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8028"/>
  <workbookPr date1904="1" autoCompressPictures="0"/>
  <bookViews>
    <workbookView xWindow="0" yWindow="0" windowWidth="35820" windowHeight="22780" tabRatio="988"/>
  </bookViews>
  <sheets>
    <sheet name="CONSIGNES " sheetId="52" r:id="rId1"/>
    <sheet name="CHIFFRES" sheetId="72" r:id="rId2"/>
    <sheet name="F ET G" sheetId="70" r:id="rId3"/>
    <sheet name="CATEGORIES" sheetId="73" r:id="rId4"/>
    <sheet name=" ACTIVITES" sheetId="66" r:id="rId5"/>
    <sheet name="SYNTHESE" sheetId="11" r:id="rId6"/>
    <sheet name="act1" sheetId="40" r:id="rId7"/>
    <sheet name="act2" sheetId="53" r:id="rId8"/>
    <sheet name="act3" sheetId="55" r:id="rId9"/>
    <sheet name="act4" sheetId="54" r:id="rId10"/>
    <sheet name="act5" sheetId="56" r:id="rId11"/>
    <sheet name="act6" sheetId="57" r:id="rId12"/>
    <sheet name="act7" sheetId="58" r:id="rId13"/>
    <sheet name="act8" sheetId="59" r:id="rId14"/>
    <sheet name="act9" sheetId="60" r:id="rId15"/>
    <sheet name="act10" sheetId="61" r:id="rId16"/>
    <sheet name="act11" sheetId="62" r:id="rId17"/>
    <sheet name="ACT12" sheetId="63" r:id="rId18"/>
  </sheets>
  <definedNames>
    <definedName name="_xlnm._FilterDatabase" localSheetId="6" hidden="1">'act1'!$A$3:$K$1003</definedName>
    <definedName name="_xlnm._FilterDatabase" localSheetId="15" hidden="1">'act10'!$A$3:$L$1003</definedName>
    <definedName name="_xlnm._FilterDatabase" localSheetId="16" hidden="1">'act11'!$A$3:$L$1003</definedName>
    <definedName name="_xlnm._FilterDatabase" localSheetId="17" hidden="1">'ACT12'!$A$3:$L$1003</definedName>
    <definedName name="_xlnm._FilterDatabase" localSheetId="7" hidden="1">'act2'!$A$3:$L$1003</definedName>
    <definedName name="_xlnm._FilterDatabase" localSheetId="8" hidden="1">'act3'!$A$3:$L$1003</definedName>
    <definedName name="_xlnm._FilterDatabase" localSheetId="9" hidden="1">'act4'!$A$3:$L$1003</definedName>
    <definedName name="_xlnm._FilterDatabase" localSheetId="10" hidden="1">'act5'!$A$3:$L$1003</definedName>
    <definedName name="_xlnm._FilterDatabase" localSheetId="11" hidden="1">'act6'!$A$3:$L$1004</definedName>
    <definedName name="_xlnm._FilterDatabase" localSheetId="12" hidden="1">'act7'!$A$3:$L$1003</definedName>
    <definedName name="_xlnm._FilterDatabase" localSheetId="13" hidden="1">'act8'!$A$3:$L$1003</definedName>
    <definedName name="_xlnm._FilterDatabase" localSheetId="14" hidden="1">'act9'!$A$3:$L$1003</definedName>
    <definedName name="_xlnm._FilterDatabase" localSheetId="5" hidden="1">SYNTHESE!$A$3:$V$1003</definedName>
    <definedName name="_xlnm.Print_Area" localSheetId="1">CHIFFRES!$A$1:$K$14</definedName>
    <definedName name="_xlnm.Print_Area" localSheetId="5">SYNTHESE!$A$1:$V$147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19" i="11" l="1"/>
  <c r="K619" i="11"/>
  <c r="L619" i="11"/>
  <c r="M619" i="11"/>
  <c r="N619" i="11"/>
  <c r="O619" i="11"/>
  <c r="P619" i="11"/>
  <c r="Q619" i="11"/>
  <c r="R619" i="11"/>
  <c r="S619" i="11"/>
  <c r="T619" i="11"/>
  <c r="U619" i="11"/>
  <c r="J620" i="11"/>
  <c r="K620" i="11"/>
  <c r="L620" i="11"/>
  <c r="M620" i="11"/>
  <c r="N620" i="11"/>
  <c r="O620" i="11"/>
  <c r="P620" i="11"/>
  <c r="Q620" i="11"/>
  <c r="R620" i="11"/>
  <c r="S620" i="11"/>
  <c r="T620" i="11"/>
  <c r="U620" i="11"/>
  <c r="J621" i="11"/>
  <c r="K621" i="11"/>
  <c r="L621" i="11"/>
  <c r="M621" i="11"/>
  <c r="N621" i="11"/>
  <c r="O621" i="11"/>
  <c r="P621" i="11"/>
  <c r="Q621" i="11"/>
  <c r="R621" i="11"/>
  <c r="S621" i="11"/>
  <c r="T621" i="11"/>
  <c r="U621" i="11"/>
  <c r="J622" i="11"/>
  <c r="K622" i="11"/>
  <c r="L622" i="11"/>
  <c r="M622" i="11"/>
  <c r="N622" i="11"/>
  <c r="O622" i="11"/>
  <c r="P622" i="11"/>
  <c r="Q622" i="11"/>
  <c r="R622" i="11"/>
  <c r="S622" i="11"/>
  <c r="T622" i="11"/>
  <c r="U622" i="11"/>
  <c r="J623" i="11"/>
  <c r="K623" i="11"/>
  <c r="L623" i="11"/>
  <c r="M623" i="11"/>
  <c r="N623" i="11"/>
  <c r="O623" i="11"/>
  <c r="P623" i="11"/>
  <c r="Q623" i="11"/>
  <c r="R623" i="11"/>
  <c r="S623" i="11"/>
  <c r="T623" i="11"/>
  <c r="U623" i="11"/>
  <c r="J624" i="11"/>
  <c r="K624" i="11"/>
  <c r="L624" i="11"/>
  <c r="M624" i="11"/>
  <c r="N624" i="11"/>
  <c r="O624" i="11"/>
  <c r="P624" i="11"/>
  <c r="Q624" i="11"/>
  <c r="R624" i="11"/>
  <c r="S624" i="11"/>
  <c r="T624" i="11"/>
  <c r="U624" i="11"/>
  <c r="J625" i="11"/>
  <c r="K625" i="11"/>
  <c r="L625" i="11"/>
  <c r="M625" i="11"/>
  <c r="N625" i="11"/>
  <c r="O625" i="11"/>
  <c r="P625" i="11"/>
  <c r="Q625" i="11"/>
  <c r="R625" i="11"/>
  <c r="S625" i="11"/>
  <c r="T625" i="11"/>
  <c r="U625" i="11"/>
  <c r="J626" i="11"/>
  <c r="K626" i="11"/>
  <c r="L626" i="11"/>
  <c r="M626" i="11"/>
  <c r="N626" i="11"/>
  <c r="O626" i="11"/>
  <c r="P626" i="11"/>
  <c r="Q626" i="11"/>
  <c r="R626" i="11"/>
  <c r="S626" i="11"/>
  <c r="T626" i="11"/>
  <c r="U626" i="11"/>
  <c r="J627" i="11"/>
  <c r="K627" i="11"/>
  <c r="L627" i="11"/>
  <c r="M627" i="11"/>
  <c r="N627" i="11"/>
  <c r="O627" i="11"/>
  <c r="P627" i="11"/>
  <c r="Q627" i="11"/>
  <c r="R627" i="11"/>
  <c r="S627" i="11"/>
  <c r="T627" i="11"/>
  <c r="U627" i="11"/>
  <c r="J628" i="11"/>
  <c r="K628" i="11"/>
  <c r="L628" i="11"/>
  <c r="M628" i="11"/>
  <c r="N628" i="11"/>
  <c r="O628" i="11"/>
  <c r="P628" i="11"/>
  <c r="Q628" i="11"/>
  <c r="R628" i="11"/>
  <c r="S628" i="11"/>
  <c r="T628" i="11"/>
  <c r="U628" i="11"/>
  <c r="J629" i="11"/>
  <c r="K629" i="11"/>
  <c r="L629" i="11"/>
  <c r="M629" i="11"/>
  <c r="N629" i="11"/>
  <c r="O629" i="11"/>
  <c r="P629" i="11"/>
  <c r="Q629" i="11"/>
  <c r="R629" i="11"/>
  <c r="S629" i="11"/>
  <c r="T629" i="11"/>
  <c r="U629" i="11"/>
  <c r="J630" i="11"/>
  <c r="K630" i="11"/>
  <c r="L630" i="11"/>
  <c r="M630" i="11"/>
  <c r="N630" i="11"/>
  <c r="O630" i="11"/>
  <c r="P630" i="11"/>
  <c r="Q630" i="11"/>
  <c r="R630" i="11"/>
  <c r="S630" i="11"/>
  <c r="T630" i="11"/>
  <c r="U630" i="11"/>
  <c r="J631" i="11"/>
  <c r="K631" i="11"/>
  <c r="L631" i="11"/>
  <c r="M631" i="11"/>
  <c r="N631" i="11"/>
  <c r="O631" i="11"/>
  <c r="P631" i="11"/>
  <c r="Q631" i="11"/>
  <c r="R631" i="11"/>
  <c r="S631" i="11"/>
  <c r="T631" i="11"/>
  <c r="U631" i="11"/>
  <c r="J632" i="11"/>
  <c r="K632" i="11"/>
  <c r="L632" i="11"/>
  <c r="M632" i="11"/>
  <c r="N632" i="11"/>
  <c r="O632" i="11"/>
  <c r="P632" i="11"/>
  <c r="Q632" i="11"/>
  <c r="R632" i="11"/>
  <c r="S632" i="11"/>
  <c r="T632" i="11"/>
  <c r="U632" i="11"/>
  <c r="J633" i="11"/>
  <c r="K633" i="11"/>
  <c r="L633" i="11"/>
  <c r="M633" i="11"/>
  <c r="N633" i="11"/>
  <c r="O633" i="11"/>
  <c r="P633" i="11"/>
  <c r="Q633" i="11"/>
  <c r="R633" i="11"/>
  <c r="S633" i="11"/>
  <c r="T633" i="11"/>
  <c r="U633" i="11"/>
  <c r="J634" i="11"/>
  <c r="K634" i="11"/>
  <c r="L634" i="11"/>
  <c r="M634" i="11"/>
  <c r="N634" i="11"/>
  <c r="O634" i="11"/>
  <c r="P634" i="11"/>
  <c r="Q634" i="11"/>
  <c r="R634" i="11"/>
  <c r="S634" i="11"/>
  <c r="T634" i="11"/>
  <c r="U634" i="11"/>
  <c r="J635" i="11"/>
  <c r="K635" i="11"/>
  <c r="L635" i="11"/>
  <c r="M635" i="11"/>
  <c r="N635" i="11"/>
  <c r="O635" i="11"/>
  <c r="P635" i="11"/>
  <c r="Q635" i="11"/>
  <c r="R635" i="11"/>
  <c r="S635" i="11"/>
  <c r="T635" i="11"/>
  <c r="U635" i="11"/>
  <c r="J636" i="11"/>
  <c r="K636" i="11"/>
  <c r="L636" i="11"/>
  <c r="M636" i="11"/>
  <c r="N636" i="11"/>
  <c r="O636" i="11"/>
  <c r="P636" i="11"/>
  <c r="Q636" i="11"/>
  <c r="R636" i="11"/>
  <c r="S636" i="11"/>
  <c r="T636" i="11"/>
  <c r="U636" i="11"/>
  <c r="J637" i="11"/>
  <c r="K637" i="11"/>
  <c r="L637" i="11"/>
  <c r="M637" i="11"/>
  <c r="N637" i="11"/>
  <c r="O637" i="11"/>
  <c r="P637" i="11"/>
  <c r="Q637" i="11"/>
  <c r="R637" i="11"/>
  <c r="S637" i="11"/>
  <c r="T637" i="11"/>
  <c r="U637" i="11"/>
  <c r="J638" i="11"/>
  <c r="K638" i="11"/>
  <c r="L638" i="11"/>
  <c r="M638" i="11"/>
  <c r="N638" i="11"/>
  <c r="O638" i="11"/>
  <c r="P638" i="11"/>
  <c r="Q638" i="11"/>
  <c r="R638" i="11"/>
  <c r="S638" i="11"/>
  <c r="T638" i="11"/>
  <c r="U638" i="11"/>
  <c r="J639" i="11"/>
  <c r="K639" i="11"/>
  <c r="L639" i="11"/>
  <c r="M639" i="11"/>
  <c r="N639" i="11"/>
  <c r="O639" i="11"/>
  <c r="P639" i="11"/>
  <c r="Q639" i="11"/>
  <c r="R639" i="11"/>
  <c r="S639" i="11"/>
  <c r="T639" i="11"/>
  <c r="U639" i="11"/>
  <c r="J640" i="11"/>
  <c r="K640" i="11"/>
  <c r="L640" i="11"/>
  <c r="M640" i="11"/>
  <c r="N640" i="11"/>
  <c r="O640" i="11"/>
  <c r="P640" i="11"/>
  <c r="Q640" i="11"/>
  <c r="R640" i="11"/>
  <c r="S640" i="11"/>
  <c r="T640" i="11"/>
  <c r="U640" i="11"/>
  <c r="J641" i="11"/>
  <c r="K641" i="11"/>
  <c r="L641" i="11"/>
  <c r="M641" i="11"/>
  <c r="N641" i="11"/>
  <c r="O641" i="11"/>
  <c r="P641" i="11"/>
  <c r="Q641" i="11"/>
  <c r="R641" i="11"/>
  <c r="S641" i="11"/>
  <c r="T641" i="11"/>
  <c r="U641" i="11"/>
  <c r="J642" i="11"/>
  <c r="K642" i="11"/>
  <c r="L642" i="11"/>
  <c r="M642" i="11"/>
  <c r="N642" i="11"/>
  <c r="O642" i="11"/>
  <c r="P642" i="11"/>
  <c r="Q642" i="11"/>
  <c r="R642" i="11"/>
  <c r="S642" i="11"/>
  <c r="T642" i="11"/>
  <c r="U642" i="11"/>
  <c r="J643" i="11"/>
  <c r="K643" i="11"/>
  <c r="L643" i="11"/>
  <c r="M643" i="11"/>
  <c r="N643" i="11"/>
  <c r="O643" i="11"/>
  <c r="P643" i="11"/>
  <c r="Q643" i="11"/>
  <c r="R643" i="11"/>
  <c r="S643" i="11"/>
  <c r="T643" i="11"/>
  <c r="U643" i="11"/>
  <c r="J644" i="11"/>
  <c r="K644" i="11"/>
  <c r="L644" i="11"/>
  <c r="M644" i="11"/>
  <c r="N644" i="11"/>
  <c r="O644" i="11"/>
  <c r="P644" i="11"/>
  <c r="Q644" i="11"/>
  <c r="R644" i="11"/>
  <c r="S644" i="11"/>
  <c r="T644" i="11"/>
  <c r="U644" i="11"/>
  <c r="J645" i="11"/>
  <c r="K645" i="11"/>
  <c r="L645" i="11"/>
  <c r="M645" i="11"/>
  <c r="N645" i="11"/>
  <c r="O645" i="11"/>
  <c r="P645" i="11"/>
  <c r="Q645" i="11"/>
  <c r="R645" i="11"/>
  <c r="S645" i="11"/>
  <c r="T645" i="11"/>
  <c r="U645" i="11"/>
  <c r="J646" i="11"/>
  <c r="K646" i="11"/>
  <c r="L646" i="11"/>
  <c r="M646" i="11"/>
  <c r="N646" i="11"/>
  <c r="O646" i="11"/>
  <c r="P646" i="11"/>
  <c r="Q646" i="11"/>
  <c r="R646" i="11"/>
  <c r="S646" i="11"/>
  <c r="T646" i="11"/>
  <c r="U646" i="11"/>
  <c r="J647" i="11"/>
  <c r="K647" i="11"/>
  <c r="L647" i="11"/>
  <c r="M647" i="11"/>
  <c r="N647" i="11"/>
  <c r="O647" i="11"/>
  <c r="P647" i="11"/>
  <c r="Q647" i="11"/>
  <c r="R647" i="11"/>
  <c r="S647" i="11"/>
  <c r="T647" i="11"/>
  <c r="U647" i="11"/>
  <c r="J648" i="11"/>
  <c r="K648" i="11"/>
  <c r="L648" i="11"/>
  <c r="M648" i="11"/>
  <c r="N648" i="11"/>
  <c r="O648" i="11"/>
  <c r="P648" i="11"/>
  <c r="Q648" i="11"/>
  <c r="R648" i="11"/>
  <c r="S648" i="11"/>
  <c r="T648" i="11"/>
  <c r="U648" i="11"/>
  <c r="J649" i="11"/>
  <c r="K649" i="11"/>
  <c r="L649" i="11"/>
  <c r="M649" i="11"/>
  <c r="N649" i="11"/>
  <c r="O649" i="11"/>
  <c r="P649" i="11"/>
  <c r="Q649" i="11"/>
  <c r="R649" i="11"/>
  <c r="S649" i="11"/>
  <c r="T649" i="11"/>
  <c r="U649" i="11"/>
  <c r="J650" i="11"/>
  <c r="K650" i="11"/>
  <c r="L650" i="11"/>
  <c r="M650" i="11"/>
  <c r="N650" i="11"/>
  <c r="O650" i="11"/>
  <c r="P650" i="11"/>
  <c r="Q650" i="11"/>
  <c r="R650" i="11"/>
  <c r="S650" i="11"/>
  <c r="T650" i="11"/>
  <c r="U650" i="11"/>
  <c r="J651" i="11"/>
  <c r="K651" i="11"/>
  <c r="L651" i="11"/>
  <c r="M651" i="11"/>
  <c r="N651" i="11"/>
  <c r="O651" i="11"/>
  <c r="P651" i="11"/>
  <c r="Q651" i="11"/>
  <c r="R651" i="11"/>
  <c r="S651" i="11"/>
  <c r="T651" i="11"/>
  <c r="U651" i="11"/>
  <c r="J652" i="11"/>
  <c r="K652" i="11"/>
  <c r="L652" i="11"/>
  <c r="M652" i="11"/>
  <c r="N652" i="11"/>
  <c r="O652" i="11"/>
  <c r="P652" i="11"/>
  <c r="Q652" i="11"/>
  <c r="R652" i="11"/>
  <c r="S652" i="11"/>
  <c r="T652" i="11"/>
  <c r="U652" i="11"/>
  <c r="J653" i="11"/>
  <c r="K653" i="11"/>
  <c r="L653" i="11"/>
  <c r="M653" i="11"/>
  <c r="N653" i="11"/>
  <c r="O653" i="11"/>
  <c r="P653" i="11"/>
  <c r="Q653" i="11"/>
  <c r="R653" i="11"/>
  <c r="S653" i="11"/>
  <c r="T653" i="11"/>
  <c r="U653" i="11"/>
  <c r="J654" i="11"/>
  <c r="K654" i="11"/>
  <c r="L654" i="11"/>
  <c r="M654" i="11"/>
  <c r="N654" i="11"/>
  <c r="O654" i="11"/>
  <c r="P654" i="11"/>
  <c r="Q654" i="11"/>
  <c r="R654" i="11"/>
  <c r="S654" i="11"/>
  <c r="T654" i="11"/>
  <c r="U654" i="11"/>
  <c r="J655" i="11"/>
  <c r="K655" i="11"/>
  <c r="L655" i="11"/>
  <c r="M655" i="11"/>
  <c r="N655" i="11"/>
  <c r="O655" i="11"/>
  <c r="P655" i="11"/>
  <c r="Q655" i="11"/>
  <c r="R655" i="11"/>
  <c r="S655" i="11"/>
  <c r="T655" i="11"/>
  <c r="U655" i="11"/>
  <c r="J656" i="11"/>
  <c r="K656" i="11"/>
  <c r="L656" i="11"/>
  <c r="M656" i="11"/>
  <c r="N656" i="11"/>
  <c r="O656" i="11"/>
  <c r="P656" i="11"/>
  <c r="Q656" i="11"/>
  <c r="R656" i="11"/>
  <c r="S656" i="11"/>
  <c r="T656" i="11"/>
  <c r="U656" i="11"/>
  <c r="J657" i="11"/>
  <c r="K657" i="11"/>
  <c r="L657" i="11"/>
  <c r="M657" i="11"/>
  <c r="N657" i="11"/>
  <c r="O657" i="11"/>
  <c r="P657" i="11"/>
  <c r="Q657" i="11"/>
  <c r="R657" i="11"/>
  <c r="S657" i="11"/>
  <c r="T657" i="11"/>
  <c r="U657" i="11"/>
  <c r="J658" i="11"/>
  <c r="K658" i="11"/>
  <c r="L658" i="11"/>
  <c r="M658" i="11"/>
  <c r="N658" i="11"/>
  <c r="O658" i="11"/>
  <c r="P658" i="11"/>
  <c r="Q658" i="11"/>
  <c r="R658" i="11"/>
  <c r="S658" i="11"/>
  <c r="T658" i="11"/>
  <c r="U658" i="11"/>
  <c r="J659" i="11"/>
  <c r="K659" i="11"/>
  <c r="L659" i="11"/>
  <c r="M659" i="11"/>
  <c r="N659" i="11"/>
  <c r="O659" i="11"/>
  <c r="P659" i="11"/>
  <c r="Q659" i="11"/>
  <c r="R659" i="11"/>
  <c r="S659" i="11"/>
  <c r="T659" i="11"/>
  <c r="U659" i="11"/>
  <c r="J660" i="11"/>
  <c r="K660" i="11"/>
  <c r="L660" i="11"/>
  <c r="M660" i="11"/>
  <c r="N660" i="11"/>
  <c r="O660" i="11"/>
  <c r="P660" i="11"/>
  <c r="Q660" i="11"/>
  <c r="R660" i="11"/>
  <c r="S660" i="11"/>
  <c r="T660" i="11"/>
  <c r="U660" i="11"/>
  <c r="J661" i="11"/>
  <c r="K661" i="11"/>
  <c r="L661" i="11"/>
  <c r="M661" i="11"/>
  <c r="N661" i="11"/>
  <c r="O661" i="11"/>
  <c r="P661" i="11"/>
  <c r="Q661" i="11"/>
  <c r="R661" i="11"/>
  <c r="S661" i="11"/>
  <c r="T661" i="11"/>
  <c r="U661" i="11"/>
  <c r="J662" i="11"/>
  <c r="K662" i="11"/>
  <c r="L662" i="11"/>
  <c r="M662" i="11"/>
  <c r="N662" i="11"/>
  <c r="O662" i="11"/>
  <c r="P662" i="11"/>
  <c r="Q662" i="11"/>
  <c r="R662" i="11"/>
  <c r="S662" i="11"/>
  <c r="T662" i="11"/>
  <c r="U662" i="11"/>
  <c r="J663" i="11"/>
  <c r="K663" i="11"/>
  <c r="L663" i="11"/>
  <c r="M663" i="11"/>
  <c r="N663" i="11"/>
  <c r="O663" i="11"/>
  <c r="P663" i="11"/>
  <c r="Q663" i="11"/>
  <c r="R663" i="11"/>
  <c r="S663" i="11"/>
  <c r="T663" i="11"/>
  <c r="U663" i="11"/>
  <c r="J664" i="11"/>
  <c r="K664" i="11"/>
  <c r="L664" i="11"/>
  <c r="M664" i="11"/>
  <c r="N664" i="11"/>
  <c r="O664" i="11"/>
  <c r="P664" i="11"/>
  <c r="Q664" i="11"/>
  <c r="R664" i="11"/>
  <c r="S664" i="11"/>
  <c r="T664" i="11"/>
  <c r="U664" i="11"/>
  <c r="J665" i="11"/>
  <c r="K665" i="11"/>
  <c r="L665" i="11"/>
  <c r="M665" i="11"/>
  <c r="N665" i="11"/>
  <c r="O665" i="11"/>
  <c r="P665" i="11"/>
  <c r="Q665" i="11"/>
  <c r="R665" i="11"/>
  <c r="S665" i="11"/>
  <c r="T665" i="11"/>
  <c r="U665" i="11"/>
  <c r="J666" i="11"/>
  <c r="K666" i="11"/>
  <c r="L666" i="11"/>
  <c r="M666" i="11"/>
  <c r="N666" i="11"/>
  <c r="O666" i="11"/>
  <c r="P666" i="11"/>
  <c r="Q666" i="11"/>
  <c r="R666" i="11"/>
  <c r="S666" i="11"/>
  <c r="T666" i="11"/>
  <c r="U666" i="11"/>
  <c r="J667" i="11"/>
  <c r="K667" i="11"/>
  <c r="L667" i="11"/>
  <c r="M667" i="11"/>
  <c r="N667" i="11"/>
  <c r="O667" i="11"/>
  <c r="P667" i="11"/>
  <c r="Q667" i="11"/>
  <c r="R667" i="11"/>
  <c r="S667" i="11"/>
  <c r="T667" i="11"/>
  <c r="U667" i="11"/>
  <c r="J668" i="11"/>
  <c r="K668" i="11"/>
  <c r="L668" i="11"/>
  <c r="M668" i="11"/>
  <c r="N668" i="11"/>
  <c r="O668" i="11"/>
  <c r="P668" i="11"/>
  <c r="Q668" i="11"/>
  <c r="R668" i="11"/>
  <c r="S668" i="11"/>
  <c r="T668" i="11"/>
  <c r="U668" i="11"/>
  <c r="J669" i="11"/>
  <c r="K669" i="11"/>
  <c r="L669" i="11"/>
  <c r="M669" i="11"/>
  <c r="N669" i="11"/>
  <c r="O669" i="11"/>
  <c r="P669" i="11"/>
  <c r="Q669" i="11"/>
  <c r="R669" i="11"/>
  <c r="S669" i="11"/>
  <c r="T669" i="11"/>
  <c r="U669" i="11"/>
  <c r="J670" i="11"/>
  <c r="K670" i="11"/>
  <c r="L670" i="11"/>
  <c r="M670" i="11"/>
  <c r="N670" i="11"/>
  <c r="O670" i="11"/>
  <c r="P670" i="11"/>
  <c r="Q670" i="11"/>
  <c r="R670" i="11"/>
  <c r="S670" i="11"/>
  <c r="T670" i="11"/>
  <c r="U670" i="11"/>
  <c r="J671" i="11"/>
  <c r="K671" i="11"/>
  <c r="L671" i="11"/>
  <c r="M671" i="11"/>
  <c r="N671" i="11"/>
  <c r="O671" i="11"/>
  <c r="P671" i="11"/>
  <c r="Q671" i="11"/>
  <c r="R671" i="11"/>
  <c r="S671" i="11"/>
  <c r="T671" i="11"/>
  <c r="U671" i="11"/>
  <c r="J672" i="11"/>
  <c r="K672" i="11"/>
  <c r="L672" i="11"/>
  <c r="M672" i="11"/>
  <c r="N672" i="11"/>
  <c r="O672" i="11"/>
  <c r="P672" i="11"/>
  <c r="Q672" i="11"/>
  <c r="R672" i="11"/>
  <c r="S672" i="11"/>
  <c r="T672" i="11"/>
  <c r="U672" i="11"/>
  <c r="J673" i="11"/>
  <c r="K673" i="11"/>
  <c r="L673" i="11"/>
  <c r="M673" i="11"/>
  <c r="N673" i="11"/>
  <c r="O673" i="11"/>
  <c r="P673" i="11"/>
  <c r="Q673" i="11"/>
  <c r="R673" i="11"/>
  <c r="S673" i="11"/>
  <c r="T673" i="11"/>
  <c r="U673" i="11"/>
  <c r="J674" i="11"/>
  <c r="K674" i="11"/>
  <c r="L674" i="11"/>
  <c r="M674" i="11"/>
  <c r="N674" i="11"/>
  <c r="O674" i="11"/>
  <c r="P674" i="11"/>
  <c r="Q674" i="11"/>
  <c r="R674" i="11"/>
  <c r="S674" i="11"/>
  <c r="T674" i="11"/>
  <c r="U674" i="11"/>
  <c r="J675" i="11"/>
  <c r="K675" i="11"/>
  <c r="L675" i="11"/>
  <c r="M675" i="11"/>
  <c r="N675" i="11"/>
  <c r="O675" i="11"/>
  <c r="P675" i="11"/>
  <c r="Q675" i="11"/>
  <c r="R675" i="11"/>
  <c r="S675" i="11"/>
  <c r="T675" i="11"/>
  <c r="U675" i="11"/>
  <c r="J676" i="11"/>
  <c r="K676" i="11"/>
  <c r="L676" i="11"/>
  <c r="M676" i="11"/>
  <c r="N676" i="11"/>
  <c r="O676" i="11"/>
  <c r="P676" i="11"/>
  <c r="Q676" i="11"/>
  <c r="R676" i="11"/>
  <c r="S676" i="11"/>
  <c r="T676" i="11"/>
  <c r="U676" i="11"/>
  <c r="J677" i="11"/>
  <c r="K677" i="11"/>
  <c r="L677" i="11"/>
  <c r="M677" i="11"/>
  <c r="N677" i="11"/>
  <c r="O677" i="11"/>
  <c r="P677" i="11"/>
  <c r="Q677" i="11"/>
  <c r="R677" i="11"/>
  <c r="S677" i="11"/>
  <c r="T677" i="11"/>
  <c r="U677" i="11"/>
  <c r="J678" i="11"/>
  <c r="K678" i="11"/>
  <c r="L678" i="11"/>
  <c r="M678" i="11"/>
  <c r="N678" i="11"/>
  <c r="O678" i="11"/>
  <c r="P678" i="11"/>
  <c r="Q678" i="11"/>
  <c r="R678" i="11"/>
  <c r="S678" i="11"/>
  <c r="T678" i="11"/>
  <c r="U678" i="11"/>
  <c r="J679" i="11"/>
  <c r="K679" i="11"/>
  <c r="L679" i="11"/>
  <c r="M679" i="11"/>
  <c r="N679" i="11"/>
  <c r="O679" i="11"/>
  <c r="P679" i="11"/>
  <c r="Q679" i="11"/>
  <c r="R679" i="11"/>
  <c r="S679" i="11"/>
  <c r="T679" i="11"/>
  <c r="U679" i="11"/>
  <c r="J680" i="11"/>
  <c r="K680" i="11"/>
  <c r="L680" i="11"/>
  <c r="M680" i="11"/>
  <c r="N680" i="11"/>
  <c r="O680" i="11"/>
  <c r="P680" i="11"/>
  <c r="Q680" i="11"/>
  <c r="R680" i="11"/>
  <c r="S680" i="11"/>
  <c r="T680" i="11"/>
  <c r="U680" i="11"/>
  <c r="J681" i="11"/>
  <c r="K681" i="11"/>
  <c r="L681" i="11"/>
  <c r="M681" i="11"/>
  <c r="N681" i="11"/>
  <c r="O681" i="11"/>
  <c r="P681" i="11"/>
  <c r="Q681" i="11"/>
  <c r="R681" i="11"/>
  <c r="S681" i="11"/>
  <c r="T681" i="11"/>
  <c r="U681" i="11"/>
  <c r="J682" i="11"/>
  <c r="K682" i="11"/>
  <c r="L682" i="11"/>
  <c r="M682" i="11"/>
  <c r="N682" i="11"/>
  <c r="O682" i="11"/>
  <c r="P682" i="11"/>
  <c r="Q682" i="11"/>
  <c r="R682" i="11"/>
  <c r="S682" i="11"/>
  <c r="T682" i="11"/>
  <c r="U682" i="11"/>
  <c r="J683" i="11"/>
  <c r="K683" i="11"/>
  <c r="L683" i="11"/>
  <c r="M683" i="11"/>
  <c r="N683" i="11"/>
  <c r="O683" i="11"/>
  <c r="P683" i="11"/>
  <c r="Q683" i="11"/>
  <c r="R683" i="11"/>
  <c r="S683" i="11"/>
  <c r="T683" i="11"/>
  <c r="U683" i="11"/>
  <c r="J684" i="11"/>
  <c r="K684" i="11"/>
  <c r="L684" i="11"/>
  <c r="M684" i="11"/>
  <c r="N684" i="11"/>
  <c r="O684" i="11"/>
  <c r="P684" i="11"/>
  <c r="Q684" i="11"/>
  <c r="R684" i="11"/>
  <c r="S684" i="11"/>
  <c r="T684" i="11"/>
  <c r="U684" i="11"/>
  <c r="J685" i="11"/>
  <c r="K685" i="11"/>
  <c r="L685" i="11"/>
  <c r="M685" i="11"/>
  <c r="N685" i="11"/>
  <c r="O685" i="11"/>
  <c r="P685" i="11"/>
  <c r="Q685" i="11"/>
  <c r="R685" i="11"/>
  <c r="S685" i="11"/>
  <c r="T685" i="11"/>
  <c r="U685" i="11"/>
  <c r="J686" i="11"/>
  <c r="K686" i="11"/>
  <c r="L686" i="11"/>
  <c r="M686" i="11"/>
  <c r="N686" i="11"/>
  <c r="O686" i="11"/>
  <c r="P686" i="11"/>
  <c r="Q686" i="11"/>
  <c r="R686" i="11"/>
  <c r="S686" i="11"/>
  <c r="T686" i="11"/>
  <c r="U686" i="11"/>
  <c r="J687" i="11"/>
  <c r="K687" i="11"/>
  <c r="L687" i="11"/>
  <c r="M687" i="11"/>
  <c r="N687" i="11"/>
  <c r="O687" i="11"/>
  <c r="P687" i="11"/>
  <c r="Q687" i="11"/>
  <c r="R687" i="11"/>
  <c r="S687" i="11"/>
  <c r="T687" i="11"/>
  <c r="U687" i="11"/>
  <c r="J688" i="11"/>
  <c r="K688" i="11"/>
  <c r="L688" i="11"/>
  <c r="M688" i="11"/>
  <c r="N688" i="11"/>
  <c r="O688" i="11"/>
  <c r="P688" i="11"/>
  <c r="Q688" i="11"/>
  <c r="R688" i="11"/>
  <c r="S688" i="11"/>
  <c r="T688" i="11"/>
  <c r="U688" i="11"/>
  <c r="J689" i="11"/>
  <c r="K689" i="11"/>
  <c r="L689" i="11"/>
  <c r="M689" i="11"/>
  <c r="N689" i="11"/>
  <c r="O689" i="11"/>
  <c r="P689" i="11"/>
  <c r="Q689" i="11"/>
  <c r="R689" i="11"/>
  <c r="S689" i="11"/>
  <c r="T689" i="11"/>
  <c r="U689" i="11"/>
  <c r="J690" i="11"/>
  <c r="K690" i="11"/>
  <c r="L690" i="11"/>
  <c r="M690" i="11"/>
  <c r="N690" i="11"/>
  <c r="O690" i="11"/>
  <c r="P690" i="11"/>
  <c r="Q690" i="11"/>
  <c r="R690" i="11"/>
  <c r="S690" i="11"/>
  <c r="T690" i="11"/>
  <c r="U690" i="11"/>
  <c r="J691" i="11"/>
  <c r="K691" i="11"/>
  <c r="L691" i="11"/>
  <c r="M691" i="11"/>
  <c r="N691" i="11"/>
  <c r="O691" i="11"/>
  <c r="P691" i="11"/>
  <c r="Q691" i="11"/>
  <c r="R691" i="11"/>
  <c r="S691" i="11"/>
  <c r="T691" i="11"/>
  <c r="U691" i="11"/>
  <c r="J692" i="11"/>
  <c r="K692" i="11"/>
  <c r="L692" i="11"/>
  <c r="M692" i="11"/>
  <c r="N692" i="11"/>
  <c r="O692" i="11"/>
  <c r="P692" i="11"/>
  <c r="Q692" i="11"/>
  <c r="R692" i="11"/>
  <c r="S692" i="11"/>
  <c r="T692" i="11"/>
  <c r="U692" i="11"/>
  <c r="J693" i="11"/>
  <c r="K693" i="11"/>
  <c r="L693" i="11"/>
  <c r="M693" i="11"/>
  <c r="N693" i="11"/>
  <c r="O693" i="11"/>
  <c r="P693" i="11"/>
  <c r="Q693" i="11"/>
  <c r="R693" i="11"/>
  <c r="S693" i="11"/>
  <c r="T693" i="11"/>
  <c r="U693" i="11"/>
  <c r="J694" i="11"/>
  <c r="K694" i="11"/>
  <c r="L694" i="11"/>
  <c r="M694" i="11"/>
  <c r="N694" i="11"/>
  <c r="O694" i="11"/>
  <c r="P694" i="11"/>
  <c r="Q694" i="11"/>
  <c r="R694" i="11"/>
  <c r="S694" i="11"/>
  <c r="T694" i="11"/>
  <c r="U694" i="11"/>
  <c r="J695" i="11"/>
  <c r="K695" i="11"/>
  <c r="L695" i="11"/>
  <c r="M695" i="11"/>
  <c r="N695" i="11"/>
  <c r="O695" i="11"/>
  <c r="P695" i="11"/>
  <c r="Q695" i="11"/>
  <c r="R695" i="11"/>
  <c r="S695" i="11"/>
  <c r="T695" i="11"/>
  <c r="U695" i="11"/>
  <c r="J696" i="11"/>
  <c r="K696" i="11"/>
  <c r="L696" i="11"/>
  <c r="M696" i="11"/>
  <c r="N696" i="11"/>
  <c r="O696" i="11"/>
  <c r="P696" i="11"/>
  <c r="Q696" i="11"/>
  <c r="R696" i="11"/>
  <c r="S696" i="11"/>
  <c r="T696" i="11"/>
  <c r="U696" i="11"/>
  <c r="J697" i="11"/>
  <c r="K697" i="11"/>
  <c r="L697" i="11"/>
  <c r="M697" i="11"/>
  <c r="N697" i="11"/>
  <c r="O697" i="11"/>
  <c r="P697" i="11"/>
  <c r="Q697" i="11"/>
  <c r="R697" i="11"/>
  <c r="S697" i="11"/>
  <c r="T697" i="11"/>
  <c r="U697" i="11"/>
  <c r="J698" i="11"/>
  <c r="K698" i="11"/>
  <c r="L698" i="11"/>
  <c r="M698" i="11"/>
  <c r="N698" i="11"/>
  <c r="O698" i="11"/>
  <c r="P698" i="11"/>
  <c r="Q698" i="11"/>
  <c r="R698" i="11"/>
  <c r="S698" i="11"/>
  <c r="T698" i="11"/>
  <c r="U698" i="11"/>
  <c r="J699" i="11"/>
  <c r="K699" i="11"/>
  <c r="L699" i="11"/>
  <c r="M699" i="11"/>
  <c r="N699" i="11"/>
  <c r="O699" i="11"/>
  <c r="P699" i="11"/>
  <c r="Q699" i="11"/>
  <c r="R699" i="11"/>
  <c r="S699" i="11"/>
  <c r="T699" i="11"/>
  <c r="U699" i="11"/>
  <c r="J700" i="11"/>
  <c r="K700" i="11"/>
  <c r="L700" i="11"/>
  <c r="M700" i="11"/>
  <c r="N700" i="11"/>
  <c r="O700" i="11"/>
  <c r="P700" i="11"/>
  <c r="Q700" i="11"/>
  <c r="R700" i="11"/>
  <c r="S700" i="11"/>
  <c r="T700" i="11"/>
  <c r="U700" i="11"/>
  <c r="J701" i="11"/>
  <c r="K701" i="11"/>
  <c r="L701" i="11"/>
  <c r="M701" i="11"/>
  <c r="N701" i="11"/>
  <c r="O701" i="11"/>
  <c r="P701" i="11"/>
  <c r="Q701" i="11"/>
  <c r="R701" i="11"/>
  <c r="S701" i="11"/>
  <c r="T701" i="11"/>
  <c r="U701" i="11"/>
  <c r="J702" i="11"/>
  <c r="K702" i="11"/>
  <c r="L702" i="11"/>
  <c r="M702" i="11"/>
  <c r="N702" i="11"/>
  <c r="O702" i="11"/>
  <c r="P702" i="11"/>
  <c r="Q702" i="11"/>
  <c r="R702" i="11"/>
  <c r="S702" i="11"/>
  <c r="T702" i="11"/>
  <c r="U702" i="11"/>
  <c r="J703" i="11"/>
  <c r="K703" i="11"/>
  <c r="L703" i="11"/>
  <c r="M703" i="11"/>
  <c r="N703" i="11"/>
  <c r="O703" i="11"/>
  <c r="P703" i="11"/>
  <c r="Q703" i="11"/>
  <c r="R703" i="11"/>
  <c r="S703" i="11"/>
  <c r="T703" i="11"/>
  <c r="U703" i="11"/>
  <c r="J704" i="11"/>
  <c r="K704" i="11"/>
  <c r="L704" i="11"/>
  <c r="M704" i="11"/>
  <c r="N704" i="11"/>
  <c r="O704" i="11"/>
  <c r="P704" i="11"/>
  <c r="Q704" i="11"/>
  <c r="R704" i="11"/>
  <c r="S704" i="11"/>
  <c r="T704" i="11"/>
  <c r="U704" i="11"/>
  <c r="J705" i="11"/>
  <c r="K705" i="11"/>
  <c r="L705" i="11"/>
  <c r="M705" i="11"/>
  <c r="N705" i="11"/>
  <c r="O705" i="11"/>
  <c r="P705" i="11"/>
  <c r="Q705" i="11"/>
  <c r="R705" i="11"/>
  <c r="S705" i="11"/>
  <c r="T705" i="11"/>
  <c r="U705" i="11"/>
  <c r="J706" i="11"/>
  <c r="K706" i="11"/>
  <c r="L706" i="11"/>
  <c r="M706" i="11"/>
  <c r="N706" i="11"/>
  <c r="O706" i="11"/>
  <c r="P706" i="11"/>
  <c r="Q706" i="11"/>
  <c r="R706" i="11"/>
  <c r="S706" i="11"/>
  <c r="T706" i="11"/>
  <c r="U706" i="11"/>
  <c r="J707" i="11"/>
  <c r="K707" i="11"/>
  <c r="L707" i="11"/>
  <c r="M707" i="11"/>
  <c r="N707" i="11"/>
  <c r="O707" i="11"/>
  <c r="P707" i="11"/>
  <c r="Q707" i="11"/>
  <c r="R707" i="11"/>
  <c r="S707" i="11"/>
  <c r="T707" i="11"/>
  <c r="U707" i="11"/>
  <c r="J708" i="11"/>
  <c r="K708" i="11"/>
  <c r="L708" i="11"/>
  <c r="M708" i="11"/>
  <c r="N708" i="11"/>
  <c r="O708" i="11"/>
  <c r="P708" i="11"/>
  <c r="Q708" i="11"/>
  <c r="R708" i="11"/>
  <c r="S708" i="11"/>
  <c r="T708" i="11"/>
  <c r="U708" i="11"/>
  <c r="J709" i="11"/>
  <c r="K709" i="11"/>
  <c r="L709" i="11"/>
  <c r="M709" i="11"/>
  <c r="N709" i="11"/>
  <c r="O709" i="11"/>
  <c r="P709" i="11"/>
  <c r="Q709" i="11"/>
  <c r="R709" i="11"/>
  <c r="S709" i="11"/>
  <c r="T709" i="11"/>
  <c r="U709" i="11"/>
  <c r="J710" i="11"/>
  <c r="K710" i="11"/>
  <c r="L710" i="11"/>
  <c r="M710" i="11"/>
  <c r="N710" i="11"/>
  <c r="O710" i="11"/>
  <c r="P710" i="11"/>
  <c r="Q710" i="11"/>
  <c r="R710" i="11"/>
  <c r="S710" i="11"/>
  <c r="T710" i="11"/>
  <c r="U710" i="11"/>
  <c r="J711" i="11"/>
  <c r="K711" i="11"/>
  <c r="L711" i="11"/>
  <c r="M711" i="11"/>
  <c r="N711" i="11"/>
  <c r="O711" i="11"/>
  <c r="P711" i="11"/>
  <c r="Q711" i="11"/>
  <c r="R711" i="11"/>
  <c r="S711" i="11"/>
  <c r="T711" i="11"/>
  <c r="U711" i="11"/>
  <c r="J712" i="11"/>
  <c r="K712" i="11"/>
  <c r="L712" i="11"/>
  <c r="M712" i="11"/>
  <c r="N712" i="11"/>
  <c r="O712" i="11"/>
  <c r="P712" i="11"/>
  <c r="Q712" i="11"/>
  <c r="R712" i="11"/>
  <c r="S712" i="11"/>
  <c r="T712" i="11"/>
  <c r="U712" i="11"/>
  <c r="J713" i="11"/>
  <c r="K713" i="11"/>
  <c r="L713" i="11"/>
  <c r="M713" i="11"/>
  <c r="N713" i="11"/>
  <c r="O713" i="11"/>
  <c r="P713" i="11"/>
  <c r="Q713" i="11"/>
  <c r="R713" i="11"/>
  <c r="S713" i="11"/>
  <c r="T713" i="11"/>
  <c r="U713" i="11"/>
  <c r="J714" i="11"/>
  <c r="K714" i="11"/>
  <c r="L714" i="11"/>
  <c r="M714" i="11"/>
  <c r="N714" i="11"/>
  <c r="O714" i="11"/>
  <c r="P714" i="11"/>
  <c r="Q714" i="11"/>
  <c r="R714" i="11"/>
  <c r="S714" i="11"/>
  <c r="T714" i="11"/>
  <c r="U714" i="11"/>
  <c r="J715" i="11"/>
  <c r="K715" i="11"/>
  <c r="L715" i="11"/>
  <c r="M715" i="11"/>
  <c r="N715" i="11"/>
  <c r="O715" i="11"/>
  <c r="P715" i="11"/>
  <c r="Q715" i="11"/>
  <c r="R715" i="11"/>
  <c r="S715" i="11"/>
  <c r="T715" i="11"/>
  <c r="U715" i="11"/>
  <c r="J716" i="11"/>
  <c r="K716" i="11"/>
  <c r="L716" i="11"/>
  <c r="M716" i="11"/>
  <c r="N716" i="11"/>
  <c r="O716" i="11"/>
  <c r="P716" i="11"/>
  <c r="Q716" i="11"/>
  <c r="R716" i="11"/>
  <c r="S716" i="11"/>
  <c r="T716" i="11"/>
  <c r="U716" i="11"/>
  <c r="J717" i="11"/>
  <c r="K717" i="11"/>
  <c r="L717" i="11"/>
  <c r="M717" i="11"/>
  <c r="N717" i="11"/>
  <c r="O717" i="11"/>
  <c r="P717" i="11"/>
  <c r="Q717" i="11"/>
  <c r="R717" i="11"/>
  <c r="S717" i="11"/>
  <c r="T717" i="11"/>
  <c r="U717" i="11"/>
  <c r="J718" i="11"/>
  <c r="K718" i="11"/>
  <c r="L718" i="11"/>
  <c r="M718" i="11"/>
  <c r="N718" i="11"/>
  <c r="O718" i="11"/>
  <c r="P718" i="11"/>
  <c r="Q718" i="11"/>
  <c r="R718" i="11"/>
  <c r="S718" i="11"/>
  <c r="T718" i="11"/>
  <c r="U718" i="11"/>
  <c r="J719" i="11"/>
  <c r="K719" i="11"/>
  <c r="L719" i="11"/>
  <c r="M719" i="11"/>
  <c r="N719" i="11"/>
  <c r="O719" i="11"/>
  <c r="P719" i="11"/>
  <c r="Q719" i="11"/>
  <c r="R719" i="11"/>
  <c r="S719" i="11"/>
  <c r="T719" i="11"/>
  <c r="U719" i="11"/>
  <c r="J720" i="11"/>
  <c r="K720" i="11"/>
  <c r="L720" i="11"/>
  <c r="M720" i="11"/>
  <c r="N720" i="11"/>
  <c r="O720" i="11"/>
  <c r="P720" i="11"/>
  <c r="Q720" i="11"/>
  <c r="R720" i="11"/>
  <c r="S720" i="11"/>
  <c r="T720" i="11"/>
  <c r="U720" i="11"/>
  <c r="J721" i="11"/>
  <c r="K721" i="11"/>
  <c r="L721" i="11"/>
  <c r="M721" i="11"/>
  <c r="N721" i="11"/>
  <c r="O721" i="11"/>
  <c r="P721" i="11"/>
  <c r="Q721" i="11"/>
  <c r="R721" i="11"/>
  <c r="S721" i="11"/>
  <c r="T721" i="11"/>
  <c r="U721" i="11"/>
  <c r="J722" i="11"/>
  <c r="K722" i="11"/>
  <c r="L722" i="11"/>
  <c r="M722" i="11"/>
  <c r="N722" i="11"/>
  <c r="O722" i="11"/>
  <c r="P722" i="11"/>
  <c r="Q722" i="11"/>
  <c r="R722" i="11"/>
  <c r="S722" i="11"/>
  <c r="T722" i="11"/>
  <c r="U722" i="11"/>
  <c r="J723" i="11"/>
  <c r="K723" i="11"/>
  <c r="L723" i="11"/>
  <c r="M723" i="11"/>
  <c r="N723" i="11"/>
  <c r="O723" i="11"/>
  <c r="P723" i="11"/>
  <c r="Q723" i="11"/>
  <c r="R723" i="11"/>
  <c r="S723" i="11"/>
  <c r="T723" i="11"/>
  <c r="U723" i="11"/>
  <c r="J724" i="11"/>
  <c r="K724" i="11"/>
  <c r="L724" i="11"/>
  <c r="M724" i="11"/>
  <c r="N724" i="11"/>
  <c r="O724" i="11"/>
  <c r="P724" i="11"/>
  <c r="Q724" i="11"/>
  <c r="R724" i="11"/>
  <c r="S724" i="11"/>
  <c r="T724" i="11"/>
  <c r="U724" i="11"/>
  <c r="J725" i="11"/>
  <c r="K725" i="11"/>
  <c r="L725" i="11"/>
  <c r="M725" i="11"/>
  <c r="N725" i="11"/>
  <c r="O725" i="11"/>
  <c r="P725" i="11"/>
  <c r="Q725" i="11"/>
  <c r="R725" i="11"/>
  <c r="S725" i="11"/>
  <c r="T725" i="11"/>
  <c r="U725" i="11"/>
  <c r="J726" i="11"/>
  <c r="K726" i="11"/>
  <c r="L726" i="11"/>
  <c r="M726" i="11"/>
  <c r="N726" i="11"/>
  <c r="O726" i="11"/>
  <c r="P726" i="11"/>
  <c r="Q726" i="11"/>
  <c r="R726" i="11"/>
  <c r="S726" i="11"/>
  <c r="T726" i="11"/>
  <c r="U726" i="11"/>
  <c r="J727" i="11"/>
  <c r="K727" i="11"/>
  <c r="L727" i="11"/>
  <c r="M727" i="11"/>
  <c r="N727" i="11"/>
  <c r="O727" i="11"/>
  <c r="P727" i="11"/>
  <c r="Q727" i="11"/>
  <c r="R727" i="11"/>
  <c r="S727" i="11"/>
  <c r="T727" i="11"/>
  <c r="U727" i="11"/>
  <c r="J728" i="11"/>
  <c r="K728" i="11"/>
  <c r="L728" i="11"/>
  <c r="M728" i="11"/>
  <c r="N728" i="11"/>
  <c r="O728" i="11"/>
  <c r="P728" i="11"/>
  <c r="Q728" i="11"/>
  <c r="R728" i="11"/>
  <c r="S728" i="11"/>
  <c r="T728" i="11"/>
  <c r="U728" i="11"/>
  <c r="J729" i="11"/>
  <c r="K729" i="11"/>
  <c r="L729" i="11"/>
  <c r="M729" i="11"/>
  <c r="N729" i="11"/>
  <c r="O729" i="11"/>
  <c r="P729" i="11"/>
  <c r="Q729" i="11"/>
  <c r="R729" i="11"/>
  <c r="S729" i="11"/>
  <c r="T729" i="11"/>
  <c r="U729" i="11"/>
  <c r="J730" i="11"/>
  <c r="K730" i="11"/>
  <c r="L730" i="11"/>
  <c r="M730" i="11"/>
  <c r="N730" i="11"/>
  <c r="O730" i="11"/>
  <c r="P730" i="11"/>
  <c r="Q730" i="11"/>
  <c r="R730" i="11"/>
  <c r="S730" i="11"/>
  <c r="T730" i="11"/>
  <c r="U730" i="11"/>
  <c r="J731" i="11"/>
  <c r="K731" i="11"/>
  <c r="L731" i="11"/>
  <c r="M731" i="11"/>
  <c r="N731" i="11"/>
  <c r="O731" i="11"/>
  <c r="P731" i="11"/>
  <c r="Q731" i="11"/>
  <c r="R731" i="11"/>
  <c r="S731" i="11"/>
  <c r="T731" i="11"/>
  <c r="U731" i="11"/>
  <c r="J732" i="11"/>
  <c r="K732" i="11"/>
  <c r="L732" i="11"/>
  <c r="M732" i="11"/>
  <c r="N732" i="11"/>
  <c r="O732" i="11"/>
  <c r="P732" i="11"/>
  <c r="Q732" i="11"/>
  <c r="R732" i="11"/>
  <c r="S732" i="11"/>
  <c r="T732" i="11"/>
  <c r="U732" i="11"/>
  <c r="J733" i="11"/>
  <c r="K733" i="11"/>
  <c r="L733" i="11"/>
  <c r="M733" i="11"/>
  <c r="N733" i="11"/>
  <c r="O733" i="11"/>
  <c r="P733" i="11"/>
  <c r="Q733" i="11"/>
  <c r="R733" i="11"/>
  <c r="S733" i="11"/>
  <c r="T733" i="11"/>
  <c r="U733" i="11"/>
  <c r="J734" i="11"/>
  <c r="K734" i="11"/>
  <c r="L734" i="11"/>
  <c r="M734" i="11"/>
  <c r="N734" i="11"/>
  <c r="O734" i="11"/>
  <c r="P734" i="11"/>
  <c r="Q734" i="11"/>
  <c r="R734" i="11"/>
  <c r="S734" i="11"/>
  <c r="T734" i="11"/>
  <c r="U734" i="11"/>
  <c r="J735" i="11"/>
  <c r="K735" i="11"/>
  <c r="L735" i="11"/>
  <c r="M735" i="11"/>
  <c r="N735" i="11"/>
  <c r="O735" i="11"/>
  <c r="P735" i="11"/>
  <c r="Q735" i="11"/>
  <c r="R735" i="11"/>
  <c r="S735" i="11"/>
  <c r="T735" i="11"/>
  <c r="U735" i="11"/>
  <c r="J736" i="11"/>
  <c r="K736" i="11"/>
  <c r="L736" i="11"/>
  <c r="M736" i="11"/>
  <c r="N736" i="11"/>
  <c r="O736" i="11"/>
  <c r="P736" i="11"/>
  <c r="Q736" i="11"/>
  <c r="R736" i="11"/>
  <c r="S736" i="11"/>
  <c r="T736" i="11"/>
  <c r="U736" i="11"/>
  <c r="J737" i="11"/>
  <c r="K737" i="11"/>
  <c r="L737" i="11"/>
  <c r="M737" i="11"/>
  <c r="N737" i="11"/>
  <c r="O737" i="11"/>
  <c r="P737" i="11"/>
  <c r="Q737" i="11"/>
  <c r="R737" i="11"/>
  <c r="S737" i="11"/>
  <c r="T737" i="11"/>
  <c r="U737" i="11"/>
  <c r="J738" i="11"/>
  <c r="K738" i="11"/>
  <c r="L738" i="11"/>
  <c r="M738" i="11"/>
  <c r="N738" i="11"/>
  <c r="O738" i="11"/>
  <c r="P738" i="11"/>
  <c r="Q738" i="11"/>
  <c r="R738" i="11"/>
  <c r="S738" i="11"/>
  <c r="T738" i="11"/>
  <c r="U738" i="11"/>
  <c r="J739" i="11"/>
  <c r="K739" i="11"/>
  <c r="L739" i="11"/>
  <c r="M739" i="11"/>
  <c r="N739" i="11"/>
  <c r="O739" i="11"/>
  <c r="P739" i="11"/>
  <c r="Q739" i="11"/>
  <c r="R739" i="11"/>
  <c r="S739" i="11"/>
  <c r="T739" i="11"/>
  <c r="U739" i="11"/>
  <c r="J740" i="11"/>
  <c r="K740" i="11"/>
  <c r="L740" i="11"/>
  <c r="M740" i="11"/>
  <c r="N740" i="11"/>
  <c r="O740" i="11"/>
  <c r="P740" i="11"/>
  <c r="Q740" i="11"/>
  <c r="R740" i="11"/>
  <c r="S740" i="11"/>
  <c r="T740" i="11"/>
  <c r="U740" i="11"/>
  <c r="J741" i="11"/>
  <c r="K741" i="11"/>
  <c r="L741" i="11"/>
  <c r="M741" i="11"/>
  <c r="N741" i="11"/>
  <c r="O741" i="11"/>
  <c r="P741" i="11"/>
  <c r="Q741" i="11"/>
  <c r="R741" i="11"/>
  <c r="S741" i="11"/>
  <c r="T741" i="11"/>
  <c r="U741" i="11"/>
  <c r="J742" i="11"/>
  <c r="K742" i="11"/>
  <c r="L742" i="11"/>
  <c r="M742" i="11"/>
  <c r="N742" i="11"/>
  <c r="O742" i="11"/>
  <c r="P742" i="11"/>
  <c r="Q742" i="11"/>
  <c r="R742" i="11"/>
  <c r="S742" i="11"/>
  <c r="T742" i="11"/>
  <c r="U742" i="11"/>
  <c r="J743" i="11"/>
  <c r="K743" i="11"/>
  <c r="L743" i="11"/>
  <c r="M743" i="11"/>
  <c r="N743" i="11"/>
  <c r="O743" i="11"/>
  <c r="P743" i="11"/>
  <c r="Q743" i="11"/>
  <c r="R743" i="11"/>
  <c r="S743" i="11"/>
  <c r="T743" i="11"/>
  <c r="U743" i="11"/>
  <c r="J744" i="11"/>
  <c r="K744" i="11"/>
  <c r="L744" i="11"/>
  <c r="M744" i="11"/>
  <c r="N744" i="11"/>
  <c r="O744" i="11"/>
  <c r="P744" i="11"/>
  <c r="Q744" i="11"/>
  <c r="R744" i="11"/>
  <c r="S744" i="11"/>
  <c r="T744" i="11"/>
  <c r="U744" i="11"/>
  <c r="J745" i="11"/>
  <c r="K745" i="11"/>
  <c r="L745" i="11"/>
  <c r="M745" i="11"/>
  <c r="N745" i="11"/>
  <c r="O745" i="11"/>
  <c r="P745" i="11"/>
  <c r="Q745" i="11"/>
  <c r="R745" i="11"/>
  <c r="S745" i="11"/>
  <c r="T745" i="11"/>
  <c r="U745" i="11"/>
  <c r="J746" i="11"/>
  <c r="K746" i="11"/>
  <c r="L746" i="11"/>
  <c r="M746" i="11"/>
  <c r="N746" i="11"/>
  <c r="O746" i="11"/>
  <c r="P746" i="11"/>
  <c r="Q746" i="11"/>
  <c r="R746" i="11"/>
  <c r="S746" i="11"/>
  <c r="T746" i="11"/>
  <c r="U746" i="11"/>
  <c r="J747" i="11"/>
  <c r="K747" i="11"/>
  <c r="L747" i="11"/>
  <c r="M747" i="11"/>
  <c r="N747" i="11"/>
  <c r="O747" i="11"/>
  <c r="P747" i="11"/>
  <c r="Q747" i="11"/>
  <c r="R747" i="11"/>
  <c r="S747" i="11"/>
  <c r="T747" i="11"/>
  <c r="U747" i="11"/>
  <c r="J748" i="11"/>
  <c r="K748" i="11"/>
  <c r="L748" i="11"/>
  <c r="M748" i="11"/>
  <c r="N748" i="11"/>
  <c r="O748" i="11"/>
  <c r="P748" i="11"/>
  <c r="Q748" i="11"/>
  <c r="R748" i="11"/>
  <c r="S748" i="11"/>
  <c r="T748" i="11"/>
  <c r="U748" i="11"/>
  <c r="J749" i="11"/>
  <c r="K749" i="11"/>
  <c r="L749" i="11"/>
  <c r="M749" i="11"/>
  <c r="N749" i="11"/>
  <c r="O749" i="11"/>
  <c r="P749" i="11"/>
  <c r="Q749" i="11"/>
  <c r="R749" i="11"/>
  <c r="S749" i="11"/>
  <c r="T749" i="11"/>
  <c r="U749" i="11"/>
  <c r="J750" i="11"/>
  <c r="K750" i="11"/>
  <c r="L750" i="11"/>
  <c r="M750" i="11"/>
  <c r="N750" i="11"/>
  <c r="O750" i="11"/>
  <c r="P750" i="11"/>
  <c r="Q750" i="11"/>
  <c r="R750" i="11"/>
  <c r="S750" i="11"/>
  <c r="T750" i="11"/>
  <c r="U750" i="11"/>
  <c r="J751" i="11"/>
  <c r="K751" i="11"/>
  <c r="L751" i="11"/>
  <c r="M751" i="11"/>
  <c r="N751" i="11"/>
  <c r="O751" i="11"/>
  <c r="P751" i="11"/>
  <c r="Q751" i="11"/>
  <c r="R751" i="11"/>
  <c r="S751" i="11"/>
  <c r="T751" i="11"/>
  <c r="U751" i="11"/>
  <c r="J752" i="11"/>
  <c r="K752" i="11"/>
  <c r="L752" i="11"/>
  <c r="M752" i="11"/>
  <c r="N752" i="11"/>
  <c r="O752" i="11"/>
  <c r="P752" i="11"/>
  <c r="Q752" i="11"/>
  <c r="R752" i="11"/>
  <c r="S752" i="11"/>
  <c r="T752" i="11"/>
  <c r="U752" i="11"/>
  <c r="J753" i="11"/>
  <c r="K753" i="11"/>
  <c r="L753" i="11"/>
  <c r="M753" i="11"/>
  <c r="N753" i="11"/>
  <c r="O753" i="11"/>
  <c r="P753" i="11"/>
  <c r="Q753" i="11"/>
  <c r="R753" i="11"/>
  <c r="S753" i="11"/>
  <c r="T753" i="11"/>
  <c r="U753" i="11"/>
  <c r="J754" i="11"/>
  <c r="K754" i="11"/>
  <c r="L754" i="11"/>
  <c r="M754" i="11"/>
  <c r="N754" i="11"/>
  <c r="O754" i="11"/>
  <c r="P754" i="11"/>
  <c r="Q754" i="11"/>
  <c r="R754" i="11"/>
  <c r="S754" i="11"/>
  <c r="T754" i="11"/>
  <c r="U754" i="11"/>
  <c r="J755" i="11"/>
  <c r="K755" i="11"/>
  <c r="L755" i="11"/>
  <c r="M755" i="11"/>
  <c r="N755" i="11"/>
  <c r="O755" i="11"/>
  <c r="P755" i="11"/>
  <c r="Q755" i="11"/>
  <c r="R755" i="11"/>
  <c r="S755" i="11"/>
  <c r="T755" i="11"/>
  <c r="U755" i="11"/>
  <c r="J756" i="11"/>
  <c r="K756" i="11"/>
  <c r="L756" i="11"/>
  <c r="M756" i="11"/>
  <c r="N756" i="11"/>
  <c r="O756" i="11"/>
  <c r="P756" i="11"/>
  <c r="Q756" i="11"/>
  <c r="R756" i="11"/>
  <c r="S756" i="11"/>
  <c r="T756" i="11"/>
  <c r="U756" i="11"/>
  <c r="J757" i="11"/>
  <c r="K757" i="11"/>
  <c r="L757" i="11"/>
  <c r="M757" i="11"/>
  <c r="N757" i="11"/>
  <c r="O757" i="11"/>
  <c r="P757" i="11"/>
  <c r="Q757" i="11"/>
  <c r="R757" i="11"/>
  <c r="S757" i="11"/>
  <c r="T757" i="11"/>
  <c r="U757" i="11"/>
  <c r="J758" i="11"/>
  <c r="K758" i="11"/>
  <c r="L758" i="11"/>
  <c r="M758" i="11"/>
  <c r="N758" i="11"/>
  <c r="O758" i="11"/>
  <c r="P758" i="11"/>
  <c r="Q758" i="11"/>
  <c r="R758" i="11"/>
  <c r="S758" i="11"/>
  <c r="T758" i="11"/>
  <c r="U758" i="11"/>
  <c r="J759" i="11"/>
  <c r="K759" i="11"/>
  <c r="L759" i="11"/>
  <c r="M759" i="11"/>
  <c r="N759" i="11"/>
  <c r="O759" i="11"/>
  <c r="P759" i="11"/>
  <c r="Q759" i="11"/>
  <c r="R759" i="11"/>
  <c r="S759" i="11"/>
  <c r="T759" i="11"/>
  <c r="U759" i="11"/>
  <c r="J760" i="11"/>
  <c r="K760" i="11"/>
  <c r="L760" i="11"/>
  <c r="M760" i="11"/>
  <c r="N760" i="11"/>
  <c r="O760" i="11"/>
  <c r="P760" i="11"/>
  <c r="Q760" i="11"/>
  <c r="R760" i="11"/>
  <c r="S760" i="11"/>
  <c r="T760" i="11"/>
  <c r="U760" i="11"/>
  <c r="J761" i="11"/>
  <c r="K761" i="11"/>
  <c r="L761" i="11"/>
  <c r="M761" i="11"/>
  <c r="N761" i="11"/>
  <c r="O761" i="11"/>
  <c r="P761" i="11"/>
  <c r="Q761" i="11"/>
  <c r="R761" i="11"/>
  <c r="S761" i="11"/>
  <c r="T761" i="11"/>
  <c r="U761" i="11"/>
  <c r="J762" i="11"/>
  <c r="K762" i="11"/>
  <c r="L762" i="11"/>
  <c r="M762" i="11"/>
  <c r="N762" i="11"/>
  <c r="O762" i="11"/>
  <c r="P762" i="11"/>
  <c r="Q762" i="11"/>
  <c r="R762" i="11"/>
  <c r="S762" i="11"/>
  <c r="T762" i="11"/>
  <c r="U762" i="11"/>
  <c r="J763" i="11"/>
  <c r="K763" i="11"/>
  <c r="L763" i="11"/>
  <c r="M763" i="11"/>
  <c r="N763" i="11"/>
  <c r="O763" i="11"/>
  <c r="P763" i="11"/>
  <c r="Q763" i="11"/>
  <c r="R763" i="11"/>
  <c r="S763" i="11"/>
  <c r="T763" i="11"/>
  <c r="U763" i="11"/>
  <c r="J764" i="11"/>
  <c r="K764" i="11"/>
  <c r="L764" i="11"/>
  <c r="M764" i="11"/>
  <c r="N764" i="11"/>
  <c r="O764" i="11"/>
  <c r="P764" i="11"/>
  <c r="Q764" i="11"/>
  <c r="R764" i="11"/>
  <c r="S764" i="11"/>
  <c r="T764" i="11"/>
  <c r="U764" i="11"/>
  <c r="J765" i="11"/>
  <c r="K765" i="11"/>
  <c r="L765" i="11"/>
  <c r="M765" i="11"/>
  <c r="N765" i="11"/>
  <c r="O765" i="11"/>
  <c r="P765" i="11"/>
  <c r="Q765" i="11"/>
  <c r="R765" i="11"/>
  <c r="S765" i="11"/>
  <c r="T765" i="11"/>
  <c r="U765" i="11"/>
  <c r="J766" i="11"/>
  <c r="K766" i="11"/>
  <c r="L766" i="11"/>
  <c r="M766" i="11"/>
  <c r="N766" i="11"/>
  <c r="O766" i="11"/>
  <c r="P766" i="11"/>
  <c r="Q766" i="11"/>
  <c r="R766" i="11"/>
  <c r="S766" i="11"/>
  <c r="T766" i="11"/>
  <c r="U766" i="11"/>
  <c r="J767" i="11"/>
  <c r="K767" i="11"/>
  <c r="L767" i="11"/>
  <c r="M767" i="11"/>
  <c r="N767" i="11"/>
  <c r="O767" i="11"/>
  <c r="P767" i="11"/>
  <c r="Q767" i="11"/>
  <c r="R767" i="11"/>
  <c r="S767" i="11"/>
  <c r="T767" i="11"/>
  <c r="U767" i="11"/>
  <c r="J768" i="11"/>
  <c r="K768" i="11"/>
  <c r="L768" i="11"/>
  <c r="M768" i="11"/>
  <c r="N768" i="11"/>
  <c r="O768" i="11"/>
  <c r="P768" i="11"/>
  <c r="Q768" i="11"/>
  <c r="R768" i="11"/>
  <c r="S768" i="11"/>
  <c r="T768" i="11"/>
  <c r="U768" i="11"/>
  <c r="J769" i="11"/>
  <c r="K769" i="11"/>
  <c r="L769" i="11"/>
  <c r="M769" i="11"/>
  <c r="N769" i="11"/>
  <c r="O769" i="11"/>
  <c r="P769" i="11"/>
  <c r="Q769" i="11"/>
  <c r="R769" i="11"/>
  <c r="S769" i="11"/>
  <c r="T769" i="11"/>
  <c r="U769" i="11"/>
  <c r="J770" i="11"/>
  <c r="K770" i="11"/>
  <c r="L770" i="11"/>
  <c r="M770" i="11"/>
  <c r="N770" i="11"/>
  <c r="O770" i="11"/>
  <c r="P770" i="11"/>
  <c r="Q770" i="11"/>
  <c r="R770" i="11"/>
  <c r="S770" i="11"/>
  <c r="T770" i="11"/>
  <c r="U770" i="11"/>
  <c r="J771" i="11"/>
  <c r="K771" i="11"/>
  <c r="L771" i="11"/>
  <c r="M771" i="11"/>
  <c r="N771" i="11"/>
  <c r="O771" i="11"/>
  <c r="P771" i="11"/>
  <c r="Q771" i="11"/>
  <c r="R771" i="11"/>
  <c r="S771" i="11"/>
  <c r="T771" i="11"/>
  <c r="U771" i="11"/>
  <c r="J772" i="11"/>
  <c r="K772" i="11"/>
  <c r="L772" i="11"/>
  <c r="M772" i="11"/>
  <c r="N772" i="11"/>
  <c r="O772" i="11"/>
  <c r="P772" i="11"/>
  <c r="Q772" i="11"/>
  <c r="R772" i="11"/>
  <c r="S772" i="11"/>
  <c r="T772" i="11"/>
  <c r="U772" i="11"/>
  <c r="J773" i="11"/>
  <c r="K773" i="11"/>
  <c r="L773" i="11"/>
  <c r="M773" i="11"/>
  <c r="N773" i="11"/>
  <c r="O773" i="11"/>
  <c r="P773" i="11"/>
  <c r="Q773" i="11"/>
  <c r="R773" i="11"/>
  <c r="S773" i="11"/>
  <c r="T773" i="11"/>
  <c r="U773" i="11"/>
  <c r="J774" i="11"/>
  <c r="K774" i="11"/>
  <c r="L774" i="11"/>
  <c r="M774" i="11"/>
  <c r="N774" i="11"/>
  <c r="O774" i="11"/>
  <c r="P774" i="11"/>
  <c r="Q774" i="11"/>
  <c r="R774" i="11"/>
  <c r="S774" i="11"/>
  <c r="T774" i="11"/>
  <c r="U774" i="11"/>
  <c r="J775" i="11"/>
  <c r="K775" i="11"/>
  <c r="L775" i="11"/>
  <c r="M775" i="11"/>
  <c r="N775" i="11"/>
  <c r="O775" i="11"/>
  <c r="P775" i="11"/>
  <c r="Q775" i="11"/>
  <c r="R775" i="11"/>
  <c r="S775" i="11"/>
  <c r="T775" i="11"/>
  <c r="U775" i="11"/>
  <c r="J776" i="11"/>
  <c r="K776" i="11"/>
  <c r="L776" i="11"/>
  <c r="M776" i="11"/>
  <c r="N776" i="11"/>
  <c r="O776" i="11"/>
  <c r="P776" i="11"/>
  <c r="Q776" i="11"/>
  <c r="R776" i="11"/>
  <c r="S776" i="11"/>
  <c r="T776" i="11"/>
  <c r="U776" i="11"/>
  <c r="J777" i="11"/>
  <c r="K777" i="11"/>
  <c r="L777" i="11"/>
  <c r="M777" i="11"/>
  <c r="N777" i="11"/>
  <c r="O777" i="11"/>
  <c r="P777" i="11"/>
  <c r="Q777" i="11"/>
  <c r="R777" i="11"/>
  <c r="S777" i="11"/>
  <c r="T777" i="11"/>
  <c r="U777" i="11"/>
  <c r="J778" i="11"/>
  <c r="K778" i="11"/>
  <c r="L778" i="11"/>
  <c r="M778" i="11"/>
  <c r="N778" i="11"/>
  <c r="O778" i="11"/>
  <c r="P778" i="11"/>
  <c r="Q778" i="11"/>
  <c r="R778" i="11"/>
  <c r="S778" i="11"/>
  <c r="T778" i="11"/>
  <c r="U778" i="11"/>
  <c r="J779" i="11"/>
  <c r="K779" i="11"/>
  <c r="L779" i="11"/>
  <c r="M779" i="11"/>
  <c r="N779" i="11"/>
  <c r="O779" i="11"/>
  <c r="P779" i="11"/>
  <c r="Q779" i="11"/>
  <c r="R779" i="11"/>
  <c r="S779" i="11"/>
  <c r="T779" i="11"/>
  <c r="U779" i="11"/>
  <c r="J780" i="11"/>
  <c r="K780" i="11"/>
  <c r="L780" i="11"/>
  <c r="M780" i="11"/>
  <c r="N780" i="11"/>
  <c r="O780" i="11"/>
  <c r="P780" i="11"/>
  <c r="Q780" i="11"/>
  <c r="R780" i="11"/>
  <c r="S780" i="11"/>
  <c r="T780" i="11"/>
  <c r="U780" i="11"/>
  <c r="J781" i="11"/>
  <c r="K781" i="11"/>
  <c r="L781" i="11"/>
  <c r="M781" i="11"/>
  <c r="N781" i="11"/>
  <c r="O781" i="11"/>
  <c r="P781" i="11"/>
  <c r="Q781" i="11"/>
  <c r="R781" i="11"/>
  <c r="S781" i="11"/>
  <c r="T781" i="11"/>
  <c r="U781" i="11"/>
  <c r="J782" i="11"/>
  <c r="K782" i="11"/>
  <c r="L782" i="11"/>
  <c r="M782" i="11"/>
  <c r="N782" i="11"/>
  <c r="O782" i="11"/>
  <c r="P782" i="11"/>
  <c r="Q782" i="11"/>
  <c r="R782" i="11"/>
  <c r="S782" i="11"/>
  <c r="T782" i="11"/>
  <c r="U782" i="11"/>
  <c r="J783" i="11"/>
  <c r="K783" i="11"/>
  <c r="L783" i="11"/>
  <c r="M783" i="11"/>
  <c r="N783" i="11"/>
  <c r="O783" i="11"/>
  <c r="P783" i="11"/>
  <c r="Q783" i="11"/>
  <c r="R783" i="11"/>
  <c r="S783" i="11"/>
  <c r="T783" i="11"/>
  <c r="U783" i="11"/>
  <c r="J784" i="11"/>
  <c r="K784" i="11"/>
  <c r="L784" i="11"/>
  <c r="M784" i="11"/>
  <c r="N784" i="11"/>
  <c r="O784" i="11"/>
  <c r="P784" i="11"/>
  <c r="Q784" i="11"/>
  <c r="R784" i="11"/>
  <c r="S784" i="11"/>
  <c r="T784" i="11"/>
  <c r="U784" i="11"/>
  <c r="J785" i="11"/>
  <c r="K785" i="11"/>
  <c r="L785" i="11"/>
  <c r="M785" i="11"/>
  <c r="N785" i="11"/>
  <c r="O785" i="11"/>
  <c r="P785" i="11"/>
  <c r="Q785" i="11"/>
  <c r="R785" i="11"/>
  <c r="S785" i="11"/>
  <c r="T785" i="11"/>
  <c r="U785" i="11"/>
  <c r="J786" i="11"/>
  <c r="K786" i="11"/>
  <c r="L786" i="11"/>
  <c r="M786" i="11"/>
  <c r="N786" i="11"/>
  <c r="O786" i="11"/>
  <c r="P786" i="11"/>
  <c r="Q786" i="11"/>
  <c r="R786" i="11"/>
  <c r="S786" i="11"/>
  <c r="T786" i="11"/>
  <c r="U786" i="11"/>
  <c r="J787" i="11"/>
  <c r="K787" i="11"/>
  <c r="L787" i="11"/>
  <c r="M787" i="11"/>
  <c r="N787" i="11"/>
  <c r="O787" i="11"/>
  <c r="P787" i="11"/>
  <c r="Q787" i="11"/>
  <c r="R787" i="11"/>
  <c r="S787" i="11"/>
  <c r="T787" i="11"/>
  <c r="U787" i="11"/>
  <c r="J788" i="11"/>
  <c r="K788" i="11"/>
  <c r="L788" i="11"/>
  <c r="M788" i="11"/>
  <c r="N788" i="11"/>
  <c r="O788" i="11"/>
  <c r="P788" i="11"/>
  <c r="Q788" i="11"/>
  <c r="R788" i="11"/>
  <c r="S788" i="11"/>
  <c r="T788" i="11"/>
  <c r="U788" i="11"/>
  <c r="J789" i="11"/>
  <c r="K789" i="11"/>
  <c r="L789" i="11"/>
  <c r="M789" i="11"/>
  <c r="N789" i="11"/>
  <c r="O789" i="11"/>
  <c r="P789" i="11"/>
  <c r="Q789" i="11"/>
  <c r="R789" i="11"/>
  <c r="S789" i="11"/>
  <c r="T789" i="11"/>
  <c r="U789" i="11"/>
  <c r="J790" i="11"/>
  <c r="K790" i="11"/>
  <c r="L790" i="11"/>
  <c r="M790" i="11"/>
  <c r="N790" i="11"/>
  <c r="O790" i="11"/>
  <c r="P790" i="11"/>
  <c r="Q790" i="11"/>
  <c r="R790" i="11"/>
  <c r="S790" i="11"/>
  <c r="T790" i="11"/>
  <c r="U790" i="11"/>
  <c r="J791" i="11"/>
  <c r="K791" i="11"/>
  <c r="L791" i="11"/>
  <c r="M791" i="11"/>
  <c r="N791" i="11"/>
  <c r="O791" i="11"/>
  <c r="P791" i="11"/>
  <c r="Q791" i="11"/>
  <c r="R791" i="11"/>
  <c r="S791" i="11"/>
  <c r="T791" i="11"/>
  <c r="U791" i="11"/>
  <c r="J792" i="11"/>
  <c r="K792" i="11"/>
  <c r="L792" i="11"/>
  <c r="M792" i="11"/>
  <c r="N792" i="11"/>
  <c r="O792" i="11"/>
  <c r="P792" i="11"/>
  <c r="Q792" i="11"/>
  <c r="R792" i="11"/>
  <c r="S792" i="11"/>
  <c r="T792" i="11"/>
  <c r="U792" i="11"/>
  <c r="J793" i="11"/>
  <c r="K793" i="11"/>
  <c r="L793" i="11"/>
  <c r="M793" i="11"/>
  <c r="N793" i="11"/>
  <c r="O793" i="11"/>
  <c r="P793" i="11"/>
  <c r="Q793" i="11"/>
  <c r="R793" i="11"/>
  <c r="S793" i="11"/>
  <c r="T793" i="11"/>
  <c r="U793" i="11"/>
  <c r="J794" i="11"/>
  <c r="K794" i="11"/>
  <c r="L794" i="11"/>
  <c r="M794" i="11"/>
  <c r="N794" i="11"/>
  <c r="O794" i="11"/>
  <c r="P794" i="11"/>
  <c r="Q794" i="11"/>
  <c r="R794" i="11"/>
  <c r="S794" i="11"/>
  <c r="T794" i="11"/>
  <c r="U794" i="11"/>
  <c r="J795" i="11"/>
  <c r="K795" i="11"/>
  <c r="L795" i="11"/>
  <c r="M795" i="11"/>
  <c r="N795" i="11"/>
  <c r="O795" i="11"/>
  <c r="P795" i="11"/>
  <c r="Q795" i="11"/>
  <c r="R795" i="11"/>
  <c r="S795" i="11"/>
  <c r="T795" i="11"/>
  <c r="U795" i="11"/>
  <c r="J796" i="11"/>
  <c r="K796" i="11"/>
  <c r="L796" i="11"/>
  <c r="M796" i="11"/>
  <c r="N796" i="11"/>
  <c r="O796" i="11"/>
  <c r="P796" i="11"/>
  <c r="Q796" i="11"/>
  <c r="R796" i="11"/>
  <c r="S796" i="11"/>
  <c r="T796" i="11"/>
  <c r="U796" i="11"/>
  <c r="J797" i="11"/>
  <c r="K797" i="11"/>
  <c r="L797" i="11"/>
  <c r="M797" i="11"/>
  <c r="N797" i="11"/>
  <c r="O797" i="11"/>
  <c r="P797" i="11"/>
  <c r="Q797" i="11"/>
  <c r="R797" i="11"/>
  <c r="S797" i="11"/>
  <c r="T797" i="11"/>
  <c r="U797" i="11"/>
  <c r="J798" i="11"/>
  <c r="K798" i="11"/>
  <c r="L798" i="11"/>
  <c r="M798" i="11"/>
  <c r="N798" i="11"/>
  <c r="O798" i="11"/>
  <c r="P798" i="11"/>
  <c r="Q798" i="11"/>
  <c r="R798" i="11"/>
  <c r="S798" i="11"/>
  <c r="T798" i="11"/>
  <c r="U798" i="11"/>
  <c r="J799" i="11"/>
  <c r="K799" i="11"/>
  <c r="L799" i="11"/>
  <c r="M799" i="11"/>
  <c r="N799" i="11"/>
  <c r="O799" i="11"/>
  <c r="P799" i="11"/>
  <c r="Q799" i="11"/>
  <c r="R799" i="11"/>
  <c r="S799" i="11"/>
  <c r="T799" i="11"/>
  <c r="U799" i="11"/>
  <c r="J800" i="11"/>
  <c r="K800" i="11"/>
  <c r="L800" i="11"/>
  <c r="M800" i="11"/>
  <c r="N800" i="11"/>
  <c r="O800" i="11"/>
  <c r="P800" i="11"/>
  <c r="Q800" i="11"/>
  <c r="R800" i="11"/>
  <c r="S800" i="11"/>
  <c r="T800" i="11"/>
  <c r="U800" i="11"/>
  <c r="J801" i="11"/>
  <c r="K801" i="11"/>
  <c r="L801" i="11"/>
  <c r="M801" i="11"/>
  <c r="N801" i="11"/>
  <c r="O801" i="11"/>
  <c r="P801" i="11"/>
  <c r="Q801" i="11"/>
  <c r="R801" i="11"/>
  <c r="S801" i="11"/>
  <c r="T801" i="11"/>
  <c r="U801" i="11"/>
  <c r="J802" i="11"/>
  <c r="K802" i="11"/>
  <c r="L802" i="11"/>
  <c r="M802" i="11"/>
  <c r="N802" i="11"/>
  <c r="O802" i="11"/>
  <c r="P802" i="11"/>
  <c r="Q802" i="11"/>
  <c r="R802" i="11"/>
  <c r="S802" i="11"/>
  <c r="T802" i="11"/>
  <c r="U802" i="11"/>
  <c r="J803" i="11"/>
  <c r="K803" i="11"/>
  <c r="L803" i="11"/>
  <c r="M803" i="11"/>
  <c r="N803" i="11"/>
  <c r="O803" i="11"/>
  <c r="P803" i="11"/>
  <c r="Q803" i="11"/>
  <c r="R803" i="11"/>
  <c r="S803" i="11"/>
  <c r="T803" i="11"/>
  <c r="U803" i="11"/>
  <c r="J804" i="11"/>
  <c r="K804" i="11"/>
  <c r="L804" i="11"/>
  <c r="M804" i="11"/>
  <c r="N804" i="11"/>
  <c r="O804" i="11"/>
  <c r="P804" i="11"/>
  <c r="Q804" i="11"/>
  <c r="R804" i="11"/>
  <c r="S804" i="11"/>
  <c r="T804" i="11"/>
  <c r="U804" i="11"/>
  <c r="J805" i="11"/>
  <c r="K805" i="11"/>
  <c r="L805" i="11"/>
  <c r="M805" i="11"/>
  <c r="N805" i="11"/>
  <c r="O805" i="11"/>
  <c r="P805" i="11"/>
  <c r="Q805" i="11"/>
  <c r="R805" i="11"/>
  <c r="S805" i="11"/>
  <c r="T805" i="11"/>
  <c r="U805" i="11"/>
  <c r="J806" i="11"/>
  <c r="K806" i="11"/>
  <c r="L806" i="11"/>
  <c r="M806" i="11"/>
  <c r="N806" i="11"/>
  <c r="O806" i="11"/>
  <c r="P806" i="11"/>
  <c r="Q806" i="11"/>
  <c r="R806" i="11"/>
  <c r="S806" i="11"/>
  <c r="T806" i="11"/>
  <c r="U806" i="11"/>
  <c r="J807" i="11"/>
  <c r="K807" i="11"/>
  <c r="L807" i="11"/>
  <c r="M807" i="11"/>
  <c r="N807" i="11"/>
  <c r="O807" i="11"/>
  <c r="P807" i="11"/>
  <c r="Q807" i="11"/>
  <c r="R807" i="11"/>
  <c r="S807" i="11"/>
  <c r="T807" i="11"/>
  <c r="U807" i="11"/>
  <c r="J808" i="11"/>
  <c r="K808" i="11"/>
  <c r="L808" i="11"/>
  <c r="M808" i="11"/>
  <c r="N808" i="11"/>
  <c r="O808" i="11"/>
  <c r="P808" i="11"/>
  <c r="Q808" i="11"/>
  <c r="R808" i="11"/>
  <c r="S808" i="11"/>
  <c r="T808" i="11"/>
  <c r="U808" i="11"/>
  <c r="J809" i="11"/>
  <c r="K809" i="11"/>
  <c r="L809" i="11"/>
  <c r="M809" i="11"/>
  <c r="N809" i="11"/>
  <c r="O809" i="11"/>
  <c r="P809" i="11"/>
  <c r="Q809" i="11"/>
  <c r="R809" i="11"/>
  <c r="S809" i="11"/>
  <c r="T809" i="11"/>
  <c r="U809" i="11"/>
  <c r="J810" i="11"/>
  <c r="K810" i="11"/>
  <c r="L810" i="11"/>
  <c r="M810" i="11"/>
  <c r="N810" i="11"/>
  <c r="O810" i="11"/>
  <c r="P810" i="11"/>
  <c r="Q810" i="11"/>
  <c r="R810" i="11"/>
  <c r="S810" i="11"/>
  <c r="T810" i="11"/>
  <c r="U810" i="11"/>
  <c r="J811" i="11"/>
  <c r="K811" i="11"/>
  <c r="L811" i="11"/>
  <c r="M811" i="11"/>
  <c r="N811" i="11"/>
  <c r="O811" i="11"/>
  <c r="P811" i="11"/>
  <c r="Q811" i="11"/>
  <c r="R811" i="11"/>
  <c r="S811" i="11"/>
  <c r="T811" i="11"/>
  <c r="U811" i="11"/>
  <c r="J812" i="11"/>
  <c r="K812" i="11"/>
  <c r="L812" i="11"/>
  <c r="M812" i="11"/>
  <c r="N812" i="11"/>
  <c r="O812" i="11"/>
  <c r="P812" i="11"/>
  <c r="Q812" i="11"/>
  <c r="R812" i="11"/>
  <c r="S812" i="11"/>
  <c r="T812" i="11"/>
  <c r="U812" i="11"/>
  <c r="J813" i="11"/>
  <c r="K813" i="11"/>
  <c r="L813" i="11"/>
  <c r="M813" i="11"/>
  <c r="N813" i="11"/>
  <c r="O813" i="11"/>
  <c r="P813" i="11"/>
  <c r="Q813" i="11"/>
  <c r="R813" i="11"/>
  <c r="S813" i="11"/>
  <c r="T813" i="11"/>
  <c r="U813" i="11"/>
  <c r="J814" i="11"/>
  <c r="K814" i="11"/>
  <c r="L814" i="11"/>
  <c r="M814" i="11"/>
  <c r="N814" i="11"/>
  <c r="O814" i="11"/>
  <c r="P814" i="11"/>
  <c r="Q814" i="11"/>
  <c r="R814" i="11"/>
  <c r="S814" i="11"/>
  <c r="T814" i="11"/>
  <c r="U814" i="11"/>
  <c r="J815" i="11"/>
  <c r="K815" i="11"/>
  <c r="L815" i="11"/>
  <c r="M815" i="11"/>
  <c r="N815" i="11"/>
  <c r="O815" i="11"/>
  <c r="P815" i="11"/>
  <c r="Q815" i="11"/>
  <c r="R815" i="11"/>
  <c r="S815" i="11"/>
  <c r="T815" i="11"/>
  <c r="U815" i="11"/>
  <c r="J816" i="11"/>
  <c r="K816" i="11"/>
  <c r="L816" i="11"/>
  <c r="M816" i="11"/>
  <c r="N816" i="11"/>
  <c r="O816" i="11"/>
  <c r="P816" i="11"/>
  <c r="Q816" i="11"/>
  <c r="R816" i="11"/>
  <c r="S816" i="11"/>
  <c r="T816" i="11"/>
  <c r="U816" i="11"/>
  <c r="J817" i="11"/>
  <c r="K817" i="11"/>
  <c r="L817" i="11"/>
  <c r="M817" i="11"/>
  <c r="N817" i="11"/>
  <c r="O817" i="11"/>
  <c r="P817" i="11"/>
  <c r="Q817" i="11"/>
  <c r="R817" i="11"/>
  <c r="S817" i="11"/>
  <c r="T817" i="11"/>
  <c r="U817" i="11"/>
  <c r="J818" i="11"/>
  <c r="K818" i="11"/>
  <c r="L818" i="11"/>
  <c r="M818" i="11"/>
  <c r="N818" i="11"/>
  <c r="O818" i="11"/>
  <c r="P818" i="11"/>
  <c r="Q818" i="11"/>
  <c r="R818" i="11"/>
  <c r="S818" i="11"/>
  <c r="T818" i="11"/>
  <c r="U818" i="11"/>
  <c r="J819" i="11"/>
  <c r="K819" i="11"/>
  <c r="L819" i="11"/>
  <c r="M819" i="11"/>
  <c r="N819" i="11"/>
  <c r="O819" i="11"/>
  <c r="P819" i="11"/>
  <c r="Q819" i="11"/>
  <c r="R819" i="11"/>
  <c r="S819" i="11"/>
  <c r="T819" i="11"/>
  <c r="U819" i="11"/>
  <c r="J820" i="11"/>
  <c r="K820" i="11"/>
  <c r="L820" i="11"/>
  <c r="M820" i="11"/>
  <c r="N820" i="11"/>
  <c r="O820" i="11"/>
  <c r="P820" i="11"/>
  <c r="Q820" i="11"/>
  <c r="R820" i="11"/>
  <c r="S820" i="11"/>
  <c r="T820" i="11"/>
  <c r="U820" i="11"/>
  <c r="J821" i="11"/>
  <c r="K821" i="11"/>
  <c r="L821" i="11"/>
  <c r="M821" i="11"/>
  <c r="N821" i="11"/>
  <c r="O821" i="11"/>
  <c r="P821" i="11"/>
  <c r="Q821" i="11"/>
  <c r="R821" i="11"/>
  <c r="S821" i="11"/>
  <c r="T821" i="11"/>
  <c r="U821" i="11"/>
  <c r="J822" i="11"/>
  <c r="K822" i="11"/>
  <c r="L822" i="11"/>
  <c r="M822" i="11"/>
  <c r="N822" i="11"/>
  <c r="O822" i="11"/>
  <c r="P822" i="11"/>
  <c r="Q822" i="11"/>
  <c r="R822" i="11"/>
  <c r="S822" i="11"/>
  <c r="T822" i="11"/>
  <c r="U822" i="11"/>
  <c r="J823" i="11"/>
  <c r="K823" i="11"/>
  <c r="L823" i="11"/>
  <c r="M823" i="11"/>
  <c r="N823" i="11"/>
  <c r="O823" i="11"/>
  <c r="P823" i="11"/>
  <c r="Q823" i="11"/>
  <c r="R823" i="11"/>
  <c r="S823" i="11"/>
  <c r="T823" i="11"/>
  <c r="U823" i="11"/>
  <c r="J824" i="11"/>
  <c r="K824" i="11"/>
  <c r="L824" i="11"/>
  <c r="M824" i="11"/>
  <c r="N824" i="11"/>
  <c r="O824" i="11"/>
  <c r="P824" i="11"/>
  <c r="Q824" i="11"/>
  <c r="R824" i="11"/>
  <c r="S824" i="11"/>
  <c r="T824" i="11"/>
  <c r="U824" i="11"/>
  <c r="J825" i="11"/>
  <c r="K825" i="11"/>
  <c r="L825" i="11"/>
  <c r="M825" i="11"/>
  <c r="N825" i="11"/>
  <c r="O825" i="11"/>
  <c r="P825" i="11"/>
  <c r="Q825" i="11"/>
  <c r="R825" i="11"/>
  <c r="S825" i="11"/>
  <c r="T825" i="11"/>
  <c r="U825" i="11"/>
  <c r="J826" i="11"/>
  <c r="K826" i="11"/>
  <c r="L826" i="11"/>
  <c r="M826" i="11"/>
  <c r="N826" i="11"/>
  <c r="O826" i="11"/>
  <c r="P826" i="11"/>
  <c r="Q826" i="11"/>
  <c r="R826" i="11"/>
  <c r="S826" i="11"/>
  <c r="T826" i="11"/>
  <c r="U826" i="11"/>
  <c r="J827" i="11"/>
  <c r="K827" i="11"/>
  <c r="L827" i="11"/>
  <c r="M827" i="11"/>
  <c r="N827" i="11"/>
  <c r="O827" i="11"/>
  <c r="P827" i="11"/>
  <c r="Q827" i="11"/>
  <c r="R827" i="11"/>
  <c r="S827" i="11"/>
  <c r="T827" i="11"/>
  <c r="U827" i="11"/>
  <c r="J828" i="11"/>
  <c r="K828" i="11"/>
  <c r="L828" i="11"/>
  <c r="M828" i="11"/>
  <c r="N828" i="11"/>
  <c r="O828" i="11"/>
  <c r="P828" i="11"/>
  <c r="Q828" i="11"/>
  <c r="R828" i="11"/>
  <c r="S828" i="11"/>
  <c r="T828" i="11"/>
  <c r="U828" i="11"/>
  <c r="J829" i="11"/>
  <c r="K829" i="11"/>
  <c r="L829" i="11"/>
  <c r="M829" i="11"/>
  <c r="N829" i="11"/>
  <c r="O829" i="11"/>
  <c r="P829" i="11"/>
  <c r="Q829" i="11"/>
  <c r="R829" i="11"/>
  <c r="S829" i="11"/>
  <c r="T829" i="11"/>
  <c r="U829" i="11"/>
  <c r="J830" i="11"/>
  <c r="K830" i="11"/>
  <c r="L830" i="11"/>
  <c r="M830" i="11"/>
  <c r="N830" i="11"/>
  <c r="O830" i="11"/>
  <c r="P830" i="11"/>
  <c r="Q830" i="11"/>
  <c r="R830" i="11"/>
  <c r="S830" i="11"/>
  <c r="T830" i="11"/>
  <c r="U830" i="11"/>
  <c r="J831" i="11"/>
  <c r="K831" i="11"/>
  <c r="L831" i="11"/>
  <c r="M831" i="11"/>
  <c r="N831" i="11"/>
  <c r="O831" i="11"/>
  <c r="P831" i="11"/>
  <c r="Q831" i="11"/>
  <c r="R831" i="11"/>
  <c r="S831" i="11"/>
  <c r="T831" i="11"/>
  <c r="U831" i="11"/>
  <c r="J832" i="11"/>
  <c r="K832" i="11"/>
  <c r="L832" i="11"/>
  <c r="M832" i="11"/>
  <c r="N832" i="11"/>
  <c r="O832" i="11"/>
  <c r="P832" i="11"/>
  <c r="Q832" i="11"/>
  <c r="R832" i="11"/>
  <c r="S832" i="11"/>
  <c r="T832" i="11"/>
  <c r="U832" i="11"/>
  <c r="J833" i="11"/>
  <c r="K833" i="11"/>
  <c r="L833" i="11"/>
  <c r="M833" i="11"/>
  <c r="N833" i="11"/>
  <c r="O833" i="11"/>
  <c r="P833" i="11"/>
  <c r="Q833" i="11"/>
  <c r="R833" i="11"/>
  <c r="S833" i="11"/>
  <c r="T833" i="11"/>
  <c r="U833" i="11"/>
  <c r="J834" i="11"/>
  <c r="K834" i="11"/>
  <c r="L834" i="11"/>
  <c r="M834" i="11"/>
  <c r="N834" i="11"/>
  <c r="O834" i="11"/>
  <c r="P834" i="11"/>
  <c r="Q834" i="11"/>
  <c r="R834" i="11"/>
  <c r="S834" i="11"/>
  <c r="T834" i="11"/>
  <c r="U834" i="11"/>
  <c r="J835" i="11"/>
  <c r="K835" i="11"/>
  <c r="L835" i="11"/>
  <c r="M835" i="11"/>
  <c r="N835" i="11"/>
  <c r="O835" i="11"/>
  <c r="P835" i="11"/>
  <c r="Q835" i="11"/>
  <c r="R835" i="11"/>
  <c r="S835" i="11"/>
  <c r="T835" i="11"/>
  <c r="U835" i="11"/>
  <c r="J836" i="11"/>
  <c r="K836" i="11"/>
  <c r="L836" i="11"/>
  <c r="M836" i="11"/>
  <c r="N836" i="11"/>
  <c r="O836" i="11"/>
  <c r="P836" i="11"/>
  <c r="Q836" i="11"/>
  <c r="R836" i="11"/>
  <c r="S836" i="11"/>
  <c r="T836" i="11"/>
  <c r="U836" i="11"/>
  <c r="J837" i="11"/>
  <c r="K837" i="11"/>
  <c r="L837" i="11"/>
  <c r="M837" i="11"/>
  <c r="N837" i="11"/>
  <c r="O837" i="11"/>
  <c r="P837" i="11"/>
  <c r="Q837" i="11"/>
  <c r="R837" i="11"/>
  <c r="S837" i="11"/>
  <c r="T837" i="11"/>
  <c r="U837" i="11"/>
  <c r="J838" i="11"/>
  <c r="K838" i="11"/>
  <c r="L838" i="11"/>
  <c r="M838" i="11"/>
  <c r="N838" i="11"/>
  <c r="O838" i="11"/>
  <c r="P838" i="11"/>
  <c r="Q838" i="11"/>
  <c r="R838" i="11"/>
  <c r="S838" i="11"/>
  <c r="T838" i="11"/>
  <c r="U838" i="11"/>
  <c r="J839" i="11"/>
  <c r="K839" i="11"/>
  <c r="L839" i="11"/>
  <c r="M839" i="11"/>
  <c r="N839" i="11"/>
  <c r="O839" i="11"/>
  <c r="P839" i="11"/>
  <c r="Q839" i="11"/>
  <c r="R839" i="11"/>
  <c r="S839" i="11"/>
  <c r="T839" i="11"/>
  <c r="U839" i="11"/>
  <c r="J840" i="11"/>
  <c r="K840" i="11"/>
  <c r="L840" i="11"/>
  <c r="M840" i="11"/>
  <c r="N840" i="11"/>
  <c r="O840" i="11"/>
  <c r="P840" i="11"/>
  <c r="Q840" i="11"/>
  <c r="R840" i="11"/>
  <c r="S840" i="11"/>
  <c r="T840" i="11"/>
  <c r="U840" i="11"/>
  <c r="J841" i="11"/>
  <c r="K841" i="11"/>
  <c r="L841" i="11"/>
  <c r="M841" i="11"/>
  <c r="N841" i="11"/>
  <c r="O841" i="11"/>
  <c r="P841" i="11"/>
  <c r="Q841" i="11"/>
  <c r="R841" i="11"/>
  <c r="S841" i="11"/>
  <c r="T841" i="11"/>
  <c r="U841" i="11"/>
  <c r="J842" i="11"/>
  <c r="K842" i="11"/>
  <c r="L842" i="11"/>
  <c r="M842" i="11"/>
  <c r="N842" i="11"/>
  <c r="O842" i="11"/>
  <c r="P842" i="11"/>
  <c r="Q842" i="11"/>
  <c r="R842" i="11"/>
  <c r="S842" i="11"/>
  <c r="T842" i="11"/>
  <c r="U842" i="11"/>
  <c r="J843" i="11"/>
  <c r="K843" i="11"/>
  <c r="L843" i="11"/>
  <c r="M843" i="11"/>
  <c r="N843" i="11"/>
  <c r="O843" i="11"/>
  <c r="P843" i="11"/>
  <c r="Q843" i="11"/>
  <c r="R843" i="11"/>
  <c r="S843" i="11"/>
  <c r="T843" i="11"/>
  <c r="U843" i="11"/>
  <c r="J844" i="11"/>
  <c r="K844" i="11"/>
  <c r="L844" i="11"/>
  <c r="M844" i="11"/>
  <c r="N844" i="11"/>
  <c r="O844" i="11"/>
  <c r="P844" i="11"/>
  <c r="Q844" i="11"/>
  <c r="R844" i="11"/>
  <c r="S844" i="11"/>
  <c r="T844" i="11"/>
  <c r="U844" i="11"/>
  <c r="J845" i="11"/>
  <c r="K845" i="11"/>
  <c r="L845" i="11"/>
  <c r="M845" i="11"/>
  <c r="N845" i="11"/>
  <c r="O845" i="11"/>
  <c r="P845" i="11"/>
  <c r="Q845" i="11"/>
  <c r="R845" i="11"/>
  <c r="S845" i="11"/>
  <c r="T845" i="11"/>
  <c r="U845" i="11"/>
  <c r="J846" i="11"/>
  <c r="K846" i="11"/>
  <c r="L846" i="11"/>
  <c r="M846" i="11"/>
  <c r="N846" i="11"/>
  <c r="O846" i="11"/>
  <c r="P846" i="11"/>
  <c r="Q846" i="11"/>
  <c r="R846" i="11"/>
  <c r="S846" i="11"/>
  <c r="T846" i="11"/>
  <c r="U846" i="11"/>
  <c r="J847" i="11"/>
  <c r="K847" i="11"/>
  <c r="L847" i="11"/>
  <c r="M847" i="11"/>
  <c r="N847" i="11"/>
  <c r="O847" i="11"/>
  <c r="P847" i="11"/>
  <c r="Q847" i="11"/>
  <c r="R847" i="11"/>
  <c r="S847" i="11"/>
  <c r="T847" i="11"/>
  <c r="U847" i="11"/>
  <c r="J848" i="11"/>
  <c r="K848" i="11"/>
  <c r="L848" i="11"/>
  <c r="M848" i="11"/>
  <c r="N848" i="11"/>
  <c r="O848" i="11"/>
  <c r="P848" i="11"/>
  <c r="Q848" i="11"/>
  <c r="R848" i="11"/>
  <c r="S848" i="11"/>
  <c r="T848" i="11"/>
  <c r="U848" i="11"/>
  <c r="J849" i="11"/>
  <c r="K849" i="11"/>
  <c r="L849" i="11"/>
  <c r="M849" i="11"/>
  <c r="N849" i="11"/>
  <c r="O849" i="11"/>
  <c r="P849" i="11"/>
  <c r="Q849" i="11"/>
  <c r="R849" i="11"/>
  <c r="S849" i="11"/>
  <c r="T849" i="11"/>
  <c r="U849" i="11"/>
  <c r="J850" i="11"/>
  <c r="K850" i="11"/>
  <c r="L850" i="11"/>
  <c r="M850" i="11"/>
  <c r="N850" i="11"/>
  <c r="O850" i="11"/>
  <c r="P850" i="11"/>
  <c r="Q850" i="11"/>
  <c r="R850" i="11"/>
  <c r="S850" i="11"/>
  <c r="T850" i="11"/>
  <c r="U850" i="11"/>
  <c r="J851" i="11"/>
  <c r="K851" i="11"/>
  <c r="L851" i="11"/>
  <c r="M851" i="11"/>
  <c r="N851" i="11"/>
  <c r="O851" i="11"/>
  <c r="P851" i="11"/>
  <c r="Q851" i="11"/>
  <c r="R851" i="11"/>
  <c r="S851" i="11"/>
  <c r="T851" i="11"/>
  <c r="U851" i="11"/>
  <c r="J852" i="11"/>
  <c r="K852" i="11"/>
  <c r="L852" i="11"/>
  <c r="M852" i="11"/>
  <c r="N852" i="11"/>
  <c r="O852" i="11"/>
  <c r="P852" i="11"/>
  <c r="Q852" i="11"/>
  <c r="R852" i="11"/>
  <c r="S852" i="11"/>
  <c r="T852" i="11"/>
  <c r="U852" i="11"/>
  <c r="J853" i="11"/>
  <c r="K853" i="11"/>
  <c r="L853" i="11"/>
  <c r="M853" i="11"/>
  <c r="N853" i="11"/>
  <c r="O853" i="11"/>
  <c r="P853" i="11"/>
  <c r="Q853" i="11"/>
  <c r="R853" i="11"/>
  <c r="S853" i="11"/>
  <c r="T853" i="11"/>
  <c r="U853" i="11"/>
  <c r="J854" i="11"/>
  <c r="K854" i="11"/>
  <c r="L854" i="11"/>
  <c r="M854" i="11"/>
  <c r="N854" i="11"/>
  <c r="O854" i="11"/>
  <c r="P854" i="11"/>
  <c r="Q854" i="11"/>
  <c r="R854" i="11"/>
  <c r="S854" i="11"/>
  <c r="T854" i="11"/>
  <c r="U854" i="11"/>
  <c r="J855" i="11"/>
  <c r="K855" i="11"/>
  <c r="L855" i="11"/>
  <c r="M855" i="11"/>
  <c r="N855" i="11"/>
  <c r="O855" i="11"/>
  <c r="P855" i="11"/>
  <c r="Q855" i="11"/>
  <c r="R855" i="11"/>
  <c r="S855" i="11"/>
  <c r="T855" i="11"/>
  <c r="U855" i="11"/>
  <c r="J856" i="11"/>
  <c r="K856" i="11"/>
  <c r="L856" i="11"/>
  <c r="M856" i="11"/>
  <c r="N856" i="11"/>
  <c r="O856" i="11"/>
  <c r="P856" i="11"/>
  <c r="Q856" i="11"/>
  <c r="R856" i="11"/>
  <c r="S856" i="11"/>
  <c r="T856" i="11"/>
  <c r="U856" i="11"/>
  <c r="J857" i="11"/>
  <c r="K857" i="11"/>
  <c r="L857" i="11"/>
  <c r="M857" i="11"/>
  <c r="N857" i="11"/>
  <c r="O857" i="11"/>
  <c r="P857" i="11"/>
  <c r="Q857" i="11"/>
  <c r="R857" i="11"/>
  <c r="S857" i="11"/>
  <c r="T857" i="11"/>
  <c r="U857" i="11"/>
  <c r="J858" i="11"/>
  <c r="K858" i="11"/>
  <c r="L858" i="11"/>
  <c r="M858" i="11"/>
  <c r="N858" i="11"/>
  <c r="O858" i="11"/>
  <c r="P858" i="11"/>
  <c r="Q858" i="11"/>
  <c r="R858" i="11"/>
  <c r="S858" i="11"/>
  <c r="T858" i="11"/>
  <c r="U858" i="11"/>
  <c r="J859" i="11"/>
  <c r="K859" i="11"/>
  <c r="L859" i="11"/>
  <c r="M859" i="11"/>
  <c r="N859" i="11"/>
  <c r="O859" i="11"/>
  <c r="P859" i="11"/>
  <c r="Q859" i="11"/>
  <c r="R859" i="11"/>
  <c r="S859" i="11"/>
  <c r="T859" i="11"/>
  <c r="U859" i="11"/>
  <c r="J860" i="11"/>
  <c r="K860" i="11"/>
  <c r="L860" i="11"/>
  <c r="M860" i="11"/>
  <c r="N860" i="11"/>
  <c r="O860" i="11"/>
  <c r="P860" i="11"/>
  <c r="Q860" i="11"/>
  <c r="R860" i="11"/>
  <c r="S860" i="11"/>
  <c r="T860" i="11"/>
  <c r="U860" i="11"/>
  <c r="J861" i="11"/>
  <c r="K861" i="11"/>
  <c r="L861" i="11"/>
  <c r="M861" i="11"/>
  <c r="N861" i="11"/>
  <c r="O861" i="11"/>
  <c r="P861" i="11"/>
  <c r="Q861" i="11"/>
  <c r="R861" i="11"/>
  <c r="S861" i="11"/>
  <c r="T861" i="11"/>
  <c r="U861" i="11"/>
  <c r="J862" i="11"/>
  <c r="K862" i="11"/>
  <c r="L862" i="11"/>
  <c r="M862" i="11"/>
  <c r="N862" i="11"/>
  <c r="O862" i="11"/>
  <c r="P862" i="11"/>
  <c r="Q862" i="11"/>
  <c r="R862" i="11"/>
  <c r="S862" i="11"/>
  <c r="T862" i="11"/>
  <c r="U862" i="11"/>
  <c r="J863" i="11"/>
  <c r="K863" i="11"/>
  <c r="L863" i="11"/>
  <c r="M863" i="11"/>
  <c r="N863" i="11"/>
  <c r="O863" i="11"/>
  <c r="P863" i="11"/>
  <c r="Q863" i="11"/>
  <c r="R863" i="11"/>
  <c r="S863" i="11"/>
  <c r="T863" i="11"/>
  <c r="U863" i="11"/>
  <c r="J864" i="11"/>
  <c r="K864" i="11"/>
  <c r="L864" i="11"/>
  <c r="M864" i="11"/>
  <c r="N864" i="11"/>
  <c r="O864" i="11"/>
  <c r="P864" i="11"/>
  <c r="Q864" i="11"/>
  <c r="R864" i="11"/>
  <c r="S864" i="11"/>
  <c r="T864" i="11"/>
  <c r="U864" i="11"/>
  <c r="J865" i="11"/>
  <c r="K865" i="11"/>
  <c r="L865" i="11"/>
  <c r="M865" i="11"/>
  <c r="N865" i="11"/>
  <c r="O865" i="11"/>
  <c r="P865" i="11"/>
  <c r="Q865" i="11"/>
  <c r="R865" i="11"/>
  <c r="S865" i="11"/>
  <c r="T865" i="11"/>
  <c r="U865" i="11"/>
  <c r="J866" i="11"/>
  <c r="K866" i="11"/>
  <c r="L866" i="11"/>
  <c r="M866" i="11"/>
  <c r="N866" i="11"/>
  <c r="O866" i="11"/>
  <c r="P866" i="11"/>
  <c r="Q866" i="11"/>
  <c r="R866" i="11"/>
  <c r="S866" i="11"/>
  <c r="T866" i="11"/>
  <c r="U866" i="11"/>
  <c r="J867" i="11"/>
  <c r="K867" i="11"/>
  <c r="L867" i="11"/>
  <c r="M867" i="11"/>
  <c r="N867" i="11"/>
  <c r="O867" i="11"/>
  <c r="P867" i="11"/>
  <c r="Q867" i="11"/>
  <c r="R867" i="11"/>
  <c r="S867" i="11"/>
  <c r="T867" i="11"/>
  <c r="U867" i="11"/>
  <c r="J868" i="11"/>
  <c r="K868" i="11"/>
  <c r="L868" i="11"/>
  <c r="M868" i="11"/>
  <c r="N868" i="11"/>
  <c r="O868" i="11"/>
  <c r="P868" i="11"/>
  <c r="Q868" i="11"/>
  <c r="R868" i="11"/>
  <c r="S868" i="11"/>
  <c r="T868" i="11"/>
  <c r="U868" i="11"/>
  <c r="J869" i="11"/>
  <c r="K869" i="11"/>
  <c r="L869" i="11"/>
  <c r="M869" i="11"/>
  <c r="N869" i="11"/>
  <c r="O869" i="11"/>
  <c r="P869" i="11"/>
  <c r="Q869" i="11"/>
  <c r="R869" i="11"/>
  <c r="S869" i="11"/>
  <c r="T869" i="11"/>
  <c r="U869" i="11"/>
  <c r="J870" i="11"/>
  <c r="K870" i="11"/>
  <c r="L870" i="11"/>
  <c r="M870" i="11"/>
  <c r="N870" i="11"/>
  <c r="O870" i="11"/>
  <c r="P870" i="11"/>
  <c r="Q870" i="11"/>
  <c r="R870" i="11"/>
  <c r="S870" i="11"/>
  <c r="T870" i="11"/>
  <c r="U870" i="11"/>
  <c r="J871" i="11"/>
  <c r="K871" i="11"/>
  <c r="L871" i="11"/>
  <c r="M871" i="11"/>
  <c r="N871" i="11"/>
  <c r="O871" i="11"/>
  <c r="P871" i="11"/>
  <c r="Q871" i="11"/>
  <c r="R871" i="11"/>
  <c r="S871" i="11"/>
  <c r="T871" i="11"/>
  <c r="U871" i="11"/>
  <c r="J872" i="11"/>
  <c r="K872" i="11"/>
  <c r="L872" i="11"/>
  <c r="M872" i="11"/>
  <c r="N872" i="11"/>
  <c r="O872" i="11"/>
  <c r="P872" i="11"/>
  <c r="Q872" i="11"/>
  <c r="R872" i="11"/>
  <c r="S872" i="11"/>
  <c r="T872" i="11"/>
  <c r="U872" i="11"/>
  <c r="J873" i="11"/>
  <c r="K873" i="11"/>
  <c r="L873" i="11"/>
  <c r="M873" i="11"/>
  <c r="N873" i="11"/>
  <c r="O873" i="11"/>
  <c r="P873" i="11"/>
  <c r="Q873" i="11"/>
  <c r="R873" i="11"/>
  <c r="S873" i="11"/>
  <c r="T873" i="11"/>
  <c r="U873" i="11"/>
  <c r="J874" i="11"/>
  <c r="K874" i="11"/>
  <c r="L874" i="11"/>
  <c r="M874" i="11"/>
  <c r="N874" i="11"/>
  <c r="O874" i="11"/>
  <c r="P874" i="11"/>
  <c r="Q874" i="11"/>
  <c r="R874" i="11"/>
  <c r="S874" i="11"/>
  <c r="T874" i="11"/>
  <c r="U874" i="11"/>
  <c r="J875" i="11"/>
  <c r="K875" i="11"/>
  <c r="L875" i="11"/>
  <c r="M875" i="11"/>
  <c r="N875" i="11"/>
  <c r="O875" i="11"/>
  <c r="P875" i="11"/>
  <c r="Q875" i="11"/>
  <c r="R875" i="11"/>
  <c r="S875" i="11"/>
  <c r="T875" i="11"/>
  <c r="U875" i="11"/>
  <c r="J876" i="11"/>
  <c r="K876" i="11"/>
  <c r="L876" i="11"/>
  <c r="M876" i="11"/>
  <c r="N876" i="11"/>
  <c r="O876" i="11"/>
  <c r="P876" i="11"/>
  <c r="Q876" i="11"/>
  <c r="R876" i="11"/>
  <c r="S876" i="11"/>
  <c r="T876" i="11"/>
  <c r="U876" i="11"/>
  <c r="J877" i="11"/>
  <c r="K877" i="11"/>
  <c r="L877" i="11"/>
  <c r="M877" i="11"/>
  <c r="N877" i="11"/>
  <c r="O877" i="11"/>
  <c r="P877" i="11"/>
  <c r="Q877" i="11"/>
  <c r="R877" i="11"/>
  <c r="S877" i="11"/>
  <c r="T877" i="11"/>
  <c r="U877" i="11"/>
  <c r="J878" i="11"/>
  <c r="K878" i="11"/>
  <c r="L878" i="11"/>
  <c r="M878" i="11"/>
  <c r="N878" i="11"/>
  <c r="O878" i="11"/>
  <c r="P878" i="11"/>
  <c r="Q878" i="11"/>
  <c r="R878" i="11"/>
  <c r="S878" i="11"/>
  <c r="T878" i="11"/>
  <c r="U878" i="11"/>
  <c r="J879" i="11"/>
  <c r="K879" i="11"/>
  <c r="L879" i="11"/>
  <c r="M879" i="11"/>
  <c r="N879" i="11"/>
  <c r="O879" i="11"/>
  <c r="P879" i="11"/>
  <c r="Q879" i="11"/>
  <c r="R879" i="11"/>
  <c r="S879" i="11"/>
  <c r="T879" i="11"/>
  <c r="U879" i="11"/>
  <c r="J880" i="11"/>
  <c r="K880" i="11"/>
  <c r="L880" i="11"/>
  <c r="M880" i="11"/>
  <c r="N880" i="11"/>
  <c r="O880" i="11"/>
  <c r="P880" i="11"/>
  <c r="Q880" i="11"/>
  <c r="R880" i="11"/>
  <c r="S880" i="11"/>
  <c r="T880" i="11"/>
  <c r="U880" i="11"/>
  <c r="J881" i="11"/>
  <c r="K881" i="11"/>
  <c r="L881" i="11"/>
  <c r="M881" i="11"/>
  <c r="N881" i="11"/>
  <c r="O881" i="11"/>
  <c r="P881" i="11"/>
  <c r="Q881" i="11"/>
  <c r="R881" i="11"/>
  <c r="S881" i="11"/>
  <c r="T881" i="11"/>
  <c r="U881" i="11"/>
  <c r="J882" i="11"/>
  <c r="K882" i="11"/>
  <c r="L882" i="11"/>
  <c r="M882" i="11"/>
  <c r="N882" i="11"/>
  <c r="O882" i="11"/>
  <c r="P882" i="11"/>
  <c r="Q882" i="11"/>
  <c r="R882" i="11"/>
  <c r="S882" i="11"/>
  <c r="T882" i="11"/>
  <c r="U882" i="11"/>
  <c r="J883" i="11"/>
  <c r="K883" i="11"/>
  <c r="L883" i="11"/>
  <c r="M883" i="11"/>
  <c r="N883" i="11"/>
  <c r="O883" i="11"/>
  <c r="P883" i="11"/>
  <c r="Q883" i="11"/>
  <c r="R883" i="11"/>
  <c r="S883" i="11"/>
  <c r="T883" i="11"/>
  <c r="U883" i="11"/>
  <c r="J884" i="11"/>
  <c r="K884" i="11"/>
  <c r="L884" i="11"/>
  <c r="M884" i="11"/>
  <c r="N884" i="11"/>
  <c r="O884" i="11"/>
  <c r="P884" i="11"/>
  <c r="Q884" i="11"/>
  <c r="R884" i="11"/>
  <c r="S884" i="11"/>
  <c r="T884" i="11"/>
  <c r="U884" i="11"/>
  <c r="J885" i="11"/>
  <c r="K885" i="11"/>
  <c r="L885" i="11"/>
  <c r="M885" i="11"/>
  <c r="N885" i="11"/>
  <c r="O885" i="11"/>
  <c r="P885" i="11"/>
  <c r="Q885" i="11"/>
  <c r="R885" i="11"/>
  <c r="S885" i="11"/>
  <c r="T885" i="11"/>
  <c r="U885" i="11"/>
  <c r="J886" i="11"/>
  <c r="K886" i="11"/>
  <c r="L886" i="11"/>
  <c r="M886" i="11"/>
  <c r="N886" i="11"/>
  <c r="O886" i="11"/>
  <c r="P886" i="11"/>
  <c r="Q886" i="11"/>
  <c r="R886" i="11"/>
  <c r="S886" i="11"/>
  <c r="T886" i="11"/>
  <c r="U886" i="11"/>
  <c r="J887" i="11"/>
  <c r="K887" i="11"/>
  <c r="L887" i="11"/>
  <c r="M887" i="11"/>
  <c r="N887" i="11"/>
  <c r="O887" i="11"/>
  <c r="P887" i="11"/>
  <c r="Q887" i="11"/>
  <c r="R887" i="11"/>
  <c r="S887" i="11"/>
  <c r="T887" i="11"/>
  <c r="U887" i="11"/>
  <c r="J888" i="11"/>
  <c r="K888" i="11"/>
  <c r="L888" i="11"/>
  <c r="M888" i="11"/>
  <c r="N888" i="11"/>
  <c r="O888" i="11"/>
  <c r="P888" i="11"/>
  <c r="Q888" i="11"/>
  <c r="R888" i="11"/>
  <c r="S888" i="11"/>
  <c r="T888" i="11"/>
  <c r="U888" i="11"/>
  <c r="J889" i="11"/>
  <c r="K889" i="11"/>
  <c r="L889" i="11"/>
  <c r="M889" i="11"/>
  <c r="N889" i="11"/>
  <c r="O889" i="11"/>
  <c r="P889" i="11"/>
  <c r="Q889" i="11"/>
  <c r="R889" i="11"/>
  <c r="S889" i="11"/>
  <c r="T889" i="11"/>
  <c r="U889" i="11"/>
  <c r="J890" i="11"/>
  <c r="K890" i="11"/>
  <c r="L890" i="11"/>
  <c r="M890" i="11"/>
  <c r="N890" i="11"/>
  <c r="O890" i="11"/>
  <c r="P890" i="11"/>
  <c r="Q890" i="11"/>
  <c r="R890" i="11"/>
  <c r="S890" i="11"/>
  <c r="T890" i="11"/>
  <c r="U890" i="11"/>
  <c r="J891" i="11"/>
  <c r="K891" i="11"/>
  <c r="L891" i="11"/>
  <c r="M891" i="11"/>
  <c r="N891" i="11"/>
  <c r="O891" i="11"/>
  <c r="P891" i="11"/>
  <c r="Q891" i="11"/>
  <c r="R891" i="11"/>
  <c r="S891" i="11"/>
  <c r="T891" i="11"/>
  <c r="U891" i="11"/>
  <c r="J892" i="11"/>
  <c r="K892" i="11"/>
  <c r="L892" i="11"/>
  <c r="M892" i="11"/>
  <c r="N892" i="11"/>
  <c r="O892" i="11"/>
  <c r="P892" i="11"/>
  <c r="Q892" i="11"/>
  <c r="R892" i="11"/>
  <c r="S892" i="11"/>
  <c r="T892" i="11"/>
  <c r="U892" i="11"/>
  <c r="J893" i="11"/>
  <c r="K893" i="11"/>
  <c r="L893" i="11"/>
  <c r="M893" i="11"/>
  <c r="N893" i="11"/>
  <c r="O893" i="11"/>
  <c r="P893" i="11"/>
  <c r="Q893" i="11"/>
  <c r="R893" i="11"/>
  <c r="S893" i="11"/>
  <c r="T893" i="11"/>
  <c r="U893" i="11"/>
  <c r="J894" i="11"/>
  <c r="K894" i="11"/>
  <c r="L894" i="11"/>
  <c r="M894" i="11"/>
  <c r="N894" i="11"/>
  <c r="O894" i="11"/>
  <c r="P894" i="11"/>
  <c r="Q894" i="11"/>
  <c r="R894" i="11"/>
  <c r="S894" i="11"/>
  <c r="T894" i="11"/>
  <c r="U894" i="11"/>
  <c r="J895" i="11"/>
  <c r="K895" i="11"/>
  <c r="L895" i="11"/>
  <c r="M895" i="11"/>
  <c r="N895" i="11"/>
  <c r="O895" i="11"/>
  <c r="P895" i="11"/>
  <c r="Q895" i="11"/>
  <c r="R895" i="11"/>
  <c r="S895" i="11"/>
  <c r="T895" i="11"/>
  <c r="U895" i="11"/>
  <c r="J896" i="11"/>
  <c r="K896" i="11"/>
  <c r="L896" i="11"/>
  <c r="M896" i="11"/>
  <c r="N896" i="11"/>
  <c r="O896" i="11"/>
  <c r="P896" i="11"/>
  <c r="Q896" i="11"/>
  <c r="R896" i="11"/>
  <c r="S896" i="11"/>
  <c r="T896" i="11"/>
  <c r="U896" i="11"/>
  <c r="J897" i="11"/>
  <c r="K897" i="11"/>
  <c r="L897" i="11"/>
  <c r="M897" i="11"/>
  <c r="N897" i="11"/>
  <c r="O897" i="11"/>
  <c r="P897" i="11"/>
  <c r="Q897" i="11"/>
  <c r="R897" i="11"/>
  <c r="S897" i="11"/>
  <c r="T897" i="11"/>
  <c r="U897" i="11"/>
  <c r="J898" i="11"/>
  <c r="K898" i="11"/>
  <c r="L898" i="11"/>
  <c r="M898" i="11"/>
  <c r="N898" i="11"/>
  <c r="O898" i="11"/>
  <c r="P898" i="11"/>
  <c r="Q898" i="11"/>
  <c r="R898" i="11"/>
  <c r="S898" i="11"/>
  <c r="T898" i="11"/>
  <c r="U898" i="11"/>
  <c r="J899" i="11"/>
  <c r="K899" i="11"/>
  <c r="L899" i="11"/>
  <c r="M899" i="11"/>
  <c r="N899" i="11"/>
  <c r="O899" i="11"/>
  <c r="P899" i="11"/>
  <c r="Q899" i="11"/>
  <c r="R899" i="11"/>
  <c r="S899" i="11"/>
  <c r="T899" i="11"/>
  <c r="U899" i="11"/>
  <c r="J900" i="11"/>
  <c r="K900" i="11"/>
  <c r="L900" i="11"/>
  <c r="M900" i="11"/>
  <c r="N900" i="11"/>
  <c r="O900" i="11"/>
  <c r="P900" i="11"/>
  <c r="Q900" i="11"/>
  <c r="R900" i="11"/>
  <c r="S900" i="11"/>
  <c r="T900" i="11"/>
  <c r="U900" i="11"/>
  <c r="J901" i="11"/>
  <c r="K901" i="11"/>
  <c r="L901" i="11"/>
  <c r="M901" i="11"/>
  <c r="N901" i="11"/>
  <c r="O901" i="11"/>
  <c r="P901" i="11"/>
  <c r="Q901" i="11"/>
  <c r="R901" i="11"/>
  <c r="S901" i="11"/>
  <c r="T901" i="11"/>
  <c r="U901" i="11"/>
  <c r="J902" i="11"/>
  <c r="K902" i="11"/>
  <c r="L902" i="11"/>
  <c r="M902" i="11"/>
  <c r="N902" i="11"/>
  <c r="O902" i="11"/>
  <c r="P902" i="11"/>
  <c r="Q902" i="11"/>
  <c r="R902" i="11"/>
  <c r="S902" i="11"/>
  <c r="T902" i="11"/>
  <c r="U902" i="11"/>
  <c r="J903" i="11"/>
  <c r="K903" i="11"/>
  <c r="L903" i="11"/>
  <c r="M903" i="11"/>
  <c r="N903" i="11"/>
  <c r="O903" i="11"/>
  <c r="P903" i="11"/>
  <c r="Q903" i="11"/>
  <c r="R903" i="11"/>
  <c r="S903" i="11"/>
  <c r="T903" i="11"/>
  <c r="U903" i="11"/>
  <c r="J904" i="11"/>
  <c r="K904" i="11"/>
  <c r="L904" i="11"/>
  <c r="M904" i="11"/>
  <c r="N904" i="11"/>
  <c r="O904" i="11"/>
  <c r="P904" i="11"/>
  <c r="Q904" i="11"/>
  <c r="R904" i="11"/>
  <c r="S904" i="11"/>
  <c r="T904" i="11"/>
  <c r="U904" i="11"/>
  <c r="J905" i="11"/>
  <c r="K905" i="11"/>
  <c r="L905" i="11"/>
  <c r="M905" i="11"/>
  <c r="N905" i="11"/>
  <c r="O905" i="11"/>
  <c r="P905" i="11"/>
  <c r="Q905" i="11"/>
  <c r="R905" i="11"/>
  <c r="S905" i="11"/>
  <c r="T905" i="11"/>
  <c r="U905" i="11"/>
  <c r="J906" i="11"/>
  <c r="K906" i="11"/>
  <c r="L906" i="11"/>
  <c r="M906" i="11"/>
  <c r="N906" i="11"/>
  <c r="O906" i="11"/>
  <c r="P906" i="11"/>
  <c r="Q906" i="11"/>
  <c r="R906" i="11"/>
  <c r="S906" i="11"/>
  <c r="T906" i="11"/>
  <c r="U906" i="11"/>
  <c r="J907" i="11"/>
  <c r="K907" i="11"/>
  <c r="L907" i="11"/>
  <c r="M907" i="11"/>
  <c r="N907" i="11"/>
  <c r="O907" i="11"/>
  <c r="P907" i="11"/>
  <c r="Q907" i="11"/>
  <c r="R907" i="11"/>
  <c r="S907" i="11"/>
  <c r="T907" i="11"/>
  <c r="U907" i="11"/>
  <c r="J908" i="11"/>
  <c r="K908" i="11"/>
  <c r="L908" i="11"/>
  <c r="M908" i="11"/>
  <c r="N908" i="11"/>
  <c r="O908" i="11"/>
  <c r="P908" i="11"/>
  <c r="Q908" i="11"/>
  <c r="R908" i="11"/>
  <c r="S908" i="11"/>
  <c r="T908" i="11"/>
  <c r="U908" i="11"/>
  <c r="J909" i="11"/>
  <c r="K909" i="11"/>
  <c r="L909" i="11"/>
  <c r="M909" i="11"/>
  <c r="N909" i="11"/>
  <c r="O909" i="11"/>
  <c r="P909" i="11"/>
  <c r="Q909" i="11"/>
  <c r="R909" i="11"/>
  <c r="S909" i="11"/>
  <c r="T909" i="11"/>
  <c r="U909" i="11"/>
  <c r="J910" i="11"/>
  <c r="K910" i="11"/>
  <c r="L910" i="11"/>
  <c r="M910" i="11"/>
  <c r="N910" i="11"/>
  <c r="O910" i="11"/>
  <c r="P910" i="11"/>
  <c r="Q910" i="11"/>
  <c r="R910" i="11"/>
  <c r="S910" i="11"/>
  <c r="T910" i="11"/>
  <c r="U910" i="11"/>
  <c r="J911" i="11"/>
  <c r="K911" i="11"/>
  <c r="L911" i="11"/>
  <c r="M911" i="11"/>
  <c r="N911" i="11"/>
  <c r="O911" i="11"/>
  <c r="P911" i="11"/>
  <c r="Q911" i="11"/>
  <c r="R911" i="11"/>
  <c r="S911" i="11"/>
  <c r="T911" i="11"/>
  <c r="U911" i="11"/>
  <c r="J912" i="11"/>
  <c r="K912" i="11"/>
  <c r="L912" i="11"/>
  <c r="M912" i="11"/>
  <c r="N912" i="11"/>
  <c r="O912" i="11"/>
  <c r="P912" i="11"/>
  <c r="Q912" i="11"/>
  <c r="R912" i="11"/>
  <c r="S912" i="11"/>
  <c r="T912" i="11"/>
  <c r="U912" i="11"/>
  <c r="J913" i="11"/>
  <c r="K913" i="11"/>
  <c r="L913" i="11"/>
  <c r="M913" i="11"/>
  <c r="N913" i="11"/>
  <c r="O913" i="11"/>
  <c r="P913" i="11"/>
  <c r="Q913" i="11"/>
  <c r="R913" i="11"/>
  <c r="S913" i="11"/>
  <c r="T913" i="11"/>
  <c r="U913" i="11"/>
  <c r="J914" i="11"/>
  <c r="K914" i="11"/>
  <c r="L914" i="11"/>
  <c r="M914" i="11"/>
  <c r="N914" i="11"/>
  <c r="O914" i="11"/>
  <c r="P914" i="11"/>
  <c r="Q914" i="11"/>
  <c r="R914" i="11"/>
  <c r="S914" i="11"/>
  <c r="T914" i="11"/>
  <c r="U914" i="11"/>
  <c r="J915" i="11"/>
  <c r="K915" i="11"/>
  <c r="L915" i="11"/>
  <c r="M915" i="11"/>
  <c r="N915" i="11"/>
  <c r="O915" i="11"/>
  <c r="P915" i="11"/>
  <c r="Q915" i="11"/>
  <c r="R915" i="11"/>
  <c r="S915" i="11"/>
  <c r="T915" i="11"/>
  <c r="U915" i="11"/>
  <c r="J916" i="11"/>
  <c r="K916" i="11"/>
  <c r="L916" i="11"/>
  <c r="M916" i="11"/>
  <c r="N916" i="11"/>
  <c r="O916" i="11"/>
  <c r="P916" i="11"/>
  <c r="Q916" i="11"/>
  <c r="R916" i="11"/>
  <c r="S916" i="11"/>
  <c r="T916" i="11"/>
  <c r="U916" i="11"/>
  <c r="J917" i="11"/>
  <c r="K917" i="11"/>
  <c r="L917" i="11"/>
  <c r="M917" i="11"/>
  <c r="N917" i="11"/>
  <c r="O917" i="11"/>
  <c r="P917" i="11"/>
  <c r="Q917" i="11"/>
  <c r="R917" i="11"/>
  <c r="S917" i="11"/>
  <c r="T917" i="11"/>
  <c r="U917" i="11"/>
  <c r="J918" i="11"/>
  <c r="K918" i="11"/>
  <c r="L918" i="11"/>
  <c r="M918" i="11"/>
  <c r="N918" i="11"/>
  <c r="O918" i="11"/>
  <c r="P918" i="11"/>
  <c r="Q918" i="11"/>
  <c r="R918" i="11"/>
  <c r="S918" i="11"/>
  <c r="T918" i="11"/>
  <c r="U918" i="11"/>
  <c r="J919" i="11"/>
  <c r="K919" i="11"/>
  <c r="L919" i="11"/>
  <c r="M919" i="11"/>
  <c r="N919" i="11"/>
  <c r="O919" i="11"/>
  <c r="P919" i="11"/>
  <c r="Q919" i="11"/>
  <c r="R919" i="11"/>
  <c r="S919" i="11"/>
  <c r="T919" i="11"/>
  <c r="U919" i="11"/>
  <c r="J920" i="11"/>
  <c r="K920" i="11"/>
  <c r="L920" i="11"/>
  <c r="M920" i="11"/>
  <c r="N920" i="11"/>
  <c r="O920" i="11"/>
  <c r="P920" i="11"/>
  <c r="Q920" i="11"/>
  <c r="R920" i="11"/>
  <c r="S920" i="11"/>
  <c r="T920" i="11"/>
  <c r="U920" i="11"/>
  <c r="J921" i="11"/>
  <c r="K921" i="11"/>
  <c r="L921" i="11"/>
  <c r="M921" i="11"/>
  <c r="N921" i="11"/>
  <c r="O921" i="11"/>
  <c r="P921" i="11"/>
  <c r="Q921" i="11"/>
  <c r="R921" i="11"/>
  <c r="S921" i="11"/>
  <c r="T921" i="11"/>
  <c r="U921" i="11"/>
  <c r="J922" i="11"/>
  <c r="K922" i="11"/>
  <c r="L922" i="11"/>
  <c r="M922" i="11"/>
  <c r="N922" i="11"/>
  <c r="O922" i="11"/>
  <c r="P922" i="11"/>
  <c r="Q922" i="11"/>
  <c r="R922" i="11"/>
  <c r="S922" i="11"/>
  <c r="T922" i="11"/>
  <c r="U922" i="11"/>
  <c r="J923" i="11"/>
  <c r="K923" i="11"/>
  <c r="L923" i="11"/>
  <c r="M923" i="11"/>
  <c r="N923" i="11"/>
  <c r="O923" i="11"/>
  <c r="P923" i="11"/>
  <c r="Q923" i="11"/>
  <c r="R923" i="11"/>
  <c r="S923" i="11"/>
  <c r="T923" i="11"/>
  <c r="U923" i="11"/>
  <c r="J924" i="11"/>
  <c r="K924" i="11"/>
  <c r="L924" i="11"/>
  <c r="M924" i="11"/>
  <c r="N924" i="11"/>
  <c r="O924" i="11"/>
  <c r="P924" i="11"/>
  <c r="Q924" i="11"/>
  <c r="R924" i="11"/>
  <c r="S924" i="11"/>
  <c r="T924" i="11"/>
  <c r="U924" i="11"/>
  <c r="J925" i="11"/>
  <c r="K925" i="11"/>
  <c r="L925" i="11"/>
  <c r="M925" i="11"/>
  <c r="N925" i="11"/>
  <c r="O925" i="11"/>
  <c r="P925" i="11"/>
  <c r="Q925" i="11"/>
  <c r="R925" i="11"/>
  <c r="S925" i="11"/>
  <c r="T925" i="11"/>
  <c r="U925" i="11"/>
  <c r="J926" i="11"/>
  <c r="K926" i="11"/>
  <c r="L926" i="11"/>
  <c r="M926" i="11"/>
  <c r="N926" i="11"/>
  <c r="O926" i="11"/>
  <c r="P926" i="11"/>
  <c r="Q926" i="11"/>
  <c r="R926" i="11"/>
  <c r="S926" i="11"/>
  <c r="T926" i="11"/>
  <c r="U926" i="11"/>
  <c r="J927" i="11"/>
  <c r="K927" i="11"/>
  <c r="L927" i="11"/>
  <c r="M927" i="11"/>
  <c r="N927" i="11"/>
  <c r="O927" i="11"/>
  <c r="P927" i="11"/>
  <c r="Q927" i="11"/>
  <c r="R927" i="11"/>
  <c r="S927" i="11"/>
  <c r="T927" i="11"/>
  <c r="U927" i="11"/>
  <c r="J928" i="11"/>
  <c r="K928" i="11"/>
  <c r="L928" i="11"/>
  <c r="M928" i="11"/>
  <c r="N928" i="11"/>
  <c r="O928" i="11"/>
  <c r="P928" i="11"/>
  <c r="Q928" i="11"/>
  <c r="R928" i="11"/>
  <c r="S928" i="11"/>
  <c r="T928" i="11"/>
  <c r="U928" i="11"/>
  <c r="J929" i="11"/>
  <c r="K929" i="11"/>
  <c r="L929" i="11"/>
  <c r="M929" i="11"/>
  <c r="N929" i="11"/>
  <c r="O929" i="11"/>
  <c r="P929" i="11"/>
  <c r="Q929" i="11"/>
  <c r="R929" i="11"/>
  <c r="S929" i="11"/>
  <c r="T929" i="11"/>
  <c r="U929" i="11"/>
  <c r="J930" i="11"/>
  <c r="K930" i="11"/>
  <c r="L930" i="11"/>
  <c r="M930" i="11"/>
  <c r="N930" i="11"/>
  <c r="O930" i="11"/>
  <c r="P930" i="11"/>
  <c r="Q930" i="11"/>
  <c r="R930" i="11"/>
  <c r="S930" i="11"/>
  <c r="T930" i="11"/>
  <c r="U930" i="11"/>
  <c r="J931" i="11"/>
  <c r="K931" i="11"/>
  <c r="L931" i="11"/>
  <c r="M931" i="11"/>
  <c r="N931" i="11"/>
  <c r="O931" i="11"/>
  <c r="P931" i="11"/>
  <c r="Q931" i="11"/>
  <c r="R931" i="11"/>
  <c r="S931" i="11"/>
  <c r="T931" i="11"/>
  <c r="U931" i="11"/>
  <c r="J932" i="11"/>
  <c r="K932" i="11"/>
  <c r="L932" i="11"/>
  <c r="M932" i="11"/>
  <c r="N932" i="11"/>
  <c r="O932" i="11"/>
  <c r="P932" i="11"/>
  <c r="Q932" i="11"/>
  <c r="R932" i="11"/>
  <c r="S932" i="11"/>
  <c r="T932" i="11"/>
  <c r="U932" i="11"/>
  <c r="J933" i="11"/>
  <c r="K933" i="11"/>
  <c r="L933" i="11"/>
  <c r="M933" i="11"/>
  <c r="N933" i="11"/>
  <c r="O933" i="11"/>
  <c r="P933" i="11"/>
  <c r="Q933" i="11"/>
  <c r="R933" i="11"/>
  <c r="S933" i="11"/>
  <c r="T933" i="11"/>
  <c r="U933" i="11"/>
  <c r="J934" i="11"/>
  <c r="K934" i="11"/>
  <c r="L934" i="11"/>
  <c r="M934" i="11"/>
  <c r="N934" i="11"/>
  <c r="O934" i="11"/>
  <c r="P934" i="11"/>
  <c r="Q934" i="11"/>
  <c r="R934" i="11"/>
  <c r="S934" i="11"/>
  <c r="T934" i="11"/>
  <c r="U934" i="11"/>
  <c r="J935" i="11"/>
  <c r="K935" i="11"/>
  <c r="L935" i="11"/>
  <c r="M935" i="11"/>
  <c r="N935" i="11"/>
  <c r="O935" i="11"/>
  <c r="P935" i="11"/>
  <c r="Q935" i="11"/>
  <c r="R935" i="11"/>
  <c r="S935" i="11"/>
  <c r="T935" i="11"/>
  <c r="U935" i="11"/>
  <c r="J936" i="11"/>
  <c r="K936" i="11"/>
  <c r="L936" i="11"/>
  <c r="M936" i="11"/>
  <c r="N936" i="11"/>
  <c r="O936" i="11"/>
  <c r="P936" i="11"/>
  <c r="Q936" i="11"/>
  <c r="R936" i="11"/>
  <c r="S936" i="11"/>
  <c r="T936" i="11"/>
  <c r="U936" i="11"/>
  <c r="J937" i="11"/>
  <c r="K937" i="11"/>
  <c r="L937" i="11"/>
  <c r="M937" i="11"/>
  <c r="N937" i="11"/>
  <c r="O937" i="11"/>
  <c r="P937" i="11"/>
  <c r="Q937" i="11"/>
  <c r="R937" i="11"/>
  <c r="S937" i="11"/>
  <c r="T937" i="11"/>
  <c r="U937" i="11"/>
  <c r="J938" i="11"/>
  <c r="K938" i="11"/>
  <c r="L938" i="11"/>
  <c r="M938" i="11"/>
  <c r="N938" i="11"/>
  <c r="O938" i="11"/>
  <c r="P938" i="11"/>
  <c r="Q938" i="11"/>
  <c r="R938" i="11"/>
  <c r="S938" i="11"/>
  <c r="T938" i="11"/>
  <c r="U938" i="11"/>
  <c r="J939" i="11"/>
  <c r="K939" i="11"/>
  <c r="L939" i="11"/>
  <c r="M939" i="11"/>
  <c r="N939" i="11"/>
  <c r="O939" i="11"/>
  <c r="P939" i="11"/>
  <c r="Q939" i="11"/>
  <c r="R939" i="11"/>
  <c r="S939" i="11"/>
  <c r="T939" i="11"/>
  <c r="U939" i="11"/>
  <c r="J940" i="11"/>
  <c r="K940" i="11"/>
  <c r="L940" i="11"/>
  <c r="M940" i="11"/>
  <c r="N940" i="11"/>
  <c r="O940" i="11"/>
  <c r="P940" i="11"/>
  <c r="Q940" i="11"/>
  <c r="R940" i="11"/>
  <c r="S940" i="11"/>
  <c r="T940" i="11"/>
  <c r="U940" i="11"/>
  <c r="J941" i="11"/>
  <c r="K941" i="11"/>
  <c r="L941" i="11"/>
  <c r="M941" i="11"/>
  <c r="N941" i="11"/>
  <c r="O941" i="11"/>
  <c r="P941" i="11"/>
  <c r="Q941" i="11"/>
  <c r="R941" i="11"/>
  <c r="S941" i="11"/>
  <c r="T941" i="11"/>
  <c r="U941" i="11"/>
  <c r="J942" i="11"/>
  <c r="K942" i="11"/>
  <c r="L942" i="11"/>
  <c r="M942" i="11"/>
  <c r="N942" i="11"/>
  <c r="O942" i="11"/>
  <c r="P942" i="11"/>
  <c r="Q942" i="11"/>
  <c r="R942" i="11"/>
  <c r="S942" i="11"/>
  <c r="T942" i="11"/>
  <c r="U942" i="11"/>
  <c r="J943" i="11"/>
  <c r="K943" i="11"/>
  <c r="L943" i="11"/>
  <c r="M943" i="11"/>
  <c r="N943" i="11"/>
  <c r="O943" i="11"/>
  <c r="P943" i="11"/>
  <c r="Q943" i="11"/>
  <c r="R943" i="11"/>
  <c r="S943" i="11"/>
  <c r="T943" i="11"/>
  <c r="U943" i="11"/>
  <c r="J944" i="11"/>
  <c r="K944" i="11"/>
  <c r="L944" i="11"/>
  <c r="M944" i="11"/>
  <c r="N944" i="11"/>
  <c r="O944" i="11"/>
  <c r="P944" i="11"/>
  <c r="Q944" i="11"/>
  <c r="R944" i="11"/>
  <c r="S944" i="11"/>
  <c r="T944" i="11"/>
  <c r="U944" i="11"/>
  <c r="J945" i="11"/>
  <c r="K945" i="11"/>
  <c r="L945" i="11"/>
  <c r="M945" i="11"/>
  <c r="N945" i="11"/>
  <c r="O945" i="11"/>
  <c r="P945" i="11"/>
  <c r="Q945" i="11"/>
  <c r="R945" i="11"/>
  <c r="S945" i="11"/>
  <c r="T945" i="11"/>
  <c r="U945" i="11"/>
  <c r="J946" i="11"/>
  <c r="K946" i="11"/>
  <c r="L946" i="11"/>
  <c r="M946" i="11"/>
  <c r="N946" i="11"/>
  <c r="O946" i="11"/>
  <c r="P946" i="11"/>
  <c r="Q946" i="11"/>
  <c r="R946" i="11"/>
  <c r="S946" i="11"/>
  <c r="T946" i="11"/>
  <c r="U946" i="11"/>
  <c r="J947" i="11"/>
  <c r="K947" i="11"/>
  <c r="L947" i="11"/>
  <c r="M947" i="11"/>
  <c r="N947" i="11"/>
  <c r="O947" i="11"/>
  <c r="P947" i="11"/>
  <c r="Q947" i="11"/>
  <c r="R947" i="11"/>
  <c r="S947" i="11"/>
  <c r="T947" i="11"/>
  <c r="U947" i="11"/>
  <c r="J948" i="11"/>
  <c r="K948" i="11"/>
  <c r="L948" i="11"/>
  <c r="M948" i="11"/>
  <c r="N948" i="11"/>
  <c r="O948" i="11"/>
  <c r="P948" i="11"/>
  <c r="Q948" i="11"/>
  <c r="R948" i="11"/>
  <c r="S948" i="11"/>
  <c r="T948" i="11"/>
  <c r="U948" i="11"/>
  <c r="J949" i="11"/>
  <c r="K949" i="11"/>
  <c r="L949" i="11"/>
  <c r="M949" i="11"/>
  <c r="N949" i="11"/>
  <c r="O949" i="11"/>
  <c r="P949" i="11"/>
  <c r="Q949" i="11"/>
  <c r="R949" i="11"/>
  <c r="S949" i="11"/>
  <c r="T949" i="11"/>
  <c r="U949" i="11"/>
  <c r="J950" i="11"/>
  <c r="K950" i="11"/>
  <c r="L950" i="11"/>
  <c r="M950" i="11"/>
  <c r="N950" i="11"/>
  <c r="O950" i="11"/>
  <c r="P950" i="11"/>
  <c r="Q950" i="11"/>
  <c r="R950" i="11"/>
  <c r="S950" i="11"/>
  <c r="T950" i="11"/>
  <c r="U950" i="11"/>
  <c r="J951" i="11"/>
  <c r="K951" i="11"/>
  <c r="L951" i="11"/>
  <c r="M951" i="11"/>
  <c r="N951" i="11"/>
  <c r="O951" i="11"/>
  <c r="P951" i="11"/>
  <c r="Q951" i="11"/>
  <c r="R951" i="11"/>
  <c r="S951" i="11"/>
  <c r="T951" i="11"/>
  <c r="U951" i="11"/>
  <c r="J952" i="11"/>
  <c r="K952" i="11"/>
  <c r="L952" i="11"/>
  <c r="M952" i="11"/>
  <c r="N952" i="11"/>
  <c r="O952" i="11"/>
  <c r="P952" i="11"/>
  <c r="Q952" i="11"/>
  <c r="R952" i="11"/>
  <c r="S952" i="11"/>
  <c r="T952" i="11"/>
  <c r="U952" i="11"/>
  <c r="J953" i="11"/>
  <c r="K953" i="11"/>
  <c r="L953" i="11"/>
  <c r="M953" i="11"/>
  <c r="N953" i="11"/>
  <c r="O953" i="11"/>
  <c r="P953" i="11"/>
  <c r="Q953" i="11"/>
  <c r="R953" i="11"/>
  <c r="S953" i="11"/>
  <c r="T953" i="11"/>
  <c r="U953" i="11"/>
  <c r="J954" i="11"/>
  <c r="K954" i="11"/>
  <c r="L954" i="11"/>
  <c r="M954" i="11"/>
  <c r="N954" i="11"/>
  <c r="O954" i="11"/>
  <c r="P954" i="11"/>
  <c r="Q954" i="11"/>
  <c r="R954" i="11"/>
  <c r="S954" i="11"/>
  <c r="T954" i="11"/>
  <c r="U954" i="11"/>
  <c r="J955" i="11"/>
  <c r="K955" i="11"/>
  <c r="L955" i="11"/>
  <c r="M955" i="11"/>
  <c r="N955" i="11"/>
  <c r="O955" i="11"/>
  <c r="P955" i="11"/>
  <c r="Q955" i="11"/>
  <c r="R955" i="11"/>
  <c r="S955" i="11"/>
  <c r="T955" i="11"/>
  <c r="U955" i="11"/>
  <c r="J956" i="11"/>
  <c r="K956" i="11"/>
  <c r="L956" i="11"/>
  <c r="M956" i="11"/>
  <c r="N956" i="11"/>
  <c r="O956" i="11"/>
  <c r="P956" i="11"/>
  <c r="Q956" i="11"/>
  <c r="R956" i="11"/>
  <c r="S956" i="11"/>
  <c r="T956" i="11"/>
  <c r="U956" i="11"/>
  <c r="J957" i="11"/>
  <c r="K957" i="11"/>
  <c r="L957" i="11"/>
  <c r="M957" i="11"/>
  <c r="N957" i="11"/>
  <c r="O957" i="11"/>
  <c r="P957" i="11"/>
  <c r="Q957" i="11"/>
  <c r="R957" i="11"/>
  <c r="S957" i="11"/>
  <c r="T957" i="11"/>
  <c r="U957" i="11"/>
  <c r="J958" i="11"/>
  <c r="K958" i="11"/>
  <c r="L958" i="11"/>
  <c r="M958" i="11"/>
  <c r="N958" i="11"/>
  <c r="O958" i="11"/>
  <c r="P958" i="11"/>
  <c r="Q958" i="11"/>
  <c r="R958" i="11"/>
  <c r="S958" i="11"/>
  <c r="T958" i="11"/>
  <c r="U958" i="11"/>
  <c r="J959" i="11"/>
  <c r="K959" i="11"/>
  <c r="L959" i="11"/>
  <c r="M959" i="11"/>
  <c r="N959" i="11"/>
  <c r="O959" i="11"/>
  <c r="P959" i="11"/>
  <c r="Q959" i="11"/>
  <c r="R959" i="11"/>
  <c r="S959" i="11"/>
  <c r="T959" i="11"/>
  <c r="U959" i="11"/>
  <c r="J960" i="11"/>
  <c r="K960" i="11"/>
  <c r="L960" i="11"/>
  <c r="M960" i="11"/>
  <c r="N960" i="11"/>
  <c r="O960" i="11"/>
  <c r="P960" i="11"/>
  <c r="Q960" i="11"/>
  <c r="R960" i="11"/>
  <c r="S960" i="11"/>
  <c r="T960" i="11"/>
  <c r="U960" i="11"/>
  <c r="J961" i="11"/>
  <c r="K961" i="11"/>
  <c r="L961" i="11"/>
  <c r="M961" i="11"/>
  <c r="N961" i="11"/>
  <c r="O961" i="11"/>
  <c r="P961" i="11"/>
  <c r="Q961" i="11"/>
  <c r="R961" i="11"/>
  <c r="S961" i="11"/>
  <c r="T961" i="11"/>
  <c r="U961" i="11"/>
  <c r="J962" i="11"/>
  <c r="K962" i="11"/>
  <c r="L962" i="11"/>
  <c r="M962" i="11"/>
  <c r="N962" i="11"/>
  <c r="O962" i="11"/>
  <c r="P962" i="11"/>
  <c r="Q962" i="11"/>
  <c r="R962" i="11"/>
  <c r="S962" i="11"/>
  <c r="T962" i="11"/>
  <c r="U962" i="11"/>
  <c r="J963" i="11"/>
  <c r="K963" i="11"/>
  <c r="L963" i="11"/>
  <c r="M963" i="11"/>
  <c r="N963" i="11"/>
  <c r="O963" i="11"/>
  <c r="P963" i="11"/>
  <c r="Q963" i="11"/>
  <c r="R963" i="11"/>
  <c r="S963" i="11"/>
  <c r="T963" i="11"/>
  <c r="U963" i="11"/>
  <c r="J964" i="11"/>
  <c r="K964" i="11"/>
  <c r="L964" i="11"/>
  <c r="M964" i="11"/>
  <c r="N964" i="11"/>
  <c r="O964" i="11"/>
  <c r="P964" i="11"/>
  <c r="Q964" i="11"/>
  <c r="R964" i="11"/>
  <c r="S964" i="11"/>
  <c r="T964" i="11"/>
  <c r="U964" i="11"/>
  <c r="J965" i="11"/>
  <c r="K965" i="11"/>
  <c r="L965" i="11"/>
  <c r="M965" i="11"/>
  <c r="N965" i="11"/>
  <c r="O965" i="11"/>
  <c r="P965" i="11"/>
  <c r="Q965" i="11"/>
  <c r="R965" i="11"/>
  <c r="S965" i="11"/>
  <c r="T965" i="11"/>
  <c r="U965" i="11"/>
  <c r="J966" i="11"/>
  <c r="K966" i="11"/>
  <c r="L966" i="11"/>
  <c r="M966" i="11"/>
  <c r="N966" i="11"/>
  <c r="O966" i="11"/>
  <c r="P966" i="11"/>
  <c r="Q966" i="11"/>
  <c r="R966" i="11"/>
  <c r="S966" i="11"/>
  <c r="T966" i="11"/>
  <c r="U966" i="11"/>
  <c r="J967" i="11"/>
  <c r="K967" i="11"/>
  <c r="L967" i="11"/>
  <c r="M967" i="11"/>
  <c r="N967" i="11"/>
  <c r="O967" i="11"/>
  <c r="P967" i="11"/>
  <c r="Q967" i="11"/>
  <c r="R967" i="11"/>
  <c r="S967" i="11"/>
  <c r="T967" i="11"/>
  <c r="U967" i="11"/>
  <c r="J968" i="11"/>
  <c r="K968" i="11"/>
  <c r="L968" i="11"/>
  <c r="M968" i="11"/>
  <c r="N968" i="11"/>
  <c r="O968" i="11"/>
  <c r="P968" i="11"/>
  <c r="Q968" i="11"/>
  <c r="R968" i="11"/>
  <c r="S968" i="11"/>
  <c r="T968" i="11"/>
  <c r="U968" i="11"/>
  <c r="J969" i="11"/>
  <c r="K969" i="11"/>
  <c r="L969" i="11"/>
  <c r="M969" i="11"/>
  <c r="N969" i="11"/>
  <c r="O969" i="11"/>
  <c r="P969" i="11"/>
  <c r="Q969" i="11"/>
  <c r="R969" i="11"/>
  <c r="S969" i="11"/>
  <c r="T969" i="11"/>
  <c r="U969" i="11"/>
  <c r="J970" i="11"/>
  <c r="K970" i="11"/>
  <c r="L970" i="11"/>
  <c r="M970" i="11"/>
  <c r="N970" i="11"/>
  <c r="O970" i="11"/>
  <c r="P970" i="11"/>
  <c r="Q970" i="11"/>
  <c r="R970" i="11"/>
  <c r="S970" i="11"/>
  <c r="T970" i="11"/>
  <c r="U970" i="11"/>
  <c r="J971" i="11"/>
  <c r="K971" i="11"/>
  <c r="L971" i="11"/>
  <c r="M971" i="11"/>
  <c r="N971" i="11"/>
  <c r="O971" i="11"/>
  <c r="P971" i="11"/>
  <c r="Q971" i="11"/>
  <c r="R971" i="11"/>
  <c r="S971" i="11"/>
  <c r="T971" i="11"/>
  <c r="U971" i="11"/>
  <c r="J972" i="11"/>
  <c r="K972" i="11"/>
  <c r="L972" i="11"/>
  <c r="M972" i="11"/>
  <c r="N972" i="11"/>
  <c r="O972" i="11"/>
  <c r="P972" i="11"/>
  <c r="Q972" i="11"/>
  <c r="R972" i="11"/>
  <c r="S972" i="11"/>
  <c r="T972" i="11"/>
  <c r="U972" i="11"/>
  <c r="J973" i="11"/>
  <c r="K973" i="11"/>
  <c r="L973" i="11"/>
  <c r="M973" i="11"/>
  <c r="N973" i="11"/>
  <c r="O973" i="11"/>
  <c r="P973" i="11"/>
  <c r="Q973" i="11"/>
  <c r="R973" i="11"/>
  <c r="S973" i="11"/>
  <c r="T973" i="11"/>
  <c r="U973" i="11"/>
  <c r="J974" i="11"/>
  <c r="K974" i="11"/>
  <c r="L974" i="11"/>
  <c r="M974" i="11"/>
  <c r="N974" i="11"/>
  <c r="O974" i="11"/>
  <c r="P974" i="11"/>
  <c r="Q974" i="11"/>
  <c r="R974" i="11"/>
  <c r="S974" i="11"/>
  <c r="T974" i="11"/>
  <c r="U974" i="11"/>
  <c r="J975" i="11"/>
  <c r="K975" i="11"/>
  <c r="L975" i="11"/>
  <c r="M975" i="11"/>
  <c r="N975" i="11"/>
  <c r="O975" i="11"/>
  <c r="P975" i="11"/>
  <c r="Q975" i="11"/>
  <c r="R975" i="11"/>
  <c r="S975" i="11"/>
  <c r="T975" i="11"/>
  <c r="U975" i="11"/>
  <c r="J976" i="11"/>
  <c r="K976" i="11"/>
  <c r="L976" i="11"/>
  <c r="M976" i="11"/>
  <c r="N976" i="11"/>
  <c r="O976" i="11"/>
  <c r="P976" i="11"/>
  <c r="Q976" i="11"/>
  <c r="R976" i="11"/>
  <c r="S976" i="11"/>
  <c r="T976" i="11"/>
  <c r="U976" i="11"/>
  <c r="J977" i="11"/>
  <c r="K977" i="11"/>
  <c r="L977" i="11"/>
  <c r="M977" i="11"/>
  <c r="N977" i="11"/>
  <c r="O977" i="11"/>
  <c r="P977" i="11"/>
  <c r="Q977" i="11"/>
  <c r="R977" i="11"/>
  <c r="S977" i="11"/>
  <c r="T977" i="11"/>
  <c r="U977" i="11"/>
  <c r="J978" i="11"/>
  <c r="K978" i="11"/>
  <c r="L978" i="11"/>
  <c r="M978" i="11"/>
  <c r="N978" i="11"/>
  <c r="O978" i="11"/>
  <c r="P978" i="11"/>
  <c r="Q978" i="11"/>
  <c r="R978" i="11"/>
  <c r="S978" i="11"/>
  <c r="T978" i="11"/>
  <c r="U978" i="11"/>
  <c r="J979" i="11"/>
  <c r="K979" i="11"/>
  <c r="L979" i="11"/>
  <c r="M979" i="11"/>
  <c r="N979" i="11"/>
  <c r="O979" i="11"/>
  <c r="P979" i="11"/>
  <c r="Q979" i="11"/>
  <c r="R979" i="11"/>
  <c r="S979" i="11"/>
  <c r="T979" i="11"/>
  <c r="U979" i="11"/>
  <c r="J980" i="11"/>
  <c r="K980" i="11"/>
  <c r="L980" i="11"/>
  <c r="M980" i="11"/>
  <c r="N980" i="11"/>
  <c r="O980" i="11"/>
  <c r="P980" i="11"/>
  <c r="Q980" i="11"/>
  <c r="R980" i="11"/>
  <c r="S980" i="11"/>
  <c r="T980" i="11"/>
  <c r="U980" i="11"/>
  <c r="J981" i="11"/>
  <c r="K981" i="11"/>
  <c r="L981" i="11"/>
  <c r="M981" i="11"/>
  <c r="N981" i="11"/>
  <c r="O981" i="11"/>
  <c r="P981" i="11"/>
  <c r="Q981" i="11"/>
  <c r="R981" i="11"/>
  <c r="S981" i="11"/>
  <c r="T981" i="11"/>
  <c r="U981" i="11"/>
  <c r="J982" i="11"/>
  <c r="K982" i="11"/>
  <c r="L982" i="11"/>
  <c r="M982" i="11"/>
  <c r="N982" i="11"/>
  <c r="O982" i="11"/>
  <c r="P982" i="11"/>
  <c r="Q982" i="11"/>
  <c r="R982" i="11"/>
  <c r="S982" i="11"/>
  <c r="T982" i="11"/>
  <c r="U982" i="11"/>
  <c r="J983" i="11"/>
  <c r="K983" i="11"/>
  <c r="L983" i="11"/>
  <c r="M983" i="11"/>
  <c r="N983" i="11"/>
  <c r="O983" i="11"/>
  <c r="P983" i="11"/>
  <c r="Q983" i="11"/>
  <c r="R983" i="11"/>
  <c r="S983" i="11"/>
  <c r="T983" i="11"/>
  <c r="U983" i="11"/>
  <c r="J984" i="11"/>
  <c r="K984" i="11"/>
  <c r="L984" i="11"/>
  <c r="M984" i="11"/>
  <c r="N984" i="11"/>
  <c r="O984" i="11"/>
  <c r="P984" i="11"/>
  <c r="Q984" i="11"/>
  <c r="R984" i="11"/>
  <c r="S984" i="11"/>
  <c r="T984" i="11"/>
  <c r="U984" i="11"/>
  <c r="J985" i="11"/>
  <c r="K985" i="11"/>
  <c r="L985" i="11"/>
  <c r="M985" i="11"/>
  <c r="N985" i="11"/>
  <c r="O985" i="11"/>
  <c r="P985" i="11"/>
  <c r="Q985" i="11"/>
  <c r="R985" i="11"/>
  <c r="S985" i="11"/>
  <c r="T985" i="11"/>
  <c r="U985" i="11"/>
  <c r="J986" i="11"/>
  <c r="K986" i="11"/>
  <c r="L986" i="11"/>
  <c r="M986" i="11"/>
  <c r="N986" i="11"/>
  <c r="O986" i="11"/>
  <c r="P986" i="11"/>
  <c r="Q986" i="11"/>
  <c r="R986" i="11"/>
  <c r="S986" i="11"/>
  <c r="T986" i="11"/>
  <c r="U986" i="11"/>
  <c r="J987" i="11"/>
  <c r="K987" i="11"/>
  <c r="L987" i="11"/>
  <c r="M987" i="11"/>
  <c r="N987" i="11"/>
  <c r="O987" i="11"/>
  <c r="P987" i="11"/>
  <c r="Q987" i="11"/>
  <c r="R987" i="11"/>
  <c r="S987" i="11"/>
  <c r="T987" i="11"/>
  <c r="U987" i="11"/>
  <c r="J988" i="11"/>
  <c r="K988" i="11"/>
  <c r="L988" i="11"/>
  <c r="M988" i="11"/>
  <c r="N988" i="11"/>
  <c r="O988" i="11"/>
  <c r="P988" i="11"/>
  <c r="Q988" i="11"/>
  <c r="R988" i="11"/>
  <c r="S988" i="11"/>
  <c r="T988" i="11"/>
  <c r="U988" i="11"/>
  <c r="J989" i="11"/>
  <c r="K989" i="11"/>
  <c r="L989" i="11"/>
  <c r="M989" i="11"/>
  <c r="N989" i="11"/>
  <c r="O989" i="11"/>
  <c r="P989" i="11"/>
  <c r="Q989" i="11"/>
  <c r="R989" i="11"/>
  <c r="S989" i="11"/>
  <c r="T989" i="11"/>
  <c r="U989" i="11"/>
  <c r="J990" i="11"/>
  <c r="K990" i="11"/>
  <c r="L990" i="11"/>
  <c r="M990" i="11"/>
  <c r="N990" i="11"/>
  <c r="O990" i="11"/>
  <c r="P990" i="11"/>
  <c r="Q990" i="11"/>
  <c r="R990" i="11"/>
  <c r="S990" i="11"/>
  <c r="T990" i="11"/>
  <c r="U990" i="11"/>
  <c r="J991" i="11"/>
  <c r="K991" i="11"/>
  <c r="L991" i="11"/>
  <c r="M991" i="11"/>
  <c r="N991" i="11"/>
  <c r="O991" i="11"/>
  <c r="P991" i="11"/>
  <c r="Q991" i="11"/>
  <c r="R991" i="11"/>
  <c r="S991" i="11"/>
  <c r="T991" i="11"/>
  <c r="U991" i="11"/>
  <c r="J992" i="11"/>
  <c r="K992" i="11"/>
  <c r="L992" i="11"/>
  <c r="M992" i="11"/>
  <c r="N992" i="11"/>
  <c r="O992" i="11"/>
  <c r="P992" i="11"/>
  <c r="Q992" i="11"/>
  <c r="R992" i="11"/>
  <c r="S992" i="11"/>
  <c r="T992" i="11"/>
  <c r="U992" i="11"/>
  <c r="J993" i="11"/>
  <c r="K993" i="11"/>
  <c r="L993" i="11"/>
  <c r="M993" i="11"/>
  <c r="N993" i="11"/>
  <c r="O993" i="11"/>
  <c r="P993" i="11"/>
  <c r="Q993" i="11"/>
  <c r="R993" i="11"/>
  <c r="S993" i="11"/>
  <c r="T993" i="11"/>
  <c r="U993" i="11"/>
  <c r="J994" i="11"/>
  <c r="K994" i="11"/>
  <c r="L994" i="11"/>
  <c r="M994" i="11"/>
  <c r="N994" i="11"/>
  <c r="O994" i="11"/>
  <c r="P994" i="11"/>
  <c r="Q994" i="11"/>
  <c r="R994" i="11"/>
  <c r="S994" i="11"/>
  <c r="T994" i="11"/>
  <c r="U994" i="11"/>
  <c r="J995" i="11"/>
  <c r="K995" i="11"/>
  <c r="L995" i="11"/>
  <c r="M995" i="11"/>
  <c r="N995" i="11"/>
  <c r="O995" i="11"/>
  <c r="P995" i="11"/>
  <c r="Q995" i="11"/>
  <c r="R995" i="11"/>
  <c r="S995" i="11"/>
  <c r="T995" i="11"/>
  <c r="U995" i="11"/>
  <c r="J996" i="11"/>
  <c r="K996" i="11"/>
  <c r="L996" i="11"/>
  <c r="M996" i="11"/>
  <c r="N996" i="11"/>
  <c r="O996" i="11"/>
  <c r="P996" i="11"/>
  <c r="Q996" i="11"/>
  <c r="R996" i="11"/>
  <c r="S996" i="11"/>
  <c r="T996" i="11"/>
  <c r="U996" i="11"/>
  <c r="J997" i="11"/>
  <c r="K997" i="11"/>
  <c r="L997" i="11"/>
  <c r="M997" i="11"/>
  <c r="N997" i="11"/>
  <c r="O997" i="11"/>
  <c r="P997" i="11"/>
  <c r="Q997" i="11"/>
  <c r="R997" i="11"/>
  <c r="S997" i="11"/>
  <c r="T997" i="11"/>
  <c r="U997" i="11"/>
  <c r="J998" i="11"/>
  <c r="K998" i="11"/>
  <c r="L998" i="11"/>
  <c r="M998" i="11"/>
  <c r="N998" i="11"/>
  <c r="O998" i="11"/>
  <c r="P998" i="11"/>
  <c r="Q998" i="11"/>
  <c r="R998" i="11"/>
  <c r="S998" i="11"/>
  <c r="T998" i="11"/>
  <c r="U998" i="11"/>
  <c r="J999" i="11"/>
  <c r="K999" i="11"/>
  <c r="L999" i="11"/>
  <c r="M999" i="11"/>
  <c r="N999" i="11"/>
  <c r="O999" i="11"/>
  <c r="P999" i="11"/>
  <c r="Q999" i="11"/>
  <c r="R999" i="11"/>
  <c r="S999" i="11"/>
  <c r="T999" i="11"/>
  <c r="U999" i="11"/>
  <c r="J1000" i="11"/>
  <c r="K1000" i="11"/>
  <c r="L1000" i="11"/>
  <c r="M1000" i="11"/>
  <c r="N1000" i="11"/>
  <c r="O1000" i="11"/>
  <c r="P1000" i="11"/>
  <c r="Q1000" i="11"/>
  <c r="R1000" i="11"/>
  <c r="S1000" i="11"/>
  <c r="T1000" i="11"/>
  <c r="U1000" i="11"/>
  <c r="J1001" i="11"/>
  <c r="K1001" i="11"/>
  <c r="L1001" i="11"/>
  <c r="M1001" i="11"/>
  <c r="N1001" i="11"/>
  <c r="O1001" i="11"/>
  <c r="P1001" i="11"/>
  <c r="Q1001" i="11"/>
  <c r="R1001" i="11"/>
  <c r="S1001" i="11"/>
  <c r="T1001" i="11"/>
  <c r="U1001" i="11"/>
  <c r="J1002" i="11"/>
  <c r="K1002" i="11"/>
  <c r="L1002" i="11"/>
  <c r="M1002" i="11"/>
  <c r="N1002" i="11"/>
  <c r="O1002" i="11"/>
  <c r="P1002" i="11"/>
  <c r="Q1002" i="11"/>
  <c r="R1002" i="11"/>
  <c r="S1002" i="11"/>
  <c r="T1002" i="11"/>
  <c r="U1002" i="11"/>
  <c r="J1003" i="11"/>
  <c r="K1003" i="11"/>
  <c r="L1003" i="11"/>
  <c r="M1003" i="11"/>
  <c r="N1003" i="11"/>
  <c r="O1003" i="11"/>
  <c r="P1003" i="11"/>
  <c r="Q1003" i="11"/>
  <c r="R1003" i="11"/>
  <c r="S1003" i="11"/>
  <c r="T1003" i="11"/>
  <c r="U1003" i="11"/>
  <c r="J5" i="11"/>
  <c r="K5" i="11"/>
  <c r="L5" i="11"/>
  <c r="M5" i="11"/>
  <c r="N5" i="11"/>
  <c r="O5" i="11"/>
  <c r="P5" i="11"/>
  <c r="Q5" i="11"/>
  <c r="R5" i="11"/>
  <c r="S5" i="11"/>
  <c r="T5" i="11"/>
  <c r="U5" i="11"/>
  <c r="J6" i="11"/>
  <c r="K6" i="11"/>
  <c r="L6" i="11"/>
  <c r="M6" i="11"/>
  <c r="N6" i="11"/>
  <c r="O6" i="11"/>
  <c r="P6" i="11"/>
  <c r="Q6" i="11"/>
  <c r="R6" i="11"/>
  <c r="S6" i="11"/>
  <c r="T6" i="11"/>
  <c r="U6" i="11"/>
  <c r="J7" i="11"/>
  <c r="K7" i="11"/>
  <c r="L7" i="11"/>
  <c r="M7" i="11"/>
  <c r="N7" i="11"/>
  <c r="O7" i="11"/>
  <c r="P7" i="11"/>
  <c r="Q7" i="11"/>
  <c r="R7" i="11"/>
  <c r="S7" i="11"/>
  <c r="T7" i="11"/>
  <c r="U7" i="11"/>
  <c r="J8" i="11"/>
  <c r="K8" i="11"/>
  <c r="L8" i="11"/>
  <c r="M8" i="11"/>
  <c r="N8" i="11"/>
  <c r="O8" i="11"/>
  <c r="P8" i="11"/>
  <c r="Q8" i="11"/>
  <c r="R8" i="11"/>
  <c r="S8" i="11"/>
  <c r="T8" i="11"/>
  <c r="U8" i="11"/>
  <c r="J9" i="11"/>
  <c r="K9" i="11"/>
  <c r="L9" i="11"/>
  <c r="M9" i="11"/>
  <c r="N9" i="11"/>
  <c r="O9" i="11"/>
  <c r="P9" i="11"/>
  <c r="Q9" i="11"/>
  <c r="R9" i="11"/>
  <c r="S9" i="11"/>
  <c r="T9" i="11"/>
  <c r="U9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J330" i="11"/>
  <c r="K330" i="11"/>
  <c r="L330" i="11"/>
  <c r="M330" i="11"/>
  <c r="N330" i="11"/>
  <c r="O330" i="11"/>
  <c r="P330" i="11"/>
  <c r="Q330" i="11"/>
  <c r="R330" i="11"/>
  <c r="S330" i="11"/>
  <c r="T330" i="11"/>
  <c r="U330" i="11"/>
  <c r="J331" i="11"/>
  <c r="K331" i="11"/>
  <c r="L331" i="11"/>
  <c r="M331" i="11"/>
  <c r="N331" i="11"/>
  <c r="O331" i="11"/>
  <c r="P331" i="11"/>
  <c r="Q331" i="11"/>
  <c r="R331" i="11"/>
  <c r="S331" i="11"/>
  <c r="T331" i="11"/>
  <c r="U331" i="11"/>
  <c r="J332" i="11"/>
  <c r="K332" i="11"/>
  <c r="L332" i="11"/>
  <c r="M332" i="11"/>
  <c r="N332" i="11"/>
  <c r="O332" i="11"/>
  <c r="P332" i="11"/>
  <c r="Q332" i="11"/>
  <c r="R332" i="11"/>
  <c r="S332" i="11"/>
  <c r="T332" i="11"/>
  <c r="U332" i="11"/>
  <c r="J333" i="11"/>
  <c r="K333" i="11"/>
  <c r="L333" i="11"/>
  <c r="M333" i="11"/>
  <c r="N333" i="11"/>
  <c r="O333" i="11"/>
  <c r="P333" i="11"/>
  <c r="Q333" i="11"/>
  <c r="R333" i="11"/>
  <c r="S333" i="11"/>
  <c r="T333" i="11"/>
  <c r="U333" i="11"/>
  <c r="J334" i="11"/>
  <c r="K334" i="11"/>
  <c r="L334" i="11"/>
  <c r="M334" i="11"/>
  <c r="N334" i="11"/>
  <c r="O334" i="11"/>
  <c r="P334" i="11"/>
  <c r="Q334" i="11"/>
  <c r="R334" i="11"/>
  <c r="S334" i="11"/>
  <c r="T334" i="11"/>
  <c r="U334" i="11"/>
  <c r="J335" i="11"/>
  <c r="K335" i="11"/>
  <c r="L335" i="11"/>
  <c r="M335" i="11"/>
  <c r="N335" i="11"/>
  <c r="O335" i="11"/>
  <c r="P335" i="11"/>
  <c r="Q335" i="11"/>
  <c r="R335" i="11"/>
  <c r="S335" i="11"/>
  <c r="T335" i="11"/>
  <c r="U335" i="11"/>
  <c r="J336" i="11"/>
  <c r="K336" i="11"/>
  <c r="L336" i="11"/>
  <c r="M336" i="11"/>
  <c r="N336" i="11"/>
  <c r="O336" i="11"/>
  <c r="P336" i="11"/>
  <c r="Q336" i="11"/>
  <c r="R336" i="11"/>
  <c r="S336" i="11"/>
  <c r="T336" i="11"/>
  <c r="U336" i="11"/>
  <c r="J337" i="11"/>
  <c r="K337" i="11"/>
  <c r="L337" i="11"/>
  <c r="M337" i="11"/>
  <c r="N337" i="11"/>
  <c r="O337" i="11"/>
  <c r="P337" i="11"/>
  <c r="Q337" i="11"/>
  <c r="R337" i="11"/>
  <c r="S337" i="11"/>
  <c r="T337" i="11"/>
  <c r="U337" i="11"/>
  <c r="J338" i="11"/>
  <c r="K338" i="11"/>
  <c r="L338" i="11"/>
  <c r="M338" i="11"/>
  <c r="N338" i="11"/>
  <c r="O338" i="11"/>
  <c r="P338" i="11"/>
  <c r="Q338" i="11"/>
  <c r="R338" i="11"/>
  <c r="S338" i="11"/>
  <c r="T338" i="11"/>
  <c r="U338" i="11"/>
  <c r="J339" i="11"/>
  <c r="K339" i="11"/>
  <c r="L339" i="11"/>
  <c r="M339" i="11"/>
  <c r="N339" i="11"/>
  <c r="O339" i="11"/>
  <c r="P339" i="11"/>
  <c r="Q339" i="11"/>
  <c r="R339" i="11"/>
  <c r="S339" i="11"/>
  <c r="T339" i="11"/>
  <c r="U339" i="11"/>
  <c r="J340" i="11"/>
  <c r="K340" i="11"/>
  <c r="L340" i="11"/>
  <c r="M340" i="11"/>
  <c r="N340" i="11"/>
  <c r="O340" i="11"/>
  <c r="P340" i="11"/>
  <c r="Q340" i="11"/>
  <c r="R340" i="11"/>
  <c r="S340" i="11"/>
  <c r="T340" i="11"/>
  <c r="U340" i="11"/>
  <c r="J341" i="11"/>
  <c r="K341" i="11"/>
  <c r="L341" i="11"/>
  <c r="M341" i="11"/>
  <c r="N341" i="11"/>
  <c r="O341" i="11"/>
  <c r="P341" i="11"/>
  <c r="Q341" i="11"/>
  <c r="R341" i="11"/>
  <c r="S341" i="11"/>
  <c r="T341" i="11"/>
  <c r="U341" i="11"/>
  <c r="J342" i="11"/>
  <c r="K342" i="11"/>
  <c r="L342" i="11"/>
  <c r="M342" i="11"/>
  <c r="N342" i="11"/>
  <c r="O342" i="11"/>
  <c r="P342" i="11"/>
  <c r="Q342" i="11"/>
  <c r="R342" i="11"/>
  <c r="S342" i="11"/>
  <c r="T342" i="11"/>
  <c r="U342" i="11"/>
  <c r="J343" i="11"/>
  <c r="K343" i="11"/>
  <c r="L343" i="11"/>
  <c r="M343" i="11"/>
  <c r="N343" i="11"/>
  <c r="O343" i="11"/>
  <c r="P343" i="11"/>
  <c r="Q343" i="11"/>
  <c r="R343" i="11"/>
  <c r="S343" i="11"/>
  <c r="T343" i="11"/>
  <c r="U343" i="11"/>
  <c r="J344" i="11"/>
  <c r="K344" i="11"/>
  <c r="L344" i="11"/>
  <c r="M344" i="11"/>
  <c r="N344" i="11"/>
  <c r="O344" i="11"/>
  <c r="P344" i="11"/>
  <c r="Q344" i="11"/>
  <c r="R344" i="11"/>
  <c r="S344" i="11"/>
  <c r="T344" i="11"/>
  <c r="U344" i="11"/>
  <c r="J345" i="11"/>
  <c r="K345" i="11"/>
  <c r="L345" i="11"/>
  <c r="M345" i="11"/>
  <c r="N345" i="11"/>
  <c r="O345" i="11"/>
  <c r="P345" i="11"/>
  <c r="Q345" i="11"/>
  <c r="R345" i="11"/>
  <c r="S345" i="11"/>
  <c r="T345" i="11"/>
  <c r="U345" i="11"/>
  <c r="J346" i="11"/>
  <c r="K346" i="11"/>
  <c r="L346" i="11"/>
  <c r="M346" i="11"/>
  <c r="N346" i="11"/>
  <c r="O346" i="11"/>
  <c r="P346" i="11"/>
  <c r="Q346" i="11"/>
  <c r="R346" i="11"/>
  <c r="S346" i="11"/>
  <c r="T346" i="11"/>
  <c r="U346" i="11"/>
  <c r="J347" i="11"/>
  <c r="K347" i="11"/>
  <c r="L347" i="11"/>
  <c r="M347" i="11"/>
  <c r="N347" i="11"/>
  <c r="O347" i="11"/>
  <c r="P347" i="11"/>
  <c r="Q347" i="11"/>
  <c r="R347" i="11"/>
  <c r="S347" i="11"/>
  <c r="T347" i="11"/>
  <c r="U347" i="11"/>
  <c r="J348" i="11"/>
  <c r="K348" i="11"/>
  <c r="L348" i="11"/>
  <c r="M348" i="11"/>
  <c r="N348" i="11"/>
  <c r="O348" i="11"/>
  <c r="P348" i="11"/>
  <c r="Q348" i="11"/>
  <c r="R348" i="11"/>
  <c r="S348" i="11"/>
  <c r="T348" i="11"/>
  <c r="U348" i="11"/>
  <c r="J349" i="11"/>
  <c r="K349" i="11"/>
  <c r="L349" i="11"/>
  <c r="M349" i="11"/>
  <c r="N349" i="11"/>
  <c r="O349" i="11"/>
  <c r="P349" i="11"/>
  <c r="Q349" i="11"/>
  <c r="R349" i="11"/>
  <c r="S349" i="11"/>
  <c r="T349" i="11"/>
  <c r="U349" i="11"/>
  <c r="J350" i="11"/>
  <c r="K350" i="11"/>
  <c r="L350" i="11"/>
  <c r="M350" i="11"/>
  <c r="N350" i="11"/>
  <c r="O350" i="11"/>
  <c r="P350" i="11"/>
  <c r="Q350" i="11"/>
  <c r="R350" i="11"/>
  <c r="S350" i="11"/>
  <c r="T350" i="11"/>
  <c r="U350" i="11"/>
  <c r="J351" i="11"/>
  <c r="K351" i="11"/>
  <c r="L351" i="11"/>
  <c r="M351" i="11"/>
  <c r="N351" i="11"/>
  <c r="O351" i="11"/>
  <c r="P351" i="11"/>
  <c r="Q351" i="11"/>
  <c r="R351" i="11"/>
  <c r="S351" i="11"/>
  <c r="T351" i="11"/>
  <c r="U351" i="11"/>
  <c r="J352" i="11"/>
  <c r="K352" i="11"/>
  <c r="L352" i="11"/>
  <c r="M352" i="11"/>
  <c r="N352" i="11"/>
  <c r="O352" i="11"/>
  <c r="P352" i="11"/>
  <c r="Q352" i="11"/>
  <c r="R352" i="11"/>
  <c r="S352" i="11"/>
  <c r="T352" i="11"/>
  <c r="U352" i="11"/>
  <c r="J353" i="11"/>
  <c r="K353" i="11"/>
  <c r="L353" i="11"/>
  <c r="M353" i="11"/>
  <c r="N353" i="11"/>
  <c r="O353" i="11"/>
  <c r="P353" i="11"/>
  <c r="Q353" i="11"/>
  <c r="R353" i="11"/>
  <c r="S353" i="11"/>
  <c r="T353" i="11"/>
  <c r="U353" i="11"/>
  <c r="J354" i="11"/>
  <c r="K354" i="11"/>
  <c r="L354" i="11"/>
  <c r="M354" i="11"/>
  <c r="N354" i="11"/>
  <c r="O354" i="11"/>
  <c r="P354" i="11"/>
  <c r="Q354" i="11"/>
  <c r="R354" i="11"/>
  <c r="S354" i="11"/>
  <c r="T354" i="11"/>
  <c r="U354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J356" i="11"/>
  <c r="K356" i="11"/>
  <c r="L356" i="11"/>
  <c r="M356" i="11"/>
  <c r="N356" i="11"/>
  <c r="O356" i="11"/>
  <c r="P356" i="11"/>
  <c r="Q356" i="11"/>
  <c r="R356" i="11"/>
  <c r="S356" i="11"/>
  <c r="T356" i="11"/>
  <c r="U356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J376" i="11"/>
  <c r="K376" i="11"/>
  <c r="L376" i="11"/>
  <c r="M376" i="11"/>
  <c r="N376" i="11"/>
  <c r="O376" i="11"/>
  <c r="P376" i="11"/>
  <c r="Q376" i="11"/>
  <c r="R376" i="11"/>
  <c r="S376" i="11"/>
  <c r="T376" i="11"/>
  <c r="U376" i="11"/>
  <c r="J377" i="11"/>
  <c r="K377" i="11"/>
  <c r="L377" i="11"/>
  <c r="M377" i="11"/>
  <c r="N377" i="11"/>
  <c r="O377" i="11"/>
  <c r="P377" i="11"/>
  <c r="Q377" i="11"/>
  <c r="R377" i="11"/>
  <c r="S377" i="11"/>
  <c r="T377" i="11"/>
  <c r="U377" i="11"/>
  <c r="J378" i="11"/>
  <c r="K378" i="11"/>
  <c r="L378" i="11"/>
  <c r="M378" i="11"/>
  <c r="N378" i="11"/>
  <c r="O378" i="11"/>
  <c r="P378" i="11"/>
  <c r="Q378" i="11"/>
  <c r="R378" i="11"/>
  <c r="S378" i="11"/>
  <c r="T378" i="11"/>
  <c r="U378" i="11"/>
  <c r="J379" i="11"/>
  <c r="K379" i="11"/>
  <c r="L379" i="11"/>
  <c r="M379" i="11"/>
  <c r="N379" i="11"/>
  <c r="O379" i="11"/>
  <c r="P379" i="11"/>
  <c r="Q379" i="11"/>
  <c r="R379" i="11"/>
  <c r="S379" i="11"/>
  <c r="T379" i="11"/>
  <c r="U379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J389" i="11"/>
  <c r="K389" i="11"/>
  <c r="L389" i="11"/>
  <c r="M389" i="11"/>
  <c r="N389" i="11"/>
  <c r="O389" i="11"/>
  <c r="P389" i="11"/>
  <c r="Q389" i="11"/>
  <c r="R389" i="11"/>
  <c r="S389" i="11"/>
  <c r="T389" i="11"/>
  <c r="U389" i="11"/>
  <c r="J390" i="11"/>
  <c r="K390" i="11"/>
  <c r="L390" i="11"/>
  <c r="M390" i="11"/>
  <c r="N390" i="11"/>
  <c r="O390" i="11"/>
  <c r="P390" i="11"/>
  <c r="Q390" i="11"/>
  <c r="R390" i="11"/>
  <c r="S390" i="11"/>
  <c r="T390" i="11"/>
  <c r="U390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J392" i="11"/>
  <c r="K392" i="11"/>
  <c r="L392" i="11"/>
  <c r="M392" i="11"/>
  <c r="N392" i="11"/>
  <c r="O392" i="11"/>
  <c r="P392" i="11"/>
  <c r="Q392" i="11"/>
  <c r="R392" i="11"/>
  <c r="S392" i="11"/>
  <c r="T392" i="11"/>
  <c r="U392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J397" i="11"/>
  <c r="K397" i="11"/>
  <c r="L397" i="11"/>
  <c r="M397" i="11"/>
  <c r="N397" i="11"/>
  <c r="O397" i="11"/>
  <c r="P397" i="11"/>
  <c r="Q397" i="11"/>
  <c r="R397" i="11"/>
  <c r="S397" i="11"/>
  <c r="T397" i="11"/>
  <c r="U397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J402" i="11"/>
  <c r="K402" i="11"/>
  <c r="L402" i="11"/>
  <c r="M402" i="11"/>
  <c r="N402" i="11"/>
  <c r="O402" i="11"/>
  <c r="P402" i="11"/>
  <c r="Q402" i="11"/>
  <c r="R402" i="11"/>
  <c r="S402" i="11"/>
  <c r="T402" i="11"/>
  <c r="U402" i="11"/>
  <c r="J403" i="11"/>
  <c r="K403" i="11"/>
  <c r="L403" i="11"/>
  <c r="M403" i="11"/>
  <c r="N403" i="11"/>
  <c r="O403" i="11"/>
  <c r="P403" i="11"/>
  <c r="Q403" i="11"/>
  <c r="R403" i="11"/>
  <c r="S403" i="11"/>
  <c r="T403" i="11"/>
  <c r="U403" i="11"/>
  <c r="J404" i="11"/>
  <c r="K404" i="11"/>
  <c r="L404" i="11"/>
  <c r="M404" i="11"/>
  <c r="N404" i="11"/>
  <c r="O404" i="11"/>
  <c r="P404" i="11"/>
  <c r="Q404" i="11"/>
  <c r="R404" i="11"/>
  <c r="S404" i="11"/>
  <c r="T404" i="11"/>
  <c r="U404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J407" i="11"/>
  <c r="K407" i="11"/>
  <c r="L407" i="11"/>
  <c r="M407" i="11"/>
  <c r="N407" i="11"/>
  <c r="O407" i="11"/>
  <c r="P407" i="11"/>
  <c r="Q407" i="11"/>
  <c r="R407" i="11"/>
  <c r="S407" i="11"/>
  <c r="T407" i="11"/>
  <c r="U407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J410" i="11"/>
  <c r="K410" i="11"/>
  <c r="L410" i="11"/>
  <c r="M410" i="11"/>
  <c r="N410" i="11"/>
  <c r="O410" i="11"/>
  <c r="P410" i="11"/>
  <c r="Q410" i="11"/>
  <c r="R410" i="11"/>
  <c r="S410" i="11"/>
  <c r="T410" i="11"/>
  <c r="U410" i="11"/>
  <c r="J411" i="11"/>
  <c r="K411" i="11"/>
  <c r="L411" i="11"/>
  <c r="M411" i="11"/>
  <c r="N411" i="11"/>
  <c r="O411" i="11"/>
  <c r="P411" i="11"/>
  <c r="Q411" i="11"/>
  <c r="R411" i="11"/>
  <c r="S411" i="11"/>
  <c r="T411" i="11"/>
  <c r="U411" i="11"/>
  <c r="J412" i="11"/>
  <c r="K412" i="11"/>
  <c r="L412" i="11"/>
  <c r="M412" i="11"/>
  <c r="N412" i="11"/>
  <c r="O412" i="11"/>
  <c r="P412" i="11"/>
  <c r="Q412" i="11"/>
  <c r="R412" i="11"/>
  <c r="S412" i="11"/>
  <c r="T412" i="11"/>
  <c r="U412" i="11"/>
  <c r="J413" i="11"/>
  <c r="K413" i="11"/>
  <c r="L413" i="11"/>
  <c r="M413" i="11"/>
  <c r="N413" i="11"/>
  <c r="O413" i="11"/>
  <c r="P413" i="11"/>
  <c r="Q413" i="11"/>
  <c r="R413" i="11"/>
  <c r="S413" i="11"/>
  <c r="T413" i="11"/>
  <c r="U413" i="11"/>
  <c r="J414" i="11"/>
  <c r="K414" i="11"/>
  <c r="L414" i="11"/>
  <c r="M414" i="11"/>
  <c r="N414" i="11"/>
  <c r="O414" i="11"/>
  <c r="P414" i="11"/>
  <c r="Q414" i="11"/>
  <c r="R414" i="11"/>
  <c r="S414" i="11"/>
  <c r="T414" i="11"/>
  <c r="U414" i="11"/>
  <c r="J415" i="11"/>
  <c r="K415" i="11"/>
  <c r="L415" i="11"/>
  <c r="M415" i="11"/>
  <c r="N415" i="11"/>
  <c r="O415" i="11"/>
  <c r="P415" i="11"/>
  <c r="Q415" i="11"/>
  <c r="R415" i="11"/>
  <c r="S415" i="11"/>
  <c r="T415" i="11"/>
  <c r="U415" i="11"/>
  <c r="J416" i="11"/>
  <c r="K416" i="11"/>
  <c r="L416" i="11"/>
  <c r="M416" i="11"/>
  <c r="N416" i="11"/>
  <c r="O416" i="11"/>
  <c r="P416" i="11"/>
  <c r="Q416" i="11"/>
  <c r="R416" i="11"/>
  <c r="S416" i="11"/>
  <c r="T416" i="11"/>
  <c r="U416" i="11"/>
  <c r="J417" i="11"/>
  <c r="K417" i="11"/>
  <c r="L417" i="11"/>
  <c r="M417" i="11"/>
  <c r="N417" i="11"/>
  <c r="O417" i="11"/>
  <c r="P417" i="11"/>
  <c r="Q417" i="11"/>
  <c r="R417" i="11"/>
  <c r="S417" i="11"/>
  <c r="T417" i="11"/>
  <c r="U417" i="11"/>
  <c r="J418" i="11"/>
  <c r="K418" i="11"/>
  <c r="L418" i="11"/>
  <c r="M418" i="11"/>
  <c r="N418" i="11"/>
  <c r="O418" i="11"/>
  <c r="P418" i="11"/>
  <c r="Q418" i="11"/>
  <c r="R418" i="11"/>
  <c r="S418" i="11"/>
  <c r="T418" i="11"/>
  <c r="U418" i="11"/>
  <c r="J419" i="11"/>
  <c r="K419" i="11"/>
  <c r="L419" i="11"/>
  <c r="M419" i="11"/>
  <c r="N419" i="11"/>
  <c r="O419" i="11"/>
  <c r="P419" i="11"/>
  <c r="Q419" i="11"/>
  <c r="R419" i="11"/>
  <c r="S419" i="11"/>
  <c r="T419" i="11"/>
  <c r="U419" i="11"/>
  <c r="J420" i="11"/>
  <c r="K420" i="11"/>
  <c r="L420" i="11"/>
  <c r="M420" i="11"/>
  <c r="N420" i="11"/>
  <c r="O420" i="11"/>
  <c r="P420" i="11"/>
  <c r="Q420" i="11"/>
  <c r="R420" i="11"/>
  <c r="S420" i="11"/>
  <c r="T420" i="11"/>
  <c r="U420" i="11"/>
  <c r="J421" i="11"/>
  <c r="K421" i="11"/>
  <c r="L421" i="11"/>
  <c r="M421" i="11"/>
  <c r="N421" i="11"/>
  <c r="O421" i="11"/>
  <c r="P421" i="11"/>
  <c r="Q421" i="11"/>
  <c r="R421" i="11"/>
  <c r="S421" i="11"/>
  <c r="T421" i="11"/>
  <c r="U421" i="11"/>
  <c r="J422" i="11"/>
  <c r="K422" i="11"/>
  <c r="L422" i="11"/>
  <c r="M422" i="11"/>
  <c r="N422" i="11"/>
  <c r="O422" i="11"/>
  <c r="P422" i="11"/>
  <c r="Q422" i="11"/>
  <c r="R422" i="11"/>
  <c r="S422" i="11"/>
  <c r="T422" i="11"/>
  <c r="U422" i="11"/>
  <c r="J423" i="11"/>
  <c r="K423" i="11"/>
  <c r="L423" i="11"/>
  <c r="M423" i="11"/>
  <c r="N423" i="11"/>
  <c r="O423" i="11"/>
  <c r="P423" i="11"/>
  <c r="Q423" i="11"/>
  <c r="R423" i="11"/>
  <c r="S423" i="11"/>
  <c r="T423" i="11"/>
  <c r="U423" i="1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J425" i="11"/>
  <c r="K425" i="11"/>
  <c r="L425" i="11"/>
  <c r="M425" i="11"/>
  <c r="N425" i="11"/>
  <c r="O425" i="11"/>
  <c r="P425" i="11"/>
  <c r="Q425" i="11"/>
  <c r="R425" i="11"/>
  <c r="S425" i="11"/>
  <c r="T425" i="11"/>
  <c r="U425" i="11"/>
  <c r="J426" i="11"/>
  <c r="K426" i="11"/>
  <c r="L426" i="11"/>
  <c r="M426" i="11"/>
  <c r="N426" i="11"/>
  <c r="O426" i="11"/>
  <c r="P426" i="11"/>
  <c r="Q426" i="11"/>
  <c r="R426" i="11"/>
  <c r="S426" i="11"/>
  <c r="T426" i="11"/>
  <c r="U426" i="11"/>
  <c r="J427" i="11"/>
  <c r="K427" i="11"/>
  <c r="L427" i="11"/>
  <c r="M427" i="11"/>
  <c r="N427" i="11"/>
  <c r="O427" i="11"/>
  <c r="P427" i="11"/>
  <c r="Q427" i="11"/>
  <c r="R427" i="11"/>
  <c r="S427" i="11"/>
  <c r="T427" i="11"/>
  <c r="U427" i="11"/>
  <c r="J428" i="11"/>
  <c r="K428" i="11"/>
  <c r="L428" i="11"/>
  <c r="M428" i="11"/>
  <c r="N428" i="11"/>
  <c r="O428" i="11"/>
  <c r="P428" i="11"/>
  <c r="Q428" i="11"/>
  <c r="R428" i="11"/>
  <c r="S428" i="11"/>
  <c r="T428" i="11"/>
  <c r="U428" i="11"/>
  <c r="J429" i="11"/>
  <c r="K429" i="11"/>
  <c r="L429" i="11"/>
  <c r="M429" i="11"/>
  <c r="N429" i="11"/>
  <c r="O429" i="11"/>
  <c r="P429" i="11"/>
  <c r="Q429" i="11"/>
  <c r="R429" i="11"/>
  <c r="S429" i="11"/>
  <c r="T429" i="11"/>
  <c r="U429" i="11"/>
  <c r="J430" i="11"/>
  <c r="K430" i="11"/>
  <c r="L430" i="11"/>
  <c r="M430" i="11"/>
  <c r="N430" i="11"/>
  <c r="O430" i="11"/>
  <c r="P430" i="11"/>
  <c r="Q430" i="11"/>
  <c r="R430" i="11"/>
  <c r="S430" i="11"/>
  <c r="T430" i="11"/>
  <c r="U430" i="11"/>
  <c r="J431" i="11"/>
  <c r="K431" i="11"/>
  <c r="L431" i="11"/>
  <c r="M431" i="11"/>
  <c r="N431" i="11"/>
  <c r="O431" i="11"/>
  <c r="P431" i="11"/>
  <c r="Q431" i="11"/>
  <c r="R431" i="11"/>
  <c r="S431" i="11"/>
  <c r="T431" i="11"/>
  <c r="U431" i="11"/>
  <c r="J432" i="11"/>
  <c r="K432" i="11"/>
  <c r="L432" i="11"/>
  <c r="M432" i="11"/>
  <c r="N432" i="11"/>
  <c r="O432" i="11"/>
  <c r="P432" i="11"/>
  <c r="Q432" i="11"/>
  <c r="R432" i="11"/>
  <c r="S432" i="11"/>
  <c r="T432" i="11"/>
  <c r="U432" i="11"/>
  <c r="J433" i="11"/>
  <c r="K433" i="11"/>
  <c r="L433" i="11"/>
  <c r="M433" i="11"/>
  <c r="N433" i="11"/>
  <c r="O433" i="11"/>
  <c r="P433" i="11"/>
  <c r="Q433" i="11"/>
  <c r="R433" i="11"/>
  <c r="S433" i="11"/>
  <c r="T433" i="11"/>
  <c r="U433" i="11"/>
  <c r="J434" i="11"/>
  <c r="K434" i="11"/>
  <c r="L434" i="11"/>
  <c r="M434" i="11"/>
  <c r="N434" i="11"/>
  <c r="O434" i="11"/>
  <c r="P434" i="11"/>
  <c r="Q434" i="11"/>
  <c r="R434" i="11"/>
  <c r="S434" i="11"/>
  <c r="T434" i="11"/>
  <c r="U434" i="11"/>
  <c r="J435" i="11"/>
  <c r="K435" i="11"/>
  <c r="L435" i="11"/>
  <c r="M435" i="11"/>
  <c r="N435" i="11"/>
  <c r="O435" i="11"/>
  <c r="P435" i="11"/>
  <c r="Q435" i="11"/>
  <c r="R435" i="11"/>
  <c r="S435" i="11"/>
  <c r="T435" i="11"/>
  <c r="U435" i="11"/>
  <c r="J436" i="11"/>
  <c r="K436" i="11"/>
  <c r="L436" i="11"/>
  <c r="M436" i="11"/>
  <c r="N436" i="11"/>
  <c r="O436" i="11"/>
  <c r="P436" i="11"/>
  <c r="Q436" i="11"/>
  <c r="R436" i="11"/>
  <c r="S436" i="11"/>
  <c r="T436" i="11"/>
  <c r="U436" i="11"/>
  <c r="J437" i="11"/>
  <c r="K437" i="11"/>
  <c r="L437" i="11"/>
  <c r="M437" i="11"/>
  <c r="N437" i="11"/>
  <c r="O437" i="11"/>
  <c r="P437" i="11"/>
  <c r="Q437" i="11"/>
  <c r="R437" i="11"/>
  <c r="S437" i="11"/>
  <c r="T437" i="11"/>
  <c r="U437" i="11"/>
  <c r="J438" i="11"/>
  <c r="K438" i="11"/>
  <c r="L438" i="11"/>
  <c r="M438" i="11"/>
  <c r="N438" i="11"/>
  <c r="O438" i="11"/>
  <c r="P438" i="11"/>
  <c r="Q438" i="11"/>
  <c r="R438" i="11"/>
  <c r="S438" i="11"/>
  <c r="T438" i="11"/>
  <c r="U438" i="11"/>
  <c r="J439" i="11"/>
  <c r="K439" i="11"/>
  <c r="L439" i="11"/>
  <c r="M439" i="11"/>
  <c r="N439" i="11"/>
  <c r="O439" i="11"/>
  <c r="P439" i="11"/>
  <c r="Q439" i="11"/>
  <c r="R439" i="11"/>
  <c r="S439" i="11"/>
  <c r="T439" i="11"/>
  <c r="U439" i="11"/>
  <c r="J440" i="11"/>
  <c r="K440" i="11"/>
  <c r="L440" i="11"/>
  <c r="M440" i="11"/>
  <c r="N440" i="11"/>
  <c r="O440" i="11"/>
  <c r="P440" i="11"/>
  <c r="Q440" i="11"/>
  <c r="R440" i="11"/>
  <c r="S440" i="11"/>
  <c r="T440" i="11"/>
  <c r="U440" i="11"/>
  <c r="J441" i="11"/>
  <c r="K441" i="11"/>
  <c r="L441" i="11"/>
  <c r="M441" i="11"/>
  <c r="N441" i="11"/>
  <c r="O441" i="11"/>
  <c r="P441" i="11"/>
  <c r="Q441" i="11"/>
  <c r="R441" i="11"/>
  <c r="S441" i="11"/>
  <c r="T441" i="11"/>
  <c r="U441" i="11"/>
  <c r="J442" i="11"/>
  <c r="K442" i="11"/>
  <c r="L442" i="11"/>
  <c r="M442" i="11"/>
  <c r="N442" i="11"/>
  <c r="O442" i="11"/>
  <c r="P442" i="11"/>
  <c r="Q442" i="11"/>
  <c r="R442" i="11"/>
  <c r="S442" i="11"/>
  <c r="T442" i="11"/>
  <c r="U442" i="11"/>
  <c r="J443" i="11"/>
  <c r="K443" i="11"/>
  <c r="L443" i="11"/>
  <c r="M443" i="11"/>
  <c r="N443" i="11"/>
  <c r="O443" i="11"/>
  <c r="P443" i="11"/>
  <c r="Q443" i="11"/>
  <c r="R443" i="11"/>
  <c r="S443" i="11"/>
  <c r="T443" i="11"/>
  <c r="U443" i="11"/>
  <c r="J444" i="11"/>
  <c r="K444" i="11"/>
  <c r="L444" i="11"/>
  <c r="M444" i="11"/>
  <c r="N444" i="11"/>
  <c r="O444" i="11"/>
  <c r="P444" i="11"/>
  <c r="Q444" i="11"/>
  <c r="R444" i="11"/>
  <c r="S444" i="11"/>
  <c r="T444" i="11"/>
  <c r="U444" i="11"/>
  <c r="J445" i="11"/>
  <c r="K445" i="11"/>
  <c r="L445" i="11"/>
  <c r="M445" i="11"/>
  <c r="N445" i="11"/>
  <c r="O445" i="11"/>
  <c r="P445" i="11"/>
  <c r="Q445" i="11"/>
  <c r="R445" i="11"/>
  <c r="S445" i="11"/>
  <c r="T445" i="11"/>
  <c r="U445" i="11"/>
  <c r="J446" i="11"/>
  <c r="K446" i="11"/>
  <c r="L446" i="11"/>
  <c r="M446" i="11"/>
  <c r="N446" i="11"/>
  <c r="O446" i="11"/>
  <c r="P446" i="11"/>
  <c r="Q446" i="11"/>
  <c r="R446" i="11"/>
  <c r="S446" i="11"/>
  <c r="T446" i="11"/>
  <c r="U446" i="11"/>
  <c r="J447" i="11"/>
  <c r="K447" i="11"/>
  <c r="L447" i="11"/>
  <c r="M447" i="11"/>
  <c r="N447" i="11"/>
  <c r="O447" i="11"/>
  <c r="P447" i="11"/>
  <c r="Q447" i="11"/>
  <c r="R447" i="11"/>
  <c r="S447" i="11"/>
  <c r="T447" i="11"/>
  <c r="U447" i="11"/>
  <c r="J448" i="11"/>
  <c r="K448" i="11"/>
  <c r="L448" i="11"/>
  <c r="M448" i="11"/>
  <c r="N448" i="11"/>
  <c r="O448" i="11"/>
  <c r="P448" i="11"/>
  <c r="Q448" i="11"/>
  <c r="R448" i="11"/>
  <c r="S448" i="11"/>
  <c r="T448" i="11"/>
  <c r="U448" i="11"/>
  <c r="J449" i="11"/>
  <c r="K449" i="11"/>
  <c r="L449" i="11"/>
  <c r="M449" i="11"/>
  <c r="N449" i="11"/>
  <c r="O449" i="11"/>
  <c r="P449" i="11"/>
  <c r="Q449" i="11"/>
  <c r="R449" i="11"/>
  <c r="S449" i="11"/>
  <c r="T449" i="11"/>
  <c r="U449" i="11"/>
  <c r="J450" i="11"/>
  <c r="K450" i="11"/>
  <c r="L450" i="11"/>
  <c r="M450" i="11"/>
  <c r="N450" i="11"/>
  <c r="O450" i="11"/>
  <c r="P450" i="11"/>
  <c r="Q450" i="11"/>
  <c r="R450" i="11"/>
  <c r="S450" i="11"/>
  <c r="T450" i="11"/>
  <c r="U450" i="11"/>
  <c r="J451" i="11"/>
  <c r="K451" i="11"/>
  <c r="L451" i="11"/>
  <c r="M451" i="11"/>
  <c r="N451" i="11"/>
  <c r="O451" i="11"/>
  <c r="P451" i="11"/>
  <c r="Q451" i="11"/>
  <c r="R451" i="11"/>
  <c r="S451" i="11"/>
  <c r="T451" i="11"/>
  <c r="U451" i="11"/>
  <c r="J452" i="11"/>
  <c r="K452" i="11"/>
  <c r="L452" i="11"/>
  <c r="M452" i="11"/>
  <c r="N452" i="11"/>
  <c r="O452" i="11"/>
  <c r="P452" i="11"/>
  <c r="Q452" i="11"/>
  <c r="R452" i="11"/>
  <c r="S452" i="11"/>
  <c r="T452" i="11"/>
  <c r="U452" i="11"/>
  <c r="J453" i="11"/>
  <c r="K453" i="11"/>
  <c r="L453" i="11"/>
  <c r="M453" i="11"/>
  <c r="N453" i="11"/>
  <c r="O453" i="11"/>
  <c r="P453" i="11"/>
  <c r="Q453" i="11"/>
  <c r="R453" i="11"/>
  <c r="S453" i="11"/>
  <c r="T453" i="11"/>
  <c r="U453" i="11"/>
  <c r="J454" i="11"/>
  <c r="K454" i="11"/>
  <c r="L454" i="11"/>
  <c r="M454" i="11"/>
  <c r="N454" i="11"/>
  <c r="O454" i="11"/>
  <c r="P454" i="11"/>
  <c r="Q454" i="11"/>
  <c r="R454" i="11"/>
  <c r="S454" i="11"/>
  <c r="T454" i="11"/>
  <c r="U454" i="11"/>
  <c r="J455" i="11"/>
  <c r="K455" i="11"/>
  <c r="L455" i="11"/>
  <c r="M455" i="11"/>
  <c r="N455" i="11"/>
  <c r="O455" i="11"/>
  <c r="P455" i="11"/>
  <c r="Q455" i="11"/>
  <c r="R455" i="11"/>
  <c r="S455" i="11"/>
  <c r="T455" i="11"/>
  <c r="U455" i="11"/>
  <c r="J456" i="11"/>
  <c r="K456" i="11"/>
  <c r="L456" i="11"/>
  <c r="M456" i="11"/>
  <c r="N456" i="11"/>
  <c r="O456" i="11"/>
  <c r="P456" i="11"/>
  <c r="Q456" i="11"/>
  <c r="R456" i="11"/>
  <c r="S456" i="11"/>
  <c r="T456" i="11"/>
  <c r="U456" i="11"/>
  <c r="J457" i="11"/>
  <c r="K457" i="11"/>
  <c r="L457" i="11"/>
  <c r="M457" i="11"/>
  <c r="N457" i="11"/>
  <c r="O457" i="11"/>
  <c r="P457" i="11"/>
  <c r="Q457" i="11"/>
  <c r="R457" i="11"/>
  <c r="S457" i="11"/>
  <c r="T457" i="11"/>
  <c r="U457" i="11"/>
  <c r="J458" i="11"/>
  <c r="K458" i="11"/>
  <c r="L458" i="11"/>
  <c r="M458" i="11"/>
  <c r="N458" i="11"/>
  <c r="O458" i="11"/>
  <c r="P458" i="11"/>
  <c r="Q458" i="11"/>
  <c r="R458" i="11"/>
  <c r="S458" i="11"/>
  <c r="T458" i="11"/>
  <c r="U458" i="11"/>
  <c r="J459" i="11"/>
  <c r="K459" i="11"/>
  <c r="L459" i="11"/>
  <c r="M459" i="11"/>
  <c r="N459" i="11"/>
  <c r="O459" i="11"/>
  <c r="P459" i="11"/>
  <c r="Q459" i="11"/>
  <c r="R459" i="11"/>
  <c r="S459" i="11"/>
  <c r="T459" i="11"/>
  <c r="U459" i="11"/>
  <c r="J460" i="11"/>
  <c r="K460" i="11"/>
  <c r="L460" i="11"/>
  <c r="M460" i="11"/>
  <c r="N460" i="11"/>
  <c r="O460" i="11"/>
  <c r="P460" i="11"/>
  <c r="Q460" i="11"/>
  <c r="R460" i="11"/>
  <c r="S460" i="11"/>
  <c r="T460" i="11"/>
  <c r="U460" i="11"/>
  <c r="J461" i="11"/>
  <c r="K461" i="11"/>
  <c r="L461" i="11"/>
  <c r="M461" i="11"/>
  <c r="N461" i="11"/>
  <c r="O461" i="11"/>
  <c r="P461" i="11"/>
  <c r="Q461" i="11"/>
  <c r="R461" i="11"/>
  <c r="S461" i="11"/>
  <c r="T461" i="11"/>
  <c r="U461" i="11"/>
  <c r="J462" i="11"/>
  <c r="K462" i="11"/>
  <c r="L462" i="11"/>
  <c r="M462" i="11"/>
  <c r="N462" i="11"/>
  <c r="O462" i="11"/>
  <c r="P462" i="11"/>
  <c r="Q462" i="11"/>
  <c r="R462" i="11"/>
  <c r="S462" i="11"/>
  <c r="T462" i="11"/>
  <c r="U462" i="11"/>
  <c r="J463" i="11"/>
  <c r="K463" i="11"/>
  <c r="L463" i="11"/>
  <c r="M463" i="11"/>
  <c r="N463" i="11"/>
  <c r="O463" i="11"/>
  <c r="P463" i="11"/>
  <c r="Q463" i="11"/>
  <c r="R463" i="11"/>
  <c r="S463" i="11"/>
  <c r="T463" i="11"/>
  <c r="U463" i="11"/>
  <c r="J464" i="11"/>
  <c r="K464" i="11"/>
  <c r="L464" i="11"/>
  <c r="M464" i="11"/>
  <c r="N464" i="11"/>
  <c r="O464" i="11"/>
  <c r="P464" i="11"/>
  <c r="Q464" i="11"/>
  <c r="R464" i="11"/>
  <c r="S464" i="11"/>
  <c r="T464" i="11"/>
  <c r="U464" i="11"/>
  <c r="J465" i="11"/>
  <c r="K465" i="11"/>
  <c r="L465" i="11"/>
  <c r="M465" i="11"/>
  <c r="N465" i="11"/>
  <c r="O465" i="11"/>
  <c r="P465" i="11"/>
  <c r="Q465" i="11"/>
  <c r="R465" i="11"/>
  <c r="S465" i="11"/>
  <c r="T465" i="11"/>
  <c r="U465" i="11"/>
  <c r="J466" i="11"/>
  <c r="K466" i="11"/>
  <c r="L466" i="11"/>
  <c r="M466" i="11"/>
  <c r="N466" i="11"/>
  <c r="O466" i="11"/>
  <c r="P466" i="11"/>
  <c r="Q466" i="11"/>
  <c r="R466" i="11"/>
  <c r="S466" i="11"/>
  <c r="T466" i="11"/>
  <c r="U466" i="11"/>
  <c r="J467" i="11"/>
  <c r="K467" i="11"/>
  <c r="L467" i="11"/>
  <c r="M467" i="11"/>
  <c r="N467" i="11"/>
  <c r="O467" i="11"/>
  <c r="P467" i="11"/>
  <c r="Q467" i="11"/>
  <c r="R467" i="11"/>
  <c r="S467" i="11"/>
  <c r="T467" i="11"/>
  <c r="U467" i="11"/>
  <c r="J468" i="11"/>
  <c r="K468" i="11"/>
  <c r="L468" i="11"/>
  <c r="M468" i="11"/>
  <c r="N468" i="11"/>
  <c r="O468" i="11"/>
  <c r="P468" i="11"/>
  <c r="Q468" i="11"/>
  <c r="R468" i="11"/>
  <c r="S468" i="11"/>
  <c r="T468" i="11"/>
  <c r="U468" i="11"/>
  <c r="J469" i="11"/>
  <c r="K469" i="11"/>
  <c r="L469" i="11"/>
  <c r="M469" i="11"/>
  <c r="N469" i="11"/>
  <c r="O469" i="11"/>
  <c r="P469" i="11"/>
  <c r="Q469" i="11"/>
  <c r="R469" i="11"/>
  <c r="S469" i="11"/>
  <c r="T469" i="11"/>
  <c r="U469" i="11"/>
  <c r="J470" i="11"/>
  <c r="K470" i="11"/>
  <c r="L470" i="11"/>
  <c r="M470" i="11"/>
  <c r="N470" i="11"/>
  <c r="O470" i="11"/>
  <c r="P470" i="11"/>
  <c r="Q470" i="11"/>
  <c r="R470" i="11"/>
  <c r="S470" i="11"/>
  <c r="T470" i="11"/>
  <c r="U470" i="11"/>
  <c r="J471" i="11"/>
  <c r="K471" i="11"/>
  <c r="L471" i="11"/>
  <c r="M471" i="11"/>
  <c r="N471" i="11"/>
  <c r="O471" i="11"/>
  <c r="P471" i="11"/>
  <c r="Q471" i="11"/>
  <c r="R471" i="11"/>
  <c r="S471" i="11"/>
  <c r="T471" i="11"/>
  <c r="U471" i="11"/>
  <c r="J472" i="11"/>
  <c r="K472" i="11"/>
  <c r="L472" i="11"/>
  <c r="M472" i="11"/>
  <c r="N472" i="11"/>
  <c r="O472" i="11"/>
  <c r="P472" i="11"/>
  <c r="Q472" i="11"/>
  <c r="R472" i="11"/>
  <c r="S472" i="11"/>
  <c r="T472" i="11"/>
  <c r="U472" i="11"/>
  <c r="J473" i="11"/>
  <c r="K473" i="11"/>
  <c r="L473" i="11"/>
  <c r="M473" i="11"/>
  <c r="N473" i="11"/>
  <c r="O473" i="11"/>
  <c r="P473" i="11"/>
  <c r="Q473" i="11"/>
  <c r="R473" i="11"/>
  <c r="S473" i="11"/>
  <c r="T473" i="11"/>
  <c r="U473" i="11"/>
  <c r="J474" i="11"/>
  <c r="K474" i="11"/>
  <c r="L474" i="11"/>
  <c r="M474" i="11"/>
  <c r="N474" i="11"/>
  <c r="O474" i="11"/>
  <c r="P474" i="11"/>
  <c r="Q474" i="11"/>
  <c r="R474" i="11"/>
  <c r="S474" i="11"/>
  <c r="T474" i="11"/>
  <c r="U474" i="11"/>
  <c r="J475" i="11"/>
  <c r="K475" i="11"/>
  <c r="L475" i="11"/>
  <c r="M475" i="11"/>
  <c r="N475" i="11"/>
  <c r="O475" i="11"/>
  <c r="P475" i="11"/>
  <c r="Q475" i="11"/>
  <c r="R475" i="11"/>
  <c r="S475" i="11"/>
  <c r="T475" i="11"/>
  <c r="U475" i="11"/>
  <c r="J476" i="11"/>
  <c r="K476" i="11"/>
  <c r="L476" i="11"/>
  <c r="M476" i="11"/>
  <c r="N476" i="11"/>
  <c r="O476" i="11"/>
  <c r="P476" i="11"/>
  <c r="Q476" i="11"/>
  <c r="R476" i="11"/>
  <c r="S476" i="11"/>
  <c r="T476" i="11"/>
  <c r="U476" i="11"/>
  <c r="J477" i="11"/>
  <c r="K477" i="11"/>
  <c r="L477" i="11"/>
  <c r="M477" i="11"/>
  <c r="N477" i="11"/>
  <c r="O477" i="11"/>
  <c r="P477" i="11"/>
  <c r="Q477" i="11"/>
  <c r="R477" i="11"/>
  <c r="S477" i="11"/>
  <c r="T477" i="11"/>
  <c r="U477" i="11"/>
  <c r="J478" i="11"/>
  <c r="K478" i="11"/>
  <c r="L478" i="11"/>
  <c r="M478" i="11"/>
  <c r="N478" i="11"/>
  <c r="O478" i="11"/>
  <c r="P478" i="11"/>
  <c r="Q478" i="11"/>
  <c r="R478" i="11"/>
  <c r="S478" i="11"/>
  <c r="T478" i="11"/>
  <c r="U478" i="11"/>
  <c r="J479" i="11"/>
  <c r="K479" i="11"/>
  <c r="L479" i="11"/>
  <c r="M479" i="11"/>
  <c r="N479" i="11"/>
  <c r="O479" i="11"/>
  <c r="P479" i="11"/>
  <c r="Q479" i="11"/>
  <c r="R479" i="11"/>
  <c r="S479" i="11"/>
  <c r="T479" i="11"/>
  <c r="U479" i="11"/>
  <c r="J480" i="11"/>
  <c r="K480" i="11"/>
  <c r="L480" i="11"/>
  <c r="M480" i="11"/>
  <c r="N480" i="11"/>
  <c r="O480" i="11"/>
  <c r="P480" i="11"/>
  <c r="Q480" i="11"/>
  <c r="R480" i="11"/>
  <c r="S480" i="11"/>
  <c r="T480" i="11"/>
  <c r="U480" i="11"/>
  <c r="J481" i="11"/>
  <c r="K481" i="11"/>
  <c r="L481" i="11"/>
  <c r="M481" i="11"/>
  <c r="N481" i="11"/>
  <c r="O481" i="11"/>
  <c r="P481" i="11"/>
  <c r="Q481" i="11"/>
  <c r="R481" i="11"/>
  <c r="S481" i="11"/>
  <c r="T481" i="11"/>
  <c r="U481" i="11"/>
  <c r="J482" i="11"/>
  <c r="K482" i="11"/>
  <c r="L482" i="11"/>
  <c r="M482" i="11"/>
  <c r="N482" i="11"/>
  <c r="O482" i="11"/>
  <c r="P482" i="11"/>
  <c r="Q482" i="11"/>
  <c r="R482" i="11"/>
  <c r="S482" i="11"/>
  <c r="T482" i="11"/>
  <c r="U482" i="11"/>
  <c r="J483" i="11"/>
  <c r="K483" i="11"/>
  <c r="L483" i="11"/>
  <c r="M483" i="11"/>
  <c r="N483" i="11"/>
  <c r="O483" i="11"/>
  <c r="P483" i="11"/>
  <c r="Q483" i="11"/>
  <c r="R483" i="11"/>
  <c r="S483" i="11"/>
  <c r="T483" i="11"/>
  <c r="U483" i="11"/>
  <c r="J484" i="11"/>
  <c r="K484" i="11"/>
  <c r="L484" i="11"/>
  <c r="M484" i="11"/>
  <c r="N484" i="11"/>
  <c r="O484" i="11"/>
  <c r="P484" i="11"/>
  <c r="Q484" i="11"/>
  <c r="R484" i="11"/>
  <c r="S484" i="11"/>
  <c r="T484" i="11"/>
  <c r="U484" i="11"/>
  <c r="J485" i="11"/>
  <c r="K485" i="11"/>
  <c r="L485" i="11"/>
  <c r="M485" i="11"/>
  <c r="N485" i="11"/>
  <c r="O485" i="11"/>
  <c r="P485" i="11"/>
  <c r="Q485" i="11"/>
  <c r="R485" i="11"/>
  <c r="S485" i="11"/>
  <c r="T485" i="11"/>
  <c r="U485" i="11"/>
  <c r="J486" i="11"/>
  <c r="K486" i="11"/>
  <c r="L486" i="11"/>
  <c r="M486" i="11"/>
  <c r="N486" i="11"/>
  <c r="O486" i="11"/>
  <c r="P486" i="11"/>
  <c r="Q486" i="11"/>
  <c r="R486" i="11"/>
  <c r="S486" i="11"/>
  <c r="T486" i="11"/>
  <c r="U486" i="11"/>
  <c r="J487" i="11"/>
  <c r="K487" i="11"/>
  <c r="L487" i="11"/>
  <c r="M487" i="11"/>
  <c r="N487" i="11"/>
  <c r="O487" i="11"/>
  <c r="P487" i="11"/>
  <c r="Q487" i="11"/>
  <c r="R487" i="11"/>
  <c r="S487" i="11"/>
  <c r="T487" i="11"/>
  <c r="U487" i="11"/>
  <c r="J488" i="11"/>
  <c r="K488" i="11"/>
  <c r="L488" i="11"/>
  <c r="M488" i="11"/>
  <c r="N488" i="11"/>
  <c r="O488" i="11"/>
  <c r="P488" i="11"/>
  <c r="Q488" i="11"/>
  <c r="R488" i="11"/>
  <c r="S488" i="11"/>
  <c r="T488" i="11"/>
  <c r="U488" i="11"/>
  <c r="J489" i="11"/>
  <c r="K489" i="11"/>
  <c r="L489" i="11"/>
  <c r="M489" i="11"/>
  <c r="N489" i="11"/>
  <c r="O489" i="11"/>
  <c r="P489" i="11"/>
  <c r="Q489" i="11"/>
  <c r="R489" i="11"/>
  <c r="S489" i="11"/>
  <c r="T489" i="11"/>
  <c r="U489" i="11"/>
  <c r="J490" i="11"/>
  <c r="K490" i="11"/>
  <c r="L490" i="11"/>
  <c r="M490" i="11"/>
  <c r="N490" i="11"/>
  <c r="O490" i="11"/>
  <c r="P490" i="11"/>
  <c r="Q490" i="11"/>
  <c r="R490" i="11"/>
  <c r="S490" i="11"/>
  <c r="T490" i="11"/>
  <c r="U490" i="11"/>
  <c r="J491" i="11"/>
  <c r="K491" i="11"/>
  <c r="L491" i="11"/>
  <c r="M491" i="11"/>
  <c r="N491" i="11"/>
  <c r="O491" i="11"/>
  <c r="P491" i="11"/>
  <c r="Q491" i="11"/>
  <c r="R491" i="11"/>
  <c r="S491" i="11"/>
  <c r="T491" i="11"/>
  <c r="U491" i="11"/>
  <c r="J492" i="11"/>
  <c r="K492" i="11"/>
  <c r="L492" i="11"/>
  <c r="M492" i="11"/>
  <c r="N492" i="11"/>
  <c r="O492" i="11"/>
  <c r="P492" i="11"/>
  <c r="Q492" i="11"/>
  <c r="R492" i="11"/>
  <c r="S492" i="11"/>
  <c r="T492" i="11"/>
  <c r="U492" i="11"/>
  <c r="J493" i="11"/>
  <c r="K493" i="11"/>
  <c r="L493" i="11"/>
  <c r="M493" i="11"/>
  <c r="N493" i="11"/>
  <c r="O493" i="11"/>
  <c r="P493" i="11"/>
  <c r="Q493" i="11"/>
  <c r="R493" i="11"/>
  <c r="S493" i="11"/>
  <c r="T493" i="11"/>
  <c r="U493" i="11"/>
  <c r="J494" i="11"/>
  <c r="K494" i="11"/>
  <c r="L494" i="11"/>
  <c r="M494" i="11"/>
  <c r="N494" i="11"/>
  <c r="O494" i="11"/>
  <c r="P494" i="11"/>
  <c r="Q494" i="11"/>
  <c r="R494" i="11"/>
  <c r="S494" i="11"/>
  <c r="T494" i="11"/>
  <c r="U494" i="11"/>
  <c r="J495" i="11"/>
  <c r="K495" i="11"/>
  <c r="L495" i="11"/>
  <c r="M495" i="11"/>
  <c r="N495" i="11"/>
  <c r="O495" i="11"/>
  <c r="P495" i="11"/>
  <c r="Q495" i="11"/>
  <c r="R495" i="11"/>
  <c r="S495" i="11"/>
  <c r="T495" i="11"/>
  <c r="U495" i="11"/>
  <c r="J496" i="11"/>
  <c r="K496" i="11"/>
  <c r="L496" i="11"/>
  <c r="M496" i="11"/>
  <c r="N496" i="11"/>
  <c r="O496" i="11"/>
  <c r="P496" i="11"/>
  <c r="Q496" i="11"/>
  <c r="R496" i="11"/>
  <c r="S496" i="11"/>
  <c r="T496" i="11"/>
  <c r="U496" i="11"/>
  <c r="J497" i="11"/>
  <c r="K497" i="11"/>
  <c r="L497" i="11"/>
  <c r="M497" i="11"/>
  <c r="N497" i="11"/>
  <c r="O497" i="11"/>
  <c r="P497" i="11"/>
  <c r="Q497" i="11"/>
  <c r="R497" i="11"/>
  <c r="S497" i="11"/>
  <c r="T497" i="11"/>
  <c r="U497" i="11"/>
  <c r="J498" i="11"/>
  <c r="K498" i="11"/>
  <c r="L498" i="11"/>
  <c r="M498" i="11"/>
  <c r="N498" i="11"/>
  <c r="O498" i="11"/>
  <c r="P498" i="11"/>
  <c r="Q498" i="11"/>
  <c r="R498" i="11"/>
  <c r="S498" i="11"/>
  <c r="T498" i="11"/>
  <c r="U498" i="11"/>
  <c r="J499" i="11"/>
  <c r="K499" i="11"/>
  <c r="L499" i="11"/>
  <c r="M499" i="11"/>
  <c r="N499" i="11"/>
  <c r="O499" i="11"/>
  <c r="P499" i="11"/>
  <c r="Q499" i="11"/>
  <c r="R499" i="11"/>
  <c r="S499" i="11"/>
  <c r="T499" i="11"/>
  <c r="U499" i="11"/>
  <c r="J500" i="11"/>
  <c r="K500" i="11"/>
  <c r="L500" i="11"/>
  <c r="M500" i="11"/>
  <c r="N500" i="11"/>
  <c r="O500" i="11"/>
  <c r="P500" i="11"/>
  <c r="Q500" i="11"/>
  <c r="R500" i="11"/>
  <c r="S500" i="11"/>
  <c r="T500" i="11"/>
  <c r="U500" i="11"/>
  <c r="J501" i="11"/>
  <c r="K501" i="11"/>
  <c r="L501" i="11"/>
  <c r="M501" i="11"/>
  <c r="N501" i="11"/>
  <c r="O501" i="11"/>
  <c r="P501" i="11"/>
  <c r="Q501" i="11"/>
  <c r="R501" i="11"/>
  <c r="S501" i="11"/>
  <c r="T501" i="11"/>
  <c r="U501" i="11"/>
  <c r="J502" i="11"/>
  <c r="K502" i="11"/>
  <c r="L502" i="11"/>
  <c r="M502" i="11"/>
  <c r="N502" i="11"/>
  <c r="O502" i="11"/>
  <c r="P502" i="11"/>
  <c r="Q502" i="11"/>
  <c r="R502" i="11"/>
  <c r="S502" i="11"/>
  <c r="T502" i="11"/>
  <c r="U502" i="11"/>
  <c r="J503" i="11"/>
  <c r="K503" i="11"/>
  <c r="L503" i="11"/>
  <c r="M503" i="11"/>
  <c r="N503" i="11"/>
  <c r="O503" i="11"/>
  <c r="P503" i="11"/>
  <c r="Q503" i="11"/>
  <c r="R503" i="11"/>
  <c r="S503" i="11"/>
  <c r="T503" i="11"/>
  <c r="U503" i="11"/>
  <c r="J504" i="11"/>
  <c r="K504" i="11"/>
  <c r="L504" i="11"/>
  <c r="M504" i="11"/>
  <c r="N504" i="11"/>
  <c r="O504" i="11"/>
  <c r="P504" i="11"/>
  <c r="Q504" i="11"/>
  <c r="R504" i="11"/>
  <c r="S504" i="11"/>
  <c r="T504" i="11"/>
  <c r="U504" i="11"/>
  <c r="J505" i="11"/>
  <c r="K505" i="11"/>
  <c r="L505" i="11"/>
  <c r="M505" i="11"/>
  <c r="N505" i="11"/>
  <c r="O505" i="11"/>
  <c r="P505" i="11"/>
  <c r="Q505" i="11"/>
  <c r="R505" i="11"/>
  <c r="S505" i="11"/>
  <c r="T505" i="11"/>
  <c r="U505" i="11"/>
  <c r="J506" i="11"/>
  <c r="K506" i="11"/>
  <c r="L506" i="11"/>
  <c r="M506" i="11"/>
  <c r="N506" i="11"/>
  <c r="O506" i="11"/>
  <c r="P506" i="11"/>
  <c r="Q506" i="11"/>
  <c r="R506" i="11"/>
  <c r="S506" i="11"/>
  <c r="T506" i="11"/>
  <c r="U506" i="11"/>
  <c r="J507" i="11"/>
  <c r="K507" i="11"/>
  <c r="L507" i="11"/>
  <c r="M507" i="11"/>
  <c r="N507" i="11"/>
  <c r="O507" i="11"/>
  <c r="P507" i="11"/>
  <c r="Q507" i="11"/>
  <c r="R507" i="11"/>
  <c r="S507" i="11"/>
  <c r="T507" i="11"/>
  <c r="U507" i="11"/>
  <c r="J508" i="11"/>
  <c r="K508" i="11"/>
  <c r="L508" i="11"/>
  <c r="M508" i="11"/>
  <c r="N508" i="11"/>
  <c r="O508" i="11"/>
  <c r="P508" i="11"/>
  <c r="Q508" i="11"/>
  <c r="R508" i="11"/>
  <c r="S508" i="11"/>
  <c r="T508" i="11"/>
  <c r="U508" i="11"/>
  <c r="J509" i="11"/>
  <c r="K509" i="11"/>
  <c r="L509" i="11"/>
  <c r="M509" i="11"/>
  <c r="N509" i="11"/>
  <c r="O509" i="11"/>
  <c r="P509" i="11"/>
  <c r="Q509" i="11"/>
  <c r="R509" i="11"/>
  <c r="S509" i="11"/>
  <c r="T509" i="11"/>
  <c r="U509" i="11"/>
  <c r="J510" i="11"/>
  <c r="K510" i="11"/>
  <c r="L510" i="11"/>
  <c r="M510" i="11"/>
  <c r="N510" i="11"/>
  <c r="O510" i="11"/>
  <c r="P510" i="11"/>
  <c r="Q510" i="11"/>
  <c r="R510" i="11"/>
  <c r="S510" i="11"/>
  <c r="T510" i="11"/>
  <c r="U510" i="11"/>
  <c r="J511" i="11"/>
  <c r="K511" i="11"/>
  <c r="L511" i="11"/>
  <c r="M511" i="11"/>
  <c r="N511" i="11"/>
  <c r="O511" i="11"/>
  <c r="P511" i="11"/>
  <c r="Q511" i="11"/>
  <c r="R511" i="11"/>
  <c r="S511" i="11"/>
  <c r="T511" i="11"/>
  <c r="U511" i="11"/>
  <c r="J512" i="11"/>
  <c r="K512" i="11"/>
  <c r="L512" i="11"/>
  <c r="M512" i="11"/>
  <c r="N512" i="11"/>
  <c r="O512" i="11"/>
  <c r="P512" i="11"/>
  <c r="Q512" i="11"/>
  <c r="R512" i="11"/>
  <c r="S512" i="11"/>
  <c r="T512" i="11"/>
  <c r="U512" i="11"/>
  <c r="J513" i="11"/>
  <c r="K513" i="11"/>
  <c r="L513" i="11"/>
  <c r="M513" i="11"/>
  <c r="N513" i="11"/>
  <c r="O513" i="11"/>
  <c r="P513" i="11"/>
  <c r="Q513" i="11"/>
  <c r="R513" i="11"/>
  <c r="S513" i="11"/>
  <c r="T513" i="11"/>
  <c r="U513" i="11"/>
  <c r="J514" i="11"/>
  <c r="K514" i="11"/>
  <c r="L514" i="11"/>
  <c r="M514" i="11"/>
  <c r="N514" i="11"/>
  <c r="O514" i="11"/>
  <c r="P514" i="11"/>
  <c r="Q514" i="11"/>
  <c r="R514" i="11"/>
  <c r="S514" i="11"/>
  <c r="T514" i="11"/>
  <c r="U514" i="11"/>
  <c r="J515" i="11"/>
  <c r="K515" i="11"/>
  <c r="L515" i="11"/>
  <c r="M515" i="11"/>
  <c r="N515" i="11"/>
  <c r="O515" i="11"/>
  <c r="P515" i="11"/>
  <c r="Q515" i="11"/>
  <c r="R515" i="11"/>
  <c r="S515" i="11"/>
  <c r="T515" i="11"/>
  <c r="U515" i="11"/>
  <c r="J516" i="11"/>
  <c r="K516" i="11"/>
  <c r="L516" i="11"/>
  <c r="M516" i="11"/>
  <c r="N516" i="11"/>
  <c r="O516" i="11"/>
  <c r="P516" i="11"/>
  <c r="Q516" i="11"/>
  <c r="R516" i="11"/>
  <c r="S516" i="11"/>
  <c r="T516" i="11"/>
  <c r="U516" i="11"/>
  <c r="J517" i="11"/>
  <c r="K517" i="11"/>
  <c r="L517" i="11"/>
  <c r="M517" i="11"/>
  <c r="N517" i="11"/>
  <c r="O517" i="11"/>
  <c r="P517" i="11"/>
  <c r="Q517" i="11"/>
  <c r="R517" i="11"/>
  <c r="S517" i="11"/>
  <c r="T517" i="11"/>
  <c r="U517" i="11"/>
  <c r="J518" i="11"/>
  <c r="K518" i="11"/>
  <c r="L518" i="11"/>
  <c r="M518" i="11"/>
  <c r="N518" i="11"/>
  <c r="O518" i="11"/>
  <c r="P518" i="11"/>
  <c r="Q518" i="11"/>
  <c r="R518" i="11"/>
  <c r="S518" i="11"/>
  <c r="T518" i="11"/>
  <c r="U518" i="11"/>
  <c r="J519" i="11"/>
  <c r="K519" i="11"/>
  <c r="L519" i="11"/>
  <c r="M519" i="11"/>
  <c r="N519" i="11"/>
  <c r="O519" i="11"/>
  <c r="P519" i="11"/>
  <c r="Q519" i="11"/>
  <c r="R519" i="11"/>
  <c r="S519" i="11"/>
  <c r="T519" i="11"/>
  <c r="U519" i="11"/>
  <c r="J520" i="11"/>
  <c r="K520" i="11"/>
  <c r="L520" i="11"/>
  <c r="M520" i="11"/>
  <c r="N520" i="11"/>
  <c r="O520" i="11"/>
  <c r="P520" i="11"/>
  <c r="Q520" i="11"/>
  <c r="R520" i="11"/>
  <c r="S520" i="11"/>
  <c r="T520" i="11"/>
  <c r="U520" i="11"/>
  <c r="J521" i="11"/>
  <c r="K521" i="11"/>
  <c r="L521" i="11"/>
  <c r="M521" i="11"/>
  <c r="N521" i="11"/>
  <c r="O521" i="11"/>
  <c r="P521" i="11"/>
  <c r="Q521" i="11"/>
  <c r="R521" i="11"/>
  <c r="S521" i="11"/>
  <c r="T521" i="11"/>
  <c r="U521" i="11"/>
  <c r="J522" i="11"/>
  <c r="K522" i="11"/>
  <c r="L522" i="11"/>
  <c r="M522" i="11"/>
  <c r="N522" i="11"/>
  <c r="O522" i="11"/>
  <c r="P522" i="11"/>
  <c r="Q522" i="11"/>
  <c r="R522" i="11"/>
  <c r="S522" i="11"/>
  <c r="T522" i="11"/>
  <c r="U522" i="11"/>
  <c r="J523" i="11"/>
  <c r="K523" i="11"/>
  <c r="L523" i="11"/>
  <c r="M523" i="11"/>
  <c r="N523" i="11"/>
  <c r="O523" i="11"/>
  <c r="P523" i="11"/>
  <c r="Q523" i="11"/>
  <c r="R523" i="11"/>
  <c r="S523" i="11"/>
  <c r="T523" i="11"/>
  <c r="U523" i="11"/>
  <c r="J524" i="11"/>
  <c r="K524" i="11"/>
  <c r="L524" i="11"/>
  <c r="M524" i="11"/>
  <c r="N524" i="11"/>
  <c r="O524" i="11"/>
  <c r="P524" i="11"/>
  <c r="Q524" i="11"/>
  <c r="R524" i="11"/>
  <c r="S524" i="11"/>
  <c r="T524" i="11"/>
  <c r="U524" i="11"/>
  <c r="J525" i="11"/>
  <c r="K525" i="11"/>
  <c r="L525" i="11"/>
  <c r="M525" i="11"/>
  <c r="N525" i="11"/>
  <c r="O525" i="11"/>
  <c r="P525" i="11"/>
  <c r="Q525" i="11"/>
  <c r="R525" i="11"/>
  <c r="S525" i="11"/>
  <c r="T525" i="11"/>
  <c r="U525" i="11"/>
  <c r="J526" i="11"/>
  <c r="K526" i="11"/>
  <c r="L526" i="11"/>
  <c r="M526" i="11"/>
  <c r="N526" i="11"/>
  <c r="O526" i="11"/>
  <c r="P526" i="11"/>
  <c r="Q526" i="11"/>
  <c r="R526" i="11"/>
  <c r="S526" i="11"/>
  <c r="T526" i="11"/>
  <c r="U526" i="11"/>
  <c r="J527" i="11"/>
  <c r="K527" i="11"/>
  <c r="L527" i="11"/>
  <c r="M527" i="11"/>
  <c r="N527" i="11"/>
  <c r="O527" i="11"/>
  <c r="P527" i="11"/>
  <c r="Q527" i="11"/>
  <c r="R527" i="11"/>
  <c r="S527" i="11"/>
  <c r="T527" i="11"/>
  <c r="U527" i="11"/>
  <c r="J528" i="11"/>
  <c r="K528" i="11"/>
  <c r="L528" i="11"/>
  <c r="M528" i="11"/>
  <c r="N528" i="11"/>
  <c r="O528" i="11"/>
  <c r="P528" i="11"/>
  <c r="Q528" i="11"/>
  <c r="R528" i="11"/>
  <c r="S528" i="11"/>
  <c r="T528" i="11"/>
  <c r="U528" i="11"/>
  <c r="J529" i="11"/>
  <c r="K529" i="11"/>
  <c r="L529" i="11"/>
  <c r="M529" i="11"/>
  <c r="N529" i="11"/>
  <c r="O529" i="11"/>
  <c r="P529" i="11"/>
  <c r="Q529" i="11"/>
  <c r="R529" i="11"/>
  <c r="S529" i="11"/>
  <c r="T529" i="11"/>
  <c r="U529" i="11"/>
  <c r="J530" i="11"/>
  <c r="K530" i="11"/>
  <c r="L530" i="11"/>
  <c r="M530" i="11"/>
  <c r="N530" i="11"/>
  <c r="O530" i="11"/>
  <c r="P530" i="11"/>
  <c r="Q530" i="11"/>
  <c r="R530" i="11"/>
  <c r="S530" i="11"/>
  <c r="T530" i="11"/>
  <c r="U530" i="11"/>
  <c r="J531" i="11"/>
  <c r="K531" i="11"/>
  <c r="L531" i="11"/>
  <c r="M531" i="11"/>
  <c r="N531" i="11"/>
  <c r="O531" i="11"/>
  <c r="P531" i="11"/>
  <c r="Q531" i="11"/>
  <c r="R531" i="11"/>
  <c r="S531" i="11"/>
  <c r="T531" i="11"/>
  <c r="U531" i="11"/>
  <c r="J532" i="11"/>
  <c r="K532" i="11"/>
  <c r="L532" i="11"/>
  <c r="M532" i="11"/>
  <c r="N532" i="11"/>
  <c r="O532" i="11"/>
  <c r="P532" i="11"/>
  <c r="Q532" i="11"/>
  <c r="R532" i="11"/>
  <c r="S532" i="11"/>
  <c r="T532" i="11"/>
  <c r="U532" i="11"/>
  <c r="J533" i="11"/>
  <c r="K533" i="11"/>
  <c r="L533" i="11"/>
  <c r="M533" i="11"/>
  <c r="N533" i="11"/>
  <c r="O533" i="11"/>
  <c r="P533" i="11"/>
  <c r="Q533" i="11"/>
  <c r="R533" i="11"/>
  <c r="S533" i="11"/>
  <c r="T533" i="11"/>
  <c r="U533" i="11"/>
  <c r="J534" i="11"/>
  <c r="K534" i="11"/>
  <c r="L534" i="11"/>
  <c r="M534" i="11"/>
  <c r="N534" i="11"/>
  <c r="O534" i="11"/>
  <c r="P534" i="11"/>
  <c r="Q534" i="11"/>
  <c r="R534" i="11"/>
  <c r="S534" i="11"/>
  <c r="T534" i="11"/>
  <c r="U534" i="11"/>
  <c r="J535" i="11"/>
  <c r="K535" i="11"/>
  <c r="L535" i="11"/>
  <c r="M535" i="11"/>
  <c r="N535" i="11"/>
  <c r="O535" i="11"/>
  <c r="P535" i="11"/>
  <c r="Q535" i="11"/>
  <c r="R535" i="11"/>
  <c r="S535" i="11"/>
  <c r="T535" i="11"/>
  <c r="U535" i="11"/>
  <c r="J536" i="11"/>
  <c r="K536" i="11"/>
  <c r="L536" i="11"/>
  <c r="M536" i="11"/>
  <c r="N536" i="11"/>
  <c r="O536" i="11"/>
  <c r="P536" i="11"/>
  <c r="Q536" i="11"/>
  <c r="R536" i="11"/>
  <c r="S536" i="11"/>
  <c r="T536" i="11"/>
  <c r="U536" i="11"/>
  <c r="J537" i="11"/>
  <c r="K537" i="11"/>
  <c r="L537" i="11"/>
  <c r="M537" i="11"/>
  <c r="N537" i="11"/>
  <c r="O537" i="11"/>
  <c r="P537" i="11"/>
  <c r="Q537" i="11"/>
  <c r="R537" i="11"/>
  <c r="S537" i="11"/>
  <c r="T537" i="11"/>
  <c r="U537" i="11"/>
  <c r="J538" i="11"/>
  <c r="K538" i="11"/>
  <c r="L538" i="11"/>
  <c r="M538" i="11"/>
  <c r="N538" i="11"/>
  <c r="O538" i="11"/>
  <c r="P538" i="11"/>
  <c r="Q538" i="11"/>
  <c r="R538" i="11"/>
  <c r="S538" i="11"/>
  <c r="T538" i="11"/>
  <c r="U538" i="11"/>
  <c r="J539" i="11"/>
  <c r="K539" i="11"/>
  <c r="L539" i="11"/>
  <c r="M539" i="11"/>
  <c r="N539" i="11"/>
  <c r="O539" i="11"/>
  <c r="P539" i="11"/>
  <c r="Q539" i="11"/>
  <c r="R539" i="11"/>
  <c r="S539" i="11"/>
  <c r="T539" i="11"/>
  <c r="U539" i="11"/>
  <c r="J540" i="11"/>
  <c r="K540" i="11"/>
  <c r="L540" i="11"/>
  <c r="M540" i="11"/>
  <c r="N540" i="11"/>
  <c r="O540" i="11"/>
  <c r="P540" i="11"/>
  <c r="Q540" i="11"/>
  <c r="R540" i="11"/>
  <c r="S540" i="11"/>
  <c r="T540" i="11"/>
  <c r="U540" i="11"/>
  <c r="J541" i="11"/>
  <c r="K541" i="11"/>
  <c r="L541" i="11"/>
  <c r="M541" i="11"/>
  <c r="N541" i="11"/>
  <c r="O541" i="11"/>
  <c r="P541" i="11"/>
  <c r="Q541" i="11"/>
  <c r="R541" i="11"/>
  <c r="S541" i="11"/>
  <c r="T541" i="11"/>
  <c r="U541" i="11"/>
  <c r="J542" i="11"/>
  <c r="K542" i="11"/>
  <c r="L542" i="11"/>
  <c r="M542" i="11"/>
  <c r="N542" i="11"/>
  <c r="O542" i="11"/>
  <c r="P542" i="11"/>
  <c r="Q542" i="11"/>
  <c r="R542" i="11"/>
  <c r="S542" i="11"/>
  <c r="T542" i="11"/>
  <c r="U542" i="11"/>
  <c r="J543" i="11"/>
  <c r="K543" i="11"/>
  <c r="L543" i="11"/>
  <c r="M543" i="11"/>
  <c r="N543" i="11"/>
  <c r="O543" i="11"/>
  <c r="P543" i="11"/>
  <c r="Q543" i="11"/>
  <c r="R543" i="11"/>
  <c r="S543" i="11"/>
  <c r="T543" i="11"/>
  <c r="U543" i="11"/>
  <c r="J544" i="11"/>
  <c r="K544" i="11"/>
  <c r="L544" i="11"/>
  <c r="M544" i="11"/>
  <c r="N544" i="11"/>
  <c r="O544" i="11"/>
  <c r="P544" i="11"/>
  <c r="Q544" i="11"/>
  <c r="R544" i="11"/>
  <c r="S544" i="11"/>
  <c r="T544" i="11"/>
  <c r="U544" i="11"/>
  <c r="J545" i="11"/>
  <c r="K545" i="11"/>
  <c r="L545" i="11"/>
  <c r="M545" i="11"/>
  <c r="N545" i="11"/>
  <c r="O545" i="11"/>
  <c r="P545" i="11"/>
  <c r="Q545" i="11"/>
  <c r="R545" i="11"/>
  <c r="S545" i="11"/>
  <c r="T545" i="11"/>
  <c r="U545" i="11"/>
  <c r="J546" i="11"/>
  <c r="K546" i="11"/>
  <c r="L546" i="11"/>
  <c r="M546" i="11"/>
  <c r="N546" i="11"/>
  <c r="O546" i="11"/>
  <c r="P546" i="11"/>
  <c r="Q546" i="11"/>
  <c r="R546" i="11"/>
  <c r="S546" i="11"/>
  <c r="T546" i="11"/>
  <c r="U546" i="11"/>
  <c r="J547" i="11"/>
  <c r="K547" i="11"/>
  <c r="L547" i="11"/>
  <c r="M547" i="11"/>
  <c r="N547" i="11"/>
  <c r="O547" i="11"/>
  <c r="P547" i="11"/>
  <c r="Q547" i="11"/>
  <c r="R547" i="11"/>
  <c r="S547" i="11"/>
  <c r="T547" i="11"/>
  <c r="U547" i="11"/>
  <c r="J548" i="11"/>
  <c r="K548" i="11"/>
  <c r="L548" i="11"/>
  <c r="M548" i="11"/>
  <c r="N548" i="11"/>
  <c r="O548" i="11"/>
  <c r="P548" i="11"/>
  <c r="Q548" i="11"/>
  <c r="R548" i="11"/>
  <c r="S548" i="11"/>
  <c r="T548" i="11"/>
  <c r="U548" i="11"/>
  <c r="J549" i="11"/>
  <c r="K549" i="11"/>
  <c r="L549" i="11"/>
  <c r="M549" i="11"/>
  <c r="N549" i="11"/>
  <c r="O549" i="11"/>
  <c r="P549" i="11"/>
  <c r="Q549" i="11"/>
  <c r="R549" i="11"/>
  <c r="S549" i="11"/>
  <c r="T549" i="11"/>
  <c r="U549" i="11"/>
  <c r="J550" i="11"/>
  <c r="K550" i="11"/>
  <c r="L550" i="11"/>
  <c r="M550" i="11"/>
  <c r="N550" i="11"/>
  <c r="O550" i="11"/>
  <c r="P550" i="11"/>
  <c r="Q550" i="11"/>
  <c r="R550" i="11"/>
  <c r="S550" i="11"/>
  <c r="T550" i="11"/>
  <c r="U550" i="11"/>
  <c r="J551" i="11"/>
  <c r="K551" i="11"/>
  <c r="L551" i="11"/>
  <c r="M551" i="11"/>
  <c r="N551" i="11"/>
  <c r="O551" i="11"/>
  <c r="P551" i="11"/>
  <c r="Q551" i="11"/>
  <c r="R551" i="11"/>
  <c r="S551" i="11"/>
  <c r="T551" i="11"/>
  <c r="U551" i="11"/>
  <c r="J552" i="11"/>
  <c r="K552" i="11"/>
  <c r="L552" i="11"/>
  <c r="M552" i="11"/>
  <c r="N552" i="11"/>
  <c r="O552" i="11"/>
  <c r="P552" i="11"/>
  <c r="Q552" i="11"/>
  <c r="R552" i="11"/>
  <c r="S552" i="11"/>
  <c r="T552" i="11"/>
  <c r="U552" i="11"/>
  <c r="J553" i="11"/>
  <c r="K553" i="11"/>
  <c r="L553" i="11"/>
  <c r="M553" i="11"/>
  <c r="N553" i="11"/>
  <c r="O553" i="11"/>
  <c r="P553" i="11"/>
  <c r="Q553" i="11"/>
  <c r="R553" i="11"/>
  <c r="S553" i="11"/>
  <c r="T553" i="11"/>
  <c r="U553" i="11"/>
  <c r="J554" i="11"/>
  <c r="K554" i="11"/>
  <c r="L554" i="11"/>
  <c r="M554" i="11"/>
  <c r="N554" i="11"/>
  <c r="O554" i="11"/>
  <c r="P554" i="11"/>
  <c r="Q554" i="11"/>
  <c r="R554" i="11"/>
  <c r="S554" i="11"/>
  <c r="T554" i="11"/>
  <c r="U554" i="11"/>
  <c r="J555" i="11"/>
  <c r="K555" i="11"/>
  <c r="L555" i="11"/>
  <c r="M555" i="11"/>
  <c r="N555" i="11"/>
  <c r="O555" i="11"/>
  <c r="P555" i="11"/>
  <c r="Q555" i="11"/>
  <c r="R555" i="11"/>
  <c r="S555" i="11"/>
  <c r="T555" i="11"/>
  <c r="U555" i="11"/>
  <c r="J556" i="11"/>
  <c r="K556" i="11"/>
  <c r="L556" i="11"/>
  <c r="M556" i="11"/>
  <c r="N556" i="11"/>
  <c r="O556" i="11"/>
  <c r="P556" i="11"/>
  <c r="Q556" i="11"/>
  <c r="R556" i="11"/>
  <c r="S556" i="11"/>
  <c r="T556" i="11"/>
  <c r="U556" i="11"/>
  <c r="J557" i="11"/>
  <c r="K557" i="11"/>
  <c r="L557" i="11"/>
  <c r="M557" i="11"/>
  <c r="N557" i="11"/>
  <c r="O557" i="11"/>
  <c r="P557" i="11"/>
  <c r="Q557" i="11"/>
  <c r="R557" i="11"/>
  <c r="S557" i="11"/>
  <c r="T557" i="11"/>
  <c r="U557" i="11"/>
  <c r="J558" i="11"/>
  <c r="K558" i="11"/>
  <c r="L558" i="11"/>
  <c r="M558" i="11"/>
  <c r="N558" i="11"/>
  <c r="O558" i="11"/>
  <c r="P558" i="11"/>
  <c r="Q558" i="11"/>
  <c r="R558" i="11"/>
  <c r="S558" i="11"/>
  <c r="T558" i="11"/>
  <c r="U558" i="11"/>
  <c r="J559" i="11"/>
  <c r="K559" i="11"/>
  <c r="L559" i="11"/>
  <c r="M559" i="11"/>
  <c r="N559" i="11"/>
  <c r="O559" i="11"/>
  <c r="P559" i="11"/>
  <c r="Q559" i="11"/>
  <c r="R559" i="11"/>
  <c r="S559" i="11"/>
  <c r="T559" i="11"/>
  <c r="U559" i="11"/>
  <c r="J560" i="11"/>
  <c r="K560" i="11"/>
  <c r="L560" i="11"/>
  <c r="M560" i="11"/>
  <c r="N560" i="11"/>
  <c r="O560" i="11"/>
  <c r="P560" i="11"/>
  <c r="Q560" i="11"/>
  <c r="R560" i="11"/>
  <c r="S560" i="11"/>
  <c r="T560" i="11"/>
  <c r="U560" i="11"/>
  <c r="J561" i="11"/>
  <c r="K561" i="11"/>
  <c r="L561" i="11"/>
  <c r="M561" i="11"/>
  <c r="N561" i="11"/>
  <c r="O561" i="11"/>
  <c r="P561" i="11"/>
  <c r="Q561" i="11"/>
  <c r="R561" i="11"/>
  <c r="S561" i="11"/>
  <c r="T561" i="11"/>
  <c r="U561" i="11"/>
  <c r="J562" i="11"/>
  <c r="K562" i="11"/>
  <c r="L562" i="11"/>
  <c r="M562" i="11"/>
  <c r="N562" i="11"/>
  <c r="O562" i="11"/>
  <c r="P562" i="11"/>
  <c r="Q562" i="11"/>
  <c r="R562" i="11"/>
  <c r="S562" i="11"/>
  <c r="T562" i="11"/>
  <c r="U562" i="11"/>
  <c r="J563" i="11"/>
  <c r="K563" i="11"/>
  <c r="L563" i="11"/>
  <c r="M563" i="11"/>
  <c r="N563" i="11"/>
  <c r="O563" i="11"/>
  <c r="P563" i="11"/>
  <c r="Q563" i="11"/>
  <c r="R563" i="11"/>
  <c r="S563" i="11"/>
  <c r="T563" i="11"/>
  <c r="U563" i="11"/>
  <c r="J564" i="11"/>
  <c r="K564" i="11"/>
  <c r="L564" i="11"/>
  <c r="M564" i="11"/>
  <c r="N564" i="11"/>
  <c r="O564" i="11"/>
  <c r="P564" i="11"/>
  <c r="Q564" i="11"/>
  <c r="R564" i="11"/>
  <c r="S564" i="11"/>
  <c r="T564" i="11"/>
  <c r="U564" i="11"/>
  <c r="J565" i="11"/>
  <c r="K565" i="11"/>
  <c r="L565" i="11"/>
  <c r="M565" i="11"/>
  <c r="N565" i="11"/>
  <c r="O565" i="11"/>
  <c r="P565" i="11"/>
  <c r="Q565" i="11"/>
  <c r="R565" i="11"/>
  <c r="S565" i="11"/>
  <c r="T565" i="11"/>
  <c r="U565" i="11"/>
  <c r="J566" i="11"/>
  <c r="K566" i="11"/>
  <c r="L566" i="11"/>
  <c r="M566" i="11"/>
  <c r="N566" i="11"/>
  <c r="O566" i="11"/>
  <c r="P566" i="11"/>
  <c r="Q566" i="11"/>
  <c r="R566" i="11"/>
  <c r="S566" i="11"/>
  <c r="T566" i="11"/>
  <c r="U566" i="11"/>
  <c r="J567" i="11"/>
  <c r="K567" i="11"/>
  <c r="L567" i="11"/>
  <c r="M567" i="11"/>
  <c r="N567" i="11"/>
  <c r="O567" i="11"/>
  <c r="P567" i="11"/>
  <c r="Q567" i="11"/>
  <c r="R567" i="11"/>
  <c r="S567" i="11"/>
  <c r="T567" i="11"/>
  <c r="U567" i="11"/>
  <c r="J568" i="11"/>
  <c r="K568" i="11"/>
  <c r="L568" i="11"/>
  <c r="M568" i="11"/>
  <c r="N568" i="11"/>
  <c r="O568" i="11"/>
  <c r="P568" i="11"/>
  <c r="Q568" i="11"/>
  <c r="R568" i="11"/>
  <c r="S568" i="11"/>
  <c r="T568" i="11"/>
  <c r="U568" i="11"/>
  <c r="J569" i="11"/>
  <c r="K569" i="11"/>
  <c r="L569" i="11"/>
  <c r="M569" i="11"/>
  <c r="N569" i="11"/>
  <c r="O569" i="11"/>
  <c r="P569" i="11"/>
  <c r="Q569" i="11"/>
  <c r="R569" i="11"/>
  <c r="S569" i="11"/>
  <c r="T569" i="11"/>
  <c r="U569" i="11"/>
  <c r="J570" i="11"/>
  <c r="K570" i="11"/>
  <c r="L570" i="11"/>
  <c r="M570" i="11"/>
  <c r="N570" i="11"/>
  <c r="O570" i="11"/>
  <c r="P570" i="11"/>
  <c r="Q570" i="11"/>
  <c r="R570" i="11"/>
  <c r="S570" i="11"/>
  <c r="T570" i="11"/>
  <c r="U570" i="11"/>
  <c r="J571" i="11"/>
  <c r="K571" i="11"/>
  <c r="L571" i="11"/>
  <c r="M571" i="11"/>
  <c r="N571" i="11"/>
  <c r="O571" i="11"/>
  <c r="P571" i="11"/>
  <c r="Q571" i="11"/>
  <c r="R571" i="11"/>
  <c r="S571" i="11"/>
  <c r="T571" i="11"/>
  <c r="U571" i="11"/>
  <c r="J572" i="11"/>
  <c r="K572" i="11"/>
  <c r="L572" i="11"/>
  <c r="M572" i="11"/>
  <c r="N572" i="11"/>
  <c r="O572" i="11"/>
  <c r="P572" i="11"/>
  <c r="Q572" i="11"/>
  <c r="R572" i="11"/>
  <c r="S572" i="11"/>
  <c r="T572" i="11"/>
  <c r="U572" i="11"/>
  <c r="J573" i="11"/>
  <c r="K573" i="11"/>
  <c r="L573" i="11"/>
  <c r="M573" i="11"/>
  <c r="N573" i="11"/>
  <c r="O573" i="11"/>
  <c r="P573" i="11"/>
  <c r="Q573" i="11"/>
  <c r="R573" i="11"/>
  <c r="S573" i="11"/>
  <c r="T573" i="11"/>
  <c r="U573" i="11"/>
  <c r="J574" i="11"/>
  <c r="K574" i="11"/>
  <c r="L574" i="11"/>
  <c r="M574" i="11"/>
  <c r="N574" i="11"/>
  <c r="O574" i="11"/>
  <c r="P574" i="11"/>
  <c r="Q574" i="11"/>
  <c r="R574" i="11"/>
  <c r="S574" i="11"/>
  <c r="T574" i="11"/>
  <c r="U574" i="11"/>
  <c r="J575" i="11"/>
  <c r="K575" i="11"/>
  <c r="L575" i="11"/>
  <c r="M575" i="11"/>
  <c r="N575" i="11"/>
  <c r="O575" i="11"/>
  <c r="P575" i="11"/>
  <c r="Q575" i="11"/>
  <c r="R575" i="11"/>
  <c r="S575" i="11"/>
  <c r="T575" i="11"/>
  <c r="U575" i="11"/>
  <c r="J576" i="11"/>
  <c r="K576" i="11"/>
  <c r="L576" i="11"/>
  <c r="M576" i="11"/>
  <c r="N576" i="11"/>
  <c r="O576" i="11"/>
  <c r="P576" i="11"/>
  <c r="Q576" i="11"/>
  <c r="R576" i="11"/>
  <c r="S576" i="11"/>
  <c r="T576" i="11"/>
  <c r="U576" i="11"/>
  <c r="J577" i="11"/>
  <c r="K577" i="11"/>
  <c r="L577" i="11"/>
  <c r="M577" i="11"/>
  <c r="N577" i="11"/>
  <c r="O577" i="11"/>
  <c r="P577" i="11"/>
  <c r="Q577" i="11"/>
  <c r="R577" i="11"/>
  <c r="S577" i="11"/>
  <c r="T577" i="11"/>
  <c r="U577" i="11"/>
  <c r="J578" i="11"/>
  <c r="K578" i="11"/>
  <c r="L578" i="11"/>
  <c r="M578" i="11"/>
  <c r="N578" i="11"/>
  <c r="O578" i="11"/>
  <c r="P578" i="11"/>
  <c r="Q578" i="11"/>
  <c r="R578" i="11"/>
  <c r="S578" i="11"/>
  <c r="T578" i="11"/>
  <c r="U578" i="11"/>
  <c r="J579" i="11"/>
  <c r="K579" i="11"/>
  <c r="L579" i="11"/>
  <c r="M579" i="11"/>
  <c r="N579" i="11"/>
  <c r="O579" i="11"/>
  <c r="P579" i="11"/>
  <c r="Q579" i="11"/>
  <c r="R579" i="11"/>
  <c r="S579" i="11"/>
  <c r="T579" i="11"/>
  <c r="U579" i="11"/>
  <c r="J580" i="11"/>
  <c r="K580" i="11"/>
  <c r="L580" i="11"/>
  <c r="M580" i="11"/>
  <c r="N580" i="11"/>
  <c r="O580" i="11"/>
  <c r="P580" i="11"/>
  <c r="Q580" i="11"/>
  <c r="R580" i="11"/>
  <c r="S580" i="11"/>
  <c r="T580" i="11"/>
  <c r="U580" i="11"/>
  <c r="J581" i="11"/>
  <c r="K581" i="11"/>
  <c r="L581" i="11"/>
  <c r="M581" i="11"/>
  <c r="N581" i="11"/>
  <c r="O581" i="11"/>
  <c r="P581" i="11"/>
  <c r="Q581" i="11"/>
  <c r="R581" i="11"/>
  <c r="S581" i="11"/>
  <c r="T581" i="11"/>
  <c r="U581" i="11"/>
  <c r="J582" i="11"/>
  <c r="K582" i="11"/>
  <c r="L582" i="11"/>
  <c r="M582" i="11"/>
  <c r="N582" i="11"/>
  <c r="O582" i="11"/>
  <c r="P582" i="11"/>
  <c r="Q582" i="11"/>
  <c r="R582" i="11"/>
  <c r="S582" i="11"/>
  <c r="T582" i="11"/>
  <c r="U582" i="11"/>
  <c r="J583" i="11"/>
  <c r="K583" i="11"/>
  <c r="L583" i="11"/>
  <c r="M583" i="11"/>
  <c r="N583" i="11"/>
  <c r="O583" i="11"/>
  <c r="P583" i="11"/>
  <c r="Q583" i="11"/>
  <c r="R583" i="11"/>
  <c r="S583" i="11"/>
  <c r="T583" i="11"/>
  <c r="U583" i="11"/>
  <c r="J584" i="11"/>
  <c r="K584" i="11"/>
  <c r="L584" i="11"/>
  <c r="M584" i="11"/>
  <c r="N584" i="11"/>
  <c r="O584" i="11"/>
  <c r="P584" i="11"/>
  <c r="Q584" i="11"/>
  <c r="R584" i="11"/>
  <c r="S584" i="11"/>
  <c r="T584" i="11"/>
  <c r="U584" i="11"/>
  <c r="J585" i="11"/>
  <c r="K585" i="11"/>
  <c r="L585" i="11"/>
  <c r="M585" i="11"/>
  <c r="N585" i="11"/>
  <c r="O585" i="11"/>
  <c r="P585" i="11"/>
  <c r="Q585" i="11"/>
  <c r="R585" i="11"/>
  <c r="S585" i="11"/>
  <c r="T585" i="11"/>
  <c r="U585" i="11"/>
  <c r="J586" i="11"/>
  <c r="K586" i="11"/>
  <c r="L586" i="11"/>
  <c r="M586" i="11"/>
  <c r="N586" i="11"/>
  <c r="O586" i="11"/>
  <c r="P586" i="11"/>
  <c r="Q586" i="11"/>
  <c r="R586" i="11"/>
  <c r="S586" i="11"/>
  <c r="T586" i="11"/>
  <c r="U586" i="11"/>
  <c r="J587" i="11"/>
  <c r="K587" i="11"/>
  <c r="L587" i="11"/>
  <c r="M587" i="11"/>
  <c r="N587" i="11"/>
  <c r="O587" i="11"/>
  <c r="P587" i="11"/>
  <c r="Q587" i="11"/>
  <c r="R587" i="11"/>
  <c r="S587" i="11"/>
  <c r="T587" i="11"/>
  <c r="U587" i="11"/>
  <c r="J588" i="11"/>
  <c r="K588" i="11"/>
  <c r="L588" i="11"/>
  <c r="M588" i="11"/>
  <c r="N588" i="11"/>
  <c r="O588" i="11"/>
  <c r="P588" i="11"/>
  <c r="Q588" i="11"/>
  <c r="R588" i="11"/>
  <c r="S588" i="11"/>
  <c r="T588" i="11"/>
  <c r="U588" i="11"/>
  <c r="J589" i="11"/>
  <c r="K589" i="11"/>
  <c r="L589" i="11"/>
  <c r="M589" i="11"/>
  <c r="N589" i="11"/>
  <c r="O589" i="11"/>
  <c r="P589" i="11"/>
  <c r="Q589" i="11"/>
  <c r="R589" i="11"/>
  <c r="S589" i="11"/>
  <c r="T589" i="11"/>
  <c r="U589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J591" i="11"/>
  <c r="K591" i="11"/>
  <c r="L591" i="11"/>
  <c r="M591" i="11"/>
  <c r="N591" i="11"/>
  <c r="O591" i="11"/>
  <c r="P591" i="11"/>
  <c r="Q591" i="11"/>
  <c r="R591" i="11"/>
  <c r="S591" i="11"/>
  <c r="T591" i="11"/>
  <c r="U591" i="11"/>
  <c r="J592" i="11"/>
  <c r="K592" i="11"/>
  <c r="L592" i="11"/>
  <c r="M592" i="11"/>
  <c r="N592" i="11"/>
  <c r="O592" i="11"/>
  <c r="P592" i="11"/>
  <c r="Q592" i="11"/>
  <c r="R592" i="11"/>
  <c r="S592" i="11"/>
  <c r="T592" i="11"/>
  <c r="U592" i="11"/>
  <c r="J593" i="11"/>
  <c r="K593" i="11"/>
  <c r="L593" i="11"/>
  <c r="M593" i="11"/>
  <c r="N593" i="11"/>
  <c r="O593" i="11"/>
  <c r="P593" i="11"/>
  <c r="Q593" i="11"/>
  <c r="R593" i="11"/>
  <c r="S593" i="11"/>
  <c r="T593" i="11"/>
  <c r="U593" i="11"/>
  <c r="J594" i="11"/>
  <c r="K594" i="11"/>
  <c r="L594" i="11"/>
  <c r="M594" i="11"/>
  <c r="N594" i="11"/>
  <c r="O594" i="11"/>
  <c r="P594" i="11"/>
  <c r="Q594" i="11"/>
  <c r="R594" i="11"/>
  <c r="S594" i="11"/>
  <c r="T594" i="11"/>
  <c r="U594" i="11"/>
  <c r="J595" i="11"/>
  <c r="K595" i="11"/>
  <c r="L595" i="11"/>
  <c r="M595" i="11"/>
  <c r="N595" i="11"/>
  <c r="O595" i="11"/>
  <c r="P595" i="11"/>
  <c r="Q595" i="11"/>
  <c r="R595" i="11"/>
  <c r="S595" i="11"/>
  <c r="T595" i="11"/>
  <c r="U595" i="11"/>
  <c r="J596" i="11"/>
  <c r="K596" i="11"/>
  <c r="L596" i="11"/>
  <c r="M596" i="11"/>
  <c r="N596" i="11"/>
  <c r="O596" i="11"/>
  <c r="P596" i="11"/>
  <c r="Q596" i="11"/>
  <c r="R596" i="11"/>
  <c r="S596" i="11"/>
  <c r="T596" i="11"/>
  <c r="U596" i="11"/>
  <c r="J597" i="11"/>
  <c r="K597" i="11"/>
  <c r="L597" i="11"/>
  <c r="M597" i="11"/>
  <c r="N597" i="11"/>
  <c r="O597" i="11"/>
  <c r="P597" i="11"/>
  <c r="Q597" i="11"/>
  <c r="R597" i="11"/>
  <c r="S597" i="11"/>
  <c r="T597" i="11"/>
  <c r="U597" i="11"/>
  <c r="J598" i="11"/>
  <c r="K598" i="11"/>
  <c r="L598" i="11"/>
  <c r="M598" i="11"/>
  <c r="N598" i="11"/>
  <c r="O598" i="11"/>
  <c r="P598" i="11"/>
  <c r="Q598" i="11"/>
  <c r="R598" i="11"/>
  <c r="S598" i="11"/>
  <c r="T598" i="11"/>
  <c r="U598" i="11"/>
  <c r="J599" i="11"/>
  <c r="K599" i="11"/>
  <c r="L599" i="11"/>
  <c r="M599" i="11"/>
  <c r="N599" i="11"/>
  <c r="O599" i="11"/>
  <c r="P599" i="11"/>
  <c r="Q599" i="11"/>
  <c r="R599" i="11"/>
  <c r="S599" i="11"/>
  <c r="T599" i="11"/>
  <c r="U599" i="11"/>
  <c r="J600" i="11"/>
  <c r="K600" i="11"/>
  <c r="L600" i="11"/>
  <c r="M600" i="11"/>
  <c r="N600" i="11"/>
  <c r="O600" i="11"/>
  <c r="P600" i="11"/>
  <c r="Q600" i="11"/>
  <c r="R600" i="11"/>
  <c r="S600" i="11"/>
  <c r="T600" i="11"/>
  <c r="U600" i="11"/>
  <c r="J601" i="11"/>
  <c r="K601" i="11"/>
  <c r="L601" i="11"/>
  <c r="M601" i="11"/>
  <c r="N601" i="11"/>
  <c r="O601" i="11"/>
  <c r="P601" i="11"/>
  <c r="Q601" i="11"/>
  <c r="R601" i="11"/>
  <c r="S601" i="11"/>
  <c r="T601" i="11"/>
  <c r="U601" i="11"/>
  <c r="J602" i="11"/>
  <c r="K602" i="11"/>
  <c r="L602" i="11"/>
  <c r="M602" i="11"/>
  <c r="N602" i="11"/>
  <c r="O602" i="11"/>
  <c r="P602" i="11"/>
  <c r="Q602" i="11"/>
  <c r="R602" i="11"/>
  <c r="S602" i="11"/>
  <c r="T602" i="11"/>
  <c r="U602" i="11"/>
  <c r="J603" i="11"/>
  <c r="K603" i="11"/>
  <c r="L603" i="11"/>
  <c r="M603" i="11"/>
  <c r="N603" i="11"/>
  <c r="O603" i="11"/>
  <c r="P603" i="11"/>
  <c r="Q603" i="11"/>
  <c r="R603" i="11"/>
  <c r="S603" i="11"/>
  <c r="T603" i="11"/>
  <c r="U603" i="11"/>
  <c r="J604" i="11"/>
  <c r="K604" i="11"/>
  <c r="L604" i="11"/>
  <c r="M604" i="11"/>
  <c r="N604" i="11"/>
  <c r="O604" i="11"/>
  <c r="P604" i="11"/>
  <c r="Q604" i="11"/>
  <c r="R604" i="11"/>
  <c r="S604" i="11"/>
  <c r="T604" i="11"/>
  <c r="U604" i="11"/>
  <c r="J605" i="11"/>
  <c r="K605" i="11"/>
  <c r="L605" i="11"/>
  <c r="M605" i="11"/>
  <c r="N605" i="11"/>
  <c r="O605" i="11"/>
  <c r="P605" i="11"/>
  <c r="Q605" i="11"/>
  <c r="R605" i="11"/>
  <c r="S605" i="11"/>
  <c r="T605" i="11"/>
  <c r="U605" i="11"/>
  <c r="J606" i="11"/>
  <c r="K606" i="11"/>
  <c r="L606" i="11"/>
  <c r="M606" i="11"/>
  <c r="N606" i="11"/>
  <c r="O606" i="11"/>
  <c r="P606" i="11"/>
  <c r="Q606" i="11"/>
  <c r="R606" i="11"/>
  <c r="S606" i="11"/>
  <c r="T606" i="11"/>
  <c r="U606" i="11"/>
  <c r="J607" i="11"/>
  <c r="K607" i="11"/>
  <c r="L607" i="11"/>
  <c r="M607" i="11"/>
  <c r="N607" i="11"/>
  <c r="O607" i="11"/>
  <c r="P607" i="11"/>
  <c r="Q607" i="11"/>
  <c r="R607" i="11"/>
  <c r="S607" i="11"/>
  <c r="T607" i="11"/>
  <c r="U607" i="11"/>
  <c r="J608" i="11"/>
  <c r="K608" i="11"/>
  <c r="L608" i="11"/>
  <c r="M608" i="11"/>
  <c r="N608" i="11"/>
  <c r="O608" i="11"/>
  <c r="P608" i="11"/>
  <c r="Q608" i="11"/>
  <c r="R608" i="11"/>
  <c r="S608" i="11"/>
  <c r="T608" i="11"/>
  <c r="U608" i="11"/>
  <c r="J609" i="11"/>
  <c r="K609" i="11"/>
  <c r="L609" i="11"/>
  <c r="M609" i="11"/>
  <c r="N609" i="11"/>
  <c r="O609" i="11"/>
  <c r="P609" i="11"/>
  <c r="Q609" i="11"/>
  <c r="R609" i="11"/>
  <c r="S609" i="11"/>
  <c r="T609" i="11"/>
  <c r="U609" i="11"/>
  <c r="J610" i="11"/>
  <c r="K610" i="11"/>
  <c r="L610" i="11"/>
  <c r="M610" i="11"/>
  <c r="N610" i="11"/>
  <c r="O610" i="11"/>
  <c r="P610" i="11"/>
  <c r="Q610" i="11"/>
  <c r="R610" i="11"/>
  <c r="S610" i="11"/>
  <c r="T610" i="11"/>
  <c r="U610" i="11"/>
  <c r="J611" i="11"/>
  <c r="K611" i="11"/>
  <c r="L611" i="11"/>
  <c r="M611" i="11"/>
  <c r="N611" i="11"/>
  <c r="O611" i="11"/>
  <c r="P611" i="11"/>
  <c r="Q611" i="11"/>
  <c r="R611" i="11"/>
  <c r="S611" i="11"/>
  <c r="T611" i="11"/>
  <c r="U611" i="11"/>
  <c r="J612" i="11"/>
  <c r="K612" i="11"/>
  <c r="L612" i="11"/>
  <c r="M612" i="11"/>
  <c r="N612" i="11"/>
  <c r="O612" i="11"/>
  <c r="P612" i="11"/>
  <c r="Q612" i="11"/>
  <c r="R612" i="11"/>
  <c r="S612" i="11"/>
  <c r="T612" i="11"/>
  <c r="U612" i="11"/>
  <c r="J613" i="11"/>
  <c r="K613" i="11"/>
  <c r="L613" i="11"/>
  <c r="M613" i="11"/>
  <c r="N613" i="11"/>
  <c r="O613" i="11"/>
  <c r="P613" i="11"/>
  <c r="Q613" i="11"/>
  <c r="R613" i="11"/>
  <c r="S613" i="11"/>
  <c r="T613" i="11"/>
  <c r="U613" i="11"/>
  <c r="J614" i="11"/>
  <c r="K614" i="11"/>
  <c r="L614" i="11"/>
  <c r="M614" i="11"/>
  <c r="N614" i="11"/>
  <c r="O614" i="11"/>
  <c r="P614" i="11"/>
  <c r="Q614" i="11"/>
  <c r="R614" i="11"/>
  <c r="S614" i="11"/>
  <c r="T614" i="11"/>
  <c r="U614" i="11"/>
  <c r="J615" i="11"/>
  <c r="K615" i="11"/>
  <c r="L615" i="11"/>
  <c r="M615" i="11"/>
  <c r="N615" i="11"/>
  <c r="O615" i="11"/>
  <c r="P615" i="11"/>
  <c r="Q615" i="11"/>
  <c r="R615" i="11"/>
  <c r="S615" i="11"/>
  <c r="T615" i="11"/>
  <c r="U615" i="11"/>
  <c r="J616" i="11"/>
  <c r="K616" i="11"/>
  <c r="L616" i="11"/>
  <c r="M616" i="11"/>
  <c r="N616" i="11"/>
  <c r="O616" i="11"/>
  <c r="P616" i="11"/>
  <c r="Q616" i="11"/>
  <c r="R616" i="11"/>
  <c r="S616" i="11"/>
  <c r="T616" i="11"/>
  <c r="U616" i="11"/>
  <c r="J617" i="11"/>
  <c r="K617" i="11"/>
  <c r="L617" i="11"/>
  <c r="M617" i="11"/>
  <c r="N617" i="11"/>
  <c r="O617" i="11"/>
  <c r="P617" i="11"/>
  <c r="Q617" i="11"/>
  <c r="R617" i="11"/>
  <c r="S617" i="11"/>
  <c r="T617" i="11"/>
  <c r="U617" i="11"/>
  <c r="J618" i="11"/>
  <c r="K618" i="11"/>
  <c r="L618" i="11"/>
  <c r="M618" i="11"/>
  <c r="N618" i="11"/>
  <c r="O618" i="11"/>
  <c r="P618" i="11"/>
  <c r="Q618" i="11"/>
  <c r="R618" i="11"/>
  <c r="S618" i="11"/>
  <c r="T618" i="11"/>
  <c r="U618" i="11"/>
  <c r="U3" i="11"/>
  <c r="U2" i="11"/>
  <c r="A1" i="63"/>
  <c r="I7" i="11"/>
  <c r="I582" i="11"/>
  <c r="I14" i="11"/>
  <c r="I7" i="57"/>
  <c r="J4" i="11"/>
  <c r="J1" i="11"/>
  <c r="K4" i="11"/>
  <c r="K1" i="11"/>
  <c r="L3" i="11"/>
  <c r="L2" i="11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E5" i="52"/>
  <c r="E4" i="52"/>
  <c r="L4" i="11"/>
  <c r="M4" i="11"/>
  <c r="N4" i="11"/>
  <c r="O4" i="11"/>
  <c r="P4" i="11"/>
  <c r="Q4" i="11"/>
  <c r="R4" i="11"/>
  <c r="S4" i="11"/>
  <c r="T4" i="11"/>
  <c r="U4" i="11"/>
  <c r="V4" i="11"/>
  <c r="V405" i="11"/>
  <c r="V312" i="11"/>
  <c r="V14" i="11"/>
  <c r="V63" i="11"/>
  <c r="V140" i="11"/>
  <c r="W4" i="11"/>
  <c r="V5" i="11"/>
  <c r="V83" i="11"/>
  <c r="V25" i="11"/>
  <c r="V79" i="11"/>
  <c r="V209" i="11"/>
  <c r="V7" i="11"/>
  <c r="W5" i="11"/>
  <c r="V6" i="11"/>
  <c r="V137" i="11"/>
  <c r="V111" i="11"/>
  <c r="V396" i="11"/>
  <c r="V12" i="11"/>
  <c r="W6" i="11"/>
  <c r="V8" i="11"/>
  <c r="V582" i="11"/>
  <c r="W7" i="11"/>
  <c r="V502" i="11"/>
  <c r="V184" i="11"/>
  <c r="V93" i="11"/>
  <c r="V23" i="11"/>
  <c r="W8" i="11"/>
  <c r="V9" i="11"/>
  <c r="V104" i="11"/>
  <c r="V131" i="11"/>
  <c r="W9" i="11"/>
  <c r="V10" i="11"/>
  <c r="V411" i="11"/>
  <c r="V27" i="11"/>
  <c r="V197" i="11"/>
  <c r="V26" i="11"/>
  <c r="W10" i="11"/>
  <c r="V11" i="11"/>
  <c r="V116" i="11"/>
  <c r="V324" i="11"/>
  <c r="V36" i="11"/>
  <c r="W11" i="11"/>
  <c r="V13" i="11"/>
  <c r="V98" i="11"/>
  <c r="V120" i="11"/>
  <c r="V500" i="11"/>
  <c r="V56" i="11"/>
  <c r="W12" i="11"/>
  <c r="V412" i="11"/>
  <c r="V220" i="11"/>
  <c r="V126" i="11"/>
  <c r="V59" i="11"/>
  <c r="W13" i="11"/>
  <c r="V37" i="11"/>
  <c r="V353" i="11"/>
  <c r="W14" i="11"/>
  <c r="V15" i="11"/>
  <c r="V95" i="11"/>
  <c r="V212" i="11"/>
  <c r="V148" i="11"/>
  <c r="V69" i="11"/>
  <c r="W15" i="11"/>
  <c r="V16" i="11"/>
  <c r="V109" i="11"/>
  <c r="V232" i="11"/>
  <c r="V234" i="11"/>
  <c r="W16" i="11"/>
  <c r="V17" i="11"/>
  <c r="V128" i="11"/>
  <c r="V586" i="11"/>
  <c r="W17" i="11"/>
  <c r="V18" i="11"/>
  <c r="V239" i="11"/>
  <c r="V593" i="11"/>
  <c r="V85" i="11"/>
  <c r="W18" i="11"/>
  <c r="V19" i="11"/>
  <c r="V257" i="11"/>
  <c r="V91" i="11"/>
  <c r="W19" i="11"/>
  <c r="V20" i="11"/>
  <c r="V233" i="11"/>
  <c r="V266" i="11"/>
  <c r="V174" i="11"/>
  <c r="W20" i="11"/>
  <c r="V21" i="11"/>
  <c r="V360" i="11"/>
  <c r="V272" i="11"/>
  <c r="V99" i="11"/>
  <c r="W21" i="11"/>
  <c r="V22" i="11"/>
  <c r="V371" i="11"/>
  <c r="V319" i="11"/>
  <c r="W22" i="11"/>
  <c r="V390" i="11"/>
  <c r="V369" i="11"/>
  <c r="V415" i="11"/>
  <c r="W23" i="11"/>
  <c r="V24" i="11"/>
  <c r="V425" i="11"/>
  <c r="V416" i="11"/>
  <c r="W24" i="11"/>
  <c r="V474" i="11"/>
  <c r="V429" i="11"/>
  <c r="V443" i="11"/>
  <c r="V113" i="11"/>
  <c r="W25" i="11"/>
  <c r="V114" i="11"/>
  <c r="W26" i="11"/>
  <c r="V94" i="11"/>
  <c r="V448" i="11"/>
  <c r="W27" i="11"/>
  <c r="V28" i="11"/>
  <c r="V102" i="11"/>
  <c r="V460" i="11"/>
  <c r="W28" i="11"/>
  <c r="V29" i="11"/>
  <c r="V144" i="11"/>
  <c r="V495" i="11"/>
  <c r="V121" i="11"/>
  <c r="W29" i="11"/>
  <c r="V30" i="11"/>
  <c r="V179" i="11"/>
  <c r="V510" i="11"/>
  <c r="V124" i="11"/>
  <c r="W30" i="11"/>
  <c r="V31" i="11"/>
  <c r="V241" i="11"/>
  <c r="V391" i="11"/>
  <c r="W31" i="11"/>
  <c r="V32" i="11"/>
  <c r="V261" i="11"/>
  <c r="V392" i="11"/>
  <c r="W32" i="11"/>
  <c r="V33" i="11"/>
  <c r="V303" i="11"/>
  <c r="W33" i="11"/>
  <c r="V34" i="11"/>
  <c r="V318" i="11"/>
  <c r="V437" i="11"/>
  <c r="W34" i="11"/>
  <c r="V35" i="11"/>
  <c r="W35" i="11"/>
  <c r="V538" i="11"/>
  <c r="V468" i="11"/>
  <c r="V154" i="11"/>
  <c r="W36" i="11"/>
  <c r="V597" i="11"/>
  <c r="W37" i="11"/>
  <c r="V39" i="11"/>
  <c r="V38" i="11"/>
  <c r="V176" i="11"/>
  <c r="W38" i="11"/>
  <c r="V40" i="11"/>
  <c r="V55" i="11"/>
  <c r="V180" i="11"/>
  <c r="W39" i="11"/>
  <c r="V199" i="11"/>
  <c r="V183" i="11"/>
  <c r="W40" i="11"/>
  <c r="V41" i="11"/>
  <c r="V74" i="11"/>
  <c r="V218" i="11"/>
  <c r="V192" i="11"/>
  <c r="W41" i="11"/>
  <c r="V42" i="11"/>
  <c r="V75" i="11"/>
  <c r="V244" i="11"/>
  <c r="V196" i="11"/>
  <c r="W42" i="11"/>
  <c r="V43" i="11"/>
  <c r="V76" i="11"/>
  <c r="W43" i="11"/>
  <c r="V44" i="11"/>
  <c r="V92" i="11"/>
  <c r="W44" i="11"/>
  <c r="V45" i="11"/>
  <c r="V406" i="11"/>
  <c r="V201" i="11"/>
  <c r="W45" i="11"/>
  <c r="V46" i="11"/>
  <c r="V157" i="11"/>
  <c r="W46" i="11"/>
  <c r="V47" i="11"/>
  <c r="V181" i="11"/>
  <c r="V498" i="11"/>
  <c r="V211" i="11"/>
  <c r="W47" i="11"/>
  <c r="V48" i="11"/>
  <c r="V186" i="11"/>
  <c r="V591" i="11"/>
  <c r="W48" i="11"/>
  <c r="V49" i="11"/>
  <c r="V187" i="11"/>
  <c r="V213" i="11"/>
  <c r="V216" i="11"/>
  <c r="W49" i="11"/>
  <c r="V50" i="11"/>
  <c r="W50" i="11"/>
  <c r="V51" i="11"/>
  <c r="V237" i="11"/>
  <c r="V222" i="11"/>
  <c r="W51" i="11"/>
  <c r="V52" i="11"/>
  <c r="V243" i="11"/>
  <c r="V230" i="11"/>
  <c r="W52" i="11"/>
  <c r="V53" i="11"/>
  <c r="V245" i="11"/>
  <c r="V231" i="11"/>
  <c r="W53" i="11"/>
  <c r="V54" i="11"/>
  <c r="V271" i="11"/>
  <c r="V112" i="11"/>
  <c r="W54" i="11"/>
  <c r="V277" i="11"/>
  <c r="W55" i="11"/>
  <c r="V284" i="11"/>
  <c r="W56" i="11"/>
  <c r="V57" i="11"/>
  <c r="V310" i="11"/>
  <c r="W57" i="11"/>
  <c r="V58" i="11"/>
  <c r="V341" i="11"/>
  <c r="V158" i="11"/>
  <c r="W58" i="11"/>
  <c r="V359" i="11"/>
  <c r="V248" i="11"/>
  <c r="W59" i="11"/>
  <c r="V60" i="11"/>
  <c r="V389" i="11"/>
  <c r="V255" i="11"/>
  <c r="W60" i="11"/>
  <c r="V61" i="11"/>
  <c r="V420" i="11"/>
  <c r="V206" i="11"/>
  <c r="W61" i="11"/>
  <c r="V62" i="11"/>
  <c r="V427" i="11"/>
  <c r="V419" i="11"/>
  <c r="W62" i="11"/>
  <c r="V64" i="11"/>
  <c r="V423" i="11"/>
  <c r="V268" i="11"/>
  <c r="W63" i="11"/>
  <c r="W64" i="11"/>
  <c r="V65" i="11"/>
  <c r="V475" i="11"/>
  <c r="W65" i="11"/>
  <c r="V66" i="11"/>
  <c r="V478" i="11"/>
  <c r="V361" i="11"/>
  <c r="W66" i="11"/>
  <c r="V67" i="11"/>
  <c r="V493" i="11"/>
  <c r="V366" i="11"/>
  <c r="W67" i="11"/>
  <c r="V68" i="11"/>
  <c r="V540" i="11"/>
  <c r="V325" i="11"/>
  <c r="W68" i="11"/>
  <c r="V541" i="11"/>
  <c r="V421" i="11"/>
  <c r="V336" i="11"/>
  <c r="W69" i="11"/>
  <c r="V70" i="11"/>
  <c r="V567" i="11"/>
  <c r="V433" i="11"/>
  <c r="V347" i="11"/>
  <c r="W70" i="11"/>
  <c r="V71" i="11"/>
  <c r="V572" i="11"/>
  <c r="V481" i="11"/>
  <c r="W71" i="11"/>
  <c r="V72" i="11"/>
  <c r="V573" i="11"/>
  <c r="V505" i="11"/>
  <c r="W72" i="11"/>
  <c r="V73" i="11"/>
  <c r="V580" i="11"/>
  <c r="V512" i="11"/>
  <c r="W73" i="11"/>
  <c r="V539" i="11"/>
  <c r="V367" i="11"/>
  <c r="W74" i="11"/>
  <c r="V589" i="11"/>
  <c r="W75" i="11"/>
  <c r="V603" i="11"/>
  <c r="V378" i="11"/>
  <c r="W76" i="11"/>
  <c r="V77" i="11"/>
  <c r="W77" i="11"/>
  <c r="V78" i="11"/>
  <c r="W78" i="11"/>
  <c r="W79" i="11"/>
  <c r="V81" i="11"/>
  <c r="V80" i="11"/>
  <c r="V395" i="11"/>
  <c r="W80" i="11"/>
  <c r="V96" i="11"/>
  <c r="W81" i="11"/>
  <c r="V82" i="11"/>
  <c r="V401" i="11"/>
  <c r="W82" i="11"/>
  <c r="W83" i="11"/>
  <c r="V84" i="11"/>
  <c r="W84" i="11"/>
  <c r="V88" i="11"/>
  <c r="W85" i="11"/>
  <c r="V86" i="11"/>
  <c r="V89" i="11"/>
  <c r="W86" i="11"/>
  <c r="V87" i="11"/>
  <c r="V129" i="11"/>
  <c r="W87" i="11"/>
  <c r="V100" i="11"/>
  <c r="W88" i="11"/>
  <c r="V431" i="11"/>
  <c r="W89" i="11"/>
  <c r="V90" i="11"/>
  <c r="V103" i="11"/>
  <c r="W90" i="11"/>
  <c r="V118" i="11"/>
  <c r="W91" i="11"/>
  <c r="V119" i="11"/>
  <c r="W92" i="11"/>
  <c r="V445" i="11"/>
  <c r="W93" i="11"/>
  <c r="V106" i="11"/>
  <c r="V132" i="11"/>
  <c r="V447" i="11"/>
  <c r="W94" i="11"/>
  <c r="V133" i="11"/>
  <c r="W95" i="11"/>
  <c r="V454" i="11"/>
  <c r="W96" i="11"/>
  <c r="V97" i="11"/>
  <c r="V159" i="11"/>
  <c r="V455" i="11"/>
  <c r="W97" i="11"/>
  <c r="V182" i="11"/>
  <c r="W98" i="11"/>
  <c r="V476" i="11"/>
  <c r="W99" i="11"/>
  <c r="V188" i="11"/>
  <c r="V282" i="11"/>
  <c r="V477" i="11"/>
  <c r="W100" i="11"/>
  <c r="V101" i="11"/>
  <c r="V198" i="11"/>
  <c r="V296" i="11"/>
  <c r="W101" i="11"/>
  <c r="V207" i="11"/>
  <c r="V482" i="11"/>
  <c r="W102" i="11"/>
  <c r="V217" i="11"/>
  <c r="V485" i="11"/>
  <c r="W103" i="11"/>
  <c r="V235" i="11"/>
  <c r="V491" i="11"/>
  <c r="W104" i="11"/>
  <c r="V105" i="11"/>
  <c r="V240" i="11"/>
  <c r="V492" i="11"/>
  <c r="W105" i="11"/>
  <c r="V264" i="11"/>
  <c r="W106" i="11"/>
  <c r="V107" i="11"/>
  <c r="V265" i="11"/>
  <c r="V496" i="11"/>
  <c r="W107" i="11"/>
  <c r="V108" i="11"/>
  <c r="W108" i="11"/>
  <c r="V110" i="11"/>
  <c r="V270" i="11"/>
  <c r="W109" i="11"/>
  <c r="V501" i="11"/>
  <c r="W110" i="11"/>
  <c r="V273" i="11"/>
  <c r="V504" i="11"/>
  <c r="W111" i="11"/>
  <c r="V274" i="11"/>
  <c r="V424" i="11"/>
  <c r="W112" i="11"/>
  <c r="V275" i="11"/>
  <c r="V511" i="11"/>
  <c r="W113" i="11"/>
  <c r="V278" i="11"/>
  <c r="W114" i="11"/>
  <c r="V115" i="11"/>
  <c r="V444" i="11"/>
  <c r="V519" i="11"/>
  <c r="W115" i="11"/>
  <c r="V286" i="11"/>
  <c r="V523" i="11"/>
  <c r="W116" i="11"/>
  <c r="V117" i="11"/>
  <c r="V290" i="11"/>
  <c r="W117" i="11"/>
  <c r="V297" i="11"/>
  <c r="V551" i="11"/>
  <c r="W118" i="11"/>
  <c r="V300" i="11"/>
  <c r="V554" i="11"/>
  <c r="W119" i="11"/>
  <c r="V304" i="11"/>
  <c r="W120" i="11"/>
  <c r="V313" i="11"/>
  <c r="V583" i="11"/>
  <c r="W121" i="11"/>
  <c r="V122" i="11"/>
  <c r="V326" i="11"/>
  <c r="V584" i="11"/>
  <c r="W122" i="11"/>
  <c r="V123" i="11"/>
  <c r="V329" i="11"/>
  <c r="W123" i="11"/>
  <c r="W124" i="11"/>
  <c r="V125" i="11"/>
  <c r="V350" i="11"/>
  <c r="W125" i="11"/>
  <c r="V127" i="11"/>
  <c r="V352" i="11"/>
  <c r="W126" i="11"/>
  <c r="V363" i="11"/>
  <c r="W127" i="11"/>
  <c r="V373" i="11"/>
  <c r="V514" i="11"/>
  <c r="V605" i="11"/>
  <c r="W128" i="11"/>
  <c r="V518" i="11"/>
  <c r="W129" i="11"/>
  <c r="V130" i="11"/>
  <c r="V409" i="11"/>
  <c r="W130" i="11"/>
  <c r="V413" i="11"/>
  <c r="W131" i="11"/>
  <c r="W132" i="11"/>
  <c r="V417" i="11"/>
  <c r="W133" i="11"/>
  <c r="V134" i="11"/>
  <c r="V555" i="11"/>
  <c r="W134" i="11"/>
  <c r="V135" i="11"/>
  <c r="V436" i="11"/>
  <c r="W135" i="11"/>
  <c r="V136" i="11"/>
  <c r="V438" i="11"/>
  <c r="W136" i="11"/>
  <c r="V440" i="11"/>
  <c r="V588" i="11"/>
  <c r="W137" i="11"/>
  <c r="V138" i="11"/>
  <c r="V446" i="11"/>
  <c r="V606" i="11"/>
  <c r="W138" i="11"/>
  <c r="V139" i="11"/>
  <c r="W139" i="11"/>
  <c r="V141" i="11"/>
  <c r="V459" i="11"/>
  <c r="W140" i="11"/>
  <c r="V464" i="11"/>
  <c r="W141" i="11"/>
  <c r="V142" i="11"/>
  <c r="V470" i="11"/>
  <c r="W142" i="11"/>
  <c r="V143" i="11"/>
  <c r="V479" i="11"/>
  <c r="W143" i="11"/>
  <c r="V486" i="11"/>
  <c r="W144" i="11"/>
  <c r="V145" i="11"/>
  <c r="W145" i="11"/>
  <c r="V146" i="11"/>
  <c r="V499" i="11"/>
  <c r="W146" i="11"/>
  <c r="V147" i="11"/>
  <c r="W147" i="11"/>
  <c r="V503" i="11"/>
  <c r="W148" i="11"/>
  <c r="V149" i="11"/>
  <c r="W149" i="11"/>
  <c r="V150" i="11"/>
  <c r="V526" i="11"/>
  <c r="W150" i="11"/>
  <c r="V151" i="11"/>
  <c r="V528" i="11"/>
  <c r="W151" i="11"/>
  <c r="V152" i="11"/>
  <c r="V532" i="11"/>
  <c r="W152" i="11"/>
  <c r="V153" i="11"/>
  <c r="V545" i="11"/>
  <c r="W153" i="11"/>
  <c r="V546" i="11"/>
  <c r="W154" i="11"/>
  <c r="V155" i="11"/>
  <c r="V547" i="11"/>
  <c r="W155" i="11"/>
  <c r="V156" i="11"/>
  <c r="V570" i="11"/>
  <c r="W156" i="11"/>
  <c r="V581" i="11"/>
  <c r="W157" i="11"/>
  <c r="W158" i="11"/>
  <c r="W159" i="11"/>
  <c r="V160" i="11"/>
  <c r="V587" i="11"/>
  <c r="W160" i="11"/>
  <c r="V161" i="11"/>
  <c r="V600" i="11"/>
  <c r="W161" i="11"/>
  <c r="V162" i="11"/>
  <c r="W162" i="11"/>
  <c r="V163" i="11"/>
  <c r="W163" i="11"/>
  <c r="V164" i="11"/>
  <c r="W164" i="11"/>
  <c r="V165" i="11"/>
  <c r="W165" i="11"/>
  <c r="V166" i="11"/>
  <c r="W166" i="11"/>
  <c r="V167" i="11"/>
  <c r="W167" i="11"/>
  <c r="V168" i="11"/>
  <c r="W168" i="11"/>
  <c r="V169" i="11"/>
  <c r="W169" i="11"/>
  <c r="V170" i="11"/>
  <c r="W170" i="11"/>
  <c r="V171" i="11"/>
  <c r="W171" i="11"/>
  <c r="V172" i="11"/>
  <c r="W172" i="11"/>
  <c r="V173" i="11"/>
  <c r="W173" i="11"/>
  <c r="W174" i="11"/>
  <c r="V175" i="11"/>
  <c r="W175" i="11"/>
  <c r="W176" i="11"/>
  <c r="V177" i="11"/>
  <c r="W177" i="11"/>
  <c r="V178" i="11"/>
  <c r="W178" i="11"/>
  <c r="W179" i="11"/>
  <c r="W180" i="11"/>
  <c r="W181" i="11"/>
  <c r="W182" i="11"/>
  <c r="W183" i="11"/>
  <c r="W184" i="11"/>
  <c r="V185" i="11"/>
  <c r="W185" i="11"/>
  <c r="W186" i="11"/>
  <c r="W187" i="11"/>
  <c r="W188" i="11"/>
  <c r="V189" i="11"/>
  <c r="W189" i="11"/>
  <c r="V190" i="11"/>
  <c r="W190" i="11"/>
  <c r="V191" i="11"/>
  <c r="W191" i="11"/>
  <c r="W192" i="11"/>
  <c r="V193" i="11"/>
  <c r="W193" i="11"/>
  <c r="V194" i="11"/>
  <c r="W194" i="11"/>
  <c r="V195" i="11"/>
  <c r="W195" i="11"/>
  <c r="W196" i="11"/>
  <c r="W197" i="11"/>
  <c r="W198" i="11"/>
  <c r="W199" i="11"/>
  <c r="V200" i="11"/>
  <c r="W200" i="11"/>
  <c r="W201" i="11"/>
  <c r="V202" i="11"/>
  <c r="W202" i="11"/>
  <c r="V203" i="11"/>
  <c r="W203" i="11"/>
  <c r="V204" i="11"/>
  <c r="W204" i="11"/>
  <c r="V205" i="11"/>
  <c r="W205" i="11"/>
  <c r="W206" i="11"/>
  <c r="W207" i="11"/>
  <c r="V208" i="11"/>
  <c r="W208" i="11"/>
  <c r="W209" i="11"/>
  <c r="V210" i="11"/>
  <c r="W210" i="11"/>
  <c r="W211" i="11"/>
  <c r="W212" i="11"/>
  <c r="W213" i="11"/>
  <c r="V214" i="11"/>
  <c r="W214" i="11"/>
  <c r="V215" i="11"/>
  <c r="W215" i="11"/>
  <c r="W216" i="11"/>
  <c r="W217" i="11"/>
  <c r="W218" i="11"/>
  <c r="V219" i="11"/>
  <c r="W219" i="11"/>
  <c r="W220" i="11"/>
  <c r="V221" i="11"/>
  <c r="W221" i="11"/>
  <c r="W222" i="11"/>
  <c r="V223" i="11"/>
  <c r="W223" i="11"/>
  <c r="V224" i="11"/>
  <c r="W224" i="11"/>
  <c r="V225" i="11"/>
  <c r="W225" i="11"/>
  <c r="V226" i="11"/>
  <c r="W226" i="11"/>
  <c r="V227" i="11"/>
  <c r="W227" i="11"/>
  <c r="V228" i="11"/>
  <c r="W228" i="11"/>
  <c r="V229" i="11"/>
  <c r="W229" i="11"/>
  <c r="W230" i="11"/>
  <c r="W231" i="11"/>
  <c r="W232" i="11"/>
  <c r="W233" i="11"/>
  <c r="W234" i="11"/>
  <c r="W235" i="11"/>
  <c r="V236" i="11"/>
  <c r="W236" i="11"/>
  <c r="W237" i="11"/>
  <c r="V238" i="11"/>
  <c r="W238" i="11"/>
  <c r="W239" i="11"/>
  <c r="W240" i="11"/>
  <c r="W241" i="11"/>
  <c r="V242" i="11"/>
  <c r="W242" i="11"/>
  <c r="W243" i="11"/>
  <c r="W244" i="11"/>
  <c r="W245" i="11"/>
  <c r="V246" i="11"/>
  <c r="W246" i="11"/>
  <c r="V247" i="11"/>
  <c r="W247" i="11"/>
  <c r="W248" i="11"/>
  <c r="V249" i="11"/>
  <c r="W249" i="11"/>
  <c r="V250" i="11"/>
  <c r="W250" i="11"/>
  <c r="V251" i="11"/>
  <c r="W251" i="11"/>
  <c r="V252" i="11"/>
  <c r="W252" i="11"/>
  <c r="V253" i="11"/>
  <c r="W253" i="11"/>
  <c r="V254" i="11"/>
  <c r="W254" i="11"/>
  <c r="W255" i="11"/>
  <c r="V256" i="11"/>
  <c r="W256" i="11"/>
  <c r="W257" i="11"/>
  <c r="V258" i="11"/>
  <c r="W258" i="11"/>
  <c r="V259" i="11"/>
  <c r="W259" i="11"/>
  <c r="V260" i="11"/>
  <c r="W260" i="11"/>
  <c r="W261" i="11"/>
  <c r="V262" i="11"/>
  <c r="W262" i="11"/>
  <c r="V263" i="11"/>
  <c r="W263" i="11"/>
  <c r="W264" i="11"/>
  <c r="W265" i="11"/>
  <c r="W266" i="11"/>
  <c r="V267" i="11"/>
  <c r="W267" i="11"/>
  <c r="V269" i="11"/>
  <c r="W268" i="11"/>
  <c r="W269" i="11"/>
  <c r="W270" i="11"/>
  <c r="W271" i="11"/>
  <c r="W272" i="11"/>
  <c r="W273" i="11"/>
  <c r="W274" i="11"/>
  <c r="W275" i="11"/>
  <c r="V276" i="11"/>
  <c r="W276" i="11"/>
  <c r="W277" i="11"/>
  <c r="W278" i="11"/>
  <c r="V279" i="11"/>
  <c r="W279" i="11"/>
  <c r="V280" i="11"/>
  <c r="W280" i="11"/>
  <c r="V281" i="11"/>
  <c r="W281" i="11"/>
  <c r="W282" i="11"/>
  <c r="V283" i="11"/>
  <c r="W283" i="11"/>
  <c r="W284" i="11"/>
  <c r="V285" i="11"/>
  <c r="W285" i="11"/>
  <c r="W286" i="11"/>
  <c r="V287" i="11"/>
  <c r="W287" i="11"/>
  <c r="V288" i="11"/>
  <c r="W288" i="11"/>
  <c r="V289" i="11"/>
  <c r="W289" i="11"/>
  <c r="W290" i="11"/>
  <c r="V291" i="11"/>
  <c r="W291" i="11"/>
  <c r="V292" i="11"/>
  <c r="W292" i="11"/>
  <c r="V293" i="11"/>
  <c r="W293" i="11"/>
  <c r="V294" i="11"/>
  <c r="W294" i="11"/>
  <c r="V295" i="11"/>
  <c r="W295" i="11"/>
  <c r="W296" i="11"/>
  <c r="W297" i="11"/>
  <c r="V298" i="11"/>
  <c r="W298" i="11"/>
  <c r="V299" i="11"/>
  <c r="W299" i="11"/>
  <c r="W300" i="11"/>
  <c r="V301" i="11"/>
  <c r="W301" i="11"/>
  <c r="V302" i="11"/>
  <c r="W302" i="11"/>
  <c r="W303" i="11"/>
  <c r="W304" i="11"/>
  <c r="V305" i="11"/>
  <c r="W305" i="11"/>
  <c r="V306" i="11"/>
  <c r="W306" i="11"/>
  <c r="V307" i="11"/>
  <c r="W307" i="11"/>
  <c r="V308" i="11"/>
  <c r="W308" i="11"/>
  <c r="V309" i="11"/>
  <c r="W309" i="11"/>
  <c r="W310" i="11"/>
  <c r="V311" i="11"/>
  <c r="W311" i="11"/>
  <c r="W312" i="11"/>
  <c r="W313" i="11"/>
  <c r="V314" i="11"/>
  <c r="W314" i="11"/>
  <c r="V315" i="11"/>
  <c r="W315" i="11"/>
  <c r="V316" i="11"/>
  <c r="W316" i="11"/>
  <c r="V317" i="11"/>
  <c r="W317" i="11"/>
  <c r="W318" i="11"/>
  <c r="W319" i="11"/>
  <c r="V320" i="11"/>
  <c r="W320" i="11"/>
  <c r="V321" i="11"/>
  <c r="W321" i="11"/>
  <c r="V322" i="11"/>
  <c r="W322" i="11"/>
  <c r="V323" i="11"/>
  <c r="W323" i="11"/>
  <c r="W324" i="11"/>
  <c r="W325" i="11"/>
  <c r="W326" i="11"/>
  <c r="V327" i="11"/>
  <c r="W327" i="11"/>
  <c r="V328" i="11"/>
  <c r="W328" i="11"/>
  <c r="W329" i="11"/>
  <c r="V330" i="11"/>
  <c r="W330" i="11"/>
  <c r="V331" i="11"/>
  <c r="W331" i="11"/>
  <c r="V332" i="11"/>
  <c r="W332" i="11"/>
  <c r="V333" i="11"/>
  <c r="W333" i="11"/>
  <c r="V334" i="11"/>
  <c r="W334" i="11"/>
  <c r="V335" i="11"/>
  <c r="W335" i="11"/>
  <c r="W336" i="11"/>
  <c r="V337" i="11"/>
  <c r="W337" i="11"/>
  <c r="V338" i="11"/>
  <c r="W338" i="11"/>
  <c r="V339" i="11"/>
  <c r="W339" i="11"/>
  <c r="V340" i="11"/>
  <c r="W340" i="11"/>
  <c r="W341" i="11"/>
  <c r="V342" i="11"/>
  <c r="W342" i="11"/>
  <c r="V343" i="11"/>
  <c r="W343" i="11"/>
  <c r="V344" i="11"/>
  <c r="W344" i="11"/>
  <c r="V345" i="11"/>
  <c r="W345" i="11"/>
  <c r="V346" i="11"/>
  <c r="W346" i="11"/>
  <c r="W347" i="11"/>
  <c r="V348" i="11"/>
  <c r="W348" i="11"/>
  <c r="V349" i="11"/>
  <c r="W349" i="11"/>
  <c r="W350" i="11"/>
  <c r="V351" i="11"/>
  <c r="W351" i="11"/>
  <c r="W352" i="11"/>
  <c r="W353" i="11"/>
  <c r="V354" i="11"/>
  <c r="W354" i="11"/>
  <c r="V355" i="11"/>
  <c r="W355" i="11"/>
  <c r="V356" i="11"/>
  <c r="W356" i="11"/>
  <c r="V357" i="11"/>
  <c r="W357" i="11"/>
  <c r="V358" i="11"/>
  <c r="W358" i="11"/>
  <c r="W359" i="11"/>
  <c r="W360" i="11"/>
  <c r="W361" i="11"/>
  <c r="V362" i="11"/>
  <c r="W362" i="11"/>
  <c r="W363" i="11"/>
  <c r="V364" i="11"/>
  <c r="W364" i="11"/>
  <c r="V365" i="11"/>
  <c r="W365" i="11"/>
  <c r="W366" i="11"/>
  <c r="W367" i="11"/>
  <c r="V368" i="11"/>
  <c r="W368" i="11"/>
  <c r="V370" i="11"/>
  <c r="W369" i="11"/>
  <c r="W370" i="11"/>
  <c r="W371" i="11"/>
  <c r="V372" i="11"/>
  <c r="W372" i="11"/>
  <c r="W373" i="11"/>
  <c r="V374" i="11"/>
  <c r="W374" i="11"/>
  <c r="V375" i="11"/>
  <c r="W375" i="11"/>
  <c r="V376" i="11"/>
  <c r="W376" i="11"/>
  <c r="V377" i="11"/>
  <c r="W377" i="11"/>
  <c r="V379" i="11"/>
  <c r="W378" i="11"/>
  <c r="W379" i="11"/>
  <c r="V380" i="11"/>
  <c r="W380" i="11"/>
  <c r="V381" i="11"/>
  <c r="W381" i="11"/>
  <c r="V382" i="11"/>
  <c r="W382" i="11"/>
  <c r="V383" i="11"/>
  <c r="W383" i="11"/>
  <c r="V384" i="11"/>
  <c r="W384" i="11"/>
  <c r="V385" i="11"/>
  <c r="W385" i="11"/>
  <c r="V386" i="11"/>
  <c r="W386" i="11"/>
  <c r="V387" i="11"/>
  <c r="W387" i="11"/>
  <c r="V388" i="11"/>
  <c r="W388" i="11"/>
  <c r="W389" i="11"/>
  <c r="W390" i="11"/>
  <c r="W391" i="11"/>
  <c r="W392" i="11"/>
  <c r="V393" i="11"/>
  <c r="W393" i="11"/>
  <c r="V394" i="11"/>
  <c r="W394" i="11"/>
  <c r="W395" i="11"/>
  <c r="W396" i="11"/>
  <c r="V397" i="11"/>
  <c r="W397" i="11"/>
  <c r="V398" i="11"/>
  <c r="W398" i="11"/>
  <c r="V399" i="11"/>
  <c r="W399" i="11"/>
  <c r="V400" i="11"/>
  <c r="W400" i="11"/>
  <c r="V402" i="11"/>
  <c r="W401" i="11"/>
  <c r="W402" i="11"/>
  <c r="V403" i="11"/>
  <c r="W403" i="11"/>
  <c r="V404" i="11"/>
  <c r="W404" i="11"/>
  <c r="W405" i="11"/>
  <c r="W406" i="11"/>
  <c r="V407" i="11"/>
  <c r="W407" i="11"/>
  <c r="V408" i="11"/>
  <c r="W408" i="11"/>
  <c r="W409" i="11"/>
  <c r="V410" i="11"/>
  <c r="W410" i="11"/>
  <c r="W411" i="11"/>
  <c r="W412" i="11"/>
  <c r="W413" i="11"/>
  <c r="V414" i="11"/>
  <c r="W414" i="11"/>
  <c r="W415" i="11"/>
  <c r="W416" i="11"/>
  <c r="W417" i="11"/>
  <c r="V418" i="11"/>
  <c r="W418" i="11"/>
  <c r="W419" i="11"/>
  <c r="W420" i="11"/>
  <c r="V422" i="11"/>
  <c r="W421" i="11"/>
  <c r="W422" i="11"/>
  <c r="W423" i="11"/>
  <c r="W424" i="11"/>
  <c r="W425" i="11"/>
  <c r="V426" i="11"/>
  <c r="W426" i="11"/>
  <c r="V428" i="11"/>
  <c r="W427" i="11"/>
  <c r="W428" i="11"/>
  <c r="W429" i="11"/>
  <c r="V430" i="11"/>
  <c r="W430" i="11"/>
  <c r="W431" i="11"/>
  <c r="V432" i="11"/>
  <c r="W432" i="11"/>
  <c r="W433" i="11"/>
  <c r="V434" i="11"/>
  <c r="W434" i="11"/>
  <c r="V435" i="11"/>
  <c r="W435" i="11"/>
  <c r="W436" i="11"/>
  <c r="W437" i="11"/>
  <c r="W438" i="11"/>
  <c r="V439" i="11"/>
  <c r="W439" i="11"/>
  <c r="W440" i="11"/>
  <c r="V441" i="11"/>
  <c r="W441" i="11"/>
  <c r="V442" i="11"/>
  <c r="W442" i="11"/>
  <c r="W443" i="11"/>
  <c r="W444" i="11"/>
  <c r="W445" i="11"/>
  <c r="W446" i="11"/>
  <c r="W447" i="11"/>
  <c r="W448" i="11"/>
  <c r="V449" i="11"/>
  <c r="W449" i="11"/>
  <c r="V450" i="11"/>
  <c r="W450" i="11"/>
  <c r="V451" i="11"/>
  <c r="W451" i="11"/>
  <c r="V452" i="11"/>
  <c r="W452" i="11"/>
  <c r="V453" i="11"/>
  <c r="W453" i="11"/>
  <c r="W454" i="11"/>
  <c r="W455" i="11"/>
  <c r="V456" i="11"/>
  <c r="W456" i="11"/>
  <c r="V457" i="11"/>
  <c r="W457" i="11"/>
  <c r="V458" i="11"/>
  <c r="W458" i="11"/>
  <c r="W459" i="11"/>
  <c r="V461" i="11"/>
  <c r="W460" i="11"/>
  <c r="W461" i="11"/>
  <c r="V462" i="11"/>
  <c r="W462" i="11"/>
  <c r="V463" i="11"/>
  <c r="W463" i="11"/>
  <c r="W464" i="11"/>
  <c r="V465" i="11"/>
  <c r="W465" i="11"/>
  <c r="V466" i="11"/>
  <c r="W466" i="11"/>
  <c r="V467" i="11"/>
  <c r="W467" i="11"/>
  <c r="W468" i="11"/>
  <c r="V469" i="11"/>
  <c r="W469" i="11"/>
  <c r="W470" i="11"/>
  <c r="V471" i="11"/>
  <c r="W471" i="11"/>
  <c r="V472" i="11"/>
  <c r="W472" i="11"/>
  <c r="V473" i="11"/>
  <c r="W473" i="11"/>
  <c r="W474" i="11"/>
  <c r="W475" i="11"/>
  <c r="W476" i="11"/>
  <c r="W477" i="11"/>
  <c r="W478" i="11"/>
  <c r="W479" i="11"/>
  <c r="V480" i="11"/>
  <c r="W480" i="11"/>
  <c r="W481" i="11"/>
  <c r="W482" i="11"/>
  <c r="V483" i="11"/>
  <c r="W483" i="11"/>
  <c r="V484" i="11"/>
  <c r="W484" i="11"/>
  <c r="W485" i="11"/>
  <c r="W486" i="11"/>
  <c r="V487" i="11"/>
  <c r="W487" i="11"/>
  <c r="V488" i="11"/>
  <c r="W488" i="11"/>
  <c r="V489" i="11"/>
  <c r="W489" i="11"/>
  <c r="V490" i="11"/>
  <c r="W490" i="11"/>
  <c r="W491" i="11"/>
  <c r="W492" i="11"/>
  <c r="W493" i="11"/>
  <c r="V494" i="11"/>
  <c r="W494" i="11"/>
  <c r="W495" i="11"/>
  <c r="W496" i="11"/>
  <c r="V497" i="11"/>
  <c r="W497" i="11"/>
  <c r="W498" i="11"/>
  <c r="W499" i="11"/>
  <c r="W500" i="11"/>
  <c r="W501" i="11"/>
  <c r="W502" i="11"/>
  <c r="W503" i="11"/>
  <c r="W504" i="11"/>
  <c r="W505" i="11"/>
  <c r="V506" i="11"/>
  <c r="W506" i="11"/>
  <c r="V507" i="11"/>
  <c r="W507" i="11"/>
  <c r="V508" i="11"/>
  <c r="W508" i="11"/>
  <c r="V509" i="11"/>
  <c r="W509" i="11"/>
  <c r="W510" i="11"/>
  <c r="W511" i="11"/>
  <c r="W512" i="11"/>
  <c r="V513" i="11"/>
  <c r="W513" i="11"/>
  <c r="W514" i="11"/>
  <c r="V515" i="11"/>
  <c r="W515" i="11"/>
  <c r="V516" i="11"/>
  <c r="W516" i="11"/>
  <c r="V517" i="11"/>
  <c r="W517" i="11"/>
  <c r="W518" i="11"/>
  <c r="W519" i="11"/>
  <c r="V520" i="11"/>
  <c r="W520" i="11"/>
  <c r="V521" i="11"/>
  <c r="W521" i="11"/>
  <c r="V522" i="11"/>
  <c r="W522" i="11"/>
  <c r="W523" i="11"/>
  <c r="V524" i="11"/>
  <c r="W524" i="11"/>
  <c r="V525" i="11"/>
  <c r="W525" i="11"/>
  <c r="W526" i="11"/>
  <c r="V527" i="11"/>
  <c r="W527" i="11"/>
  <c r="W528" i="11"/>
  <c r="V529" i="11"/>
  <c r="W529" i="11"/>
  <c r="V530" i="11"/>
  <c r="W530" i="11"/>
  <c r="V531" i="11"/>
  <c r="W531" i="11"/>
  <c r="W532" i="11"/>
  <c r="V533" i="11"/>
  <c r="W533" i="11"/>
  <c r="V534" i="11"/>
  <c r="W534" i="11"/>
  <c r="V535" i="11"/>
  <c r="W535" i="11"/>
  <c r="V536" i="11"/>
  <c r="W536" i="11"/>
  <c r="V537" i="11"/>
  <c r="W537" i="11"/>
  <c r="W538" i="11"/>
  <c r="W539" i="11"/>
  <c r="W540" i="11"/>
  <c r="W541" i="11"/>
  <c r="V542" i="11"/>
  <c r="W542" i="11"/>
  <c r="V543" i="11"/>
  <c r="W543" i="11"/>
  <c r="V544" i="11"/>
  <c r="W544" i="11"/>
  <c r="W545" i="11"/>
  <c r="W546" i="11"/>
  <c r="W547" i="11"/>
  <c r="V548" i="11"/>
  <c r="W548" i="11"/>
  <c r="V549" i="11"/>
  <c r="W549" i="11"/>
  <c r="V550" i="11"/>
  <c r="W550" i="11"/>
  <c r="W551" i="11"/>
  <c r="V552" i="11"/>
  <c r="W552" i="11"/>
  <c r="V553" i="11"/>
  <c r="W553" i="11"/>
  <c r="W554" i="11"/>
  <c r="W555" i="11"/>
  <c r="V556" i="11"/>
  <c r="W556" i="11"/>
  <c r="V557" i="11"/>
  <c r="W557" i="11"/>
  <c r="V558" i="11"/>
  <c r="W558" i="11"/>
  <c r="V559" i="11"/>
  <c r="W559" i="11"/>
  <c r="V560" i="11"/>
  <c r="W560" i="11"/>
  <c r="V561" i="11"/>
  <c r="W561" i="11"/>
  <c r="V562" i="11"/>
  <c r="W562" i="11"/>
  <c r="V563" i="11"/>
  <c r="W563" i="11"/>
  <c r="V564" i="11"/>
  <c r="W564" i="11"/>
  <c r="V565" i="11"/>
  <c r="W565" i="11"/>
  <c r="V566" i="11"/>
  <c r="W566" i="11"/>
  <c r="W567" i="11"/>
  <c r="V568" i="11"/>
  <c r="W568" i="11"/>
  <c r="V569" i="11"/>
  <c r="W569" i="11"/>
  <c r="W570" i="11"/>
  <c r="V571" i="11"/>
  <c r="W571" i="11"/>
  <c r="W572" i="11"/>
  <c r="W573" i="11"/>
  <c r="V574" i="11"/>
  <c r="W574" i="11"/>
  <c r="V575" i="11"/>
  <c r="W575" i="11"/>
  <c r="V576" i="11"/>
  <c r="W576" i="11"/>
  <c r="V577" i="11"/>
  <c r="W577" i="11"/>
  <c r="V578" i="11"/>
  <c r="W578" i="11"/>
  <c r="V579" i="11"/>
  <c r="W579" i="11"/>
  <c r="W580" i="11"/>
  <c r="W581" i="11"/>
  <c r="W582" i="11"/>
  <c r="W583" i="11"/>
  <c r="W584" i="11"/>
  <c r="V585" i="11"/>
  <c r="W585" i="11"/>
  <c r="W586" i="11"/>
  <c r="W587" i="11"/>
  <c r="W588" i="11"/>
  <c r="W589" i="11"/>
  <c r="V590" i="11"/>
  <c r="W590" i="11"/>
  <c r="W591" i="11"/>
  <c r="V592" i="11"/>
  <c r="W592" i="11"/>
  <c r="W593" i="11"/>
  <c r="V594" i="11"/>
  <c r="W594" i="11"/>
  <c r="V595" i="11"/>
  <c r="W595" i="11"/>
  <c r="V596" i="11"/>
  <c r="W596" i="11"/>
  <c r="W597" i="11"/>
  <c r="V598" i="11"/>
  <c r="W598" i="11"/>
  <c r="V599" i="11"/>
  <c r="W599" i="11"/>
  <c r="W600" i="11"/>
  <c r="V601" i="11"/>
  <c r="W601" i="11"/>
  <c r="V602" i="11"/>
  <c r="W602" i="11"/>
  <c r="W603" i="11"/>
  <c r="V604" i="11"/>
  <c r="W604" i="11"/>
  <c r="V607" i="11"/>
  <c r="W605" i="11"/>
  <c r="W606" i="11"/>
  <c r="W607" i="11"/>
  <c r="V608" i="11"/>
  <c r="W608" i="11"/>
  <c r="V609" i="11"/>
  <c r="W609" i="11"/>
  <c r="V610" i="11"/>
  <c r="W610" i="11"/>
  <c r="V611" i="11"/>
  <c r="W611" i="11"/>
  <c r="V612" i="11"/>
  <c r="W612" i="11"/>
  <c r="V613" i="11"/>
  <c r="W613" i="11"/>
  <c r="V614" i="11"/>
  <c r="W614" i="11"/>
  <c r="V615" i="11"/>
  <c r="W615" i="11"/>
  <c r="V616" i="11"/>
  <c r="W616" i="11"/>
  <c r="V617" i="11"/>
  <c r="W617" i="11"/>
  <c r="V618" i="11"/>
  <c r="W618" i="11"/>
  <c r="V619" i="11"/>
  <c r="W619" i="11"/>
  <c r="V620" i="11"/>
  <c r="W620" i="11"/>
  <c r="V621" i="11"/>
  <c r="W621" i="11"/>
  <c r="V622" i="11"/>
  <c r="W622" i="11"/>
  <c r="V623" i="11"/>
  <c r="W623" i="11"/>
  <c r="V624" i="11"/>
  <c r="W624" i="11"/>
  <c r="V625" i="11"/>
  <c r="W625" i="11"/>
  <c r="V626" i="11"/>
  <c r="W626" i="11"/>
  <c r="V627" i="11"/>
  <c r="W627" i="11"/>
  <c r="V628" i="11"/>
  <c r="W628" i="11"/>
  <c r="V629" i="11"/>
  <c r="W629" i="11"/>
  <c r="V630" i="11"/>
  <c r="W630" i="11"/>
  <c r="V631" i="11"/>
  <c r="W631" i="11"/>
  <c r="V632" i="11"/>
  <c r="W632" i="11"/>
  <c r="V633" i="11"/>
  <c r="W633" i="11"/>
  <c r="V634" i="11"/>
  <c r="W634" i="11"/>
  <c r="V635" i="11"/>
  <c r="W635" i="11"/>
  <c r="V636" i="11"/>
  <c r="W636" i="11"/>
  <c r="V637" i="11"/>
  <c r="W637" i="11"/>
  <c r="V638" i="11"/>
  <c r="W638" i="11"/>
  <c r="V639" i="11"/>
  <c r="W639" i="11"/>
  <c r="V640" i="11"/>
  <c r="W640" i="11"/>
  <c r="V641" i="11"/>
  <c r="W641" i="11"/>
  <c r="V642" i="11"/>
  <c r="W642" i="11"/>
  <c r="V643" i="11"/>
  <c r="W643" i="11"/>
  <c r="V644" i="11"/>
  <c r="W644" i="11"/>
  <c r="V645" i="11"/>
  <c r="W645" i="11"/>
  <c r="V646" i="11"/>
  <c r="W646" i="11"/>
  <c r="V647" i="11"/>
  <c r="W647" i="11"/>
  <c r="V648" i="11"/>
  <c r="W648" i="11"/>
  <c r="V649" i="11"/>
  <c r="W649" i="11"/>
  <c r="V650" i="11"/>
  <c r="W650" i="11"/>
  <c r="V651" i="11"/>
  <c r="W651" i="11"/>
  <c r="V652" i="11"/>
  <c r="W652" i="11"/>
  <c r="V653" i="11"/>
  <c r="W653" i="11"/>
  <c r="V654" i="11"/>
  <c r="W654" i="11"/>
  <c r="V655" i="11"/>
  <c r="W655" i="11"/>
  <c r="V656" i="11"/>
  <c r="W656" i="11"/>
  <c r="V657" i="11"/>
  <c r="W657" i="11"/>
  <c r="V658" i="11"/>
  <c r="W658" i="11"/>
  <c r="V659" i="11"/>
  <c r="W659" i="11"/>
  <c r="V660" i="11"/>
  <c r="W660" i="11"/>
  <c r="V661" i="11"/>
  <c r="W661" i="11"/>
  <c r="V662" i="11"/>
  <c r="W662" i="11"/>
  <c r="V663" i="11"/>
  <c r="W663" i="11"/>
  <c r="V664" i="11"/>
  <c r="W664" i="11"/>
  <c r="V665" i="11"/>
  <c r="W665" i="11"/>
  <c r="V666" i="11"/>
  <c r="W666" i="11"/>
  <c r="V667" i="11"/>
  <c r="W667" i="11"/>
  <c r="V668" i="11"/>
  <c r="W668" i="11"/>
  <c r="V669" i="11"/>
  <c r="W669" i="11"/>
  <c r="V670" i="11"/>
  <c r="W670" i="11"/>
  <c r="V671" i="11"/>
  <c r="W671" i="11"/>
  <c r="V672" i="11"/>
  <c r="W672" i="11"/>
  <c r="V673" i="11"/>
  <c r="W673" i="11"/>
  <c r="V674" i="11"/>
  <c r="W674" i="11"/>
  <c r="V675" i="11"/>
  <c r="W675" i="11"/>
  <c r="V676" i="11"/>
  <c r="W676" i="11"/>
  <c r="V677" i="11"/>
  <c r="W677" i="11"/>
  <c r="V678" i="11"/>
  <c r="W678" i="11"/>
  <c r="V679" i="11"/>
  <c r="W679" i="11"/>
  <c r="V680" i="11"/>
  <c r="W680" i="11"/>
  <c r="V681" i="11"/>
  <c r="W681" i="11"/>
  <c r="V682" i="11"/>
  <c r="W682" i="11"/>
  <c r="V683" i="11"/>
  <c r="W683" i="11"/>
  <c r="V684" i="11"/>
  <c r="W684" i="11"/>
  <c r="V685" i="11"/>
  <c r="W685" i="11"/>
  <c r="V686" i="11"/>
  <c r="W686" i="11"/>
  <c r="V687" i="11"/>
  <c r="W687" i="11"/>
  <c r="V688" i="11"/>
  <c r="W688" i="11"/>
  <c r="V689" i="11"/>
  <c r="W689" i="11"/>
  <c r="V690" i="11"/>
  <c r="W690" i="11"/>
  <c r="V691" i="11"/>
  <c r="W691" i="11"/>
  <c r="V692" i="11"/>
  <c r="W692" i="11"/>
  <c r="V693" i="11"/>
  <c r="W693" i="11"/>
  <c r="V694" i="11"/>
  <c r="W694" i="11"/>
  <c r="V695" i="11"/>
  <c r="W695" i="11"/>
  <c r="V696" i="11"/>
  <c r="W696" i="11"/>
  <c r="V697" i="11"/>
  <c r="W697" i="11"/>
  <c r="V698" i="11"/>
  <c r="W698" i="11"/>
  <c r="V699" i="11"/>
  <c r="W699" i="11"/>
  <c r="V700" i="11"/>
  <c r="W700" i="11"/>
  <c r="V701" i="11"/>
  <c r="W701" i="11"/>
  <c r="V702" i="11"/>
  <c r="W702" i="11"/>
  <c r="V703" i="11"/>
  <c r="W703" i="11"/>
  <c r="V704" i="11"/>
  <c r="W704" i="11"/>
  <c r="V705" i="11"/>
  <c r="W705" i="11"/>
  <c r="V706" i="11"/>
  <c r="W706" i="11"/>
  <c r="V707" i="11"/>
  <c r="W707" i="11"/>
  <c r="V708" i="11"/>
  <c r="W708" i="11"/>
  <c r="V709" i="11"/>
  <c r="W709" i="11"/>
  <c r="V710" i="11"/>
  <c r="W710" i="11"/>
  <c r="V711" i="11"/>
  <c r="W711" i="11"/>
  <c r="V712" i="11"/>
  <c r="W712" i="11"/>
  <c r="V713" i="11"/>
  <c r="W713" i="11"/>
  <c r="V714" i="11"/>
  <c r="W714" i="11"/>
  <c r="V715" i="11"/>
  <c r="W715" i="11"/>
  <c r="V716" i="11"/>
  <c r="W716" i="11"/>
  <c r="V717" i="11"/>
  <c r="W717" i="11"/>
  <c r="V718" i="11"/>
  <c r="W718" i="11"/>
  <c r="V719" i="11"/>
  <c r="W719" i="11"/>
  <c r="V720" i="11"/>
  <c r="W720" i="11"/>
  <c r="V721" i="11"/>
  <c r="W721" i="11"/>
  <c r="V722" i="11"/>
  <c r="W722" i="11"/>
  <c r="V723" i="11"/>
  <c r="W723" i="11"/>
  <c r="V724" i="11"/>
  <c r="W724" i="11"/>
  <c r="V725" i="11"/>
  <c r="W725" i="11"/>
  <c r="V726" i="11"/>
  <c r="W726" i="11"/>
  <c r="V727" i="11"/>
  <c r="W727" i="11"/>
  <c r="V728" i="11"/>
  <c r="W728" i="11"/>
  <c r="V729" i="11"/>
  <c r="W729" i="11"/>
  <c r="V730" i="11"/>
  <c r="W730" i="11"/>
  <c r="V731" i="11"/>
  <c r="W731" i="11"/>
  <c r="V732" i="11"/>
  <c r="W732" i="11"/>
  <c r="V733" i="11"/>
  <c r="W733" i="11"/>
  <c r="V734" i="11"/>
  <c r="W734" i="11"/>
  <c r="V735" i="11"/>
  <c r="W735" i="11"/>
  <c r="V736" i="11"/>
  <c r="W736" i="11"/>
  <c r="V737" i="11"/>
  <c r="W737" i="11"/>
  <c r="V738" i="11"/>
  <c r="W738" i="11"/>
  <c r="V739" i="11"/>
  <c r="W739" i="11"/>
  <c r="V740" i="11"/>
  <c r="W740" i="11"/>
  <c r="V741" i="11"/>
  <c r="W741" i="11"/>
  <c r="V742" i="11"/>
  <c r="W742" i="11"/>
  <c r="V743" i="11"/>
  <c r="W743" i="11"/>
  <c r="V744" i="11"/>
  <c r="W744" i="11"/>
  <c r="V745" i="11"/>
  <c r="W745" i="11"/>
  <c r="V746" i="11"/>
  <c r="W746" i="11"/>
  <c r="V747" i="11"/>
  <c r="W747" i="11"/>
  <c r="V748" i="11"/>
  <c r="W748" i="11"/>
  <c r="V749" i="11"/>
  <c r="W749" i="11"/>
  <c r="V750" i="11"/>
  <c r="W750" i="11"/>
  <c r="V751" i="11"/>
  <c r="W751" i="11"/>
  <c r="V752" i="11"/>
  <c r="W752" i="11"/>
  <c r="V753" i="11"/>
  <c r="W753" i="11"/>
  <c r="V754" i="11"/>
  <c r="W754" i="11"/>
  <c r="V755" i="11"/>
  <c r="W755" i="11"/>
  <c r="V756" i="11"/>
  <c r="W756" i="11"/>
  <c r="V757" i="11"/>
  <c r="W757" i="11"/>
  <c r="V758" i="11"/>
  <c r="W758" i="11"/>
  <c r="V759" i="11"/>
  <c r="W759" i="11"/>
  <c r="V760" i="11"/>
  <c r="W760" i="11"/>
  <c r="V761" i="11"/>
  <c r="W761" i="11"/>
  <c r="V762" i="11"/>
  <c r="W762" i="11"/>
  <c r="V763" i="11"/>
  <c r="W763" i="11"/>
  <c r="V764" i="11"/>
  <c r="W764" i="11"/>
  <c r="V765" i="11"/>
  <c r="W765" i="11"/>
  <c r="V766" i="11"/>
  <c r="W766" i="11"/>
  <c r="V767" i="11"/>
  <c r="W767" i="11"/>
  <c r="V768" i="11"/>
  <c r="W768" i="11"/>
  <c r="V769" i="11"/>
  <c r="W769" i="11"/>
  <c r="V770" i="11"/>
  <c r="W770" i="11"/>
  <c r="V771" i="11"/>
  <c r="W771" i="11"/>
  <c r="V772" i="11"/>
  <c r="W772" i="11"/>
  <c r="V773" i="11"/>
  <c r="W773" i="11"/>
  <c r="V774" i="11"/>
  <c r="W774" i="11"/>
  <c r="V775" i="11"/>
  <c r="W775" i="11"/>
  <c r="V776" i="11"/>
  <c r="W776" i="11"/>
  <c r="V777" i="11"/>
  <c r="W777" i="11"/>
  <c r="V778" i="11"/>
  <c r="W778" i="11"/>
  <c r="V779" i="11"/>
  <c r="W779" i="11"/>
  <c r="V780" i="11"/>
  <c r="W780" i="11"/>
  <c r="V781" i="11"/>
  <c r="W781" i="11"/>
  <c r="V782" i="11"/>
  <c r="W782" i="11"/>
  <c r="V783" i="11"/>
  <c r="W783" i="11"/>
  <c r="V784" i="11"/>
  <c r="W784" i="11"/>
  <c r="V785" i="11"/>
  <c r="W785" i="11"/>
  <c r="V786" i="11"/>
  <c r="W786" i="11"/>
  <c r="V787" i="11"/>
  <c r="W787" i="11"/>
  <c r="V788" i="11"/>
  <c r="W788" i="11"/>
  <c r="V789" i="11"/>
  <c r="W789" i="11"/>
  <c r="V790" i="11"/>
  <c r="W790" i="11"/>
  <c r="V791" i="11"/>
  <c r="W791" i="11"/>
  <c r="V792" i="11"/>
  <c r="W792" i="11"/>
  <c r="V793" i="11"/>
  <c r="W793" i="11"/>
  <c r="V794" i="11"/>
  <c r="W794" i="11"/>
  <c r="V795" i="11"/>
  <c r="W795" i="11"/>
  <c r="V796" i="11"/>
  <c r="W796" i="11"/>
  <c r="V797" i="11"/>
  <c r="W797" i="11"/>
  <c r="V798" i="11"/>
  <c r="W798" i="11"/>
  <c r="V799" i="11"/>
  <c r="W799" i="11"/>
  <c r="V800" i="11"/>
  <c r="W800" i="11"/>
  <c r="V801" i="11"/>
  <c r="W801" i="11"/>
  <c r="V802" i="11"/>
  <c r="W802" i="11"/>
  <c r="V803" i="11"/>
  <c r="W803" i="11"/>
  <c r="V804" i="11"/>
  <c r="W804" i="11"/>
  <c r="V805" i="11"/>
  <c r="W805" i="11"/>
  <c r="V806" i="11"/>
  <c r="W806" i="11"/>
  <c r="V807" i="11"/>
  <c r="W807" i="11"/>
  <c r="V808" i="11"/>
  <c r="W808" i="11"/>
  <c r="V809" i="11"/>
  <c r="W809" i="11"/>
  <c r="V810" i="11"/>
  <c r="W810" i="11"/>
  <c r="V811" i="11"/>
  <c r="W811" i="11"/>
  <c r="V812" i="11"/>
  <c r="W812" i="11"/>
  <c r="V813" i="11"/>
  <c r="W813" i="11"/>
  <c r="V814" i="11"/>
  <c r="W814" i="11"/>
  <c r="V815" i="11"/>
  <c r="W815" i="11"/>
  <c r="V816" i="11"/>
  <c r="W816" i="11"/>
  <c r="V817" i="11"/>
  <c r="W817" i="11"/>
  <c r="V818" i="11"/>
  <c r="W818" i="11"/>
  <c r="V819" i="11"/>
  <c r="W819" i="11"/>
  <c r="V820" i="11"/>
  <c r="W820" i="11"/>
  <c r="V821" i="11"/>
  <c r="W821" i="11"/>
  <c r="V822" i="11"/>
  <c r="W822" i="11"/>
  <c r="V823" i="11"/>
  <c r="W823" i="11"/>
  <c r="V824" i="11"/>
  <c r="W824" i="11"/>
  <c r="V825" i="11"/>
  <c r="W825" i="11"/>
  <c r="V826" i="11"/>
  <c r="W826" i="11"/>
  <c r="V827" i="11"/>
  <c r="W827" i="11"/>
  <c r="V828" i="11"/>
  <c r="W828" i="11"/>
  <c r="V829" i="11"/>
  <c r="W829" i="11"/>
  <c r="V830" i="11"/>
  <c r="W830" i="11"/>
  <c r="V831" i="11"/>
  <c r="W831" i="11"/>
  <c r="V832" i="11"/>
  <c r="W832" i="11"/>
  <c r="V833" i="11"/>
  <c r="W833" i="11"/>
  <c r="V834" i="11"/>
  <c r="W834" i="11"/>
  <c r="V835" i="11"/>
  <c r="W835" i="11"/>
  <c r="V836" i="11"/>
  <c r="W836" i="11"/>
  <c r="V837" i="11"/>
  <c r="W837" i="11"/>
  <c r="V838" i="11"/>
  <c r="W838" i="11"/>
  <c r="V839" i="11"/>
  <c r="W839" i="11"/>
  <c r="V840" i="11"/>
  <c r="W840" i="11"/>
  <c r="V841" i="11"/>
  <c r="W841" i="11"/>
  <c r="V842" i="11"/>
  <c r="W842" i="11"/>
  <c r="V843" i="11"/>
  <c r="W843" i="11"/>
  <c r="V844" i="11"/>
  <c r="W844" i="11"/>
  <c r="V845" i="11"/>
  <c r="W845" i="11"/>
  <c r="V846" i="11"/>
  <c r="W846" i="11"/>
  <c r="V847" i="11"/>
  <c r="W847" i="11"/>
  <c r="V848" i="11"/>
  <c r="W848" i="11"/>
  <c r="V849" i="11"/>
  <c r="W849" i="11"/>
  <c r="V850" i="11"/>
  <c r="W850" i="11"/>
  <c r="V851" i="11"/>
  <c r="W851" i="11"/>
  <c r="V852" i="11"/>
  <c r="W852" i="11"/>
  <c r="V853" i="11"/>
  <c r="W853" i="11"/>
  <c r="V854" i="11"/>
  <c r="W854" i="11"/>
  <c r="V855" i="11"/>
  <c r="W855" i="11"/>
  <c r="V856" i="11"/>
  <c r="W856" i="11"/>
  <c r="V857" i="11"/>
  <c r="W857" i="11"/>
  <c r="V858" i="11"/>
  <c r="W858" i="11"/>
  <c r="V859" i="11"/>
  <c r="W859" i="11"/>
  <c r="V860" i="11"/>
  <c r="W860" i="11"/>
  <c r="V861" i="11"/>
  <c r="W861" i="11"/>
  <c r="V862" i="11"/>
  <c r="W862" i="11"/>
  <c r="V863" i="11"/>
  <c r="W863" i="11"/>
  <c r="V864" i="11"/>
  <c r="W864" i="11"/>
  <c r="V865" i="11"/>
  <c r="W865" i="11"/>
  <c r="V866" i="11"/>
  <c r="W866" i="11"/>
  <c r="V867" i="11"/>
  <c r="W867" i="11"/>
  <c r="V868" i="11"/>
  <c r="W868" i="11"/>
  <c r="V869" i="11"/>
  <c r="W869" i="11"/>
  <c r="V870" i="11"/>
  <c r="W870" i="11"/>
  <c r="V871" i="11"/>
  <c r="W871" i="11"/>
  <c r="V872" i="11"/>
  <c r="W872" i="11"/>
  <c r="V873" i="11"/>
  <c r="W873" i="11"/>
  <c r="V874" i="11"/>
  <c r="W874" i="11"/>
  <c r="V875" i="11"/>
  <c r="W875" i="11"/>
  <c r="V876" i="11"/>
  <c r="W876" i="11"/>
  <c r="V877" i="11"/>
  <c r="W877" i="11"/>
  <c r="V878" i="11"/>
  <c r="W878" i="11"/>
  <c r="V879" i="11"/>
  <c r="W879" i="11"/>
  <c r="V880" i="11"/>
  <c r="W880" i="11"/>
  <c r="V881" i="11"/>
  <c r="W881" i="11"/>
  <c r="V882" i="11"/>
  <c r="W882" i="11"/>
  <c r="V883" i="11"/>
  <c r="W883" i="11"/>
  <c r="V884" i="11"/>
  <c r="W884" i="11"/>
  <c r="V885" i="11"/>
  <c r="W885" i="11"/>
  <c r="V886" i="11"/>
  <c r="W886" i="11"/>
  <c r="V887" i="11"/>
  <c r="W887" i="11"/>
  <c r="V888" i="11"/>
  <c r="W888" i="11"/>
  <c r="V889" i="11"/>
  <c r="W889" i="11"/>
  <c r="V890" i="11"/>
  <c r="W890" i="11"/>
  <c r="V891" i="11"/>
  <c r="W891" i="11"/>
  <c r="V892" i="11"/>
  <c r="W892" i="11"/>
  <c r="V893" i="11"/>
  <c r="W893" i="11"/>
  <c r="V894" i="11"/>
  <c r="W894" i="11"/>
  <c r="V895" i="11"/>
  <c r="W895" i="11"/>
  <c r="V896" i="11"/>
  <c r="W896" i="11"/>
  <c r="V897" i="11"/>
  <c r="W897" i="11"/>
  <c r="V898" i="11"/>
  <c r="W898" i="11"/>
  <c r="V899" i="11"/>
  <c r="W899" i="11"/>
  <c r="V900" i="11"/>
  <c r="W900" i="11"/>
  <c r="V901" i="11"/>
  <c r="W901" i="11"/>
  <c r="V902" i="11"/>
  <c r="W902" i="11"/>
  <c r="V903" i="11"/>
  <c r="W903" i="11"/>
  <c r="V904" i="11"/>
  <c r="W904" i="11"/>
  <c r="V905" i="11"/>
  <c r="W905" i="11"/>
  <c r="V906" i="11"/>
  <c r="W906" i="11"/>
  <c r="V907" i="11"/>
  <c r="W907" i="11"/>
  <c r="V908" i="11"/>
  <c r="W908" i="11"/>
  <c r="V909" i="11"/>
  <c r="W909" i="11"/>
  <c r="V910" i="11"/>
  <c r="W910" i="11"/>
  <c r="V911" i="11"/>
  <c r="W911" i="11"/>
  <c r="V912" i="11"/>
  <c r="W912" i="11"/>
  <c r="V913" i="11"/>
  <c r="W913" i="11"/>
  <c r="V914" i="11"/>
  <c r="W914" i="11"/>
  <c r="V915" i="11"/>
  <c r="W915" i="11"/>
  <c r="V916" i="11"/>
  <c r="W916" i="11"/>
  <c r="V917" i="11"/>
  <c r="W917" i="11"/>
  <c r="V918" i="11"/>
  <c r="W918" i="11"/>
  <c r="V919" i="11"/>
  <c r="W919" i="11"/>
  <c r="V920" i="11"/>
  <c r="W920" i="11"/>
  <c r="V921" i="11"/>
  <c r="W921" i="11"/>
  <c r="V922" i="11"/>
  <c r="W922" i="11"/>
  <c r="V923" i="11"/>
  <c r="W923" i="11"/>
  <c r="V924" i="11"/>
  <c r="W924" i="11"/>
  <c r="V925" i="11"/>
  <c r="W925" i="11"/>
  <c r="V926" i="11"/>
  <c r="W926" i="11"/>
  <c r="V927" i="11"/>
  <c r="W927" i="11"/>
  <c r="V928" i="11"/>
  <c r="W928" i="11"/>
  <c r="V929" i="11"/>
  <c r="W929" i="11"/>
  <c r="V930" i="11"/>
  <c r="W930" i="11"/>
  <c r="V931" i="11"/>
  <c r="W931" i="11"/>
  <c r="V932" i="11"/>
  <c r="W932" i="11"/>
  <c r="V933" i="11"/>
  <c r="W933" i="11"/>
  <c r="V934" i="11"/>
  <c r="W934" i="11"/>
  <c r="V935" i="11"/>
  <c r="W935" i="11"/>
  <c r="V936" i="11"/>
  <c r="W936" i="11"/>
  <c r="V937" i="11"/>
  <c r="W937" i="11"/>
  <c r="V938" i="11"/>
  <c r="W938" i="11"/>
  <c r="V939" i="11"/>
  <c r="W939" i="11"/>
  <c r="V940" i="11"/>
  <c r="W940" i="11"/>
  <c r="V941" i="11"/>
  <c r="W941" i="11"/>
  <c r="V942" i="11"/>
  <c r="W942" i="11"/>
  <c r="V943" i="11"/>
  <c r="W943" i="11"/>
  <c r="V944" i="11"/>
  <c r="W944" i="11"/>
  <c r="V945" i="11"/>
  <c r="W945" i="11"/>
  <c r="V946" i="11"/>
  <c r="W946" i="11"/>
  <c r="V947" i="11"/>
  <c r="W947" i="11"/>
  <c r="V948" i="11"/>
  <c r="W948" i="11"/>
  <c r="V949" i="11"/>
  <c r="W949" i="11"/>
  <c r="V950" i="11"/>
  <c r="W950" i="11"/>
  <c r="V951" i="11"/>
  <c r="W951" i="11"/>
  <c r="V952" i="11"/>
  <c r="W952" i="11"/>
  <c r="V953" i="11"/>
  <c r="W953" i="11"/>
  <c r="V954" i="11"/>
  <c r="W954" i="11"/>
  <c r="V955" i="11"/>
  <c r="W955" i="11"/>
  <c r="V956" i="11"/>
  <c r="W956" i="11"/>
  <c r="V957" i="11"/>
  <c r="W957" i="11"/>
  <c r="V958" i="11"/>
  <c r="W958" i="11"/>
  <c r="V959" i="11"/>
  <c r="W959" i="11"/>
  <c r="V960" i="11"/>
  <c r="W960" i="11"/>
  <c r="V961" i="11"/>
  <c r="W961" i="11"/>
  <c r="V962" i="11"/>
  <c r="W962" i="11"/>
  <c r="V963" i="11"/>
  <c r="W963" i="11"/>
  <c r="V964" i="11"/>
  <c r="W964" i="11"/>
  <c r="V965" i="11"/>
  <c r="W965" i="11"/>
  <c r="V966" i="11"/>
  <c r="W966" i="11"/>
  <c r="V967" i="11"/>
  <c r="W967" i="11"/>
  <c r="V968" i="11"/>
  <c r="W968" i="11"/>
  <c r="V969" i="11"/>
  <c r="W969" i="11"/>
  <c r="V970" i="11"/>
  <c r="W970" i="11"/>
  <c r="V971" i="11"/>
  <c r="W971" i="11"/>
  <c r="V972" i="11"/>
  <c r="W972" i="11"/>
  <c r="V973" i="11"/>
  <c r="W973" i="11"/>
  <c r="V974" i="11"/>
  <c r="W974" i="11"/>
  <c r="V975" i="11"/>
  <c r="W975" i="11"/>
  <c r="V976" i="11"/>
  <c r="W976" i="11"/>
  <c r="V977" i="11"/>
  <c r="W977" i="11"/>
  <c r="V978" i="11"/>
  <c r="W978" i="11"/>
  <c r="V979" i="11"/>
  <c r="W979" i="11"/>
  <c r="V980" i="11"/>
  <c r="W980" i="11"/>
  <c r="V981" i="11"/>
  <c r="W981" i="11"/>
  <c r="V982" i="11"/>
  <c r="W982" i="11"/>
  <c r="V983" i="11"/>
  <c r="W983" i="11"/>
  <c r="V984" i="11"/>
  <c r="W984" i="11"/>
  <c r="V985" i="11"/>
  <c r="W985" i="11"/>
  <c r="V986" i="11"/>
  <c r="W986" i="11"/>
  <c r="V987" i="11"/>
  <c r="W987" i="11"/>
  <c r="V988" i="11"/>
  <c r="W988" i="11"/>
  <c r="V989" i="11"/>
  <c r="W989" i="11"/>
  <c r="V990" i="11"/>
  <c r="W990" i="11"/>
  <c r="V991" i="11"/>
  <c r="W991" i="11"/>
  <c r="V992" i="11"/>
  <c r="W992" i="11"/>
  <c r="V993" i="11"/>
  <c r="W993" i="11"/>
  <c r="V994" i="11"/>
  <c r="W994" i="11"/>
  <c r="V995" i="11"/>
  <c r="W995" i="11"/>
  <c r="V996" i="11"/>
  <c r="W996" i="11"/>
  <c r="V997" i="11"/>
  <c r="W997" i="11"/>
  <c r="V998" i="11"/>
  <c r="W998" i="11"/>
  <c r="V999" i="11"/>
  <c r="W999" i="11"/>
  <c r="V1000" i="11"/>
  <c r="W1000" i="11"/>
  <c r="V1001" i="11"/>
  <c r="W1001" i="11"/>
  <c r="V1002" i="11"/>
  <c r="W1002" i="11"/>
  <c r="V1003" i="11"/>
  <c r="W1003" i="11"/>
  <c r="J6" i="72"/>
  <c r="J3" i="72"/>
  <c r="F6" i="72"/>
  <c r="H6" i="72"/>
  <c r="H3" i="72"/>
  <c r="E6" i="72"/>
  <c r="AM4" i="11"/>
  <c r="AM5" i="11"/>
  <c r="AM6" i="11"/>
  <c r="AM7" i="1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66" i="11"/>
  <c r="AM167" i="11"/>
  <c r="AM168" i="11"/>
  <c r="AM169" i="11"/>
  <c r="AM170" i="11"/>
  <c r="AM171" i="11"/>
  <c r="AM172" i="11"/>
  <c r="AM173" i="11"/>
  <c r="AM174" i="11"/>
  <c r="AM175" i="11"/>
  <c r="AM176" i="11"/>
  <c r="AM177" i="11"/>
  <c r="AM178" i="11"/>
  <c r="AM179" i="11"/>
  <c r="AM180" i="11"/>
  <c r="AM181" i="11"/>
  <c r="AM182" i="11"/>
  <c r="AM183" i="11"/>
  <c r="AM184" i="11"/>
  <c r="AM185" i="11"/>
  <c r="AM186" i="11"/>
  <c r="AM187" i="11"/>
  <c r="AM188" i="11"/>
  <c r="AM189" i="11"/>
  <c r="AM190" i="11"/>
  <c r="AM191" i="11"/>
  <c r="AM192" i="11"/>
  <c r="AM193" i="11"/>
  <c r="AM194" i="11"/>
  <c r="AM195" i="11"/>
  <c r="AM196" i="11"/>
  <c r="AM197" i="11"/>
  <c r="AM198" i="11"/>
  <c r="AM199" i="11"/>
  <c r="AM200" i="11"/>
  <c r="AM201" i="11"/>
  <c r="AM202" i="11"/>
  <c r="AM203" i="11"/>
  <c r="AM204" i="11"/>
  <c r="AM205" i="11"/>
  <c r="AM206" i="11"/>
  <c r="AM207" i="11"/>
  <c r="AM208" i="11"/>
  <c r="AM209" i="11"/>
  <c r="AM210" i="11"/>
  <c r="AM211" i="11"/>
  <c r="AM212" i="11"/>
  <c r="AM213" i="11"/>
  <c r="AM214" i="11"/>
  <c r="AM215" i="11"/>
  <c r="AM216" i="11"/>
  <c r="AM217" i="11"/>
  <c r="AM218" i="11"/>
  <c r="AM219" i="11"/>
  <c r="AM220" i="11"/>
  <c r="AM221" i="11"/>
  <c r="AM222" i="11"/>
  <c r="AM223" i="11"/>
  <c r="AM224" i="11"/>
  <c r="AM225" i="11"/>
  <c r="AM226" i="11"/>
  <c r="AM227" i="11"/>
  <c r="AM228" i="11"/>
  <c r="AM229" i="11"/>
  <c r="AM230" i="11"/>
  <c r="AM231" i="11"/>
  <c r="AM232" i="11"/>
  <c r="AM233" i="11"/>
  <c r="AM234" i="11"/>
  <c r="AM235" i="11"/>
  <c r="AM236" i="11"/>
  <c r="AM237" i="11"/>
  <c r="AM238" i="11"/>
  <c r="AM239" i="11"/>
  <c r="AM240" i="11"/>
  <c r="AM241" i="11"/>
  <c r="AM242" i="11"/>
  <c r="AM243" i="11"/>
  <c r="AM244" i="11"/>
  <c r="AM245" i="11"/>
  <c r="AM246" i="11"/>
  <c r="AM247" i="11"/>
  <c r="AM248" i="11"/>
  <c r="AM249" i="11"/>
  <c r="AM250" i="11"/>
  <c r="AM251" i="11"/>
  <c r="AM252" i="11"/>
  <c r="AM253" i="11"/>
  <c r="AM254" i="11"/>
  <c r="AM255" i="11"/>
  <c r="AM256" i="11"/>
  <c r="AM257" i="11"/>
  <c r="AM258" i="11"/>
  <c r="AM259" i="11"/>
  <c r="AM260" i="11"/>
  <c r="AM261" i="11"/>
  <c r="AM262" i="11"/>
  <c r="AM263" i="11"/>
  <c r="AM264" i="11"/>
  <c r="AM265" i="11"/>
  <c r="AM266" i="11"/>
  <c r="AM267" i="11"/>
  <c r="AM268" i="11"/>
  <c r="AM269" i="11"/>
  <c r="AM270" i="11"/>
  <c r="AM271" i="11"/>
  <c r="AM272" i="11"/>
  <c r="AM273" i="11"/>
  <c r="AM274" i="11"/>
  <c r="AM275" i="11"/>
  <c r="AM276" i="11"/>
  <c r="AM277" i="11"/>
  <c r="AM278" i="11"/>
  <c r="AM279" i="11"/>
  <c r="AM280" i="11"/>
  <c r="AM281" i="11"/>
  <c r="AM282" i="11"/>
  <c r="AM283" i="11"/>
  <c r="AM284" i="11"/>
  <c r="AM285" i="11"/>
  <c r="AM286" i="11"/>
  <c r="AM287" i="11"/>
  <c r="AM288" i="11"/>
  <c r="AM289" i="11"/>
  <c r="AM290" i="11"/>
  <c r="AM291" i="11"/>
  <c r="AM292" i="11"/>
  <c r="AM293" i="11"/>
  <c r="AM294" i="11"/>
  <c r="AM295" i="11"/>
  <c r="AM296" i="11"/>
  <c r="AM297" i="11"/>
  <c r="AM298" i="11"/>
  <c r="AM299" i="11"/>
  <c r="AM300" i="11"/>
  <c r="AM301" i="11"/>
  <c r="AM302" i="11"/>
  <c r="AM303" i="11"/>
  <c r="AM304" i="11"/>
  <c r="AM305" i="11"/>
  <c r="AM306" i="11"/>
  <c r="AM307" i="11"/>
  <c r="AM308" i="11"/>
  <c r="AM309" i="11"/>
  <c r="AM310" i="11"/>
  <c r="AM311" i="11"/>
  <c r="AM312" i="11"/>
  <c r="AM313" i="11"/>
  <c r="AM314" i="11"/>
  <c r="AM315" i="11"/>
  <c r="AM316" i="11"/>
  <c r="AM317" i="11"/>
  <c r="AM318" i="11"/>
  <c r="AM319" i="11"/>
  <c r="AM320" i="11"/>
  <c r="AM321" i="11"/>
  <c r="AM322" i="11"/>
  <c r="AM323" i="11"/>
  <c r="AM324" i="11"/>
  <c r="AM325" i="11"/>
  <c r="AM326" i="11"/>
  <c r="AM327" i="11"/>
  <c r="AM328" i="11"/>
  <c r="AM329" i="11"/>
  <c r="AM330" i="11"/>
  <c r="AM331" i="11"/>
  <c r="AM332" i="11"/>
  <c r="AM333" i="11"/>
  <c r="AM334" i="11"/>
  <c r="AM335" i="11"/>
  <c r="AM336" i="11"/>
  <c r="AM337" i="11"/>
  <c r="AM338" i="11"/>
  <c r="AM339" i="11"/>
  <c r="AM340" i="11"/>
  <c r="AM341" i="11"/>
  <c r="AM342" i="11"/>
  <c r="AM343" i="11"/>
  <c r="AM344" i="11"/>
  <c r="AM345" i="11"/>
  <c r="AM346" i="11"/>
  <c r="AM347" i="11"/>
  <c r="AM348" i="11"/>
  <c r="AM349" i="11"/>
  <c r="AM350" i="11"/>
  <c r="AM351" i="11"/>
  <c r="AM352" i="11"/>
  <c r="AM353" i="11"/>
  <c r="AM354" i="11"/>
  <c r="AM355" i="11"/>
  <c r="AM356" i="11"/>
  <c r="AM357" i="11"/>
  <c r="AM358" i="11"/>
  <c r="AM359" i="11"/>
  <c r="AM360" i="11"/>
  <c r="AM361" i="11"/>
  <c r="AM362" i="11"/>
  <c r="AM363" i="11"/>
  <c r="AM364" i="11"/>
  <c r="AM365" i="11"/>
  <c r="AM366" i="11"/>
  <c r="AM367" i="11"/>
  <c r="AM368" i="11"/>
  <c r="AM369" i="11"/>
  <c r="AM370" i="11"/>
  <c r="AM371" i="11"/>
  <c r="AM372" i="11"/>
  <c r="AM373" i="11"/>
  <c r="AM374" i="11"/>
  <c r="AM375" i="11"/>
  <c r="AM376" i="11"/>
  <c r="AM377" i="11"/>
  <c r="AM378" i="11"/>
  <c r="AM379" i="11"/>
  <c r="AM380" i="11"/>
  <c r="AM381" i="11"/>
  <c r="AM382" i="11"/>
  <c r="AM383" i="11"/>
  <c r="AM384" i="11"/>
  <c r="AM385" i="11"/>
  <c r="AM386" i="11"/>
  <c r="AM387" i="11"/>
  <c r="AM388" i="11"/>
  <c r="AM389" i="11"/>
  <c r="AM390" i="11"/>
  <c r="AM391" i="11"/>
  <c r="AM392" i="11"/>
  <c r="AM393" i="11"/>
  <c r="AM394" i="11"/>
  <c r="AM395" i="11"/>
  <c r="AM396" i="11"/>
  <c r="AM397" i="11"/>
  <c r="AM398" i="11"/>
  <c r="AM399" i="11"/>
  <c r="AM400" i="11"/>
  <c r="AM401" i="11"/>
  <c r="AM402" i="11"/>
  <c r="AM403" i="11"/>
  <c r="AM404" i="11"/>
  <c r="AM405" i="11"/>
  <c r="AM406" i="11"/>
  <c r="AM407" i="11"/>
  <c r="AM408" i="11"/>
  <c r="AM409" i="11"/>
  <c r="AM410" i="11"/>
  <c r="AM411" i="11"/>
  <c r="AM412" i="11"/>
  <c r="AM413" i="11"/>
  <c r="AM414" i="11"/>
  <c r="AM415" i="11"/>
  <c r="AM416" i="11"/>
  <c r="AM417" i="11"/>
  <c r="AM418" i="11"/>
  <c r="AM419" i="11"/>
  <c r="AM420" i="11"/>
  <c r="AM421" i="11"/>
  <c r="AM422" i="11"/>
  <c r="AM423" i="11"/>
  <c r="AM424" i="11"/>
  <c r="AM425" i="11"/>
  <c r="AM426" i="11"/>
  <c r="AM427" i="11"/>
  <c r="AM428" i="11"/>
  <c r="AM429" i="11"/>
  <c r="AM430" i="11"/>
  <c r="AM431" i="11"/>
  <c r="AM432" i="11"/>
  <c r="AM433" i="11"/>
  <c r="AM434" i="11"/>
  <c r="AM435" i="11"/>
  <c r="AM436" i="11"/>
  <c r="AM437" i="11"/>
  <c r="AM438" i="11"/>
  <c r="AM439" i="11"/>
  <c r="AM440" i="11"/>
  <c r="AM441" i="11"/>
  <c r="AM442" i="11"/>
  <c r="AM443" i="11"/>
  <c r="AM444" i="11"/>
  <c r="AM445" i="11"/>
  <c r="AM446" i="11"/>
  <c r="AM447" i="11"/>
  <c r="AM448" i="11"/>
  <c r="AM449" i="11"/>
  <c r="AM450" i="11"/>
  <c r="AM451" i="11"/>
  <c r="AM452" i="11"/>
  <c r="AM453" i="11"/>
  <c r="AM454" i="11"/>
  <c r="AM455" i="11"/>
  <c r="AM456" i="11"/>
  <c r="AM457" i="11"/>
  <c r="AM458" i="11"/>
  <c r="AM459" i="11"/>
  <c r="AM460" i="11"/>
  <c r="AM461" i="11"/>
  <c r="AM462" i="11"/>
  <c r="AM463" i="11"/>
  <c r="AM464" i="11"/>
  <c r="AM465" i="11"/>
  <c r="AM466" i="11"/>
  <c r="AM467" i="11"/>
  <c r="AM468" i="11"/>
  <c r="AM469" i="11"/>
  <c r="AM470" i="11"/>
  <c r="AM471" i="11"/>
  <c r="AM472" i="11"/>
  <c r="AM473" i="11"/>
  <c r="AM474" i="11"/>
  <c r="AM475" i="11"/>
  <c r="AM476" i="11"/>
  <c r="AM477" i="11"/>
  <c r="AM478" i="11"/>
  <c r="AM479" i="11"/>
  <c r="AM480" i="11"/>
  <c r="AM481" i="11"/>
  <c r="AM482" i="11"/>
  <c r="AM483" i="11"/>
  <c r="AM484" i="11"/>
  <c r="AM485" i="11"/>
  <c r="AM486" i="11"/>
  <c r="AM487" i="11"/>
  <c r="AM488" i="11"/>
  <c r="AM489" i="11"/>
  <c r="AM490" i="11"/>
  <c r="AM491" i="11"/>
  <c r="AM492" i="11"/>
  <c r="AM493" i="11"/>
  <c r="AM494" i="11"/>
  <c r="AM495" i="11"/>
  <c r="AM496" i="11"/>
  <c r="AM497" i="11"/>
  <c r="AM498" i="11"/>
  <c r="AM499" i="11"/>
  <c r="AM500" i="11"/>
  <c r="AM501" i="11"/>
  <c r="AM502" i="11"/>
  <c r="AM503" i="11"/>
  <c r="AM504" i="11"/>
  <c r="AM505" i="11"/>
  <c r="AM506" i="11"/>
  <c r="AM507" i="11"/>
  <c r="AM508" i="11"/>
  <c r="AM509" i="11"/>
  <c r="AM510" i="11"/>
  <c r="AM511" i="11"/>
  <c r="AM512" i="11"/>
  <c r="AM513" i="11"/>
  <c r="AM514" i="11"/>
  <c r="AM515" i="11"/>
  <c r="AM516" i="11"/>
  <c r="AM517" i="11"/>
  <c r="AM518" i="11"/>
  <c r="AM519" i="11"/>
  <c r="AM520" i="11"/>
  <c r="AM521" i="11"/>
  <c r="AM522" i="11"/>
  <c r="AM523" i="11"/>
  <c r="AM524" i="11"/>
  <c r="AM525" i="11"/>
  <c r="AM526" i="11"/>
  <c r="AM527" i="11"/>
  <c r="AM528" i="11"/>
  <c r="AM529" i="11"/>
  <c r="AM530" i="11"/>
  <c r="AM531" i="11"/>
  <c r="AM532" i="11"/>
  <c r="AM533" i="11"/>
  <c r="AM534" i="11"/>
  <c r="AM535" i="11"/>
  <c r="AM536" i="11"/>
  <c r="AM537" i="11"/>
  <c r="AM538" i="11"/>
  <c r="AM539" i="11"/>
  <c r="AM540" i="11"/>
  <c r="AM541" i="11"/>
  <c r="AM542" i="11"/>
  <c r="AM543" i="11"/>
  <c r="AM544" i="11"/>
  <c r="AM545" i="11"/>
  <c r="AM546" i="11"/>
  <c r="AM547" i="11"/>
  <c r="AM548" i="11"/>
  <c r="AM549" i="11"/>
  <c r="AM550" i="11"/>
  <c r="AM551" i="11"/>
  <c r="AM552" i="11"/>
  <c r="AM553" i="11"/>
  <c r="AM554" i="11"/>
  <c r="AM555" i="11"/>
  <c r="AM556" i="11"/>
  <c r="AM557" i="11"/>
  <c r="AM558" i="11"/>
  <c r="AM559" i="11"/>
  <c r="AM560" i="11"/>
  <c r="AM561" i="11"/>
  <c r="AM562" i="11"/>
  <c r="AM563" i="11"/>
  <c r="AM564" i="11"/>
  <c r="AM565" i="11"/>
  <c r="AM566" i="11"/>
  <c r="AM567" i="11"/>
  <c r="AM568" i="11"/>
  <c r="AM569" i="11"/>
  <c r="AM570" i="11"/>
  <c r="AM571" i="11"/>
  <c r="AM572" i="11"/>
  <c r="AM573" i="11"/>
  <c r="AM574" i="11"/>
  <c r="AM575" i="11"/>
  <c r="AM576" i="11"/>
  <c r="AM577" i="11"/>
  <c r="AM578" i="11"/>
  <c r="AM579" i="11"/>
  <c r="AM580" i="11"/>
  <c r="AM581" i="11"/>
  <c r="AM582" i="11"/>
  <c r="AM583" i="11"/>
  <c r="AM584" i="11"/>
  <c r="AM585" i="11"/>
  <c r="AM586" i="11"/>
  <c r="AM587" i="11"/>
  <c r="AM588" i="11"/>
  <c r="AM589" i="11"/>
  <c r="AM590" i="11"/>
  <c r="AM591" i="11"/>
  <c r="AM592" i="11"/>
  <c r="AM593" i="11"/>
  <c r="AM594" i="11"/>
  <c r="AM595" i="11"/>
  <c r="AM596" i="11"/>
  <c r="AM597" i="11"/>
  <c r="AM598" i="11"/>
  <c r="AM599" i="11"/>
  <c r="AM600" i="11"/>
  <c r="AM601" i="11"/>
  <c r="AM602" i="11"/>
  <c r="AM603" i="11"/>
  <c r="AM604" i="11"/>
  <c r="AM605" i="11"/>
  <c r="AM606" i="11"/>
  <c r="AM607" i="11"/>
  <c r="AM608" i="11"/>
  <c r="AM609" i="11"/>
  <c r="AM610" i="11"/>
  <c r="AM611" i="11"/>
  <c r="AM612" i="11"/>
  <c r="AM613" i="11"/>
  <c r="AM614" i="11"/>
  <c r="AM615" i="11"/>
  <c r="AM616" i="11"/>
  <c r="AM617" i="11"/>
  <c r="AM618" i="11"/>
  <c r="AM619" i="11"/>
  <c r="AM620" i="11"/>
  <c r="AM621" i="11"/>
  <c r="AM622" i="11"/>
  <c r="AM623" i="11"/>
  <c r="AM624" i="11"/>
  <c r="AM625" i="11"/>
  <c r="AM626" i="11"/>
  <c r="AM627" i="11"/>
  <c r="AM628" i="11"/>
  <c r="AM629" i="11"/>
  <c r="AM630" i="11"/>
  <c r="AM631" i="11"/>
  <c r="AM632" i="11"/>
  <c r="AM633" i="11"/>
  <c r="AM634" i="11"/>
  <c r="AM635" i="11"/>
  <c r="AM636" i="11"/>
  <c r="AM637" i="11"/>
  <c r="AM638" i="11"/>
  <c r="AM639" i="11"/>
  <c r="AM640" i="11"/>
  <c r="AM641" i="11"/>
  <c r="AM642" i="11"/>
  <c r="AM643" i="11"/>
  <c r="AM644" i="11"/>
  <c r="AM645" i="11"/>
  <c r="AM646" i="11"/>
  <c r="AM647" i="11"/>
  <c r="AM648" i="11"/>
  <c r="AM649" i="11"/>
  <c r="AM650" i="11"/>
  <c r="AM651" i="11"/>
  <c r="AM652" i="11"/>
  <c r="AM653" i="11"/>
  <c r="AM654" i="11"/>
  <c r="AM655" i="11"/>
  <c r="AM656" i="11"/>
  <c r="AM657" i="11"/>
  <c r="AM658" i="11"/>
  <c r="AM659" i="11"/>
  <c r="AM660" i="11"/>
  <c r="AM661" i="11"/>
  <c r="AM662" i="11"/>
  <c r="AM663" i="11"/>
  <c r="AM664" i="11"/>
  <c r="AM665" i="11"/>
  <c r="AM666" i="11"/>
  <c r="AM667" i="11"/>
  <c r="AM668" i="11"/>
  <c r="AM669" i="11"/>
  <c r="AM670" i="11"/>
  <c r="AM671" i="11"/>
  <c r="AM672" i="11"/>
  <c r="AM673" i="11"/>
  <c r="AM674" i="11"/>
  <c r="AM675" i="11"/>
  <c r="AM676" i="11"/>
  <c r="AM677" i="11"/>
  <c r="AM678" i="11"/>
  <c r="AM679" i="11"/>
  <c r="AM680" i="11"/>
  <c r="AM681" i="11"/>
  <c r="AM682" i="11"/>
  <c r="AM683" i="11"/>
  <c r="AM684" i="11"/>
  <c r="AM685" i="11"/>
  <c r="AM686" i="11"/>
  <c r="AM687" i="11"/>
  <c r="AM688" i="11"/>
  <c r="AM689" i="11"/>
  <c r="AM690" i="11"/>
  <c r="AM691" i="11"/>
  <c r="AM692" i="11"/>
  <c r="AM693" i="11"/>
  <c r="AM694" i="11"/>
  <c r="AM695" i="11"/>
  <c r="AM696" i="11"/>
  <c r="AM697" i="11"/>
  <c r="AM698" i="11"/>
  <c r="AM699" i="11"/>
  <c r="AM700" i="11"/>
  <c r="AM701" i="11"/>
  <c r="AM702" i="11"/>
  <c r="AM703" i="11"/>
  <c r="AM704" i="11"/>
  <c r="AM705" i="11"/>
  <c r="AM706" i="11"/>
  <c r="AM707" i="11"/>
  <c r="AM708" i="11"/>
  <c r="AM709" i="11"/>
  <c r="AM710" i="11"/>
  <c r="AM711" i="11"/>
  <c r="AM712" i="11"/>
  <c r="AM713" i="11"/>
  <c r="AM714" i="11"/>
  <c r="AM715" i="11"/>
  <c r="AM716" i="11"/>
  <c r="AM717" i="11"/>
  <c r="AM718" i="11"/>
  <c r="AM719" i="11"/>
  <c r="AM720" i="11"/>
  <c r="AM721" i="11"/>
  <c r="AM722" i="11"/>
  <c r="AM723" i="11"/>
  <c r="AM724" i="11"/>
  <c r="AM725" i="11"/>
  <c r="AM726" i="11"/>
  <c r="AM727" i="11"/>
  <c r="AM728" i="11"/>
  <c r="AM729" i="11"/>
  <c r="AM730" i="11"/>
  <c r="AM731" i="11"/>
  <c r="AM732" i="11"/>
  <c r="AM733" i="11"/>
  <c r="AM734" i="11"/>
  <c r="AM735" i="11"/>
  <c r="AM736" i="11"/>
  <c r="AM737" i="11"/>
  <c r="AM738" i="11"/>
  <c r="AM739" i="11"/>
  <c r="AM740" i="11"/>
  <c r="AM741" i="11"/>
  <c r="AM742" i="11"/>
  <c r="AM743" i="11"/>
  <c r="AM744" i="11"/>
  <c r="AM745" i="11"/>
  <c r="AM746" i="11"/>
  <c r="AM747" i="11"/>
  <c r="AM748" i="11"/>
  <c r="AM749" i="11"/>
  <c r="AM750" i="11"/>
  <c r="AM751" i="11"/>
  <c r="AM752" i="11"/>
  <c r="AM753" i="11"/>
  <c r="AM754" i="11"/>
  <c r="AM755" i="11"/>
  <c r="AM756" i="11"/>
  <c r="AM757" i="11"/>
  <c r="AM758" i="11"/>
  <c r="AM759" i="11"/>
  <c r="AM760" i="11"/>
  <c r="AM761" i="11"/>
  <c r="AM762" i="11"/>
  <c r="AM763" i="11"/>
  <c r="AM764" i="11"/>
  <c r="AM765" i="11"/>
  <c r="AM766" i="11"/>
  <c r="AM767" i="11"/>
  <c r="AM768" i="11"/>
  <c r="AM769" i="11"/>
  <c r="AM770" i="11"/>
  <c r="AM771" i="11"/>
  <c r="AM772" i="11"/>
  <c r="AM773" i="11"/>
  <c r="AM774" i="11"/>
  <c r="AM775" i="11"/>
  <c r="AM776" i="11"/>
  <c r="AM777" i="11"/>
  <c r="AM778" i="11"/>
  <c r="AM779" i="11"/>
  <c r="AM780" i="11"/>
  <c r="AM781" i="11"/>
  <c r="AM782" i="11"/>
  <c r="AM783" i="11"/>
  <c r="AM784" i="11"/>
  <c r="AM785" i="11"/>
  <c r="AM786" i="11"/>
  <c r="AM787" i="11"/>
  <c r="AM788" i="11"/>
  <c r="AM789" i="11"/>
  <c r="AM790" i="11"/>
  <c r="AM791" i="11"/>
  <c r="AM792" i="11"/>
  <c r="AM793" i="11"/>
  <c r="AM794" i="11"/>
  <c r="AM795" i="11"/>
  <c r="AM796" i="11"/>
  <c r="AM797" i="11"/>
  <c r="AM798" i="11"/>
  <c r="AM799" i="11"/>
  <c r="AM800" i="11"/>
  <c r="AM801" i="11"/>
  <c r="AM802" i="11"/>
  <c r="AM803" i="11"/>
  <c r="AM804" i="11"/>
  <c r="AM805" i="11"/>
  <c r="AM806" i="11"/>
  <c r="AM807" i="11"/>
  <c r="AM808" i="11"/>
  <c r="AM809" i="11"/>
  <c r="AM810" i="11"/>
  <c r="AM811" i="11"/>
  <c r="AM812" i="11"/>
  <c r="AM813" i="11"/>
  <c r="AM814" i="11"/>
  <c r="AM815" i="11"/>
  <c r="AM816" i="11"/>
  <c r="AM817" i="11"/>
  <c r="AM818" i="11"/>
  <c r="AM819" i="11"/>
  <c r="AM820" i="11"/>
  <c r="AM821" i="11"/>
  <c r="AM822" i="11"/>
  <c r="AM823" i="11"/>
  <c r="AM824" i="11"/>
  <c r="AM825" i="11"/>
  <c r="AM826" i="11"/>
  <c r="AM827" i="11"/>
  <c r="AM828" i="11"/>
  <c r="AM829" i="11"/>
  <c r="AM830" i="11"/>
  <c r="AM831" i="11"/>
  <c r="AM832" i="11"/>
  <c r="AM833" i="11"/>
  <c r="AM834" i="11"/>
  <c r="AM835" i="11"/>
  <c r="AM836" i="11"/>
  <c r="AM837" i="11"/>
  <c r="AM838" i="11"/>
  <c r="AM839" i="11"/>
  <c r="AM840" i="11"/>
  <c r="AM841" i="11"/>
  <c r="AM842" i="11"/>
  <c r="AM843" i="11"/>
  <c r="AM844" i="11"/>
  <c r="AM845" i="11"/>
  <c r="AM846" i="11"/>
  <c r="AM847" i="11"/>
  <c r="AM848" i="11"/>
  <c r="AM849" i="11"/>
  <c r="AM850" i="11"/>
  <c r="AM851" i="11"/>
  <c r="AM852" i="11"/>
  <c r="AM853" i="11"/>
  <c r="AM854" i="11"/>
  <c r="AM855" i="11"/>
  <c r="AM856" i="11"/>
  <c r="AM857" i="11"/>
  <c r="AM858" i="11"/>
  <c r="AM859" i="11"/>
  <c r="AM860" i="11"/>
  <c r="AM861" i="11"/>
  <c r="AM862" i="11"/>
  <c r="AM863" i="11"/>
  <c r="AM864" i="11"/>
  <c r="AM865" i="11"/>
  <c r="AM866" i="11"/>
  <c r="AM867" i="11"/>
  <c r="AM868" i="11"/>
  <c r="AM869" i="11"/>
  <c r="AM870" i="11"/>
  <c r="AM871" i="11"/>
  <c r="AM872" i="11"/>
  <c r="AM873" i="11"/>
  <c r="AM874" i="11"/>
  <c r="AM875" i="11"/>
  <c r="AM876" i="11"/>
  <c r="AM877" i="11"/>
  <c r="AM878" i="11"/>
  <c r="AM879" i="11"/>
  <c r="AM880" i="11"/>
  <c r="AM881" i="11"/>
  <c r="AM882" i="11"/>
  <c r="AM883" i="11"/>
  <c r="AM884" i="11"/>
  <c r="AM885" i="11"/>
  <c r="AM886" i="11"/>
  <c r="AM887" i="11"/>
  <c r="AM888" i="11"/>
  <c r="AM889" i="11"/>
  <c r="AM890" i="11"/>
  <c r="AM891" i="11"/>
  <c r="AM892" i="11"/>
  <c r="AM893" i="11"/>
  <c r="AM894" i="11"/>
  <c r="AM895" i="11"/>
  <c r="AM896" i="11"/>
  <c r="AM897" i="11"/>
  <c r="AM898" i="11"/>
  <c r="AM899" i="11"/>
  <c r="AM900" i="11"/>
  <c r="AM901" i="11"/>
  <c r="AM902" i="11"/>
  <c r="AM903" i="11"/>
  <c r="AM904" i="11"/>
  <c r="AM905" i="11"/>
  <c r="AM906" i="11"/>
  <c r="AM907" i="11"/>
  <c r="AM908" i="11"/>
  <c r="AM909" i="11"/>
  <c r="AM910" i="11"/>
  <c r="AM911" i="11"/>
  <c r="AM912" i="11"/>
  <c r="AM913" i="11"/>
  <c r="AM914" i="11"/>
  <c r="AM915" i="11"/>
  <c r="AM916" i="11"/>
  <c r="AM917" i="11"/>
  <c r="AM918" i="11"/>
  <c r="AM919" i="11"/>
  <c r="AM920" i="11"/>
  <c r="AM921" i="11"/>
  <c r="AM922" i="11"/>
  <c r="AM923" i="11"/>
  <c r="AM924" i="11"/>
  <c r="AM925" i="11"/>
  <c r="AM926" i="11"/>
  <c r="AM927" i="11"/>
  <c r="AM928" i="11"/>
  <c r="AM929" i="11"/>
  <c r="AM930" i="11"/>
  <c r="AM931" i="11"/>
  <c r="AM932" i="11"/>
  <c r="AM933" i="11"/>
  <c r="AM934" i="11"/>
  <c r="AM935" i="11"/>
  <c r="AM936" i="11"/>
  <c r="AM937" i="11"/>
  <c r="AM938" i="11"/>
  <c r="AM939" i="11"/>
  <c r="AM940" i="11"/>
  <c r="AM941" i="11"/>
  <c r="AM942" i="11"/>
  <c r="AM943" i="11"/>
  <c r="AM944" i="11"/>
  <c r="AM945" i="11"/>
  <c r="AM946" i="11"/>
  <c r="AM947" i="11"/>
  <c r="AM948" i="11"/>
  <c r="AM949" i="11"/>
  <c r="AM950" i="11"/>
  <c r="AM951" i="11"/>
  <c r="AM952" i="11"/>
  <c r="AM953" i="11"/>
  <c r="AM954" i="11"/>
  <c r="AM955" i="11"/>
  <c r="AM956" i="11"/>
  <c r="AM957" i="11"/>
  <c r="AM958" i="11"/>
  <c r="AM959" i="11"/>
  <c r="AM960" i="11"/>
  <c r="AM961" i="11"/>
  <c r="AM962" i="11"/>
  <c r="AM963" i="11"/>
  <c r="AM964" i="11"/>
  <c r="AM965" i="11"/>
  <c r="AM966" i="11"/>
  <c r="AM967" i="11"/>
  <c r="AM968" i="11"/>
  <c r="AM969" i="11"/>
  <c r="AM970" i="11"/>
  <c r="AM971" i="11"/>
  <c r="AM972" i="11"/>
  <c r="AM973" i="11"/>
  <c r="AM974" i="11"/>
  <c r="AM975" i="11"/>
  <c r="AM976" i="11"/>
  <c r="AM977" i="11"/>
  <c r="AM978" i="11"/>
  <c r="AM979" i="11"/>
  <c r="AM980" i="11"/>
  <c r="AM981" i="11"/>
  <c r="AM982" i="11"/>
  <c r="AM983" i="11"/>
  <c r="AM984" i="11"/>
  <c r="AM985" i="11"/>
  <c r="AM986" i="11"/>
  <c r="AM987" i="11"/>
  <c r="AM988" i="11"/>
  <c r="AM989" i="11"/>
  <c r="AM990" i="11"/>
  <c r="AM991" i="11"/>
  <c r="AM992" i="11"/>
  <c r="AM993" i="11"/>
  <c r="AM994" i="11"/>
  <c r="AM995" i="11"/>
  <c r="AM996" i="11"/>
  <c r="AM997" i="11"/>
  <c r="AM998" i="11"/>
  <c r="AM999" i="11"/>
  <c r="AM1000" i="11"/>
  <c r="AM1001" i="11"/>
  <c r="AM1002" i="11"/>
  <c r="AM1003" i="11"/>
  <c r="AM3" i="11"/>
  <c r="C6" i="72"/>
  <c r="K6" i="72"/>
  <c r="I6" i="72"/>
  <c r="AN3" i="11"/>
  <c r="C3" i="72"/>
  <c r="K3" i="72"/>
  <c r="I3" i="72"/>
  <c r="AX4" i="11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AX99" i="11"/>
  <c r="AX100" i="11"/>
  <c r="AX101" i="11"/>
  <c r="AX102" i="11"/>
  <c r="AX103" i="11"/>
  <c r="AX104" i="11"/>
  <c r="AX105" i="11"/>
  <c r="AX106" i="11"/>
  <c r="AX107" i="11"/>
  <c r="AX108" i="11"/>
  <c r="AX109" i="11"/>
  <c r="AX110" i="11"/>
  <c r="AX11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6" i="11"/>
  <c r="AX127" i="11"/>
  <c r="AX128" i="11"/>
  <c r="AX129" i="11"/>
  <c r="AX130" i="11"/>
  <c r="AX131" i="11"/>
  <c r="AX132" i="11"/>
  <c r="AX133" i="11"/>
  <c r="AX134" i="11"/>
  <c r="AX135" i="11"/>
  <c r="AX136" i="11"/>
  <c r="AX137" i="11"/>
  <c r="AX138" i="11"/>
  <c r="AX139" i="11"/>
  <c r="AX140" i="11"/>
  <c r="AX141" i="11"/>
  <c r="AX142" i="11"/>
  <c r="AX143" i="11"/>
  <c r="AX144" i="11"/>
  <c r="AX145" i="11"/>
  <c r="AX146" i="11"/>
  <c r="AX147" i="11"/>
  <c r="AX148" i="11"/>
  <c r="AX149" i="11"/>
  <c r="AX150" i="11"/>
  <c r="AX151" i="11"/>
  <c r="AX152" i="11"/>
  <c r="AX153" i="11"/>
  <c r="AX154" i="11"/>
  <c r="AX155" i="11"/>
  <c r="AX156" i="11"/>
  <c r="AX157" i="11"/>
  <c r="AX158" i="11"/>
  <c r="AX159" i="11"/>
  <c r="AX160" i="11"/>
  <c r="AX161" i="11"/>
  <c r="AX162" i="11"/>
  <c r="AX163" i="11"/>
  <c r="AX164" i="11"/>
  <c r="AX165" i="11"/>
  <c r="AX166" i="11"/>
  <c r="AX167" i="11"/>
  <c r="AX168" i="11"/>
  <c r="AX169" i="11"/>
  <c r="AX170" i="11"/>
  <c r="AX171" i="11"/>
  <c r="AX172" i="11"/>
  <c r="AX173" i="11"/>
  <c r="AX174" i="11"/>
  <c r="AX175" i="11"/>
  <c r="AX176" i="11"/>
  <c r="AX177" i="11"/>
  <c r="AX178" i="11"/>
  <c r="AX179" i="11"/>
  <c r="AX180" i="11"/>
  <c r="AX181" i="11"/>
  <c r="AX182" i="11"/>
  <c r="AX183" i="11"/>
  <c r="AX184" i="11"/>
  <c r="AX185" i="11"/>
  <c r="AX186" i="11"/>
  <c r="AX187" i="11"/>
  <c r="AX188" i="11"/>
  <c r="AX189" i="11"/>
  <c r="AX190" i="11"/>
  <c r="AX191" i="11"/>
  <c r="AX192" i="11"/>
  <c r="AX193" i="11"/>
  <c r="AX194" i="11"/>
  <c r="AX195" i="11"/>
  <c r="AX196" i="11"/>
  <c r="AX197" i="11"/>
  <c r="AX198" i="11"/>
  <c r="AX199" i="11"/>
  <c r="AX200" i="11"/>
  <c r="AX201" i="11"/>
  <c r="AX202" i="11"/>
  <c r="AX203" i="11"/>
  <c r="AX204" i="11"/>
  <c r="AX205" i="11"/>
  <c r="AX206" i="11"/>
  <c r="AX207" i="11"/>
  <c r="AX208" i="11"/>
  <c r="AX209" i="11"/>
  <c r="AX210" i="11"/>
  <c r="AX211" i="11"/>
  <c r="AX212" i="11"/>
  <c r="AX213" i="11"/>
  <c r="AX214" i="11"/>
  <c r="AX215" i="11"/>
  <c r="AX216" i="11"/>
  <c r="AX217" i="11"/>
  <c r="AX218" i="11"/>
  <c r="AX219" i="11"/>
  <c r="AX220" i="11"/>
  <c r="AX221" i="11"/>
  <c r="AX222" i="11"/>
  <c r="AX223" i="11"/>
  <c r="AX224" i="11"/>
  <c r="AX225" i="11"/>
  <c r="AX226" i="11"/>
  <c r="AX227" i="11"/>
  <c r="AX228" i="11"/>
  <c r="AX229" i="11"/>
  <c r="AX230" i="11"/>
  <c r="AX231" i="11"/>
  <c r="AX232" i="11"/>
  <c r="AX233" i="11"/>
  <c r="AX234" i="11"/>
  <c r="AX235" i="11"/>
  <c r="AX236" i="11"/>
  <c r="AX237" i="11"/>
  <c r="AX238" i="11"/>
  <c r="AX239" i="11"/>
  <c r="AX240" i="11"/>
  <c r="AX241" i="11"/>
  <c r="AX242" i="11"/>
  <c r="AX243" i="11"/>
  <c r="AX244" i="11"/>
  <c r="AX245" i="11"/>
  <c r="AX246" i="11"/>
  <c r="AX247" i="11"/>
  <c r="AX248" i="11"/>
  <c r="AX249" i="11"/>
  <c r="AX250" i="11"/>
  <c r="AX251" i="11"/>
  <c r="AX252" i="11"/>
  <c r="AX253" i="11"/>
  <c r="AX254" i="11"/>
  <c r="AX255" i="11"/>
  <c r="AX256" i="11"/>
  <c r="AX257" i="11"/>
  <c r="AX258" i="11"/>
  <c r="AX259" i="11"/>
  <c r="AX260" i="11"/>
  <c r="AX261" i="11"/>
  <c r="AX262" i="11"/>
  <c r="AX263" i="11"/>
  <c r="AX264" i="11"/>
  <c r="AX265" i="11"/>
  <c r="AX266" i="11"/>
  <c r="AX267" i="11"/>
  <c r="AX268" i="11"/>
  <c r="AX269" i="11"/>
  <c r="AX270" i="11"/>
  <c r="AX271" i="11"/>
  <c r="AX272" i="11"/>
  <c r="AX273" i="11"/>
  <c r="AX274" i="11"/>
  <c r="AX275" i="11"/>
  <c r="AX276" i="11"/>
  <c r="AX277" i="11"/>
  <c r="AX278" i="11"/>
  <c r="AX279" i="11"/>
  <c r="AX280" i="11"/>
  <c r="AX281" i="11"/>
  <c r="AX282" i="11"/>
  <c r="AX283" i="11"/>
  <c r="AX284" i="11"/>
  <c r="AX285" i="11"/>
  <c r="AX286" i="11"/>
  <c r="AX287" i="11"/>
  <c r="AX288" i="11"/>
  <c r="AX289" i="11"/>
  <c r="AX290" i="11"/>
  <c r="AX291" i="11"/>
  <c r="AX292" i="11"/>
  <c r="AX293" i="11"/>
  <c r="AX294" i="11"/>
  <c r="AX295" i="11"/>
  <c r="AX296" i="11"/>
  <c r="AX297" i="11"/>
  <c r="AX298" i="11"/>
  <c r="AX299" i="11"/>
  <c r="AX300" i="11"/>
  <c r="AX301" i="11"/>
  <c r="AX302" i="11"/>
  <c r="AX303" i="11"/>
  <c r="AX304" i="11"/>
  <c r="AX305" i="11"/>
  <c r="AX306" i="11"/>
  <c r="AX307" i="11"/>
  <c r="AX308" i="11"/>
  <c r="AX309" i="11"/>
  <c r="AX310" i="11"/>
  <c r="AX311" i="11"/>
  <c r="AX312" i="11"/>
  <c r="AX313" i="11"/>
  <c r="AX314" i="11"/>
  <c r="AX315" i="11"/>
  <c r="AX316" i="11"/>
  <c r="AX317" i="11"/>
  <c r="AX318" i="11"/>
  <c r="AX319" i="11"/>
  <c r="AX320" i="11"/>
  <c r="AX321" i="11"/>
  <c r="AX322" i="11"/>
  <c r="AX323" i="11"/>
  <c r="AX324" i="11"/>
  <c r="AX325" i="11"/>
  <c r="AX326" i="11"/>
  <c r="AX327" i="11"/>
  <c r="AX328" i="11"/>
  <c r="AX329" i="11"/>
  <c r="AX330" i="11"/>
  <c r="AX331" i="11"/>
  <c r="AX332" i="11"/>
  <c r="AX333" i="11"/>
  <c r="AX334" i="11"/>
  <c r="AX335" i="11"/>
  <c r="AX336" i="11"/>
  <c r="AX337" i="11"/>
  <c r="AX338" i="11"/>
  <c r="AX339" i="11"/>
  <c r="AX340" i="11"/>
  <c r="AX341" i="11"/>
  <c r="AX342" i="11"/>
  <c r="AX343" i="11"/>
  <c r="AX344" i="11"/>
  <c r="AX345" i="11"/>
  <c r="AX346" i="11"/>
  <c r="AX347" i="11"/>
  <c r="AX348" i="11"/>
  <c r="AX349" i="11"/>
  <c r="AX350" i="11"/>
  <c r="AX351" i="11"/>
  <c r="AX352" i="11"/>
  <c r="AX353" i="11"/>
  <c r="AX354" i="11"/>
  <c r="AX355" i="11"/>
  <c r="AX356" i="11"/>
  <c r="AX357" i="11"/>
  <c r="AX358" i="11"/>
  <c r="AX359" i="11"/>
  <c r="AX360" i="11"/>
  <c r="AX361" i="11"/>
  <c r="AX362" i="11"/>
  <c r="AX363" i="11"/>
  <c r="AX364" i="11"/>
  <c r="AX365" i="11"/>
  <c r="AX366" i="11"/>
  <c r="AX367" i="11"/>
  <c r="AX368" i="11"/>
  <c r="AX369" i="11"/>
  <c r="AX370" i="11"/>
  <c r="AX371" i="11"/>
  <c r="AX372" i="11"/>
  <c r="AX373" i="11"/>
  <c r="AX374" i="11"/>
  <c r="AX375" i="11"/>
  <c r="AX376" i="11"/>
  <c r="AX377" i="11"/>
  <c r="AX378" i="11"/>
  <c r="AX379" i="11"/>
  <c r="AX380" i="11"/>
  <c r="AX381" i="11"/>
  <c r="AX382" i="11"/>
  <c r="AX383" i="11"/>
  <c r="AX384" i="11"/>
  <c r="AX385" i="11"/>
  <c r="AX386" i="11"/>
  <c r="AX387" i="11"/>
  <c r="AX388" i="11"/>
  <c r="AX389" i="11"/>
  <c r="AX390" i="11"/>
  <c r="AX391" i="11"/>
  <c r="AX392" i="11"/>
  <c r="AX393" i="11"/>
  <c r="AX394" i="11"/>
  <c r="AX395" i="11"/>
  <c r="AX396" i="11"/>
  <c r="AX397" i="11"/>
  <c r="AX398" i="11"/>
  <c r="AX399" i="11"/>
  <c r="AX400" i="11"/>
  <c r="AX401" i="11"/>
  <c r="AX402" i="11"/>
  <c r="AX403" i="11"/>
  <c r="AX404" i="11"/>
  <c r="AX405" i="11"/>
  <c r="AX406" i="11"/>
  <c r="AX407" i="11"/>
  <c r="AX408" i="11"/>
  <c r="AX409" i="11"/>
  <c r="AX410" i="11"/>
  <c r="AX411" i="11"/>
  <c r="AX412" i="11"/>
  <c r="AX413" i="11"/>
  <c r="AX414" i="11"/>
  <c r="AX415" i="11"/>
  <c r="AX416" i="11"/>
  <c r="AX417" i="11"/>
  <c r="AX418" i="11"/>
  <c r="AX419" i="11"/>
  <c r="AX420" i="11"/>
  <c r="AX421" i="11"/>
  <c r="AX422" i="11"/>
  <c r="AX423" i="11"/>
  <c r="AX424" i="11"/>
  <c r="AX425" i="11"/>
  <c r="AX426" i="11"/>
  <c r="AX427" i="11"/>
  <c r="AX428" i="11"/>
  <c r="AX429" i="11"/>
  <c r="AX430" i="11"/>
  <c r="AX431" i="11"/>
  <c r="AX432" i="11"/>
  <c r="AX433" i="11"/>
  <c r="AX434" i="11"/>
  <c r="AX435" i="11"/>
  <c r="AX436" i="11"/>
  <c r="AX437" i="11"/>
  <c r="AX438" i="11"/>
  <c r="AX439" i="11"/>
  <c r="AX440" i="11"/>
  <c r="AX441" i="11"/>
  <c r="AX442" i="11"/>
  <c r="AX443" i="11"/>
  <c r="AX444" i="11"/>
  <c r="AX445" i="11"/>
  <c r="AX446" i="11"/>
  <c r="AX447" i="11"/>
  <c r="AX448" i="11"/>
  <c r="AX449" i="11"/>
  <c r="AX450" i="11"/>
  <c r="AX451" i="11"/>
  <c r="AX452" i="11"/>
  <c r="AX453" i="11"/>
  <c r="AX454" i="11"/>
  <c r="AX455" i="11"/>
  <c r="AX456" i="11"/>
  <c r="AX457" i="11"/>
  <c r="AX458" i="11"/>
  <c r="AX459" i="11"/>
  <c r="AX460" i="11"/>
  <c r="AX461" i="11"/>
  <c r="AX462" i="11"/>
  <c r="AX463" i="11"/>
  <c r="AX464" i="11"/>
  <c r="AX465" i="11"/>
  <c r="AX466" i="11"/>
  <c r="AX467" i="11"/>
  <c r="AX468" i="11"/>
  <c r="AX469" i="11"/>
  <c r="AX470" i="11"/>
  <c r="AX471" i="11"/>
  <c r="AX472" i="11"/>
  <c r="AX473" i="11"/>
  <c r="AX474" i="11"/>
  <c r="AX475" i="11"/>
  <c r="AX476" i="11"/>
  <c r="AX477" i="11"/>
  <c r="AX478" i="11"/>
  <c r="AX479" i="11"/>
  <c r="AX480" i="11"/>
  <c r="AX481" i="11"/>
  <c r="AX482" i="11"/>
  <c r="AX483" i="11"/>
  <c r="AX484" i="11"/>
  <c r="AX485" i="11"/>
  <c r="AX486" i="11"/>
  <c r="AX487" i="11"/>
  <c r="AX488" i="11"/>
  <c r="AX489" i="11"/>
  <c r="AX490" i="11"/>
  <c r="AX491" i="11"/>
  <c r="AX492" i="11"/>
  <c r="AX493" i="11"/>
  <c r="AX494" i="11"/>
  <c r="AX495" i="11"/>
  <c r="AX496" i="11"/>
  <c r="AX497" i="11"/>
  <c r="AX498" i="11"/>
  <c r="AX499" i="11"/>
  <c r="AX500" i="11"/>
  <c r="AX501" i="11"/>
  <c r="AX502" i="11"/>
  <c r="AX503" i="11"/>
  <c r="AX504" i="11"/>
  <c r="AX505" i="11"/>
  <c r="AX506" i="11"/>
  <c r="AX507" i="11"/>
  <c r="AX508" i="11"/>
  <c r="AX509" i="11"/>
  <c r="AX510" i="11"/>
  <c r="AX511" i="11"/>
  <c r="AX512" i="11"/>
  <c r="AX513" i="11"/>
  <c r="AX514" i="11"/>
  <c r="AX515" i="11"/>
  <c r="AX516" i="11"/>
  <c r="AX517" i="11"/>
  <c r="AX518" i="11"/>
  <c r="AX519" i="11"/>
  <c r="AX520" i="11"/>
  <c r="AX521" i="11"/>
  <c r="AX522" i="11"/>
  <c r="AX523" i="11"/>
  <c r="AX524" i="11"/>
  <c r="AX525" i="11"/>
  <c r="AX526" i="11"/>
  <c r="AX527" i="11"/>
  <c r="AX528" i="11"/>
  <c r="AX529" i="11"/>
  <c r="AX530" i="11"/>
  <c r="AX531" i="11"/>
  <c r="AX532" i="11"/>
  <c r="AX533" i="11"/>
  <c r="AX534" i="11"/>
  <c r="AX535" i="11"/>
  <c r="AX536" i="11"/>
  <c r="AX537" i="11"/>
  <c r="AX538" i="11"/>
  <c r="AX539" i="11"/>
  <c r="AX540" i="11"/>
  <c r="AX541" i="11"/>
  <c r="AX542" i="11"/>
  <c r="AX543" i="11"/>
  <c r="AX544" i="11"/>
  <c r="AX545" i="11"/>
  <c r="AX546" i="11"/>
  <c r="AX547" i="11"/>
  <c r="AX548" i="11"/>
  <c r="AX549" i="11"/>
  <c r="AX550" i="11"/>
  <c r="AX551" i="11"/>
  <c r="AX552" i="11"/>
  <c r="AX553" i="11"/>
  <c r="AX554" i="11"/>
  <c r="AX555" i="11"/>
  <c r="AX556" i="11"/>
  <c r="AX557" i="11"/>
  <c r="AX558" i="11"/>
  <c r="AX559" i="11"/>
  <c r="AX560" i="11"/>
  <c r="AX561" i="11"/>
  <c r="AX562" i="11"/>
  <c r="AX563" i="11"/>
  <c r="AX564" i="11"/>
  <c r="AX565" i="11"/>
  <c r="AX566" i="11"/>
  <c r="AX567" i="11"/>
  <c r="AX568" i="11"/>
  <c r="AX569" i="11"/>
  <c r="AX570" i="11"/>
  <c r="AX571" i="11"/>
  <c r="AX572" i="11"/>
  <c r="AX573" i="11"/>
  <c r="AX574" i="11"/>
  <c r="AX575" i="11"/>
  <c r="AX576" i="11"/>
  <c r="AX577" i="11"/>
  <c r="AX578" i="11"/>
  <c r="AX579" i="11"/>
  <c r="AX580" i="11"/>
  <c r="AX581" i="11"/>
  <c r="AX582" i="11"/>
  <c r="AX583" i="11"/>
  <c r="AX584" i="11"/>
  <c r="AX585" i="11"/>
  <c r="AX586" i="11"/>
  <c r="AX587" i="11"/>
  <c r="AX588" i="11"/>
  <c r="AX589" i="11"/>
  <c r="AX590" i="11"/>
  <c r="AX591" i="11"/>
  <c r="AX592" i="11"/>
  <c r="AX593" i="11"/>
  <c r="AX594" i="11"/>
  <c r="AX595" i="11"/>
  <c r="AX596" i="11"/>
  <c r="AX597" i="11"/>
  <c r="AX598" i="11"/>
  <c r="AX599" i="11"/>
  <c r="AX600" i="11"/>
  <c r="AX601" i="11"/>
  <c r="AX602" i="11"/>
  <c r="AX603" i="11"/>
  <c r="AX604" i="11"/>
  <c r="AX605" i="11"/>
  <c r="AX606" i="11"/>
  <c r="AX607" i="11"/>
  <c r="AX608" i="11"/>
  <c r="AX609" i="11"/>
  <c r="AX610" i="11"/>
  <c r="AX611" i="11"/>
  <c r="AX612" i="11"/>
  <c r="AX613" i="11"/>
  <c r="AX614" i="11"/>
  <c r="AX615" i="11"/>
  <c r="AX616" i="11"/>
  <c r="AX617" i="11"/>
  <c r="AX618" i="11"/>
  <c r="AX619" i="11"/>
  <c r="AX620" i="11"/>
  <c r="AX621" i="11"/>
  <c r="AX622" i="11"/>
  <c r="AX623" i="11"/>
  <c r="AX624" i="11"/>
  <c r="AX625" i="11"/>
  <c r="AX626" i="11"/>
  <c r="AX627" i="11"/>
  <c r="AX628" i="11"/>
  <c r="AX629" i="11"/>
  <c r="AX630" i="11"/>
  <c r="AX631" i="11"/>
  <c r="AX632" i="11"/>
  <c r="AX633" i="11"/>
  <c r="AX634" i="11"/>
  <c r="AX635" i="11"/>
  <c r="AX636" i="11"/>
  <c r="AX637" i="11"/>
  <c r="AX638" i="11"/>
  <c r="AX639" i="11"/>
  <c r="AX640" i="11"/>
  <c r="AX641" i="11"/>
  <c r="AX642" i="11"/>
  <c r="AX643" i="11"/>
  <c r="AX644" i="11"/>
  <c r="AX645" i="11"/>
  <c r="AX646" i="11"/>
  <c r="AX647" i="11"/>
  <c r="AX648" i="11"/>
  <c r="AX649" i="11"/>
  <c r="AX650" i="11"/>
  <c r="AX651" i="11"/>
  <c r="AX652" i="11"/>
  <c r="AX653" i="11"/>
  <c r="AX654" i="11"/>
  <c r="AX655" i="11"/>
  <c r="AX656" i="11"/>
  <c r="AX657" i="11"/>
  <c r="AX658" i="11"/>
  <c r="AX659" i="11"/>
  <c r="AX660" i="11"/>
  <c r="AX661" i="11"/>
  <c r="AX662" i="11"/>
  <c r="AX663" i="11"/>
  <c r="AX664" i="11"/>
  <c r="AX665" i="11"/>
  <c r="AX666" i="11"/>
  <c r="AX667" i="11"/>
  <c r="AX668" i="11"/>
  <c r="AX669" i="11"/>
  <c r="AX670" i="11"/>
  <c r="AX671" i="11"/>
  <c r="AX672" i="11"/>
  <c r="AX673" i="11"/>
  <c r="AX674" i="11"/>
  <c r="AX675" i="11"/>
  <c r="AX676" i="11"/>
  <c r="AX677" i="11"/>
  <c r="AX678" i="11"/>
  <c r="AX679" i="11"/>
  <c r="AX680" i="11"/>
  <c r="AX681" i="11"/>
  <c r="AX682" i="11"/>
  <c r="AX683" i="11"/>
  <c r="AX684" i="11"/>
  <c r="AX685" i="11"/>
  <c r="AX686" i="11"/>
  <c r="AX687" i="11"/>
  <c r="AX688" i="11"/>
  <c r="AX689" i="11"/>
  <c r="AX690" i="11"/>
  <c r="AX691" i="11"/>
  <c r="AX692" i="11"/>
  <c r="AX693" i="11"/>
  <c r="AX694" i="11"/>
  <c r="AX695" i="11"/>
  <c r="AX696" i="11"/>
  <c r="AX697" i="11"/>
  <c r="AX698" i="11"/>
  <c r="AX699" i="11"/>
  <c r="AX700" i="11"/>
  <c r="AX701" i="11"/>
  <c r="AX702" i="11"/>
  <c r="AX703" i="11"/>
  <c r="AX704" i="11"/>
  <c r="AX705" i="11"/>
  <c r="AX706" i="11"/>
  <c r="AX707" i="11"/>
  <c r="AX708" i="11"/>
  <c r="AX709" i="11"/>
  <c r="AX710" i="11"/>
  <c r="AX711" i="11"/>
  <c r="AX712" i="11"/>
  <c r="AX713" i="11"/>
  <c r="AX714" i="11"/>
  <c r="AX715" i="11"/>
  <c r="AX716" i="11"/>
  <c r="AX717" i="11"/>
  <c r="AX718" i="11"/>
  <c r="AX719" i="11"/>
  <c r="AX720" i="11"/>
  <c r="AX721" i="11"/>
  <c r="AX722" i="11"/>
  <c r="AX723" i="11"/>
  <c r="AX724" i="11"/>
  <c r="AX725" i="11"/>
  <c r="AX726" i="11"/>
  <c r="AX727" i="11"/>
  <c r="AX728" i="11"/>
  <c r="AX729" i="11"/>
  <c r="AX730" i="11"/>
  <c r="AX731" i="11"/>
  <c r="AX732" i="11"/>
  <c r="AX733" i="11"/>
  <c r="AX734" i="11"/>
  <c r="AX735" i="11"/>
  <c r="AX736" i="11"/>
  <c r="AX737" i="11"/>
  <c r="AX738" i="11"/>
  <c r="AX739" i="11"/>
  <c r="AX740" i="11"/>
  <c r="AX741" i="11"/>
  <c r="AX742" i="11"/>
  <c r="AX743" i="11"/>
  <c r="AX744" i="11"/>
  <c r="AX745" i="11"/>
  <c r="AX746" i="11"/>
  <c r="AX747" i="11"/>
  <c r="AX748" i="11"/>
  <c r="AX749" i="11"/>
  <c r="AX750" i="11"/>
  <c r="AX751" i="11"/>
  <c r="AX752" i="11"/>
  <c r="AX753" i="11"/>
  <c r="AX754" i="11"/>
  <c r="AX755" i="11"/>
  <c r="AX756" i="11"/>
  <c r="AX757" i="11"/>
  <c r="AX758" i="11"/>
  <c r="AX759" i="11"/>
  <c r="AX760" i="11"/>
  <c r="AX761" i="11"/>
  <c r="AX762" i="11"/>
  <c r="AX763" i="11"/>
  <c r="AX764" i="11"/>
  <c r="AX765" i="11"/>
  <c r="AX766" i="11"/>
  <c r="AX767" i="11"/>
  <c r="AX768" i="11"/>
  <c r="AX769" i="11"/>
  <c r="AX770" i="11"/>
  <c r="AX771" i="11"/>
  <c r="AX772" i="11"/>
  <c r="AX773" i="11"/>
  <c r="AX774" i="11"/>
  <c r="AX775" i="11"/>
  <c r="AX776" i="11"/>
  <c r="AX777" i="11"/>
  <c r="AX778" i="11"/>
  <c r="AX779" i="11"/>
  <c r="AX780" i="11"/>
  <c r="AX781" i="11"/>
  <c r="AX782" i="11"/>
  <c r="AX783" i="11"/>
  <c r="AX784" i="11"/>
  <c r="AX785" i="11"/>
  <c r="AX786" i="11"/>
  <c r="AX787" i="11"/>
  <c r="AX788" i="11"/>
  <c r="AX789" i="11"/>
  <c r="AX790" i="11"/>
  <c r="AX791" i="11"/>
  <c r="AX792" i="11"/>
  <c r="AX793" i="11"/>
  <c r="AX794" i="11"/>
  <c r="AX795" i="11"/>
  <c r="AX796" i="11"/>
  <c r="AX797" i="11"/>
  <c r="AX798" i="11"/>
  <c r="AX799" i="11"/>
  <c r="AX800" i="11"/>
  <c r="AX801" i="11"/>
  <c r="AX802" i="11"/>
  <c r="AX803" i="11"/>
  <c r="AX804" i="11"/>
  <c r="AX805" i="11"/>
  <c r="AX806" i="11"/>
  <c r="AX807" i="11"/>
  <c r="AX808" i="11"/>
  <c r="AX809" i="11"/>
  <c r="AX810" i="11"/>
  <c r="AX811" i="11"/>
  <c r="AX812" i="11"/>
  <c r="AX813" i="11"/>
  <c r="AX814" i="11"/>
  <c r="AX815" i="11"/>
  <c r="AX816" i="11"/>
  <c r="AX817" i="11"/>
  <c r="AX818" i="11"/>
  <c r="AX819" i="11"/>
  <c r="AX820" i="11"/>
  <c r="AX821" i="11"/>
  <c r="AX822" i="11"/>
  <c r="AX823" i="11"/>
  <c r="AX824" i="11"/>
  <c r="AX825" i="11"/>
  <c r="AX826" i="11"/>
  <c r="AX827" i="11"/>
  <c r="AX828" i="11"/>
  <c r="AX829" i="11"/>
  <c r="AX830" i="11"/>
  <c r="AX831" i="11"/>
  <c r="AX832" i="11"/>
  <c r="AX833" i="11"/>
  <c r="AX834" i="11"/>
  <c r="AX835" i="11"/>
  <c r="AX836" i="11"/>
  <c r="AX837" i="11"/>
  <c r="AX838" i="11"/>
  <c r="AX839" i="11"/>
  <c r="AX840" i="11"/>
  <c r="AX841" i="11"/>
  <c r="AX842" i="11"/>
  <c r="AX843" i="11"/>
  <c r="AX844" i="11"/>
  <c r="AX845" i="11"/>
  <c r="AX846" i="11"/>
  <c r="AX847" i="11"/>
  <c r="AX848" i="11"/>
  <c r="AX849" i="11"/>
  <c r="AX850" i="11"/>
  <c r="AX851" i="11"/>
  <c r="AX852" i="11"/>
  <c r="AX853" i="11"/>
  <c r="AX854" i="11"/>
  <c r="AX855" i="11"/>
  <c r="AX856" i="11"/>
  <c r="AX857" i="11"/>
  <c r="AX858" i="11"/>
  <c r="AX859" i="11"/>
  <c r="AX860" i="11"/>
  <c r="AX861" i="11"/>
  <c r="AX862" i="11"/>
  <c r="AX863" i="11"/>
  <c r="AX864" i="11"/>
  <c r="AX865" i="11"/>
  <c r="AX866" i="11"/>
  <c r="AX867" i="11"/>
  <c r="AX868" i="11"/>
  <c r="AX869" i="11"/>
  <c r="AX870" i="11"/>
  <c r="AX871" i="11"/>
  <c r="AX872" i="11"/>
  <c r="AX873" i="11"/>
  <c r="AX874" i="11"/>
  <c r="AX875" i="11"/>
  <c r="AX876" i="11"/>
  <c r="AX877" i="11"/>
  <c r="AX878" i="11"/>
  <c r="AX879" i="11"/>
  <c r="AX880" i="11"/>
  <c r="AX881" i="11"/>
  <c r="AX882" i="11"/>
  <c r="AX883" i="11"/>
  <c r="AX884" i="11"/>
  <c r="AX885" i="11"/>
  <c r="AX886" i="11"/>
  <c r="AX887" i="11"/>
  <c r="AX888" i="11"/>
  <c r="AX889" i="11"/>
  <c r="AX890" i="11"/>
  <c r="AX891" i="11"/>
  <c r="AX892" i="11"/>
  <c r="AX893" i="11"/>
  <c r="AX894" i="11"/>
  <c r="AX895" i="11"/>
  <c r="AX896" i="11"/>
  <c r="AX897" i="11"/>
  <c r="AX898" i="11"/>
  <c r="AX899" i="11"/>
  <c r="AX900" i="11"/>
  <c r="AX901" i="11"/>
  <c r="AX902" i="11"/>
  <c r="AX903" i="11"/>
  <c r="AX904" i="11"/>
  <c r="AX905" i="11"/>
  <c r="AX906" i="11"/>
  <c r="AX907" i="11"/>
  <c r="AX908" i="11"/>
  <c r="AX909" i="11"/>
  <c r="AX910" i="11"/>
  <c r="AX911" i="11"/>
  <c r="AX912" i="11"/>
  <c r="AX913" i="11"/>
  <c r="AX914" i="11"/>
  <c r="AX915" i="11"/>
  <c r="AX916" i="11"/>
  <c r="AX917" i="11"/>
  <c r="AX918" i="11"/>
  <c r="AX919" i="11"/>
  <c r="AX920" i="11"/>
  <c r="AX921" i="11"/>
  <c r="AX922" i="11"/>
  <c r="AX923" i="11"/>
  <c r="AX924" i="11"/>
  <c r="AX925" i="11"/>
  <c r="AX926" i="11"/>
  <c r="AX927" i="11"/>
  <c r="AX928" i="11"/>
  <c r="AX929" i="11"/>
  <c r="AX930" i="11"/>
  <c r="AX931" i="11"/>
  <c r="AX932" i="11"/>
  <c r="AX933" i="11"/>
  <c r="AX934" i="11"/>
  <c r="AX935" i="11"/>
  <c r="AX936" i="11"/>
  <c r="AX937" i="11"/>
  <c r="AX938" i="11"/>
  <c r="AX939" i="11"/>
  <c r="AX940" i="11"/>
  <c r="AX941" i="11"/>
  <c r="AX942" i="11"/>
  <c r="AX943" i="11"/>
  <c r="AX944" i="11"/>
  <c r="AX945" i="11"/>
  <c r="AX946" i="11"/>
  <c r="AX947" i="11"/>
  <c r="AX948" i="11"/>
  <c r="AX949" i="11"/>
  <c r="AX950" i="11"/>
  <c r="AX951" i="11"/>
  <c r="AX952" i="11"/>
  <c r="AX953" i="11"/>
  <c r="AX954" i="11"/>
  <c r="AX955" i="11"/>
  <c r="AX956" i="11"/>
  <c r="AX957" i="11"/>
  <c r="AX958" i="11"/>
  <c r="AX959" i="11"/>
  <c r="AX960" i="11"/>
  <c r="AX961" i="11"/>
  <c r="AX962" i="11"/>
  <c r="AX963" i="11"/>
  <c r="AX964" i="11"/>
  <c r="AX965" i="11"/>
  <c r="AX966" i="11"/>
  <c r="AX967" i="11"/>
  <c r="AX968" i="11"/>
  <c r="AX969" i="11"/>
  <c r="AX970" i="11"/>
  <c r="AX971" i="11"/>
  <c r="AX972" i="11"/>
  <c r="AX973" i="11"/>
  <c r="AX974" i="11"/>
  <c r="AX975" i="11"/>
  <c r="AX976" i="11"/>
  <c r="AX977" i="11"/>
  <c r="AX978" i="11"/>
  <c r="AX979" i="11"/>
  <c r="AX980" i="11"/>
  <c r="AX981" i="11"/>
  <c r="AX982" i="11"/>
  <c r="AX983" i="11"/>
  <c r="AX984" i="11"/>
  <c r="AX985" i="11"/>
  <c r="AX986" i="11"/>
  <c r="AX987" i="11"/>
  <c r="AX988" i="11"/>
  <c r="AX989" i="11"/>
  <c r="AX990" i="11"/>
  <c r="AX991" i="11"/>
  <c r="AX992" i="11"/>
  <c r="AX993" i="11"/>
  <c r="AX994" i="11"/>
  <c r="AX995" i="11"/>
  <c r="AX996" i="11"/>
  <c r="AX997" i="11"/>
  <c r="AX998" i="11"/>
  <c r="AX999" i="11"/>
  <c r="AX1000" i="11"/>
  <c r="AX1001" i="11"/>
  <c r="AX1002" i="11"/>
  <c r="AX1003" i="11"/>
  <c r="R1" i="11"/>
  <c r="BL3" i="11"/>
  <c r="AY4" i="11"/>
  <c r="S1" i="11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Y173" i="11"/>
  <c r="AY174" i="11"/>
  <c r="AY175" i="11"/>
  <c r="AY176" i="11"/>
  <c r="AY177" i="11"/>
  <c r="AY178" i="11"/>
  <c r="AY179" i="11"/>
  <c r="AY180" i="11"/>
  <c r="AY181" i="11"/>
  <c r="AY182" i="11"/>
  <c r="AY183" i="11"/>
  <c r="AY184" i="11"/>
  <c r="AY185" i="11"/>
  <c r="AY186" i="11"/>
  <c r="AY187" i="11"/>
  <c r="AY188" i="11"/>
  <c r="AY189" i="11"/>
  <c r="AY190" i="11"/>
  <c r="AY191" i="11"/>
  <c r="AY192" i="11"/>
  <c r="AY193" i="11"/>
  <c r="AY194" i="11"/>
  <c r="AY195" i="11"/>
  <c r="AY196" i="11"/>
  <c r="AY197" i="11"/>
  <c r="AY198" i="11"/>
  <c r="AY199" i="11"/>
  <c r="AY200" i="11"/>
  <c r="AY201" i="11"/>
  <c r="AY202" i="11"/>
  <c r="AY203" i="11"/>
  <c r="AY204" i="11"/>
  <c r="AY205" i="11"/>
  <c r="AY206" i="11"/>
  <c r="AY207" i="11"/>
  <c r="AY208" i="11"/>
  <c r="AY209" i="11"/>
  <c r="AY210" i="11"/>
  <c r="AY211" i="11"/>
  <c r="AY212" i="11"/>
  <c r="AY213" i="11"/>
  <c r="AY214" i="11"/>
  <c r="AY215" i="11"/>
  <c r="AY216" i="11"/>
  <c r="AY217" i="11"/>
  <c r="AY218" i="11"/>
  <c r="AY219" i="11"/>
  <c r="AY220" i="11"/>
  <c r="AY221" i="11"/>
  <c r="AY222" i="11"/>
  <c r="AY223" i="11"/>
  <c r="AY224" i="11"/>
  <c r="AY225" i="11"/>
  <c r="AY226" i="11"/>
  <c r="AY227" i="11"/>
  <c r="AY228" i="11"/>
  <c r="AY229" i="11"/>
  <c r="AY230" i="11"/>
  <c r="AY231" i="11"/>
  <c r="AY232" i="11"/>
  <c r="AY233" i="11"/>
  <c r="AY234" i="11"/>
  <c r="AY235" i="11"/>
  <c r="AY236" i="11"/>
  <c r="AY237" i="11"/>
  <c r="AY238" i="11"/>
  <c r="AY239" i="11"/>
  <c r="AY240" i="11"/>
  <c r="AY241" i="11"/>
  <c r="AY242" i="11"/>
  <c r="AY243" i="11"/>
  <c r="AY244" i="11"/>
  <c r="AY245" i="11"/>
  <c r="AY246" i="11"/>
  <c r="AY247" i="11"/>
  <c r="AY248" i="11"/>
  <c r="AY249" i="11"/>
  <c r="AY250" i="11"/>
  <c r="AY251" i="11"/>
  <c r="AY252" i="11"/>
  <c r="AY253" i="11"/>
  <c r="AY254" i="11"/>
  <c r="AY255" i="11"/>
  <c r="AY256" i="11"/>
  <c r="AY257" i="11"/>
  <c r="AY258" i="11"/>
  <c r="AY259" i="11"/>
  <c r="AY260" i="11"/>
  <c r="AY261" i="11"/>
  <c r="AY262" i="11"/>
  <c r="AY263" i="11"/>
  <c r="AY264" i="11"/>
  <c r="AY265" i="11"/>
  <c r="AY266" i="11"/>
  <c r="AY267" i="11"/>
  <c r="AY268" i="11"/>
  <c r="AY269" i="11"/>
  <c r="AY270" i="11"/>
  <c r="AY271" i="11"/>
  <c r="AY272" i="11"/>
  <c r="AY273" i="11"/>
  <c r="AY274" i="11"/>
  <c r="AY275" i="11"/>
  <c r="AY276" i="11"/>
  <c r="AY277" i="11"/>
  <c r="AY278" i="11"/>
  <c r="AY279" i="11"/>
  <c r="AY280" i="11"/>
  <c r="AY281" i="11"/>
  <c r="AY282" i="11"/>
  <c r="AY283" i="11"/>
  <c r="AY284" i="11"/>
  <c r="AY285" i="11"/>
  <c r="AY286" i="11"/>
  <c r="AY287" i="11"/>
  <c r="AY288" i="11"/>
  <c r="AY289" i="11"/>
  <c r="AY290" i="11"/>
  <c r="AY291" i="11"/>
  <c r="AY292" i="11"/>
  <c r="AY293" i="11"/>
  <c r="AY294" i="11"/>
  <c r="AY295" i="11"/>
  <c r="AY296" i="11"/>
  <c r="AY297" i="11"/>
  <c r="AY298" i="11"/>
  <c r="AY299" i="11"/>
  <c r="AY300" i="11"/>
  <c r="AY301" i="11"/>
  <c r="AY302" i="11"/>
  <c r="AY303" i="11"/>
  <c r="AY304" i="11"/>
  <c r="AY305" i="11"/>
  <c r="AY306" i="11"/>
  <c r="AY307" i="11"/>
  <c r="AY308" i="11"/>
  <c r="AY309" i="11"/>
  <c r="AY310" i="11"/>
  <c r="AY311" i="11"/>
  <c r="AY312" i="11"/>
  <c r="AY313" i="11"/>
  <c r="AY314" i="11"/>
  <c r="AY315" i="11"/>
  <c r="AY316" i="11"/>
  <c r="AY317" i="11"/>
  <c r="AY318" i="11"/>
  <c r="AY319" i="11"/>
  <c r="AY320" i="11"/>
  <c r="AY321" i="11"/>
  <c r="AY322" i="11"/>
  <c r="AY323" i="11"/>
  <c r="AY324" i="11"/>
  <c r="AY325" i="11"/>
  <c r="AY326" i="11"/>
  <c r="AY327" i="11"/>
  <c r="AY328" i="11"/>
  <c r="AY329" i="11"/>
  <c r="AY330" i="11"/>
  <c r="AY331" i="11"/>
  <c r="AY332" i="11"/>
  <c r="AY333" i="11"/>
  <c r="AY334" i="11"/>
  <c r="AY335" i="11"/>
  <c r="AY336" i="11"/>
  <c r="AY337" i="11"/>
  <c r="AY338" i="11"/>
  <c r="AY339" i="11"/>
  <c r="AY340" i="11"/>
  <c r="AY341" i="11"/>
  <c r="AY342" i="11"/>
  <c r="AY343" i="11"/>
  <c r="AY344" i="11"/>
  <c r="AY345" i="11"/>
  <c r="AY346" i="11"/>
  <c r="AY347" i="11"/>
  <c r="AY348" i="11"/>
  <c r="AY349" i="11"/>
  <c r="AY350" i="11"/>
  <c r="AY351" i="11"/>
  <c r="AY352" i="11"/>
  <c r="AY353" i="11"/>
  <c r="AY354" i="11"/>
  <c r="AY355" i="11"/>
  <c r="AY356" i="11"/>
  <c r="AY357" i="11"/>
  <c r="AY358" i="11"/>
  <c r="AY359" i="11"/>
  <c r="AY360" i="11"/>
  <c r="AY361" i="11"/>
  <c r="AY362" i="11"/>
  <c r="AY363" i="11"/>
  <c r="AY364" i="11"/>
  <c r="AY365" i="11"/>
  <c r="AY366" i="11"/>
  <c r="AY367" i="11"/>
  <c r="AY368" i="11"/>
  <c r="AY369" i="11"/>
  <c r="AY370" i="11"/>
  <c r="AY371" i="11"/>
  <c r="AY372" i="11"/>
  <c r="AY373" i="11"/>
  <c r="AY374" i="11"/>
  <c r="AY375" i="11"/>
  <c r="AY376" i="11"/>
  <c r="AY377" i="11"/>
  <c r="AY378" i="11"/>
  <c r="AY379" i="11"/>
  <c r="AY380" i="11"/>
  <c r="AY381" i="11"/>
  <c r="AY382" i="11"/>
  <c r="AY383" i="11"/>
  <c r="AY384" i="11"/>
  <c r="AY385" i="11"/>
  <c r="AY386" i="11"/>
  <c r="AY387" i="11"/>
  <c r="AY388" i="11"/>
  <c r="AY389" i="11"/>
  <c r="AY390" i="11"/>
  <c r="AY391" i="11"/>
  <c r="AY392" i="11"/>
  <c r="AY393" i="11"/>
  <c r="AY394" i="11"/>
  <c r="AY395" i="11"/>
  <c r="AY396" i="11"/>
  <c r="AY397" i="11"/>
  <c r="AY398" i="11"/>
  <c r="AY399" i="11"/>
  <c r="AY400" i="11"/>
  <c r="AY401" i="11"/>
  <c r="AY402" i="11"/>
  <c r="AY403" i="11"/>
  <c r="AY404" i="11"/>
  <c r="AY405" i="11"/>
  <c r="AY406" i="11"/>
  <c r="AY407" i="11"/>
  <c r="AY408" i="11"/>
  <c r="AY409" i="11"/>
  <c r="AY410" i="11"/>
  <c r="AY411" i="11"/>
  <c r="AY412" i="11"/>
  <c r="AY413" i="11"/>
  <c r="AY414" i="11"/>
  <c r="AY415" i="11"/>
  <c r="AY416" i="11"/>
  <c r="AY417" i="11"/>
  <c r="AY418" i="11"/>
  <c r="AY419" i="11"/>
  <c r="AY420" i="11"/>
  <c r="AY421" i="11"/>
  <c r="AY422" i="11"/>
  <c r="AY423" i="11"/>
  <c r="AY424" i="11"/>
  <c r="AY425" i="11"/>
  <c r="AY426" i="11"/>
  <c r="AY427" i="11"/>
  <c r="AY428" i="11"/>
  <c r="AY429" i="11"/>
  <c r="AY430" i="11"/>
  <c r="AY431" i="11"/>
  <c r="AY432" i="11"/>
  <c r="AY433" i="11"/>
  <c r="AY434" i="11"/>
  <c r="AY435" i="11"/>
  <c r="AY436" i="11"/>
  <c r="AY437" i="11"/>
  <c r="AY438" i="11"/>
  <c r="AY439" i="11"/>
  <c r="AY440" i="11"/>
  <c r="AY441" i="11"/>
  <c r="AY442" i="11"/>
  <c r="AY443" i="11"/>
  <c r="AY444" i="11"/>
  <c r="AY445" i="11"/>
  <c r="AY446" i="11"/>
  <c r="AY447" i="11"/>
  <c r="AY448" i="11"/>
  <c r="AY449" i="11"/>
  <c r="AY450" i="11"/>
  <c r="AY451" i="11"/>
  <c r="AY452" i="11"/>
  <c r="AY453" i="11"/>
  <c r="AY454" i="11"/>
  <c r="AY455" i="11"/>
  <c r="AY456" i="11"/>
  <c r="AY457" i="11"/>
  <c r="AY458" i="11"/>
  <c r="AY459" i="11"/>
  <c r="AY460" i="11"/>
  <c r="AY461" i="11"/>
  <c r="AY462" i="11"/>
  <c r="AY463" i="11"/>
  <c r="AY464" i="11"/>
  <c r="AY465" i="11"/>
  <c r="AY466" i="11"/>
  <c r="AY467" i="11"/>
  <c r="AY468" i="11"/>
  <c r="AY469" i="11"/>
  <c r="AY470" i="11"/>
  <c r="AY471" i="11"/>
  <c r="AY472" i="11"/>
  <c r="AY473" i="11"/>
  <c r="AY474" i="11"/>
  <c r="AY475" i="11"/>
  <c r="AY476" i="11"/>
  <c r="AY477" i="11"/>
  <c r="AY478" i="11"/>
  <c r="AY479" i="11"/>
  <c r="AY480" i="11"/>
  <c r="AY481" i="11"/>
  <c r="AY482" i="11"/>
  <c r="AY483" i="11"/>
  <c r="AY484" i="11"/>
  <c r="AY485" i="11"/>
  <c r="AY486" i="11"/>
  <c r="AY487" i="11"/>
  <c r="AY488" i="11"/>
  <c r="AY489" i="11"/>
  <c r="AY490" i="11"/>
  <c r="AY491" i="11"/>
  <c r="AY492" i="11"/>
  <c r="AY493" i="11"/>
  <c r="AY494" i="11"/>
  <c r="AY495" i="11"/>
  <c r="AY496" i="11"/>
  <c r="AY497" i="11"/>
  <c r="AY498" i="11"/>
  <c r="AY499" i="11"/>
  <c r="AY500" i="11"/>
  <c r="AY501" i="11"/>
  <c r="AY502" i="11"/>
  <c r="AY503" i="11"/>
  <c r="AY504" i="11"/>
  <c r="AY505" i="11"/>
  <c r="AY506" i="11"/>
  <c r="AY507" i="11"/>
  <c r="AY508" i="11"/>
  <c r="AY509" i="11"/>
  <c r="AY510" i="11"/>
  <c r="AY511" i="11"/>
  <c r="AY512" i="11"/>
  <c r="AY513" i="11"/>
  <c r="AY514" i="11"/>
  <c r="AY515" i="11"/>
  <c r="AY516" i="11"/>
  <c r="AY517" i="11"/>
  <c r="AY518" i="11"/>
  <c r="AY519" i="11"/>
  <c r="AY520" i="11"/>
  <c r="AY521" i="11"/>
  <c r="AY522" i="11"/>
  <c r="AY523" i="11"/>
  <c r="AY524" i="11"/>
  <c r="AY525" i="11"/>
  <c r="AY526" i="11"/>
  <c r="AY527" i="11"/>
  <c r="AY528" i="11"/>
  <c r="AY529" i="11"/>
  <c r="AY530" i="11"/>
  <c r="AY531" i="11"/>
  <c r="AY532" i="11"/>
  <c r="AY533" i="11"/>
  <c r="AY534" i="11"/>
  <c r="AY535" i="11"/>
  <c r="AY536" i="11"/>
  <c r="AY537" i="11"/>
  <c r="AY538" i="11"/>
  <c r="AY539" i="11"/>
  <c r="AY540" i="11"/>
  <c r="AY541" i="11"/>
  <c r="AY542" i="11"/>
  <c r="AY543" i="11"/>
  <c r="AY544" i="11"/>
  <c r="AY545" i="11"/>
  <c r="AY546" i="11"/>
  <c r="AY547" i="11"/>
  <c r="AY548" i="11"/>
  <c r="AY549" i="11"/>
  <c r="AY550" i="11"/>
  <c r="AY551" i="11"/>
  <c r="AY552" i="11"/>
  <c r="AY553" i="11"/>
  <c r="AY554" i="11"/>
  <c r="AY555" i="11"/>
  <c r="AY556" i="11"/>
  <c r="AY557" i="11"/>
  <c r="AY558" i="11"/>
  <c r="AY559" i="11"/>
  <c r="AY560" i="11"/>
  <c r="AY561" i="11"/>
  <c r="AY562" i="11"/>
  <c r="AY563" i="11"/>
  <c r="AY564" i="11"/>
  <c r="AY565" i="11"/>
  <c r="AY566" i="11"/>
  <c r="AY567" i="11"/>
  <c r="AY568" i="11"/>
  <c r="AY569" i="11"/>
  <c r="AY570" i="11"/>
  <c r="AY571" i="11"/>
  <c r="AY572" i="11"/>
  <c r="AY573" i="11"/>
  <c r="AY574" i="11"/>
  <c r="AY575" i="11"/>
  <c r="AY576" i="11"/>
  <c r="AY577" i="11"/>
  <c r="AY578" i="11"/>
  <c r="AY579" i="11"/>
  <c r="AY580" i="11"/>
  <c r="AY581" i="11"/>
  <c r="AY582" i="11"/>
  <c r="AY583" i="11"/>
  <c r="AY584" i="11"/>
  <c r="AY585" i="11"/>
  <c r="AY586" i="11"/>
  <c r="AY587" i="11"/>
  <c r="AY588" i="11"/>
  <c r="AY589" i="11"/>
  <c r="AY590" i="11"/>
  <c r="AY591" i="11"/>
  <c r="AY592" i="11"/>
  <c r="AY593" i="11"/>
  <c r="AY594" i="11"/>
  <c r="AY595" i="11"/>
  <c r="AY596" i="11"/>
  <c r="AY597" i="11"/>
  <c r="AY598" i="11"/>
  <c r="AY599" i="11"/>
  <c r="AY600" i="11"/>
  <c r="AY601" i="11"/>
  <c r="AY602" i="11"/>
  <c r="AY603" i="11"/>
  <c r="AY604" i="11"/>
  <c r="AY605" i="11"/>
  <c r="AY606" i="11"/>
  <c r="AY607" i="11"/>
  <c r="AY608" i="11"/>
  <c r="AY609" i="11"/>
  <c r="AY610" i="11"/>
  <c r="AY611" i="11"/>
  <c r="AY612" i="11"/>
  <c r="AY613" i="11"/>
  <c r="AY614" i="11"/>
  <c r="AY615" i="11"/>
  <c r="AY616" i="11"/>
  <c r="AY617" i="11"/>
  <c r="AY618" i="11"/>
  <c r="AY619" i="11"/>
  <c r="AY620" i="11"/>
  <c r="AY621" i="11"/>
  <c r="AY622" i="11"/>
  <c r="AY623" i="11"/>
  <c r="AY624" i="11"/>
  <c r="AY625" i="11"/>
  <c r="AY626" i="11"/>
  <c r="AY627" i="11"/>
  <c r="AY628" i="11"/>
  <c r="AY629" i="11"/>
  <c r="AY630" i="11"/>
  <c r="AY631" i="11"/>
  <c r="AY632" i="11"/>
  <c r="AY633" i="11"/>
  <c r="AY634" i="11"/>
  <c r="AY635" i="11"/>
  <c r="AY636" i="11"/>
  <c r="AY637" i="11"/>
  <c r="AY638" i="11"/>
  <c r="AY639" i="11"/>
  <c r="AY640" i="11"/>
  <c r="AY641" i="11"/>
  <c r="AY642" i="11"/>
  <c r="AY643" i="11"/>
  <c r="AY644" i="11"/>
  <c r="AY645" i="11"/>
  <c r="AY646" i="11"/>
  <c r="AY647" i="11"/>
  <c r="AY648" i="11"/>
  <c r="AY649" i="11"/>
  <c r="AY650" i="11"/>
  <c r="AY651" i="11"/>
  <c r="AY652" i="11"/>
  <c r="AY653" i="11"/>
  <c r="AY654" i="11"/>
  <c r="AY655" i="11"/>
  <c r="AY656" i="11"/>
  <c r="AY657" i="11"/>
  <c r="AY658" i="11"/>
  <c r="AY659" i="11"/>
  <c r="AY660" i="11"/>
  <c r="AY661" i="11"/>
  <c r="AY662" i="11"/>
  <c r="AY663" i="11"/>
  <c r="AY664" i="11"/>
  <c r="AY665" i="11"/>
  <c r="AY666" i="11"/>
  <c r="AY667" i="11"/>
  <c r="AY668" i="11"/>
  <c r="AY669" i="11"/>
  <c r="AY670" i="11"/>
  <c r="AY671" i="11"/>
  <c r="AY672" i="11"/>
  <c r="AY673" i="11"/>
  <c r="AY674" i="11"/>
  <c r="AY675" i="11"/>
  <c r="AY676" i="11"/>
  <c r="AY677" i="11"/>
  <c r="AY678" i="11"/>
  <c r="AY679" i="11"/>
  <c r="AY680" i="11"/>
  <c r="AY681" i="11"/>
  <c r="AY682" i="11"/>
  <c r="AY683" i="11"/>
  <c r="AY684" i="11"/>
  <c r="AY685" i="11"/>
  <c r="AY686" i="11"/>
  <c r="AY687" i="11"/>
  <c r="AY688" i="11"/>
  <c r="AY689" i="11"/>
  <c r="AY690" i="11"/>
  <c r="AY691" i="11"/>
  <c r="AY692" i="11"/>
  <c r="AY693" i="11"/>
  <c r="AY694" i="11"/>
  <c r="AY695" i="11"/>
  <c r="AY696" i="11"/>
  <c r="AY697" i="11"/>
  <c r="AY698" i="11"/>
  <c r="AY699" i="11"/>
  <c r="AY700" i="11"/>
  <c r="AY701" i="11"/>
  <c r="AY702" i="11"/>
  <c r="AY703" i="11"/>
  <c r="AY704" i="11"/>
  <c r="AY705" i="11"/>
  <c r="AY706" i="11"/>
  <c r="AY707" i="11"/>
  <c r="AY708" i="11"/>
  <c r="AY709" i="11"/>
  <c r="AY710" i="11"/>
  <c r="AY711" i="11"/>
  <c r="AY712" i="11"/>
  <c r="AY713" i="11"/>
  <c r="AY714" i="11"/>
  <c r="AY715" i="11"/>
  <c r="AY716" i="11"/>
  <c r="AY717" i="11"/>
  <c r="AY718" i="11"/>
  <c r="AY719" i="11"/>
  <c r="AY720" i="11"/>
  <c r="AY721" i="11"/>
  <c r="AY722" i="11"/>
  <c r="AY723" i="11"/>
  <c r="AY724" i="11"/>
  <c r="AY725" i="11"/>
  <c r="AY726" i="11"/>
  <c r="AY727" i="11"/>
  <c r="AY728" i="11"/>
  <c r="AY729" i="11"/>
  <c r="AY730" i="11"/>
  <c r="AY731" i="11"/>
  <c r="AY732" i="11"/>
  <c r="AY733" i="11"/>
  <c r="AY734" i="11"/>
  <c r="AY735" i="11"/>
  <c r="AY736" i="11"/>
  <c r="AY737" i="11"/>
  <c r="AY738" i="11"/>
  <c r="AY739" i="11"/>
  <c r="AY740" i="11"/>
  <c r="AY741" i="11"/>
  <c r="AY742" i="11"/>
  <c r="AY743" i="11"/>
  <c r="AY744" i="11"/>
  <c r="AY745" i="11"/>
  <c r="AY746" i="11"/>
  <c r="AY747" i="11"/>
  <c r="AY748" i="11"/>
  <c r="AY749" i="11"/>
  <c r="AY750" i="11"/>
  <c r="AY751" i="11"/>
  <c r="AY752" i="11"/>
  <c r="AY753" i="11"/>
  <c r="AY754" i="11"/>
  <c r="AY755" i="11"/>
  <c r="AY756" i="11"/>
  <c r="AY757" i="11"/>
  <c r="AY758" i="11"/>
  <c r="AY759" i="11"/>
  <c r="AY760" i="11"/>
  <c r="AY761" i="11"/>
  <c r="AY762" i="11"/>
  <c r="AY763" i="11"/>
  <c r="AY764" i="11"/>
  <c r="AY765" i="11"/>
  <c r="AY766" i="11"/>
  <c r="AY767" i="11"/>
  <c r="AY768" i="11"/>
  <c r="AY769" i="11"/>
  <c r="AY770" i="11"/>
  <c r="AY771" i="11"/>
  <c r="AY772" i="11"/>
  <c r="AY773" i="11"/>
  <c r="AY774" i="11"/>
  <c r="AY775" i="11"/>
  <c r="AY776" i="11"/>
  <c r="AY777" i="11"/>
  <c r="AY778" i="11"/>
  <c r="AY779" i="11"/>
  <c r="AY780" i="11"/>
  <c r="AY781" i="11"/>
  <c r="AY782" i="11"/>
  <c r="AY783" i="11"/>
  <c r="AY784" i="11"/>
  <c r="AY785" i="11"/>
  <c r="AY786" i="11"/>
  <c r="AY787" i="11"/>
  <c r="AY788" i="11"/>
  <c r="AY789" i="11"/>
  <c r="AY790" i="11"/>
  <c r="AY791" i="11"/>
  <c r="AY792" i="11"/>
  <c r="AY793" i="11"/>
  <c r="AY794" i="11"/>
  <c r="AY795" i="11"/>
  <c r="AY796" i="11"/>
  <c r="AY797" i="11"/>
  <c r="AY798" i="11"/>
  <c r="AY799" i="11"/>
  <c r="AY800" i="11"/>
  <c r="AY801" i="11"/>
  <c r="AY802" i="11"/>
  <c r="AY803" i="11"/>
  <c r="AY804" i="11"/>
  <c r="AY805" i="11"/>
  <c r="AY806" i="11"/>
  <c r="AY807" i="11"/>
  <c r="AY808" i="11"/>
  <c r="AY809" i="11"/>
  <c r="AY810" i="11"/>
  <c r="AY811" i="11"/>
  <c r="AY812" i="11"/>
  <c r="AY813" i="11"/>
  <c r="AY814" i="11"/>
  <c r="AY815" i="11"/>
  <c r="AY816" i="11"/>
  <c r="AY817" i="11"/>
  <c r="AY818" i="11"/>
  <c r="AY819" i="11"/>
  <c r="AY820" i="11"/>
  <c r="AY821" i="11"/>
  <c r="AY822" i="11"/>
  <c r="AY823" i="11"/>
  <c r="AY824" i="11"/>
  <c r="AY825" i="11"/>
  <c r="AY826" i="11"/>
  <c r="AY827" i="11"/>
  <c r="AY828" i="11"/>
  <c r="AY829" i="11"/>
  <c r="AY830" i="11"/>
  <c r="AY831" i="11"/>
  <c r="AY832" i="11"/>
  <c r="AY833" i="11"/>
  <c r="AY834" i="11"/>
  <c r="AY835" i="11"/>
  <c r="AY836" i="11"/>
  <c r="AY837" i="11"/>
  <c r="AY838" i="11"/>
  <c r="AY839" i="11"/>
  <c r="AY840" i="11"/>
  <c r="AY841" i="11"/>
  <c r="AY842" i="11"/>
  <c r="AY843" i="11"/>
  <c r="AY844" i="11"/>
  <c r="AY845" i="11"/>
  <c r="AY846" i="11"/>
  <c r="AY847" i="11"/>
  <c r="AY848" i="11"/>
  <c r="AY849" i="11"/>
  <c r="AY850" i="11"/>
  <c r="AY851" i="11"/>
  <c r="AY852" i="11"/>
  <c r="AY853" i="11"/>
  <c r="AY854" i="11"/>
  <c r="AY855" i="11"/>
  <c r="AY856" i="11"/>
  <c r="AY857" i="11"/>
  <c r="AY858" i="11"/>
  <c r="AY859" i="11"/>
  <c r="AY860" i="11"/>
  <c r="AY861" i="11"/>
  <c r="AY862" i="11"/>
  <c r="AY863" i="11"/>
  <c r="AY864" i="11"/>
  <c r="AY865" i="11"/>
  <c r="AY866" i="11"/>
  <c r="AY867" i="11"/>
  <c r="AY868" i="11"/>
  <c r="AY869" i="11"/>
  <c r="AY870" i="11"/>
  <c r="AY871" i="11"/>
  <c r="AY872" i="11"/>
  <c r="AY873" i="11"/>
  <c r="AY874" i="11"/>
  <c r="AY875" i="11"/>
  <c r="AY876" i="11"/>
  <c r="AY877" i="11"/>
  <c r="AY878" i="11"/>
  <c r="AY879" i="11"/>
  <c r="AY880" i="11"/>
  <c r="AY881" i="11"/>
  <c r="AY882" i="11"/>
  <c r="AY883" i="11"/>
  <c r="AY884" i="11"/>
  <c r="AY885" i="11"/>
  <c r="AY886" i="11"/>
  <c r="AY887" i="11"/>
  <c r="AY888" i="11"/>
  <c r="AY889" i="11"/>
  <c r="AY890" i="11"/>
  <c r="AY891" i="11"/>
  <c r="AY892" i="11"/>
  <c r="AY893" i="11"/>
  <c r="AY894" i="11"/>
  <c r="AY895" i="11"/>
  <c r="AY896" i="11"/>
  <c r="AY897" i="11"/>
  <c r="AY898" i="11"/>
  <c r="AY899" i="11"/>
  <c r="AY900" i="11"/>
  <c r="AY901" i="11"/>
  <c r="AY902" i="11"/>
  <c r="AY903" i="11"/>
  <c r="AY904" i="11"/>
  <c r="AY905" i="11"/>
  <c r="AY906" i="11"/>
  <c r="AY907" i="11"/>
  <c r="AY908" i="11"/>
  <c r="AY909" i="11"/>
  <c r="AY910" i="11"/>
  <c r="AY911" i="11"/>
  <c r="AY912" i="11"/>
  <c r="AY913" i="11"/>
  <c r="AY914" i="11"/>
  <c r="AY915" i="11"/>
  <c r="AY916" i="11"/>
  <c r="AY917" i="11"/>
  <c r="AY918" i="11"/>
  <c r="AY919" i="11"/>
  <c r="AY920" i="11"/>
  <c r="AY921" i="11"/>
  <c r="AY922" i="11"/>
  <c r="AY923" i="11"/>
  <c r="AY924" i="11"/>
  <c r="AY925" i="11"/>
  <c r="AY926" i="11"/>
  <c r="AY927" i="11"/>
  <c r="AY928" i="11"/>
  <c r="AY929" i="11"/>
  <c r="AY930" i="11"/>
  <c r="AY931" i="11"/>
  <c r="AY932" i="11"/>
  <c r="AY933" i="11"/>
  <c r="AY934" i="11"/>
  <c r="AY935" i="11"/>
  <c r="AY936" i="11"/>
  <c r="AY937" i="11"/>
  <c r="AY938" i="11"/>
  <c r="AY939" i="11"/>
  <c r="AY940" i="11"/>
  <c r="AY941" i="11"/>
  <c r="AY942" i="11"/>
  <c r="AY943" i="11"/>
  <c r="AY944" i="11"/>
  <c r="AY945" i="11"/>
  <c r="AY946" i="11"/>
  <c r="AY947" i="11"/>
  <c r="AY948" i="11"/>
  <c r="AY949" i="11"/>
  <c r="AY950" i="11"/>
  <c r="AY951" i="11"/>
  <c r="AY952" i="11"/>
  <c r="AY953" i="11"/>
  <c r="AY954" i="11"/>
  <c r="AY955" i="11"/>
  <c r="AY956" i="11"/>
  <c r="AY957" i="11"/>
  <c r="AY958" i="11"/>
  <c r="AY959" i="11"/>
  <c r="AY960" i="11"/>
  <c r="AY961" i="11"/>
  <c r="AY962" i="11"/>
  <c r="AY963" i="11"/>
  <c r="AY964" i="11"/>
  <c r="AY965" i="11"/>
  <c r="AY966" i="11"/>
  <c r="AY967" i="11"/>
  <c r="AY968" i="11"/>
  <c r="AY969" i="11"/>
  <c r="AY970" i="11"/>
  <c r="AY971" i="11"/>
  <c r="AY972" i="11"/>
  <c r="AY973" i="11"/>
  <c r="AY974" i="11"/>
  <c r="AY975" i="11"/>
  <c r="AY976" i="11"/>
  <c r="AY977" i="11"/>
  <c r="AY978" i="11"/>
  <c r="AY979" i="11"/>
  <c r="AY980" i="11"/>
  <c r="AY981" i="11"/>
  <c r="AY982" i="11"/>
  <c r="AY983" i="11"/>
  <c r="AY984" i="11"/>
  <c r="AY985" i="11"/>
  <c r="AY986" i="11"/>
  <c r="AY987" i="11"/>
  <c r="AY988" i="11"/>
  <c r="AY989" i="11"/>
  <c r="AY990" i="11"/>
  <c r="AY991" i="11"/>
  <c r="AY992" i="11"/>
  <c r="AY993" i="11"/>
  <c r="AY994" i="11"/>
  <c r="AY995" i="11"/>
  <c r="AY996" i="11"/>
  <c r="AY997" i="11"/>
  <c r="AY998" i="11"/>
  <c r="AY999" i="11"/>
  <c r="AY1000" i="11"/>
  <c r="AY1001" i="11"/>
  <c r="AY1002" i="11"/>
  <c r="AY1003" i="11"/>
  <c r="BM3" i="11"/>
  <c r="AZ4" i="11"/>
  <c r="AZ5" i="11"/>
  <c r="AZ6" i="11"/>
  <c r="AZ7" i="11"/>
  <c r="AZ8" i="11"/>
  <c r="AZ9" i="11"/>
  <c r="AZ10" i="11"/>
  <c r="AZ11" i="11"/>
  <c r="AZ12" i="11"/>
  <c r="AZ13" i="11"/>
  <c r="AZ14" i="11"/>
  <c r="AZ15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AZ44" i="11"/>
  <c r="AZ45" i="11"/>
  <c r="AZ46" i="11"/>
  <c r="AZ47" i="11"/>
  <c r="AZ48" i="11"/>
  <c r="AZ49" i="11"/>
  <c r="AZ50" i="11"/>
  <c r="AZ51" i="11"/>
  <c r="AZ52" i="11"/>
  <c r="AZ53" i="11"/>
  <c r="AZ54" i="11"/>
  <c r="AZ55" i="11"/>
  <c r="AZ56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AZ70" i="11"/>
  <c r="AZ71" i="11"/>
  <c r="AZ72" i="11"/>
  <c r="AZ73" i="11"/>
  <c r="AZ74" i="11"/>
  <c r="AZ75" i="11"/>
  <c r="AZ76" i="11"/>
  <c r="AZ77" i="11"/>
  <c r="AZ78" i="11"/>
  <c r="AZ79" i="11"/>
  <c r="AZ80" i="11"/>
  <c r="AZ81" i="11"/>
  <c r="AZ82" i="11"/>
  <c r="AZ83" i="11"/>
  <c r="AZ84" i="11"/>
  <c r="AZ85" i="11"/>
  <c r="AZ86" i="11"/>
  <c r="AZ87" i="11"/>
  <c r="AZ88" i="11"/>
  <c r="AZ89" i="11"/>
  <c r="AZ90" i="11"/>
  <c r="AZ91" i="11"/>
  <c r="AZ92" i="11"/>
  <c r="AZ93" i="11"/>
  <c r="AZ94" i="11"/>
  <c r="AZ95" i="11"/>
  <c r="AZ96" i="11"/>
  <c r="AZ97" i="11"/>
  <c r="AZ98" i="11"/>
  <c r="AZ99" i="11"/>
  <c r="AZ100" i="11"/>
  <c r="AZ101" i="11"/>
  <c r="AZ102" i="11"/>
  <c r="AZ103" i="11"/>
  <c r="AZ104" i="11"/>
  <c r="AZ105" i="11"/>
  <c r="AZ106" i="11"/>
  <c r="AZ107" i="11"/>
  <c r="AZ108" i="11"/>
  <c r="AZ109" i="11"/>
  <c r="AZ110" i="11"/>
  <c r="AZ111" i="11"/>
  <c r="AZ112" i="11"/>
  <c r="AZ113" i="11"/>
  <c r="AZ114" i="11"/>
  <c r="AZ115" i="11"/>
  <c r="AZ116" i="11"/>
  <c r="AZ117" i="11"/>
  <c r="AZ118" i="11"/>
  <c r="AZ119" i="11"/>
  <c r="AZ120" i="11"/>
  <c r="AZ121" i="11"/>
  <c r="AZ122" i="11"/>
  <c r="AZ123" i="11"/>
  <c r="AZ124" i="11"/>
  <c r="AZ125" i="11"/>
  <c r="AZ126" i="11"/>
  <c r="AZ127" i="11"/>
  <c r="AZ128" i="11"/>
  <c r="AZ129" i="11"/>
  <c r="AZ130" i="11"/>
  <c r="AZ131" i="11"/>
  <c r="AZ132" i="11"/>
  <c r="AZ133" i="11"/>
  <c r="AZ134" i="11"/>
  <c r="AZ135" i="11"/>
  <c r="AZ136" i="11"/>
  <c r="AZ137" i="11"/>
  <c r="AZ138" i="11"/>
  <c r="AZ139" i="11"/>
  <c r="AZ140" i="11"/>
  <c r="AZ141" i="11"/>
  <c r="AZ142" i="11"/>
  <c r="AZ143" i="11"/>
  <c r="AZ144" i="11"/>
  <c r="AZ145" i="11"/>
  <c r="AZ146" i="11"/>
  <c r="AZ147" i="11"/>
  <c r="AZ148" i="11"/>
  <c r="AZ149" i="11"/>
  <c r="AZ150" i="11"/>
  <c r="AZ151" i="11"/>
  <c r="AZ152" i="11"/>
  <c r="AZ153" i="11"/>
  <c r="AZ154" i="11"/>
  <c r="AZ155" i="11"/>
  <c r="AZ156" i="11"/>
  <c r="AZ157" i="11"/>
  <c r="AZ158" i="11"/>
  <c r="AZ159" i="11"/>
  <c r="AZ160" i="11"/>
  <c r="AZ161" i="11"/>
  <c r="AZ162" i="11"/>
  <c r="AZ163" i="11"/>
  <c r="AZ164" i="11"/>
  <c r="AZ165" i="11"/>
  <c r="AZ166" i="11"/>
  <c r="AZ167" i="11"/>
  <c r="AZ168" i="11"/>
  <c r="AZ169" i="11"/>
  <c r="AZ170" i="11"/>
  <c r="AZ171" i="11"/>
  <c r="AZ172" i="11"/>
  <c r="AZ173" i="11"/>
  <c r="AZ174" i="11"/>
  <c r="AZ175" i="11"/>
  <c r="AZ176" i="11"/>
  <c r="AZ177" i="11"/>
  <c r="AZ178" i="11"/>
  <c r="AZ179" i="11"/>
  <c r="AZ180" i="11"/>
  <c r="AZ181" i="11"/>
  <c r="AZ182" i="11"/>
  <c r="AZ183" i="11"/>
  <c r="AZ184" i="11"/>
  <c r="AZ185" i="11"/>
  <c r="AZ186" i="11"/>
  <c r="AZ187" i="11"/>
  <c r="AZ188" i="11"/>
  <c r="AZ189" i="11"/>
  <c r="AZ190" i="11"/>
  <c r="AZ191" i="11"/>
  <c r="AZ192" i="11"/>
  <c r="AZ193" i="11"/>
  <c r="AZ194" i="11"/>
  <c r="AZ195" i="11"/>
  <c r="AZ196" i="11"/>
  <c r="AZ197" i="11"/>
  <c r="AZ198" i="11"/>
  <c r="AZ199" i="11"/>
  <c r="AZ200" i="11"/>
  <c r="AZ201" i="11"/>
  <c r="AZ202" i="11"/>
  <c r="AZ203" i="11"/>
  <c r="AZ204" i="11"/>
  <c r="AZ205" i="11"/>
  <c r="AZ206" i="11"/>
  <c r="AZ207" i="11"/>
  <c r="AZ208" i="11"/>
  <c r="AZ209" i="11"/>
  <c r="AZ210" i="11"/>
  <c r="AZ211" i="11"/>
  <c r="AZ212" i="11"/>
  <c r="AZ213" i="11"/>
  <c r="AZ214" i="11"/>
  <c r="AZ215" i="11"/>
  <c r="AZ216" i="11"/>
  <c r="AZ217" i="11"/>
  <c r="AZ218" i="11"/>
  <c r="AZ219" i="11"/>
  <c r="AZ220" i="11"/>
  <c r="AZ221" i="11"/>
  <c r="AZ222" i="11"/>
  <c r="AZ223" i="11"/>
  <c r="AZ224" i="11"/>
  <c r="AZ225" i="11"/>
  <c r="AZ226" i="11"/>
  <c r="AZ227" i="11"/>
  <c r="AZ228" i="11"/>
  <c r="AZ229" i="11"/>
  <c r="AZ230" i="11"/>
  <c r="AZ231" i="11"/>
  <c r="AZ232" i="11"/>
  <c r="AZ233" i="11"/>
  <c r="AZ234" i="11"/>
  <c r="AZ235" i="11"/>
  <c r="AZ236" i="11"/>
  <c r="AZ237" i="11"/>
  <c r="AZ238" i="11"/>
  <c r="AZ239" i="11"/>
  <c r="AZ240" i="11"/>
  <c r="AZ241" i="11"/>
  <c r="AZ242" i="11"/>
  <c r="AZ243" i="11"/>
  <c r="AZ244" i="11"/>
  <c r="AZ245" i="11"/>
  <c r="AZ246" i="11"/>
  <c r="AZ247" i="11"/>
  <c r="AZ248" i="11"/>
  <c r="AZ249" i="11"/>
  <c r="AZ250" i="11"/>
  <c r="AZ251" i="11"/>
  <c r="AZ252" i="11"/>
  <c r="AZ253" i="11"/>
  <c r="AZ254" i="11"/>
  <c r="AZ255" i="11"/>
  <c r="AZ256" i="11"/>
  <c r="AZ257" i="11"/>
  <c r="AZ258" i="11"/>
  <c r="AZ259" i="11"/>
  <c r="AZ260" i="11"/>
  <c r="AZ261" i="11"/>
  <c r="AZ262" i="11"/>
  <c r="AZ263" i="11"/>
  <c r="AZ264" i="11"/>
  <c r="AZ265" i="11"/>
  <c r="AZ266" i="11"/>
  <c r="AZ267" i="11"/>
  <c r="AZ268" i="11"/>
  <c r="AZ269" i="11"/>
  <c r="AZ270" i="11"/>
  <c r="AZ271" i="11"/>
  <c r="AZ272" i="11"/>
  <c r="AZ273" i="11"/>
  <c r="AZ274" i="11"/>
  <c r="AZ275" i="11"/>
  <c r="AZ276" i="11"/>
  <c r="AZ277" i="11"/>
  <c r="AZ278" i="11"/>
  <c r="AZ279" i="11"/>
  <c r="AZ280" i="11"/>
  <c r="AZ281" i="11"/>
  <c r="AZ282" i="11"/>
  <c r="AZ283" i="11"/>
  <c r="AZ284" i="11"/>
  <c r="AZ285" i="11"/>
  <c r="AZ286" i="11"/>
  <c r="AZ287" i="11"/>
  <c r="AZ288" i="11"/>
  <c r="AZ289" i="11"/>
  <c r="AZ290" i="11"/>
  <c r="AZ291" i="11"/>
  <c r="AZ292" i="11"/>
  <c r="AZ293" i="11"/>
  <c r="AZ294" i="11"/>
  <c r="AZ295" i="11"/>
  <c r="AZ296" i="11"/>
  <c r="AZ297" i="11"/>
  <c r="AZ298" i="11"/>
  <c r="AZ299" i="11"/>
  <c r="AZ300" i="11"/>
  <c r="AZ301" i="11"/>
  <c r="AZ302" i="11"/>
  <c r="AZ303" i="11"/>
  <c r="AZ304" i="11"/>
  <c r="AZ305" i="11"/>
  <c r="AZ306" i="11"/>
  <c r="AZ307" i="11"/>
  <c r="AZ308" i="11"/>
  <c r="AZ309" i="11"/>
  <c r="AZ310" i="11"/>
  <c r="AZ311" i="11"/>
  <c r="AZ312" i="11"/>
  <c r="AZ313" i="11"/>
  <c r="AZ314" i="11"/>
  <c r="AZ315" i="11"/>
  <c r="AZ316" i="11"/>
  <c r="AZ317" i="11"/>
  <c r="AZ318" i="11"/>
  <c r="AZ319" i="11"/>
  <c r="AZ320" i="11"/>
  <c r="AZ321" i="11"/>
  <c r="AZ322" i="11"/>
  <c r="AZ323" i="11"/>
  <c r="AZ324" i="11"/>
  <c r="AZ325" i="11"/>
  <c r="AZ326" i="11"/>
  <c r="AZ327" i="11"/>
  <c r="AZ328" i="11"/>
  <c r="AZ329" i="11"/>
  <c r="AZ330" i="11"/>
  <c r="AZ331" i="11"/>
  <c r="AZ332" i="11"/>
  <c r="AZ333" i="11"/>
  <c r="AZ334" i="11"/>
  <c r="AZ335" i="11"/>
  <c r="AZ336" i="11"/>
  <c r="AZ337" i="11"/>
  <c r="AZ338" i="11"/>
  <c r="AZ339" i="11"/>
  <c r="AZ340" i="11"/>
  <c r="AZ341" i="11"/>
  <c r="AZ342" i="11"/>
  <c r="AZ343" i="11"/>
  <c r="AZ344" i="11"/>
  <c r="AZ345" i="11"/>
  <c r="AZ346" i="11"/>
  <c r="AZ347" i="11"/>
  <c r="AZ348" i="11"/>
  <c r="AZ349" i="11"/>
  <c r="AZ350" i="11"/>
  <c r="AZ351" i="11"/>
  <c r="AZ352" i="11"/>
  <c r="AZ353" i="11"/>
  <c r="AZ354" i="11"/>
  <c r="AZ355" i="11"/>
  <c r="AZ356" i="11"/>
  <c r="AZ357" i="11"/>
  <c r="AZ358" i="11"/>
  <c r="AZ359" i="11"/>
  <c r="AZ360" i="11"/>
  <c r="AZ361" i="11"/>
  <c r="AZ362" i="11"/>
  <c r="AZ363" i="11"/>
  <c r="AZ364" i="11"/>
  <c r="AZ365" i="11"/>
  <c r="AZ366" i="11"/>
  <c r="AZ367" i="11"/>
  <c r="AZ368" i="11"/>
  <c r="AZ369" i="11"/>
  <c r="AZ370" i="11"/>
  <c r="AZ371" i="11"/>
  <c r="AZ372" i="11"/>
  <c r="AZ373" i="11"/>
  <c r="AZ374" i="11"/>
  <c r="AZ375" i="11"/>
  <c r="AZ376" i="11"/>
  <c r="AZ377" i="11"/>
  <c r="AZ378" i="11"/>
  <c r="AZ379" i="11"/>
  <c r="AZ380" i="11"/>
  <c r="AZ381" i="11"/>
  <c r="AZ382" i="11"/>
  <c r="AZ383" i="11"/>
  <c r="AZ384" i="11"/>
  <c r="AZ385" i="11"/>
  <c r="AZ386" i="11"/>
  <c r="AZ387" i="11"/>
  <c r="AZ388" i="11"/>
  <c r="AZ389" i="11"/>
  <c r="AZ390" i="11"/>
  <c r="AZ391" i="11"/>
  <c r="AZ392" i="11"/>
  <c r="AZ393" i="11"/>
  <c r="AZ394" i="11"/>
  <c r="AZ395" i="11"/>
  <c r="AZ396" i="11"/>
  <c r="AZ397" i="11"/>
  <c r="AZ398" i="11"/>
  <c r="AZ399" i="11"/>
  <c r="AZ400" i="11"/>
  <c r="AZ401" i="11"/>
  <c r="AZ402" i="11"/>
  <c r="AZ403" i="11"/>
  <c r="AZ404" i="11"/>
  <c r="AZ405" i="11"/>
  <c r="AZ406" i="11"/>
  <c r="AZ407" i="11"/>
  <c r="AZ408" i="11"/>
  <c r="AZ409" i="11"/>
  <c r="AZ410" i="11"/>
  <c r="AZ411" i="11"/>
  <c r="AZ412" i="11"/>
  <c r="AZ413" i="11"/>
  <c r="AZ414" i="11"/>
  <c r="AZ415" i="11"/>
  <c r="AZ416" i="11"/>
  <c r="AZ417" i="11"/>
  <c r="AZ418" i="11"/>
  <c r="AZ419" i="11"/>
  <c r="AZ420" i="11"/>
  <c r="AZ421" i="11"/>
  <c r="AZ422" i="11"/>
  <c r="AZ423" i="11"/>
  <c r="AZ424" i="11"/>
  <c r="AZ425" i="11"/>
  <c r="AZ426" i="11"/>
  <c r="AZ427" i="11"/>
  <c r="AZ428" i="11"/>
  <c r="AZ429" i="11"/>
  <c r="AZ430" i="11"/>
  <c r="AZ431" i="11"/>
  <c r="AZ432" i="11"/>
  <c r="AZ433" i="11"/>
  <c r="AZ434" i="11"/>
  <c r="AZ435" i="11"/>
  <c r="AZ436" i="11"/>
  <c r="AZ437" i="11"/>
  <c r="AZ438" i="11"/>
  <c r="AZ439" i="11"/>
  <c r="AZ440" i="11"/>
  <c r="AZ441" i="11"/>
  <c r="AZ442" i="11"/>
  <c r="AZ443" i="11"/>
  <c r="AZ444" i="11"/>
  <c r="AZ445" i="11"/>
  <c r="AZ446" i="11"/>
  <c r="AZ447" i="11"/>
  <c r="AZ448" i="11"/>
  <c r="AZ449" i="11"/>
  <c r="AZ450" i="11"/>
  <c r="AZ451" i="11"/>
  <c r="AZ452" i="11"/>
  <c r="AZ453" i="11"/>
  <c r="AZ454" i="11"/>
  <c r="AZ455" i="11"/>
  <c r="AZ456" i="11"/>
  <c r="AZ457" i="11"/>
  <c r="AZ458" i="11"/>
  <c r="AZ459" i="11"/>
  <c r="AZ460" i="11"/>
  <c r="AZ461" i="11"/>
  <c r="AZ462" i="11"/>
  <c r="AZ463" i="11"/>
  <c r="AZ464" i="11"/>
  <c r="AZ465" i="11"/>
  <c r="AZ466" i="11"/>
  <c r="AZ467" i="11"/>
  <c r="AZ468" i="11"/>
  <c r="AZ469" i="11"/>
  <c r="AZ470" i="11"/>
  <c r="AZ471" i="11"/>
  <c r="AZ472" i="11"/>
  <c r="AZ473" i="11"/>
  <c r="AZ474" i="11"/>
  <c r="AZ475" i="11"/>
  <c r="AZ476" i="11"/>
  <c r="AZ477" i="11"/>
  <c r="AZ478" i="11"/>
  <c r="AZ479" i="11"/>
  <c r="AZ480" i="11"/>
  <c r="AZ481" i="11"/>
  <c r="AZ482" i="11"/>
  <c r="AZ483" i="11"/>
  <c r="AZ484" i="11"/>
  <c r="AZ485" i="11"/>
  <c r="AZ486" i="11"/>
  <c r="AZ487" i="11"/>
  <c r="AZ488" i="11"/>
  <c r="AZ489" i="11"/>
  <c r="AZ490" i="11"/>
  <c r="AZ491" i="11"/>
  <c r="AZ492" i="11"/>
  <c r="AZ493" i="11"/>
  <c r="AZ494" i="11"/>
  <c r="AZ495" i="11"/>
  <c r="AZ496" i="11"/>
  <c r="AZ497" i="11"/>
  <c r="AZ498" i="11"/>
  <c r="AZ499" i="11"/>
  <c r="AZ500" i="11"/>
  <c r="AZ501" i="11"/>
  <c r="AZ502" i="11"/>
  <c r="AZ503" i="11"/>
  <c r="AZ504" i="11"/>
  <c r="AZ505" i="11"/>
  <c r="AZ506" i="11"/>
  <c r="AZ507" i="11"/>
  <c r="AZ508" i="11"/>
  <c r="AZ509" i="11"/>
  <c r="AZ510" i="11"/>
  <c r="AZ511" i="11"/>
  <c r="AZ512" i="11"/>
  <c r="AZ513" i="11"/>
  <c r="AZ514" i="11"/>
  <c r="AZ515" i="11"/>
  <c r="AZ516" i="11"/>
  <c r="AZ517" i="11"/>
  <c r="AZ518" i="11"/>
  <c r="AZ519" i="11"/>
  <c r="AZ520" i="11"/>
  <c r="AZ521" i="11"/>
  <c r="AZ522" i="11"/>
  <c r="AZ523" i="11"/>
  <c r="AZ524" i="11"/>
  <c r="AZ525" i="11"/>
  <c r="AZ526" i="11"/>
  <c r="AZ527" i="11"/>
  <c r="AZ528" i="11"/>
  <c r="AZ529" i="11"/>
  <c r="AZ530" i="11"/>
  <c r="AZ531" i="11"/>
  <c r="AZ532" i="11"/>
  <c r="AZ533" i="11"/>
  <c r="AZ534" i="11"/>
  <c r="AZ535" i="11"/>
  <c r="AZ536" i="11"/>
  <c r="AZ537" i="11"/>
  <c r="AZ538" i="11"/>
  <c r="AZ539" i="11"/>
  <c r="AZ540" i="11"/>
  <c r="AZ541" i="11"/>
  <c r="AZ542" i="11"/>
  <c r="AZ543" i="11"/>
  <c r="AZ544" i="11"/>
  <c r="AZ545" i="11"/>
  <c r="AZ546" i="11"/>
  <c r="AZ547" i="11"/>
  <c r="AZ548" i="11"/>
  <c r="AZ549" i="11"/>
  <c r="AZ550" i="11"/>
  <c r="AZ551" i="11"/>
  <c r="AZ552" i="11"/>
  <c r="AZ553" i="11"/>
  <c r="AZ554" i="11"/>
  <c r="AZ555" i="11"/>
  <c r="AZ556" i="11"/>
  <c r="AZ557" i="11"/>
  <c r="AZ558" i="11"/>
  <c r="AZ559" i="11"/>
  <c r="AZ560" i="11"/>
  <c r="AZ561" i="11"/>
  <c r="AZ562" i="11"/>
  <c r="AZ563" i="11"/>
  <c r="AZ564" i="11"/>
  <c r="AZ565" i="11"/>
  <c r="AZ566" i="11"/>
  <c r="AZ567" i="11"/>
  <c r="AZ568" i="11"/>
  <c r="AZ569" i="11"/>
  <c r="AZ570" i="11"/>
  <c r="AZ571" i="11"/>
  <c r="AZ572" i="11"/>
  <c r="AZ573" i="11"/>
  <c r="AZ574" i="11"/>
  <c r="AZ575" i="11"/>
  <c r="AZ576" i="11"/>
  <c r="AZ577" i="11"/>
  <c r="AZ578" i="11"/>
  <c r="AZ579" i="11"/>
  <c r="AZ580" i="11"/>
  <c r="AZ581" i="11"/>
  <c r="AZ582" i="11"/>
  <c r="AZ583" i="11"/>
  <c r="AZ584" i="11"/>
  <c r="AZ585" i="11"/>
  <c r="AZ586" i="11"/>
  <c r="AZ587" i="11"/>
  <c r="AZ588" i="11"/>
  <c r="AZ589" i="11"/>
  <c r="AZ590" i="11"/>
  <c r="AZ591" i="11"/>
  <c r="AZ592" i="11"/>
  <c r="AZ593" i="11"/>
  <c r="AZ594" i="11"/>
  <c r="AZ595" i="11"/>
  <c r="AZ596" i="11"/>
  <c r="AZ597" i="11"/>
  <c r="AZ598" i="11"/>
  <c r="AZ599" i="11"/>
  <c r="AZ600" i="11"/>
  <c r="AZ601" i="11"/>
  <c r="AZ602" i="11"/>
  <c r="AZ603" i="11"/>
  <c r="AZ604" i="11"/>
  <c r="AZ605" i="11"/>
  <c r="AZ606" i="11"/>
  <c r="AZ607" i="11"/>
  <c r="AZ608" i="11"/>
  <c r="AZ609" i="11"/>
  <c r="AZ610" i="11"/>
  <c r="AZ611" i="11"/>
  <c r="AZ612" i="11"/>
  <c r="AZ613" i="11"/>
  <c r="AZ614" i="11"/>
  <c r="AZ615" i="11"/>
  <c r="AZ616" i="11"/>
  <c r="AZ617" i="11"/>
  <c r="AZ618" i="11"/>
  <c r="AZ619" i="11"/>
  <c r="AZ620" i="11"/>
  <c r="AZ621" i="11"/>
  <c r="AZ622" i="11"/>
  <c r="AZ623" i="11"/>
  <c r="AZ624" i="11"/>
  <c r="AZ625" i="11"/>
  <c r="AZ626" i="11"/>
  <c r="AZ627" i="11"/>
  <c r="AZ628" i="11"/>
  <c r="AZ629" i="11"/>
  <c r="AZ630" i="11"/>
  <c r="AZ631" i="11"/>
  <c r="AZ632" i="11"/>
  <c r="AZ633" i="11"/>
  <c r="AZ634" i="11"/>
  <c r="AZ635" i="11"/>
  <c r="AZ636" i="11"/>
  <c r="AZ637" i="11"/>
  <c r="AZ638" i="11"/>
  <c r="AZ639" i="11"/>
  <c r="AZ640" i="11"/>
  <c r="AZ641" i="11"/>
  <c r="AZ642" i="11"/>
  <c r="AZ643" i="11"/>
  <c r="AZ644" i="11"/>
  <c r="AZ645" i="11"/>
  <c r="AZ646" i="11"/>
  <c r="AZ647" i="11"/>
  <c r="AZ648" i="11"/>
  <c r="AZ649" i="11"/>
  <c r="AZ650" i="11"/>
  <c r="AZ651" i="11"/>
  <c r="AZ652" i="11"/>
  <c r="AZ653" i="11"/>
  <c r="AZ654" i="11"/>
  <c r="AZ655" i="11"/>
  <c r="AZ656" i="11"/>
  <c r="AZ657" i="11"/>
  <c r="AZ658" i="11"/>
  <c r="AZ659" i="11"/>
  <c r="AZ660" i="11"/>
  <c r="AZ661" i="11"/>
  <c r="AZ662" i="11"/>
  <c r="AZ663" i="11"/>
  <c r="AZ664" i="11"/>
  <c r="AZ665" i="11"/>
  <c r="AZ666" i="11"/>
  <c r="AZ667" i="11"/>
  <c r="AZ668" i="11"/>
  <c r="AZ669" i="11"/>
  <c r="AZ670" i="11"/>
  <c r="AZ671" i="11"/>
  <c r="AZ672" i="11"/>
  <c r="AZ673" i="11"/>
  <c r="AZ674" i="11"/>
  <c r="AZ675" i="11"/>
  <c r="AZ676" i="11"/>
  <c r="AZ677" i="11"/>
  <c r="AZ678" i="11"/>
  <c r="AZ679" i="11"/>
  <c r="AZ680" i="11"/>
  <c r="AZ681" i="11"/>
  <c r="AZ682" i="11"/>
  <c r="AZ683" i="11"/>
  <c r="AZ684" i="11"/>
  <c r="AZ685" i="11"/>
  <c r="AZ686" i="11"/>
  <c r="AZ687" i="11"/>
  <c r="AZ688" i="11"/>
  <c r="AZ689" i="11"/>
  <c r="AZ690" i="11"/>
  <c r="AZ691" i="11"/>
  <c r="AZ692" i="11"/>
  <c r="AZ693" i="11"/>
  <c r="AZ694" i="11"/>
  <c r="AZ695" i="11"/>
  <c r="AZ696" i="11"/>
  <c r="AZ697" i="11"/>
  <c r="AZ698" i="11"/>
  <c r="AZ699" i="11"/>
  <c r="AZ700" i="11"/>
  <c r="AZ701" i="11"/>
  <c r="AZ702" i="11"/>
  <c r="AZ703" i="11"/>
  <c r="AZ704" i="11"/>
  <c r="AZ705" i="11"/>
  <c r="AZ706" i="11"/>
  <c r="AZ707" i="11"/>
  <c r="AZ708" i="11"/>
  <c r="AZ709" i="11"/>
  <c r="AZ710" i="11"/>
  <c r="AZ711" i="11"/>
  <c r="AZ712" i="11"/>
  <c r="AZ713" i="11"/>
  <c r="AZ714" i="11"/>
  <c r="AZ715" i="11"/>
  <c r="AZ716" i="11"/>
  <c r="AZ717" i="11"/>
  <c r="AZ718" i="11"/>
  <c r="AZ719" i="11"/>
  <c r="AZ720" i="11"/>
  <c r="AZ721" i="11"/>
  <c r="AZ722" i="11"/>
  <c r="AZ723" i="11"/>
  <c r="AZ724" i="11"/>
  <c r="AZ725" i="11"/>
  <c r="AZ726" i="11"/>
  <c r="AZ727" i="11"/>
  <c r="AZ728" i="11"/>
  <c r="AZ729" i="11"/>
  <c r="AZ730" i="11"/>
  <c r="AZ731" i="11"/>
  <c r="AZ732" i="11"/>
  <c r="AZ733" i="11"/>
  <c r="AZ734" i="11"/>
  <c r="AZ735" i="11"/>
  <c r="AZ736" i="11"/>
  <c r="AZ737" i="11"/>
  <c r="AZ738" i="11"/>
  <c r="AZ739" i="11"/>
  <c r="AZ740" i="11"/>
  <c r="AZ741" i="11"/>
  <c r="AZ742" i="11"/>
  <c r="AZ743" i="11"/>
  <c r="AZ744" i="11"/>
  <c r="AZ745" i="11"/>
  <c r="AZ746" i="11"/>
  <c r="AZ747" i="11"/>
  <c r="AZ748" i="11"/>
  <c r="AZ749" i="11"/>
  <c r="AZ750" i="11"/>
  <c r="AZ751" i="11"/>
  <c r="AZ752" i="11"/>
  <c r="AZ753" i="11"/>
  <c r="AZ754" i="11"/>
  <c r="AZ755" i="11"/>
  <c r="AZ756" i="11"/>
  <c r="AZ757" i="11"/>
  <c r="AZ758" i="11"/>
  <c r="AZ759" i="11"/>
  <c r="AZ760" i="11"/>
  <c r="AZ761" i="11"/>
  <c r="AZ762" i="11"/>
  <c r="AZ763" i="11"/>
  <c r="AZ764" i="11"/>
  <c r="AZ765" i="11"/>
  <c r="AZ766" i="11"/>
  <c r="AZ767" i="11"/>
  <c r="AZ768" i="11"/>
  <c r="AZ769" i="11"/>
  <c r="AZ770" i="11"/>
  <c r="AZ771" i="11"/>
  <c r="AZ772" i="11"/>
  <c r="AZ773" i="11"/>
  <c r="AZ774" i="11"/>
  <c r="AZ775" i="11"/>
  <c r="AZ776" i="11"/>
  <c r="AZ777" i="11"/>
  <c r="AZ778" i="11"/>
  <c r="AZ779" i="11"/>
  <c r="AZ780" i="11"/>
  <c r="AZ781" i="11"/>
  <c r="AZ782" i="11"/>
  <c r="AZ783" i="11"/>
  <c r="AZ784" i="11"/>
  <c r="AZ785" i="11"/>
  <c r="AZ786" i="11"/>
  <c r="AZ787" i="11"/>
  <c r="AZ788" i="11"/>
  <c r="AZ789" i="11"/>
  <c r="AZ790" i="11"/>
  <c r="AZ791" i="11"/>
  <c r="AZ792" i="11"/>
  <c r="AZ793" i="11"/>
  <c r="AZ794" i="11"/>
  <c r="AZ795" i="11"/>
  <c r="AZ796" i="11"/>
  <c r="AZ797" i="11"/>
  <c r="AZ798" i="11"/>
  <c r="AZ799" i="11"/>
  <c r="AZ800" i="11"/>
  <c r="AZ801" i="11"/>
  <c r="AZ802" i="11"/>
  <c r="AZ803" i="11"/>
  <c r="AZ804" i="11"/>
  <c r="AZ805" i="11"/>
  <c r="AZ806" i="11"/>
  <c r="AZ807" i="11"/>
  <c r="AZ808" i="11"/>
  <c r="AZ809" i="11"/>
  <c r="AZ810" i="11"/>
  <c r="AZ811" i="11"/>
  <c r="AZ812" i="11"/>
  <c r="AZ813" i="11"/>
  <c r="AZ814" i="11"/>
  <c r="AZ815" i="11"/>
  <c r="AZ816" i="11"/>
  <c r="AZ817" i="11"/>
  <c r="AZ818" i="11"/>
  <c r="AZ819" i="11"/>
  <c r="AZ820" i="11"/>
  <c r="AZ821" i="11"/>
  <c r="AZ822" i="11"/>
  <c r="AZ823" i="11"/>
  <c r="AZ824" i="11"/>
  <c r="AZ825" i="11"/>
  <c r="AZ826" i="11"/>
  <c r="AZ827" i="11"/>
  <c r="AZ828" i="11"/>
  <c r="AZ829" i="11"/>
  <c r="AZ830" i="11"/>
  <c r="AZ831" i="11"/>
  <c r="AZ832" i="11"/>
  <c r="AZ833" i="11"/>
  <c r="AZ834" i="11"/>
  <c r="AZ835" i="11"/>
  <c r="AZ836" i="11"/>
  <c r="AZ837" i="11"/>
  <c r="AZ838" i="11"/>
  <c r="AZ839" i="11"/>
  <c r="AZ840" i="11"/>
  <c r="AZ841" i="11"/>
  <c r="AZ842" i="11"/>
  <c r="AZ843" i="11"/>
  <c r="AZ844" i="11"/>
  <c r="AZ845" i="11"/>
  <c r="AZ846" i="11"/>
  <c r="AZ847" i="11"/>
  <c r="AZ848" i="11"/>
  <c r="AZ849" i="11"/>
  <c r="AZ850" i="11"/>
  <c r="AZ851" i="11"/>
  <c r="AZ852" i="11"/>
  <c r="AZ853" i="11"/>
  <c r="AZ854" i="11"/>
  <c r="AZ855" i="11"/>
  <c r="AZ856" i="11"/>
  <c r="AZ857" i="11"/>
  <c r="AZ858" i="11"/>
  <c r="AZ859" i="11"/>
  <c r="AZ860" i="11"/>
  <c r="AZ861" i="11"/>
  <c r="AZ862" i="11"/>
  <c r="AZ863" i="11"/>
  <c r="AZ864" i="11"/>
  <c r="AZ865" i="11"/>
  <c r="AZ866" i="11"/>
  <c r="AZ867" i="11"/>
  <c r="AZ868" i="11"/>
  <c r="AZ869" i="11"/>
  <c r="AZ870" i="11"/>
  <c r="AZ871" i="11"/>
  <c r="AZ872" i="11"/>
  <c r="AZ873" i="11"/>
  <c r="AZ874" i="11"/>
  <c r="AZ875" i="11"/>
  <c r="AZ876" i="11"/>
  <c r="AZ877" i="11"/>
  <c r="AZ878" i="11"/>
  <c r="AZ879" i="11"/>
  <c r="AZ880" i="11"/>
  <c r="AZ881" i="11"/>
  <c r="AZ882" i="11"/>
  <c r="AZ883" i="11"/>
  <c r="AZ884" i="11"/>
  <c r="AZ885" i="11"/>
  <c r="AZ886" i="11"/>
  <c r="AZ887" i="11"/>
  <c r="AZ888" i="11"/>
  <c r="AZ889" i="11"/>
  <c r="AZ890" i="11"/>
  <c r="AZ891" i="11"/>
  <c r="AZ892" i="11"/>
  <c r="AZ893" i="11"/>
  <c r="AZ894" i="11"/>
  <c r="AZ895" i="11"/>
  <c r="AZ896" i="11"/>
  <c r="AZ897" i="11"/>
  <c r="AZ898" i="11"/>
  <c r="AZ899" i="11"/>
  <c r="AZ900" i="11"/>
  <c r="AZ901" i="11"/>
  <c r="AZ902" i="11"/>
  <c r="AZ903" i="11"/>
  <c r="AZ904" i="11"/>
  <c r="AZ905" i="11"/>
  <c r="AZ906" i="11"/>
  <c r="AZ907" i="11"/>
  <c r="AZ908" i="11"/>
  <c r="AZ909" i="11"/>
  <c r="AZ910" i="11"/>
  <c r="AZ911" i="11"/>
  <c r="AZ912" i="11"/>
  <c r="AZ913" i="11"/>
  <c r="AZ914" i="11"/>
  <c r="AZ915" i="11"/>
  <c r="AZ916" i="11"/>
  <c r="AZ917" i="11"/>
  <c r="AZ918" i="11"/>
  <c r="AZ919" i="11"/>
  <c r="AZ920" i="11"/>
  <c r="AZ921" i="11"/>
  <c r="AZ922" i="11"/>
  <c r="AZ923" i="11"/>
  <c r="AZ924" i="11"/>
  <c r="AZ925" i="11"/>
  <c r="AZ926" i="11"/>
  <c r="AZ927" i="11"/>
  <c r="AZ928" i="11"/>
  <c r="AZ929" i="11"/>
  <c r="AZ930" i="11"/>
  <c r="AZ931" i="11"/>
  <c r="AZ932" i="11"/>
  <c r="AZ933" i="11"/>
  <c r="AZ934" i="11"/>
  <c r="AZ935" i="11"/>
  <c r="AZ936" i="11"/>
  <c r="AZ937" i="11"/>
  <c r="AZ938" i="11"/>
  <c r="AZ939" i="11"/>
  <c r="AZ940" i="11"/>
  <c r="AZ941" i="11"/>
  <c r="AZ942" i="11"/>
  <c r="AZ943" i="11"/>
  <c r="AZ944" i="11"/>
  <c r="AZ945" i="11"/>
  <c r="AZ946" i="11"/>
  <c r="AZ947" i="11"/>
  <c r="AZ948" i="11"/>
  <c r="AZ949" i="11"/>
  <c r="AZ950" i="11"/>
  <c r="AZ951" i="11"/>
  <c r="AZ952" i="11"/>
  <c r="AZ953" i="11"/>
  <c r="AZ954" i="11"/>
  <c r="AZ955" i="11"/>
  <c r="AZ956" i="11"/>
  <c r="AZ957" i="11"/>
  <c r="AZ958" i="11"/>
  <c r="AZ959" i="11"/>
  <c r="AZ960" i="11"/>
  <c r="AZ961" i="11"/>
  <c r="AZ962" i="11"/>
  <c r="AZ963" i="11"/>
  <c r="AZ964" i="11"/>
  <c r="AZ965" i="11"/>
  <c r="AZ966" i="11"/>
  <c r="AZ967" i="11"/>
  <c r="AZ968" i="11"/>
  <c r="AZ969" i="11"/>
  <c r="AZ970" i="11"/>
  <c r="AZ971" i="11"/>
  <c r="AZ972" i="11"/>
  <c r="AZ973" i="11"/>
  <c r="AZ974" i="11"/>
  <c r="AZ975" i="11"/>
  <c r="AZ976" i="11"/>
  <c r="AZ977" i="11"/>
  <c r="AZ978" i="11"/>
  <c r="AZ979" i="11"/>
  <c r="AZ980" i="11"/>
  <c r="AZ981" i="11"/>
  <c r="AZ982" i="11"/>
  <c r="AZ983" i="11"/>
  <c r="AZ984" i="11"/>
  <c r="AZ985" i="11"/>
  <c r="AZ986" i="11"/>
  <c r="AZ987" i="11"/>
  <c r="AZ988" i="11"/>
  <c r="AZ989" i="11"/>
  <c r="AZ990" i="11"/>
  <c r="AZ991" i="11"/>
  <c r="AZ992" i="11"/>
  <c r="AZ993" i="11"/>
  <c r="AZ994" i="11"/>
  <c r="AZ995" i="11"/>
  <c r="AZ996" i="11"/>
  <c r="AZ997" i="11"/>
  <c r="AZ998" i="11"/>
  <c r="AZ999" i="11"/>
  <c r="AZ1000" i="11"/>
  <c r="AZ1001" i="11"/>
  <c r="AZ1002" i="11"/>
  <c r="AZ1003" i="11"/>
  <c r="T1" i="11"/>
  <c r="BN3" i="11"/>
  <c r="BA4" i="11"/>
  <c r="BA5" i="11"/>
  <c r="BA6" i="11"/>
  <c r="BA7" i="1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10" i="11"/>
  <c r="BA111" i="11"/>
  <c r="BA112" i="11"/>
  <c r="BA113" i="11"/>
  <c r="BA114" i="11"/>
  <c r="BA115" i="11"/>
  <c r="BA116" i="11"/>
  <c r="BA117" i="11"/>
  <c r="BA118" i="11"/>
  <c r="BA119" i="11"/>
  <c r="BA120" i="11"/>
  <c r="BA121" i="11"/>
  <c r="BA122" i="11"/>
  <c r="BA123" i="11"/>
  <c r="BA124" i="11"/>
  <c r="BA125" i="11"/>
  <c r="BA126" i="11"/>
  <c r="BA127" i="11"/>
  <c r="BA128" i="11"/>
  <c r="BA129" i="11"/>
  <c r="BA130" i="11"/>
  <c r="BA131" i="11"/>
  <c r="BA132" i="11"/>
  <c r="BA133" i="11"/>
  <c r="BA134" i="11"/>
  <c r="BA135" i="11"/>
  <c r="BA136" i="11"/>
  <c r="BA137" i="11"/>
  <c r="BA138" i="11"/>
  <c r="BA139" i="11"/>
  <c r="BA140" i="11"/>
  <c r="BA141" i="11"/>
  <c r="BA142" i="11"/>
  <c r="BA143" i="11"/>
  <c r="BA144" i="11"/>
  <c r="BA145" i="11"/>
  <c r="BA146" i="11"/>
  <c r="BA147" i="11"/>
  <c r="BA148" i="11"/>
  <c r="BA149" i="11"/>
  <c r="BA150" i="11"/>
  <c r="BA151" i="11"/>
  <c r="BA152" i="11"/>
  <c r="BA153" i="11"/>
  <c r="BA154" i="11"/>
  <c r="BA155" i="11"/>
  <c r="BA156" i="11"/>
  <c r="BA157" i="11"/>
  <c r="BA158" i="11"/>
  <c r="BA159" i="11"/>
  <c r="BA160" i="11"/>
  <c r="BA161" i="11"/>
  <c r="BA162" i="11"/>
  <c r="BA163" i="11"/>
  <c r="BA164" i="11"/>
  <c r="BA165" i="11"/>
  <c r="BA166" i="11"/>
  <c r="BA167" i="11"/>
  <c r="BA168" i="11"/>
  <c r="BA169" i="11"/>
  <c r="BA170" i="11"/>
  <c r="BA171" i="11"/>
  <c r="BA172" i="11"/>
  <c r="BA173" i="11"/>
  <c r="BA174" i="11"/>
  <c r="BA175" i="11"/>
  <c r="BA176" i="11"/>
  <c r="BA177" i="11"/>
  <c r="BA178" i="11"/>
  <c r="BA179" i="11"/>
  <c r="BA180" i="11"/>
  <c r="BA181" i="11"/>
  <c r="BA182" i="11"/>
  <c r="BA183" i="11"/>
  <c r="BA184" i="11"/>
  <c r="BA185" i="11"/>
  <c r="BA186" i="11"/>
  <c r="BA187" i="11"/>
  <c r="BA188" i="11"/>
  <c r="BA189" i="11"/>
  <c r="BA190" i="11"/>
  <c r="BA191" i="11"/>
  <c r="BA192" i="11"/>
  <c r="BA193" i="11"/>
  <c r="BA194" i="11"/>
  <c r="BA195" i="11"/>
  <c r="BA196" i="11"/>
  <c r="BA197" i="11"/>
  <c r="BA198" i="11"/>
  <c r="BA199" i="11"/>
  <c r="BA200" i="11"/>
  <c r="BA201" i="11"/>
  <c r="BA202" i="11"/>
  <c r="BA203" i="11"/>
  <c r="BA204" i="11"/>
  <c r="BA205" i="11"/>
  <c r="BA206" i="11"/>
  <c r="BA207" i="11"/>
  <c r="BA208" i="11"/>
  <c r="BA209" i="11"/>
  <c r="BA210" i="11"/>
  <c r="BA211" i="11"/>
  <c r="BA212" i="11"/>
  <c r="BA213" i="11"/>
  <c r="BA214" i="11"/>
  <c r="BA215" i="11"/>
  <c r="BA216" i="11"/>
  <c r="BA217" i="11"/>
  <c r="BA218" i="11"/>
  <c r="BA219" i="11"/>
  <c r="BA220" i="11"/>
  <c r="BA221" i="11"/>
  <c r="BA222" i="11"/>
  <c r="BA223" i="11"/>
  <c r="BA224" i="11"/>
  <c r="BA225" i="11"/>
  <c r="BA226" i="11"/>
  <c r="BA227" i="11"/>
  <c r="BA228" i="11"/>
  <c r="BA229" i="11"/>
  <c r="BA230" i="11"/>
  <c r="BA231" i="11"/>
  <c r="BA232" i="11"/>
  <c r="BA233" i="11"/>
  <c r="BA234" i="11"/>
  <c r="BA235" i="11"/>
  <c r="BA236" i="11"/>
  <c r="BA237" i="11"/>
  <c r="BA238" i="11"/>
  <c r="BA239" i="11"/>
  <c r="BA240" i="11"/>
  <c r="BA241" i="11"/>
  <c r="BA242" i="11"/>
  <c r="BA243" i="11"/>
  <c r="BA244" i="11"/>
  <c r="BA245" i="11"/>
  <c r="BA246" i="11"/>
  <c r="BA247" i="11"/>
  <c r="BA248" i="11"/>
  <c r="BA249" i="11"/>
  <c r="BA250" i="11"/>
  <c r="BA251" i="11"/>
  <c r="BA252" i="11"/>
  <c r="BA253" i="11"/>
  <c r="BA254" i="11"/>
  <c r="BA255" i="11"/>
  <c r="BA256" i="11"/>
  <c r="BA257" i="11"/>
  <c r="BA258" i="11"/>
  <c r="BA259" i="11"/>
  <c r="BA260" i="11"/>
  <c r="BA261" i="11"/>
  <c r="BA262" i="11"/>
  <c r="BA263" i="11"/>
  <c r="BA264" i="11"/>
  <c r="BA265" i="11"/>
  <c r="BA266" i="11"/>
  <c r="BA267" i="11"/>
  <c r="BA268" i="11"/>
  <c r="BA269" i="11"/>
  <c r="BA270" i="11"/>
  <c r="BA271" i="11"/>
  <c r="BA272" i="11"/>
  <c r="BA273" i="11"/>
  <c r="BA274" i="11"/>
  <c r="BA275" i="11"/>
  <c r="BA276" i="11"/>
  <c r="BA277" i="11"/>
  <c r="BA278" i="11"/>
  <c r="BA279" i="11"/>
  <c r="BA280" i="11"/>
  <c r="BA281" i="11"/>
  <c r="BA282" i="11"/>
  <c r="BA283" i="11"/>
  <c r="BA284" i="11"/>
  <c r="BA285" i="11"/>
  <c r="BA286" i="11"/>
  <c r="BA287" i="11"/>
  <c r="BA288" i="11"/>
  <c r="BA289" i="11"/>
  <c r="BA290" i="11"/>
  <c r="BA291" i="11"/>
  <c r="BA292" i="11"/>
  <c r="BA293" i="11"/>
  <c r="BA294" i="11"/>
  <c r="BA295" i="11"/>
  <c r="BA296" i="11"/>
  <c r="BA297" i="11"/>
  <c r="BA298" i="11"/>
  <c r="BA299" i="11"/>
  <c r="BA300" i="11"/>
  <c r="BA301" i="11"/>
  <c r="BA302" i="11"/>
  <c r="BA303" i="11"/>
  <c r="BA304" i="11"/>
  <c r="BA305" i="11"/>
  <c r="BA306" i="11"/>
  <c r="BA307" i="11"/>
  <c r="BA308" i="11"/>
  <c r="BA309" i="11"/>
  <c r="BA310" i="11"/>
  <c r="BA311" i="11"/>
  <c r="BA312" i="11"/>
  <c r="BA313" i="11"/>
  <c r="BA314" i="11"/>
  <c r="BA315" i="11"/>
  <c r="BA316" i="11"/>
  <c r="BA317" i="11"/>
  <c r="BA318" i="11"/>
  <c r="BA319" i="11"/>
  <c r="BA320" i="11"/>
  <c r="BA321" i="11"/>
  <c r="BA322" i="11"/>
  <c r="BA323" i="11"/>
  <c r="BA324" i="11"/>
  <c r="BA325" i="11"/>
  <c r="BA326" i="11"/>
  <c r="BA327" i="11"/>
  <c r="BA328" i="11"/>
  <c r="BA329" i="11"/>
  <c r="BA330" i="11"/>
  <c r="BA331" i="11"/>
  <c r="BA332" i="11"/>
  <c r="BA333" i="11"/>
  <c r="BA334" i="11"/>
  <c r="BA335" i="11"/>
  <c r="BA336" i="11"/>
  <c r="BA337" i="11"/>
  <c r="BA338" i="11"/>
  <c r="BA339" i="11"/>
  <c r="BA340" i="11"/>
  <c r="BA341" i="11"/>
  <c r="BA342" i="11"/>
  <c r="BA343" i="11"/>
  <c r="BA344" i="11"/>
  <c r="BA345" i="11"/>
  <c r="BA346" i="11"/>
  <c r="BA347" i="11"/>
  <c r="BA348" i="11"/>
  <c r="BA349" i="11"/>
  <c r="BA350" i="11"/>
  <c r="BA351" i="11"/>
  <c r="BA352" i="11"/>
  <c r="BA353" i="11"/>
  <c r="BA354" i="11"/>
  <c r="BA355" i="11"/>
  <c r="BA356" i="11"/>
  <c r="BA357" i="11"/>
  <c r="BA358" i="11"/>
  <c r="BA359" i="11"/>
  <c r="BA360" i="11"/>
  <c r="BA361" i="11"/>
  <c r="BA362" i="11"/>
  <c r="BA363" i="11"/>
  <c r="BA364" i="11"/>
  <c r="BA365" i="11"/>
  <c r="BA366" i="11"/>
  <c r="BA367" i="11"/>
  <c r="BA368" i="11"/>
  <c r="BA369" i="11"/>
  <c r="BA370" i="11"/>
  <c r="BA371" i="11"/>
  <c r="BA372" i="11"/>
  <c r="BA373" i="11"/>
  <c r="BA374" i="11"/>
  <c r="BA375" i="11"/>
  <c r="BA376" i="11"/>
  <c r="BA377" i="11"/>
  <c r="BA378" i="11"/>
  <c r="BA379" i="11"/>
  <c r="BA380" i="11"/>
  <c r="BA381" i="11"/>
  <c r="BA382" i="11"/>
  <c r="BA383" i="11"/>
  <c r="BA384" i="11"/>
  <c r="BA385" i="11"/>
  <c r="BA386" i="11"/>
  <c r="BA387" i="11"/>
  <c r="BA388" i="11"/>
  <c r="BA389" i="11"/>
  <c r="BA390" i="11"/>
  <c r="BA391" i="11"/>
  <c r="BA392" i="11"/>
  <c r="BA393" i="11"/>
  <c r="BA394" i="11"/>
  <c r="BA395" i="11"/>
  <c r="BA396" i="11"/>
  <c r="BA397" i="11"/>
  <c r="BA398" i="11"/>
  <c r="BA399" i="11"/>
  <c r="BA400" i="11"/>
  <c r="BA401" i="11"/>
  <c r="BA402" i="11"/>
  <c r="BA403" i="11"/>
  <c r="BA404" i="11"/>
  <c r="BA405" i="11"/>
  <c r="BA406" i="11"/>
  <c r="BA407" i="11"/>
  <c r="BA408" i="11"/>
  <c r="BA409" i="11"/>
  <c r="BA410" i="11"/>
  <c r="BA411" i="11"/>
  <c r="BA412" i="11"/>
  <c r="BA413" i="11"/>
  <c r="BA414" i="11"/>
  <c r="BA415" i="11"/>
  <c r="BA416" i="11"/>
  <c r="BA417" i="11"/>
  <c r="BA418" i="11"/>
  <c r="BA419" i="11"/>
  <c r="BA420" i="11"/>
  <c r="BA421" i="11"/>
  <c r="BA422" i="11"/>
  <c r="BA423" i="11"/>
  <c r="BA424" i="11"/>
  <c r="BA425" i="11"/>
  <c r="BA426" i="11"/>
  <c r="BA427" i="11"/>
  <c r="BA428" i="11"/>
  <c r="BA429" i="11"/>
  <c r="BA430" i="11"/>
  <c r="BA431" i="11"/>
  <c r="BA432" i="11"/>
  <c r="BA433" i="11"/>
  <c r="BA434" i="11"/>
  <c r="BA435" i="11"/>
  <c r="BA436" i="11"/>
  <c r="BA437" i="11"/>
  <c r="BA438" i="11"/>
  <c r="BA439" i="11"/>
  <c r="BA440" i="11"/>
  <c r="BA441" i="11"/>
  <c r="BA442" i="11"/>
  <c r="BA443" i="11"/>
  <c r="BA444" i="11"/>
  <c r="BA445" i="11"/>
  <c r="BA446" i="11"/>
  <c r="BA447" i="11"/>
  <c r="BA448" i="11"/>
  <c r="BA449" i="11"/>
  <c r="BA450" i="11"/>
  <c r="BA451" i="11"/>
  <c r="BA452" i="11"/>
  <c r="BA453" i="11"/>
  <c r="BA454" i="11"/>
  <c r="BA455" i="11"/>
  <c r="BA456" i="11"/>
  <c r="BA457" i="11"/>
  <c r="BA458" i="11"/>
  <c r="BA459" i="11"/>
  <c r="BA460" i="11"/>
  <c r="BA461" i="11"/>
  <c r="BA462" i="11"/>
  <c r="BA463" i="11"/>
  <c r="BA464" i="11"/>
  <c r="BA465" i="11"/>
  <c r="BA466" i="11"/>
  <c r="BA467" i="11"/>
  <c r="BA468" i="11"/>
  <c r="BA469" i="11"/>
  <c r="BA470" i="11"/>
  <c r="BA471" i="11"/>
  <c r="BA472" i="11"/>
  <c r="BA473" i="11"/>
  <c r="BA474" i="11"/>
  <c r="BA475" i="11"/>
  <c r="BA476" i="11"/>
  <c r="BA477" i="11"/>
  <c r="BA478" i="11"/>
  <c r="BA479" i="11"/>
  <c r="BA480" i="11"/>
  <c r="BA481" i="11"/>
  <c r="BA482" i="11"/>
  <c r="BA483" i="11"/>
  <c r="BA484" i="11"/>
  <c r="BA485" i="11"/>
  <c r="BA486" i="11"/>
  <c r="BA487" i="11"/>
  <c r="BA488" i="11"/>
  <c r="BA489" i="11"/>
  <c r="BA490" i="11"/>
  <c r="BA491" i="11"/>
  <c r="BA492" i="11"/>
  <c r="BA493" i="11"/>
  <c r="BA494" i="11"/>
  <c r="BA495" i="11"/>
  <c r="BA496" i="11"/>
  <c r="BA497" i="11"/>
  <c r="BA498" i="11"/>
  <c r="BA499" i="11"/>
  <c r="BA500" i="11"/>
  <c r="BA501" i="11"/>
  <c r="BA502" i="11"/>
  <c r="BA503" i="11"/>
  <c r="BA504" i="11"/>
  <c r="BA505" i="11"/>
  <c r="BA506" i="11"/>
  <c r="BA507" i="11"/>
  <c r="BA508" i="11"/>
  <c r="BA509" i="11"/>
  <c r="BA510" i="11"/>
  <c r="BA511" i="11"/>
  <c r="BA512" i="11"/>
  <c r="BA513" i="11"/>
  <c r="BA514" i="11"/>
  <c r="BA515" i="11"/>
  <c r="BA516" i="11"/>
  <c r="BA517" i="11"/>
  <c r="BA518" i="11"/>
  <c r="BA519" i="11"/>
  <c r="BA520" i="11"/>
  <c r="BA521" i="11"/>
  <c r="BA522" i="11"/>
  <c r="BA523" i="11"/>
  <c r="BA524" i="11"/>
  <c r="BA525" i="11"/>
  <c r="BA526" i="11"/>
  <c r="BA527" i="11"/>
  <c r="BA528" i="11"/>
  <c r="BA529" i="11"/>
  <c r="BA530" i="11"/>
  <c r="BA531" i="11"/>
  <c r="BA532" i="11"/>
  <c r="BA533" i="11"/>
  <c r="BA534" i="11"/>
  <c r="BA535" i="11"/>
  <c r="BA536" i="11"/>
  <c r="BA537" i="11"/>
  <c r="BA538" i="11"/>
  <c r="BA539" i="11"/>
  <c r="BA540" i="11"/>
  <c r="BA541" i="11"/>
  <c r="BA542" i="11"/>
  <c r="BA543" i="11"/>
  <c r="BA544" i="11"/>
  <c r="BA545" i="11"/>
  <c r="BA546" i="11"/>
  <c r="BA547" i="11"/>
  <c r="BA548" i="11"/>
  <c r="BA549" i="11"/>
  <c r="BA550" i="11"/>
  <c r="BA551" i="11"/>
  <c r="BA552" i="11"/>
  <c r="BA553" i="11"/>
  <c r="BA554" i="11"/>
  <c r="BA555" i="11"/>
  <c r="BA556" i="11"/>
  <c r="BA557" i="11"/>
  <c r="BA558" i="11"/>
  <c r="BA559" i="11"/>
  <c r="BA560" i="11"/>
  <c r="BA561" i="11"/>
  <c r="BA562" i="11"/>
  <c r="BA563" i="11"/>
  <c r="BA564" i="11"/>
  <c r="BA565" i="11"/>
  <c r="BA566" i="11"/>
  <c r="BA567" i="11"/>
  <c r="BA568" i="11"/>
  <c r="BA569" i="11"/>
  <c r="BA570" i="11"/>
  <c r="BA571" i="11"/>
  <c r="BA572" i="11"/>
  <c r="BA573" i="11"/>
  <c r="BA574" i="11"/>
  <c r="BA575" i="11"/>
  <c r="BA576" i="11"/>
  <c r="BA577" i="11"/>
  <c r="BA578" i="11"/>
  <c r="BA579" i="11"/>
  <c r="BA580" i="11"/>
  <c r="BA581" i="11"/>
  <c r="BA582" i="11"/>
  <c r="BA583" i="11"/>
  <c r="BA584" i="11"/>
  <c r="BA585" i="11"/>
  <c r="BA586" i="11"/>
  <c r="BA587" i="11"/>
  <c r="BA588" i="11"/>
  <c r="BA589" i="11"/>
  <c r="BA590" i="11"/>
  <c r="BA591" i="11"/>
  <c r="BA592" i="11"/>
  <c r="BA593" i="11"/>
  <c r="BA594" i="11"/>
  <c r="BA595" i="11"/>
  <c r="BA596" i="11"/>
  <c r="BA597" i="11"/>
  <c r="BA598" i="11"/>
  <c r="BA599" i="11"/>
  <c r="BA600" i="11"/>
  <c r="BA601" i="11"/>
  <c r="BA602" i="11"/>
  <c r="BA603" i="11"/>
  <c r="BA604" i="11"/>
  <c r="BA605" i="11"/>
  <c r="BA606" i="11"/>
  <c r="BA607" i="11"/>
  <c r="BA608" i="11"/>
  <c r="BA609" i="11"/>
  <c r="BA610" i="11"/>
  <c r="BA611" i="11"/>
  <c r="BA612" i="11"/>
  <c r="BA613" i="11"/>
  <c r="BA614" i="11"/>
  <c r="BA615" i="11"/>
  <c r="BA616" i="11"/>
  <c r="BA617" i="11"/>
  <c r="BA618" i="11"/>
  <c r="BA619" i="11"/>
  <c r="BA620" i="11"/>
  <c r="BA621" i="11"/>
  <c r="BA622" i="11"/>
  <c r="BA623" i="11"/>
  <c r="BA624" i="11"/>
  <c r="BA625" i="11"/>
  <c r="BA626" i="11"/>
  <c r="BA627" i="11"/>
  <c r="BA628" i="11"/>
  <c r="BA629" i="11"/>
  <c r="BA630" i="11"/>
  <c r="BA631" i="11"/>
  <c r="BA632" i="11"/>
  <c r="BA633" i="11"/>
  <c r="BA634" i="11"/>
  <c r="BA635" i="11"/>
  <c r="BA636" i="11"/>
  <c r="BA637" i="11"/>
  <c r="BA638" i="11"/>
  <c r="BA639" i="11"/>
  <c r="BA640" i="11"/>
  <c r="BA641" i="11"/>
  <c r="BA642" i="11"/>
  <c r="BA643" i="11"/>
  <c r="BA644" i="11"/>
  <c r="BA645" i="11"/>
  <c r="BA646" i="11"/>
  <c r="BA647" i="11"/>
  <c r="BA648" i="11"/>
  <c r="BA649" i="11"/>
  <c r="BA650" i="11"/>
  <c r="BA651" i="11"/>
  <c r="BA652" i="11"/>
  <c r="BA653" i="11"/>
  <c r="BA654" i="11"/>
  <c r="BA655" i="11"/>
  <c r="BA656" i="11"/>
  <c r="BA657" i="11"/>
  <c r="BA658" i="11"/>
  <c r="BA659" i="11"/>
  <c r="BA660" i="11"/>
  <c r="BA661" i="11"/>
  <c r="BA662" i="11"/>
  <c r="BA663" i="11"/>
  <c r="BA664" i="11"/>
  <c r="BA665" i="11"/>
  <c r="BA666" i="11"/>
  <c r="BA667" i="11"/>
  <c r="BA668" i="11"/>
  <c r="BA669" i="11"/>
  <c r="BA670" i="11"/>
  <c r="BA671" i="11"/>
  <c r="BA672" i="11"/>
  <c r="BA673" i="11"/>
  <c r="BA674" i="11"/>
  <c r="BA675" i="11"/>
  <c r="BA676" i="11"/>
  <c r="BA677" i="11"/>
  <c r="BA678" i="11"/>
  <c r="BA679" i="11"/>
  <c r="BA680" i="11"/>
  <c r="BA681" i="11"/>
  <c r="BA682" i="11"/>
  <c r="BA683" i="11"/>
  <c r="BA684" i="11"/>
  <c r="BA685" i="11"/>
  <c r="BA686" i="11"/>
  <c r="BA687" i="11"/>
  <c r="BA688" i="11"/>
  <c r="BA689" i="11"/>
  <c r="BA690" i="11"/>
  <c r="BA691" i="11"/>
  <c r="BA692" i="11"/>
  <c r="BA693" i="11"/>
  <c r="BA694" i="11"/>
  <c r="BA695" i="11"/>
  <c r="BA696" i="11"/>
  <c r="BA697" i="11"/>
  <c r="BA698" i="11"/>
  <c r="BA699" i="11"/>
  <c r="BA700" i="11"/>
  <c r="BA701" i="11"/>
  <c r="BA702" i="11"/>
  <c r="BA703" i="11"/>
  <c r="BA704" i="11"/>
  <c r="BA705" i="11"/>
  <c r="BA706" i="11"/>
  <c r="BA707" i="11"/>
  <c r="BA708" i="11"/>
  <c r="BA709" i="11"/>
  <c r="BA710" i="11"/>
  <c r="BA711" i="11"/>
  <c r="BA712" i="11"/>
  <c r="BA713" i="11"/>
  <c r="BA714" i="11"/>
  <c r="BA715" i="11"/>
  <c r="BA716" i="11"/>
  <c r="BA717" i="11"/>
  <c r="BA718" i="11"/>
  <c r="BA719" i="11"/>
  <c r="BA720" i="11"/>
  <c r="BA721" i="11"/>
  <c r="BA722" i="11"/>
  <c r="BA723" i="11"/>
  <c r="BA724" i="11"/>
  <c r="BA725" i="11"/>
  <c r="BA726" i="11"/>
  <c r="BA727" i="11"/>
  <c r="BA728" i="11"/>
  <c r="BA729" i="11"/>
  <c r="BA730" i="11"/>
  <c r="BA731" i="11"/>
  <c r="BA732" i="11"/>
  <c r="BA733" i="11"/>
  <c r="BA734" i="11"/>
  <c r="BA735" i="11"/>
  <c r="BA736" i="11"/>
  <c r="BA737" i="11"/>
  <c r="BA738" i="11"/>
  <c r="BA739" i="11"/>
  <c r="BA740" i="11"/>
  <c r="BA741" i="11"/>
  <c r="BA742" i="11"/>
  <c r="BA743" i="11"/>
  <c r="BA744" i="11"/>
  <c r="BA745" i="11"/>
  <c r="BA746" i="11"/>
  <c r="BA747" i="11"/>
  <c r="BA748" i="11"/>
  <c r="BA749" i="11"/>
  <c r="BA750" i="11"/>
  <c r="BA751" i="11"/>
  <c r="BA752" i="11"/>
  <c r="BA753" i="11"/>
  <c r="BA754" i="11"/>
  <c r="BA755" i="11"/>
  <c r="BA756" i="11"/>
  <c r="BA757" i="11"/>
  <c r="BA758" i="11"/>
  <c r="BA759" i="11"/>
  <c r="BA760" i="11"/>
  <c r="BA761" i="11"/>
  <c r="BA762" i="11"/>
  <c r="BA763" i="11"/>
  <c r="BA764" i="11"/>
  <c r="BA765" i="11"/>
  <c r="BA766" i="11"/>
  <c r="BA767" i="11"/>
  <c r="BA768" i="11"/>
  <c r="BA769" i="11"/>
  <c r="BA770" i="11"/>
  <c r="BA771" i="11"/>
  <c r="BA772" i="11"/>
  <c r="BA773" i="11"/>
  <c r="BA774" i="11"/>
  <c r="BA775" i="11"/>
  <c r="BA776" i="11"/>
  <c r="BA777" i="11"/>
  <c r="BA778" i="11"/>
  <c r="BA779" i="11"/>
  <c r="BA780" i="11"/>
  <c r="BA781" i="11"/>
  <c r="BA782" i="11"/>
  <c r="BA783" i="11"/>
  <c r="BA784" i="11"/>
  <c r="BA785" i="11"/>
  <c r="BA786" i="11"/>
  <c r="BA787" i="11"/>
  <c r="BA788" i="11"/>
  <c r="BA789" i="11"/>
  <c r="BA790" i="11"/>
  <c r="BA791" i="11"/>
  <c r="BA792" i="11"/>
  <c r="BA793" i="11"/>
  <c r="BA794" i="11"/>
  <c r="BA795" i="11"/>
  <c r="BA796" i="11"/>
  <c r="BA797" i="11"/>
  <c r="BA798" i="11"/>
  <c r="BA799" i="11"/>
  <c r="BA800" i="11"/>
  <c r="BA801" i="11"/>
  <c r="BA802" i="11"/>
  <c r="BA803" i="11"/>
  <c r="BA804" i="11"/>
  <c r="BA805" i="11"/>
  <c r="BA806" i="11"/>
  <c r="BA807" i="11"/>
  <c r="BA808" i="11"/>
  <c r="BA809" i="11"/>
  <c r="BA810" i="11"/>
  <c r="BA811" i="11"/>
  <c r="BA812" i="11"/>
  <c r="BA813" i="11"/>
  <c r="BA814" i="11"/>
  <c r="BA815" i="11"/>
  <c r="BA816" i="11"/>
  <c r="BA817" i="11"/>
  <c r="BA818" i="11"/>
  <c r="BA819" i="11"/>
  <c r="BA820" i="11"/>
  <c r="BA821" i="11"/>
  <c r="BA822" i="11"/>
  <c r="BA823" i="11"/>
  <c r="BA824" i="11"/>
  <c r="BA825" i="11"/>
  <c r="BA826" i="11"/>
  <c r="BA827" i="11"/>
  <c r="BA828" i="11"/>
  <c r="BA829" i="11"/>
  <c r="BA830" i="11"/>
  <c r="BA831" i="11"/>
  <c r="BA832" i="11"/>
  <c r="BA833" i="11"/>
  <c r="BA834" i="11"/>
  <c r="BA835" i="11"/>
  <c r="BA836" i="11"/>
  <c r="BA837" i="11"/>
  <c r="BA838" i="11"/>
  <c r="BA839" i="11"/>
  <c r="BA840" i="11"/>
  <c r="BA841" i="11"/>
  <c r="BA842" i="11"/>
  <c r="BA843" i="11"/>
  <c r="BA844" i="11"/>
  <c r="BA845" i="11"/>
  <c r="BA846" i="11"/>
  <c r="BA847" i="11"/>
  <c r="BA848" i="11"/>
  <c r="BA849" i="11"/>
  <c r="BA850" i="11"/>
  <c r="BA851" i="11"/>
  <c r="BA852" i="11"/>
  <c r="BA853" i="11"/>
  <c r="BA854" i="11"/>
  <c r="BA855" i="11"/>
  <c r="BA856" i="11"/>
  <c r="BA857" i="11"/>
  <c r="BA858" i="11"/>
  <c r="BA859" i="11"/>
  <c r="BA860" i="11"/>
  <c r="BA861" i="11"/>
  <c r="BA862" i="11"/>
  <c r="BA863" i="11"/>
  <c r="BA864" i="11"/>
  <c r="BA865" i="11"/>
  <c r="BA866" i="11"/>
  <c r="BA867" i="11"/>
  <c r="BA868" i="11"/>
  <c r="BA869" i="11"/>
  <c r="BA870" i="11"/>
  <c r="BA871" i="11"/>
  <c r="BA872" i="11"/>
  <c r="BA873" i="11"/>
  <c r="BA874" i="11"/>
  <c r="BA875" i="11"/>
  <c r="BA876" i="11"/>
  <c r="BA877" i="11"/>
  <c r="BA878" i="11"/>
  <c r="BA879" i="11"/>
  <c r="BA880" i="11"/>
  <c r="BA881" i="11"/>
  <c r="BA882" i="11"/>
  <c r="BA883" i="11"/>
  <c r="BA884" i="11"/>
  <c r="BA885" i="11"/>
  <c r="BA886" i="11"/>
  <c r="BA887" i="11"/>
  <c r="BA888" i="11"/>
  <c r="BA889" i="11"/>
  <c r="BA890" i="11"/>
  <c r="BA891" i="11"/>
  <c r="BA892" i="11"/>
  <c r="BA893" i="11"/>
  <c r="BA894" i="11"/>
  <c r="BA895" i="11"/>
  <c r="BA896" i="11"/>
  <c r="BA897" i="11"/>
  <c r="BA898" i="11"/>
  <c r="BA899" i="11"/>
  <c r="BA900" i="11"/>
  <c r="BA901" i="11"/>
  <c r="BA902" i="11"/>
  <c r="BA903" i="11"/>
  <c r="BA904" i="11"/>
  <c r="BA905" i="11"/>
  <c r="BA906" i="11"/>
  <c r="BA907" i="11"/>
  <c r="BA908" i="11"/>
  <c r="BA909" i="11"/>
  <c r="BA910" i="11"/>
  <c r="BA911" i="11"/>
  <c r="BA912" i="11"/>
  <c r="BA913" i="11"/>
  <c r="BA914" i="11"/>
  <c r="BA915" i="11"/>
  <c r="BA916" i="11"/>
  <c r="BA917" i="11"/>
  <c r="BA918" i="11"/>
  <c r="BA919" i="11"/>
  <c r="BA920" i="11"/>
  <c r="BA921" i="11"/>
  <c r="BA922" i="11"/>
  <c r="BA923" i="11"/>
  <c r="BA924" i="11"/>
  <c r="BA925" i="11"/>
  <c r="BA926" i="11"/>
  <c r="BA927" i="11"/>
  <c r="BA928" i="11"/>
  <c r="BA929" i="11"/>
  <c r="BA930" i="11"/>
  <c r="BA931" i="11"/>
  <c r="BA932" i="11"/>
  <c r="BA933" i="11"/>
  <c r="BA934" i="11"/>
  <c r="BA935" i="11"/>
  <c r="BA936" i="11"/>
  <c r="BA937" i="11"/>
  <c r="BA938" i="11"/>
  <c r="BA939" i="11"/>
  <c r="BA940" i="11"/>
  <c r="BA941" i="11"/>
  <c r="BA942" i="11"/>
  <c r="BA943" i="11"/>
  <c r="BA944" i="11"/>
  <c r="BA945" i="11"/>
  <c r="BA946" i="11"/>
  <c r="BA947" i="11"/>
  <c r="BA948" i="11"/>
  <c r="BA949" i="11"/>
  <c r="BA950" i="11"/>
  <c r="BA951" i="11"/>
  <c r="BA952" i="11"/>
  <c r="BA953" i="11"/>
  <c r="BA954" i="11"/>
  <c r="BA955" i="11"/>
  <c r="BA956" i="11"/>
  <c r="BA957" i="11"/>
  <c r="BA958" i="11"/>
  <c r="BA959" i="11"/>
  <c r="BA960" i="11"/>
  <c r="BA961" i="11"/>
  <c r="BA962" i="11"/>
  <c r="BA963" i="11"/>
  <c r="BA964" i="11"/>
  <c r="BA965" i="11"/>
  <c r="BA966" i="11"/>
  <c r="BA967" i="11"/>
  <c r="BA968" i="11"/>
  <c r="BA969" i="11"/>
  <c r="BA970" i="11"/>
  <c r="BA971" i="11"/>
  <c r="BA972" i="11"/>
  <c r="BA973" i="11"/>
  <c r="BA974" i="11"/>
  <c r="BA975" i="11"/>
  <c r="BA976" i="11"/>
  <c r="BA977" i="11"/>
  <c r="BA978" i="11"/>
  <c r="BA979" i="11"/>
  <c r="BA980" i="11"/>
  <c r="BA981" i="11"/>
  <c r="BA982" i="11"/>
  <c r="BA983" i="11"/>
  <c r="BA984" i="11"/>
  <c r="BA985" i="11"/>
  <c r="BA986" i="11"/>
  <c r="BA987" i="11"/>
  <c r="BA988" i="11"/>
  <c r="BA989" i="11"/>
  <c r="BA990" i="11"/>
  <c r="BA991" i="11"/>
  <c r="BA992" i="11"/>
  <c r="BA993" i="11"/>
  <c r="BA994" i="11"/>
  <c r="BA995" i="11"/>
  <c r="BA996" i="11"/>
  <c r="BA997" i="11"/>
  <c r="BA998" i="11"/>
  <c r="BA999" i="11"/>
  <c r="BA1000" i="11"/>
  <c r="BA1001" i="11"/>
  <c r="BA1002" i="11"/>
  <c r="BA1003" i="11"/>
  <c r="U1" i="11"/>
  <c r="BO3" i="11"/>
  <c r="BL5" i="11"/>
  <c r="BM5" i="11"/>
  <c r="BN5" i="11"/>
  <c r="BO5" i="11"/>
  <c r="T3" i="11"/>
  <c r="T2" i="11"/>
  <c r="AJ2" i="11"/>
  <c r="AZ2" i="11"/>
  <c r="AK2" i="11"/>
  <c r="BA2" i="11"/>
  <c r="S3" i="11"/>
  <c r="S2" i="11"/>
  <c r="R3" i="11"/>
  <c r="R2" i="11"/>
  <c r="Q3" i="11"/>
  <c r="Q2" i="11"/>
  <c r="P3" i="11"/>
  <c r="P2" i="11"/>
  <c r="O3" i="11"/>
  <c r="O2" i="11"/>
  <c r="N3" i="11"/>
  <c r="N2" i="11"/>
  <c r="M3" i="11"/>
  <c r="M2" i="11"/>
  <c r="K3" i="11"/>
  <c r="K2" i="11"/>
  <c r="J3" i="11"/>
  <c r="J2" i="11"/>
  <c r="E27" i="52"/>
  <c r="E28" i="52"/>
  <c r="E29" i="52"/>
  <c r="E30" i="52"/>
  <c r="E31" i="52"/>
  <c r="E32" i="52"/>
  <c r="E33" i="52"/>
  <c r="E34" i="52"/>
  <c r="E35" i="52"/>
  <c r="B2" i="11"/>
  <c r="L1" i="11"/>
  <c r="M1" i="11"/>
  <c r="N1" i="11"/>
  <c r="O1" i="11"/>
  <c r="P1" i="11"/>
  <c r="Q1" i="11"/>
  <c r="AM1" i="11"/>
  <c r="Z2" i="11"/>
  <c r="AA2" i="11"/>
  <c r="AB2" i="11"/>
  <c r="AC2" i="11"/>
  <c r="AD2" i="11"/>
  <c r="AE2" i="11"/>
  <c r="AF2" i="11"/>
  <c r="AG2" i="11"/>
  <c r="AH2" i="11"/>
  <c r="AI2" i="11"/>
  <c r="AP2" i="11"/>
  <c r="AQ2" i="11"/>
  <c r="AR2" i="11"/>
  <c r="AS2" i="11"/>
  <c r="AT2" i="11"/>
  <c r="AU2" i="11"/>
  <c r="AV2" i="11"/>
  <c r="AW2" i="11"/>
  <c r="AX2" i="11"/>
  <c r="AY2" i="11"/>
  <c r="BD2" i="11"/>
  <c r="BE2" i="11"/>
  <c r="BF2" i="11"/>
  <c r="BG2" i="11"/>
  <c r="BH2" i="11"/>
  <c r="BI2" i="11"/>
  <c r="BJ2" i="11"/>
  <c r="BK2" i="11"/>
  <c r="BL2" i="11"/>
  <c r="BM2" i="11"/>
  <c r="BN2" i="11"/>
  <c r="BO2" i="11"/>
  <c r="Z3" i="11"/>
  <c r="AA3" i="11"/>
  <c r="AB3" i="11"/>
  <c r="AC3" i="11"/>
  <c r="AD3" i="11"/>
  <c r="AE3" i="11"/>
  <c r="AF3" i="11"/>
  <c r="AG3" i="11"/>
  <c r="AH3" i="11"/>
  <c r="AI3" i="11"/>
  <c r="AJ3" i="11"/>
  <c r="AK3" i="11"/>
  <c r="AL4" i="11"/>
  <c r="AL5" i="11"/>
  <c r="AL6" i="11"/>
  <c r="AL7" i="1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66" i="11"/>
  <c r="AL167" i="11"/>
  <c r="AL168" i="11"/>
  <c r="AL169" i="11"/>
  <c r="AL170" i="11"/>
  <c r="AL171" i="11"/>
  <c r="AL172" i="11"/>
  <c r="AL173" i="11"/>
  <c r="AL174" i="11"/>
  <c r="AL175" i="11"/>
  <c r="AL176" i="11"/>
  <c r="AL177" i="11"/>
  <c r="AL178" i="11"/>
  <c r="AL179" i="11"/>
  <c r="AL180" i="11"/>
  <c r="AL181" i="11"/>
  <c r="AL182" i="11"/>
  <c r="AL183" i="11"/>
  <c r="AL184" i="11"/>
  <c r="AL185" i="11"/>
  <c r="AL186" i="11"/>
  <c r="AL187" i="11"/>
  <c r="AL188" i="11"/>
  <c r="AL189" i="11"/>
  <c r="AL190" i="11"/>
  <c r="AL191" i="11"/>
  <c r="AL192" i="11"/>
  <c r="AL193" i="11"/>
  <c r="AL194" i="11"/>
  <c r="AL195" i="11"/>
  <c r="AL196" i="11"/>
  <c r="AL197" i="11"/>
  <c r="AL198" i="11"/>
  <c r="AL199" i="11"/>
  <c r="AL200" i="11"/>
  <c r="AL201" i="11"/>
  <c r="AL202" i="11"/>
  <c r="AL203" i="11"/>
  <c r="AL204" i="11"/>
  <c r="AL205" i="11"/>
  <c r="AL206" i="11"/>
  <c r="AL207" i="11"/>
  <c r="AL208" i="11"/>
  <c r="AL209" i="11"/>
  <c r="AL210" i="11"/>
  <c r="AL211" i="11"/>
  <c r="AL212" i="11"/>
  <c r="AL213" i="11"/>
  <c r="AL214" i="11"/>
  <c r="AL215" i="11"/>
  <c r="AL216" i="11"/>
  <c r="AL217" i="11"/>
  <c r="AL218" i="11"/>
  <c r="AL219" i="11"/>
  <c r="AL220" i="11"/>
  <c r="AL221" i="11"/>
  <c r="AL222" i="11"/>
  <c r="AL223" i="11"/>
  <c r="AL224" i="11"/>
  <c r="AL225" i="11"/>
  <c r="AL226" i="11"/>
  <c r="AL227" i="11"/>
  <c r="AL228" i="11"/>
  <c r="AL229" i="11"/>
  <c r="AL230" i="11"/>
  <c r="AL231" i="11"/>
  <c r="AL232" i="11"/>
  <c r="AL233" i="11"/>
  <c r="AL234" i="11"/>
  <c r="AL235" i="11"/>
  <c r="AL236" i="11"/>
  <c r="AL237" i="11"/>
  <c r="AL238" i="11"/>
  <c r="AL239" i="11"/>
  <c r="AL240" i="11"/>
  <c r="AL241" i="11"/>
  <c r="AL242" i="11"/>
  <c r="AL243" i="11"/>
  <c r="AL244" i="11"/>
  <c r="AL245" i="11"/>
  <c r="AL246" i="11"/>
  <c r="AL247" i="11"/>
  <c r="AL248" i="11"/>
  <c r="AL249" i="11"/>
  <c r="AL250" i="11"/>
  <c r="AL251" i="11"/>
  <c r="AL252" i="11"/>
  <c r="AL253" i="11"/>
  <c r="AL254" i="11"/>
  <c r="AL255" i="11"/>
  <c r="AL256" i="11"/>
  <c r="AL257" i="11"/>
  <c r="AL258" i="11"/>
  <c r="AL259" i="11"/>
  <c r="AL260" i="11"/>
  <c r="AL261" i="11"/>
  <c r="AL262" i="11"/>
  <c r="AL263" i="11"/>
  <c r="AL264" i="11"/>
  <c r="AL265" i="11"/>
  <c r="AL266" i="11"/>
  <c r="AL267" i="11"/>
  <c r="AL268" i="11"/>
  <c r="AL269" i="11"/>
  <c r="AL270" i="11"/>
  <c r="AL271" i="11"/>
  <c r="AL272" i="11"/>
  <c r="AL273" i="11"/>
  <c r="AL274" i="11"/>
  <c r="AL275" i="11"/>
  <c r="AL276" i="11"/>
  <c r="AL277" i="11"/>
  <c r="AL278" i="11"/>
  <c r="AL279" i="11"/>
  <c r="AL280" i="11"/>
  <c r="AL281" i="11"/>
  <c r="AL282" i="11"/>
  <c r="AL283" i="11"/>
  <c r="AL284" i="11"/>
  <c r="AL285" i="11"/>
  <c r="AL286" i="11"/>
  <c r="AL287" i="11"/>
  <c r="AL288" i="11"/>
  <c r="AL289" i="11"/>
  <c r="AL290" i="11"/>
  <c r="AL291" i="11"/>
  <c r="AL292" i="11"/>
  <c r="AL293" i="11"/>
  <c r="AL294" i="11"/>
  <c r="AL295" i="11"/>
  <c r="AL296" i="11"/>
  <c r="AL297" i="11"/>
  <c r="AL298" i="11"/>
  <c r="AL299" i="11"/>
  <c r="AL300" i="11"/>
  <c r="AL301" i="11"/>
  <c r="AL302" i="11"/>
  <c r="AL303" i="11"/>
  <c r="AL304" i="11"/>
  <c r="AL305" i="11"/>
  <c r="AL306" i="11"/>
  <c r="AL307" i="11"/>
  <c r="AL308" i="11"/>
  <c r="AL309" i="11"/>
  <c r="AL310" i="11"/>
  <c r="AL311" i="11"/>
  <c r="AL312" i="11"/>
  <c r="AL313" i="11"/>
  <c r="AL314" i="11"/>
  <c r="AL315" i="11"/>
  <c r="AL316" i="11"/>
  <c r="AL317" i="11"/>
  <c r="AL318" i="11"/>
  <c r="AL319" i="11"/>
  <c r="AL320" i="11"/>
  <c r="AL321" i="11"/>
  <c r="AL322" i="11"/>
  <c r="AL323" i="11"/>
  <c r="AL324" i="11"/>
  <c r="AL325" i="11"/>
  <c r="AL326" i="11"/>
  <c r="AL327" i="11"/>
  <c r="AL328" i="11"/>
  <c r="AL329" i="11"/>
  <c r="AL330" i="11"/>
  <c r="AL331" i="11"/>
  <c r="AL332" i="11"/>
  <c r="AL333" i="11"/>
  <c r="AL334" i="11"/>
  <c r="AL335" i="11"/>
  <c r="AL336" i="11"/>
  <c r="AL337" i="11"/>
  <c r="AL338" i="11"/>
  <c r="AL339" i="11"/>
  <c r="AL340" i="11"/>
  <c r="AL341" i="11"/>
  <c r="AL342" i="11"/>
  <c r="AL343" i="11"/>
  <c r="AL344" i="11"/>
  <c r="AL345" i="11"/>
  <c r="AL346" i="11"/>
  <c r="AL347" i="11"/>
  <c r="AL348" i="11"/>
  <c r="AL349" i="11"/>
  <c r="AL350" i="11"/>
  <c r="AL351" i="11"/>
  <c r="AL352" i="11"/>
  <c r="AL353" i="11"/>
  <c r="AL354" i="11"/>
  <c r="AL355" i="11"/>
  <c r="AL356" i="11"/>
  <c r="AL357" i="11"/>
  <c r="AL358" i="11"/>
  <c r="AL359" i="11"/>
  <c r="AL360" i="11"/>
  <c r="AL361" i="11"/>
  <c r="AL362" i="11"/>
  <c r="AL363" i="11"/>
  <c r="AL364" i="11"/>
  <c r="AL365" i="11"/>
  <c r="AL366" i="11"/>
  <c r="AL367" i="11"/>
  <c r="AL368" i="11"/>
  <c r="AL369" i="11"/>
  <c r="AL370" i="11"/>
  <c r="AL371" i="11"/>
  <c r="AL372" i="11"/>
  <c r="AL373" i="11"/>
  <c r="AL374" i="11"/>
  <c r="AL375" i="11"/>
  <c r="AL376" i="11"/>
  <c r="AL377" i="11"/>
  <c r="AL378" i="11"/>
  <c r="AL379" i="11"/>
  <c r="AL380" i="11"/>
  <c r="AL381" i="11"/>
  <c r="AL382" i="11"/>
  <c r="AL383" i="11"/>
  <c r="AL384" i="11"/>
  <c r="AL385" i="11"/>
  <c r="AL386" i="11"/>
  <c r="AL387" i="11"/>
  <c r="AL388" i="11"/>
  <c r="AL389" i="11"/>
  <c r="AL390" i="11"/>
  <c r="AL391" i="11"/>
  <c r="AL392" i="11"/>
  <c r="AL393" i="11"/>
  <c r="AL394" i="11"/>
  <c r="AL395" i="11"/>
  <c r="AL396" i="11"/>
  <c r="AL397" i="11"/>
  <c r="AL398" i="11"/>
  <c r="AL399" i="11"/>
  <c r="AL400" i="11"/>
  <c r="AL401" i="11"/>
  <c r="AL402" i="11"/>
  <c r="AL403" i="11"/>
  <c r="AL404" i="11"/>
  <c r="AL405" i="11"/>
  <c r="AL406" i="11"/>
  <c r="AL407" i="11"/>
  <c r="AL408" i="11"/>
  <c r="AL409" i="11"/>
  <c r="AL410" i="11"/>
  <c r="AL411" i="11"/>
  <c r="AL412" i="11"/>
  <c r="AL413" i="11"/>
  <c r="AL414" i="11"/>
  <c r="AL415" i="11"/>
  <c r="AL416" i="11"/>
  <c r="AL417" i="11"/>
  <c r="AL418" i="11"/>
  <c r="AL419" i="11"/>
  <c r="AL420" i="11"/>
  <c r="AL421" i="11"/>
  <c r="AL422" i="11"/>
  <c r="AL423" i="11"/>
  <c r="AL424" i="11"/>
  <c r="AL425" i="11"/>
  <c r="AL426" i="11"/>
  <c r="AL427" i="11"/>
  <c r="AL428" i="11"/>
  <c r="AL429" i="11"/>
  <c r="AL430" i="11"/>
  <c r="AL431" i="11"/>
  <c r="AL432" i="11"/>
  <c r="AL433" i="11"/>
  <c r="AL434" i="11"/>
  <c r="AL435" i="11"/>
  <c r="AL436" i="11"/>
  <c r="AL437" i="11"/>
  <c r="AL438" i="11"/>
  <c r="AL439" i="11"/>
  <c r="AL440" i="11"/>
  <c r="AL441" i="11"/>
  <c r="AL442" i="11"/>
  <c r="AL443" i="11"/>
  <c r="AL444" i="11"/>
  <c r="AL445" i="11"/>
  <c r="AL446" i="11"/>
  <c r="AL447" i="11"/>
  <c r="AL448" i="11"/>
  <c r="AL449" i="11"/>
  <c r="AL450" i="11"/>
  <c r="AL451" i="11"/>
  <c r="AL452" i="11"/>
  <c r="AL453" i="11"/>
  <c r="AL454" i="11"/>
  <c r="AL455" i="11"/>
  <c r="AL456" i="11"/>
  <c r="AL457" i="11"/>
  <c r="AL458" i="11"/>
  <c r="AL459" i="11"/>
  <c r="AL460" i="11"/>
  <c r="AL461" i="11"/>
  <c r="AL462" i="11"/>
  <c r="AL463" i="11"/>
  <c r="AL464" i="11"/>
  <c r="AL465" i="11"/>
  <c r="AL466" i="11"/>
  <c r="AL467" i="11"/>
  <c r="AL468" i="11"/>
  <c r="AL469" i="11"/>
  <c r="AL470" i="11"/>
  <c r="AL471" i="11"/>
  <c r="AL472" i="11"/>
  <c r="AL473" i="11"/>
  <c r="AL474" i="11"/>
  <c r="AL475" i="11"/>
  <c r="AL476" i="11"/>
  <c r="AL477" i="11"/>
  <c r="AL478" i="11"/>
  <c r="AL479" i="11"/>
  <c r="AL480" i="11"/>
  <c r="AL481" i="11"/>
  <c r="AL482" i="11"/>
  <c r="AL483" i="11"/>
  <c r="AL484" i="11"/>
  <c r="AL485" i="11"/>
  <c r="AL486" i="11"/>
  <c r="AL487" i="11"/>
  <c r="AL488" i="11"/>
  <c r="AL489" i="11"/>
  <c r="AL490" i="11"/>
  <c r="AL491" i="11"/>
  <c r="AL492" i="11"/>
  <c r="AL493" i="11"/>
  <c r="AL494" i="11"/>
  <c r="AL495" i="11"/>
  <c r="AL496" i="11"/>
  <c r="AL497" i="11"/>
  <c r="AL498" i="11"/>
  <c r="AL499" i="11"/>
  <c r="AL500" i="11"/>
  <c r="AL501" i="11"/>
  <c r="AL502" i="11"/>
  <c r="AL503" i="11"/>
  <c r="AL504" i="11"/>
  <c r="AL505" i="11"/>
  <c r="AL506" i="11"/>
  <c r="AL507" i="11"/>
  <c r="AL508" i="11"/>
  <c r="AL509" i="11"/>
  <c r="AL510" i="11"/>
  <c r="AL511" i="11"/>
  <c r="AL512" i="11"/>
  <c r="AL513" i="11"/>
  <c r="AL514" i="11"/>
  <c r="AL515" i="11"/>
  <c r="AL516" i="11"/>
  <c r="AL517" i="11"/>
  <c r="AL518" i="11"/>
  <c r="AL519" i="11"/>
  <c r="AL520" i="11"/>
  <c r="AL521" i="11"/>
  <c r="AL522" i="11"/>
  <c r="AL523" i="11"/>
  <c r="AL524" i="11"/>
  <c r="AL525" i="11"/>
  <c r="AL526" i="11"/>
  <c r="AL527" i="11"/>
  <c r="AL528" i="11"/>
  <c r="AL529" i="11"/>
  <c r="AL530" i="11"/>
  <c r="AL531" i="11"/>
  <c r="AL532" i="11"/>
  <c r="AL533" i="11"/>
  <c r="AL534" i="11"/>
  <c r="AL535" i="11"/>
  <c r="AL536" i="11"/>
  <c r="AL537" i="11"/>
  <c r="AL538" i="11"/>
  <c r="AL539" i="11"/>
  <c r="AL540" i="11"/>
  <c r="AL541" i="11"/>
  <c r="AL542" i="11"/>
  <c r="AL543" i="11"/>
  <c r="AL544" i="11"/>
  <c r="AL545" i="11"/>
  <c r="AL546" i="11"/>
  <c r="AL547" i="11"/>
  <c r="AL548" i="11"/>
  <c r="AL549" i="11"/>
  <c r="AL550" i="11"/>
  <c r="AL551" i="11"/>
  <c r="AL552" i="11"/>
  <c r="AL553" i="11"/>
  <c r="AL554" i="11"/>
  <c r="AL555" i="11"/>
  <c r="AL556" i="11"/>
  <c r="AL557" i="11"/>
  <c r="AL558" i="11"/>
  <c r="AL559" i="11"/>
  <c r="AL560" i="11"/>
  <c r="AL561" i="11"/>
  <c r="AL562" i="11"/>
  <c r="AL563" i="11"/>
  <c r="AL564" i="11"/>
  <c r="AL565" i="11"/>
  <c r="AL566" i="11"/>
  <c r="AL567" i="11"/>
  <c r="AL568" i="11"/>
  <c r="AL569" i="11"/>
  <c r="AL570" i="11"/>
  <c r="AL571" i="11"/>
  <c r="AL572" i="11"/>
  <c r="AL573" i="11"/>
  <c r="AL574" i="11"/>
  <c r="AL575" i="11"/>
  <c r="AL576" i="11"/>
  <c r="AL577" i="11"/>
  <c r="AL578" i="11"/>
  <c r="AL579" i="11"/>
  <c r="AL580" i="11"/>
  <c r="AL581" i="11"/>
  <c r="AL582" i="11"/>
  <c r="AL583" i="11"/>
  <c r="AL584" i="11"/>
  <c r="AL585" i="11"/>
  <c r="AL586" i="11"/>
  <c r="AL587" i="11"/>
  <c r="AL588" i="11"/>
  <c r="AL589" i="11"/>
  <c r="AL590" i="11"/>
  <c r="AL591" i="11"/>
  <c r="AL592" i="11"/>
  <c r="AL593" i="11"/>
  <c r="AL594" i="11"/>
  <c r="AL595" i="11"/>
  <c r="AL596" i="11"/>
  <c r="AL597" i="11"/>
  <c r="AL598" i="11"/>
  <c r="AL599" i="11"/>
  <c r="AL600" i="11"/>
  <c r="AL601" i="11"/>
  <c r="AL602" i="11"/>
  <c r="AL603" i="11"/>
  <c r="AL604" i="11"/>
  <c r="AL605" i="11"/>
  <c r="AL606" i="11"/>
  <c r="AL607" i="11"/>
  <c r="AL608" i="11"/>
  <c r="AL609" i="11"/>
  <c r="AL610" i="11"/>
  <c r="AL611" i="11"/>
  <c r="AL612" i="11"/>
  <c r="AL613" i="11"/>
  <c r="AL614" i="11"/>
  <c r="AL615" i="11"/>
  <c r="AL616" i="11"/>
  <c r="AL617" i="11"/>
  <c r="AL618" i="11"/>
  <c r="AL619" i="11"/>
  <c r="AL620" i="11"/>
  <c r="AL621" i="11"/>
  <c r="AL622" i="11"/>
  <c r="AL623" i="11"/>
  <c r="AL624" i="11"/>
  <c r="AL625" i="11"/>
  <c r="AL626" i="11"/>
  <c r="AL627" i="11"/>
  <c r="AL628" i="11"/>
  <c r="AL629" i="11"/>
  <c r="AL630" i="11"/>
  <c r="AL631" i="11"/>
  <c r="AL632" i="11"/>
  <c r="AL633" i="11"/>
  <c r="AL634" i="11"/>
  <c r="AL635" i="11"/>
  <c r="AL636" i="11"/>
  <c r="AL637" i="11"/>
  <c r="AL638" i="11"/>
  <c r="AL639" i="11"/>
  <c r="AL640" i="11"/>
  <c r="AL641" i="11"/>
  <c r="AL642" i="11"/>
  <c r="AL643" i="11"/>
  <c r="AL644" i="11"/>
  <c r="AL645" i="11"/>
  <c r="AL646" i="11"/>
  <c r="AL647" i="11"/>
  <c r="AL648" i="11"/>
  <c r="AL649" i="11"/>
  <c r="AL650" i="11"/>
  <c r="AL651" i="11"/>
  <c r="AL652" i="11"/>
  <c r="AL653" i="11"/>
  <c r="AL654" i="11"/>
  <c r="AL655" i="11"/>
  <c r="AL656" i="11"/>
  <c r="AL657" i="11"/>
  <c r="AL658" i="11"/>
  <c r="AL659" i="11"/>
  <c r="AL660" i="11"/>
  <c r="AL661" i="11"/>
  <c r="AL662" i="11"/>
  <c r="AL663" i="11"/>
  <c r="AL664" i="11"/>
  <c r="AL665" i="11"/>
  <c r="AL666" i="11"/>
  <c r="AL667" i="11"/>
  <c r="AL668" i="11"/>
  <c r="AL669" i="11"/>
  <c r="AL670" i="11"/>
  <c r="AL671" i="11"/>
  <c r="AL672" i="11"/>
  <c r="AL673" i="11"/>
  <c r="AL674" i="11"/>
  <c r="AL675" i="11"/>
  <c r="AL676" i="11"/>
  <c r="AL677" i="11"/>
  <c r="AL678" i="11"/>
  <c r="AL679" i="11"/>
  <c r="AL680" i="11"/>
  <c r="AL681" i="11"/>
  <c r="AL682" i="11"/>
  <c r="AL683" i="11"/>
  <c r="AL684" i="11"/>
  <c r="AL685" i="11"/>
  <c r="AL686" i="11"/>
  <c r="AL687" i="11"/>
  <c r="AL688" i="11"/>
  <c r="AL689" i="11"/>
  <c r="AL690" i="11"/>
  <c r="AL691" i="11"/>
  <c r="AL692" i="11"/>
  <c r="AL693" i="11"/>
  <c r="AL694" i="11"/>
  <c r="AL695" i="11"/>
  <c r="AL696" i="11"/>
  <c r="AL697" i="11"/>
  <c r="AL698" i="11"/>
  <c r="AL699" i="11"/>
  <c r="AL700" i="11"/>
  <c r="AL701" i="11"/>
  <c r="AL702" i="11"/>
  <c r="AL703" i="11"/>
  <c r="AL704" i="11"/>
  <c r="AL705" i="11"/>
  <c r="AL706" i="11"/>
  <c r="AL707" i="11"/>
  <c r="AL708" i="11"/>
  <c r="AL709" i="11"/>
  <c r="AL710" i="11"/>
  <c r="AL711" i="11"/>
  <c r="AL712" i="11"/>
  <c r="AL713" i="11"/>
  <c r="AL714" i="11"/>
  <c r="AL715" i="11"/>
  <c r="AL716" i="11"/>
  <c r="AL717" i="11"/>
  <c r="AL718" i="11"/>
  <c r="AL719" i="11"/>
  <c r="AL720" i="11"/>
  <c r="AL721" i="11"/>
  <c r="AL722" i="11"/>
  <c r="AL723" i="11"/>
  <c r="AL724" i="11"/>
  <c r="AL725" i="11"/>
  <c r="AL726" i="11"/>
  <c r="AL727" i="11"/>
  <c r="AL728" i="11"/>
  <c r="AL729" i="11"/>
  <c r="AL730" i="11"/>
  <c r="AL731" i="11"/>
  <c r="AL732" i="11"/>
  <c r="AL733" i="11"/>
  <c r="AL734" i="11"/>
  <c r="AL735" i="11"/>
  <c r="AL736" i="11"/>
  <c r="AL737" i="11"/>
  <c r="AL738" i="11"/>
  <c r="AL739" i="11"/>
  <c r="AL740" i="11"/>
  <c r="AL741" i="11"/>
  <c r="AL742" i="11"/>
  <c r="AL743" i="11"/>
  <c r="AL744" i="11"/>
  <c r="AL745" i="11"/>
  <c r="AL746" i="11"/>
  <c r="AL747" i="11"/>
  <c r="AL748" i="11"/>
  <c r="AL749" i="11"/>
  <c r="AL750" i="11"/>
  <c r="AL751" i="11"/>
  <c r="AL752" i="11"/>
  <c r="AL753" i="11"/>
  <c r="AL754" i="11"/>
  <c r="AL755" i="11"/>
  <c r="AL756" i="11"/>
  <c r="AL757" i="11"/>
  <c r="AL758" i="11"/>
  <c r="AL759" i="11"/>
  <c r="AL760" i="11"/>
  <c r="AL761" i="11"/>
  <c r="AL762" i="11"/>
  <c r="AL763" i="11"/>
  <c r="AL764" i="11"/>
  <c r="AL765" i="11"/>
  <c r="AL766" i="11"/>
  <c r="AL767" i="11"/>
  <c r="AL768" i="11"/>
  <c r="AL769" i="11"/>
  <c r="AL770" i="11"/>
  <c r="AL771" i="11"/>
  <c r="AL772" i="11"/>
  <c r="AL773" i="11"/>
  <c r="AL774" i="11"/>
  <c r="AL775" i="11"/>
  <c r="AL776" i="11"/>
  <c r="AL777" i="11"/>
  <c r="AL778" i="11"/>
  <c r="AL779" i="11"/>
  <c r="AL780" i="11"/>
  <c r="AL781" i="11"/>
  <c r="AL782" i="11"/>
  <c r="AL783" i="11"/>
  <c r="AL784" i="11"/>
  <c r="AL785" i="11"/>
  <c r="AL786" i="11"/>
  <c r="AL787" i="11"/>
  <c r="AL788" i="11"/>
  <c r="AL789" i="11"/>
  <c r="AL790" i="11"/>
  <c r="AL791" i="11"/>
  <c r="AL792" i="11"/>
  <c r="AL793" i="11"/>
  <c r="AL794" i="11"/>
  <c r="AL795" i="11"/>
  <c r="AL796" i="11"/>
  <c r="AL797" i="11"/>
  <c r="AL798" i="11"/>
  <c r="AL799" i="11"/>
  <c r="AL800" i="11"/>
  <c r="AL801" i="11"/>
  <c r="AL802" i="11"/>
  <c r="AL803" i="11"/>
  <c r="AL804" i="11"/>
  <c r="AL805" i="11"/>
  <c r="AL806" i="11"/>
  <c r="AL807" i="11"/>
  <c r="AL808" i="11"/>
  <c r="AL809" i="11"/>
  <c r="AL810" i="11"/>
  <c r="AL811" i="11"/>
  <c r="AL812" i="11"/>
  <c r="AL813" i="11"/>
  <c r="AL814" i="11"/>
  <c r="AL815" i="11"/>
  <c r="AL816" i="11"/>
  <c r="AL817" i="11"/>
  <c r="AL818" i="11"/>
  <c r="AL819" i="11"/>
  <c r="AL820" i="11"/>
  <c r="AL821" i="11"/>
  <c r="AL822" i="11"/>
  <c r="AL823" i="11"/>
  <c r="AL824" i="11"/>
  <c r="AL825" i="11"/>
  <c r="AL826" i="11"/>
  <c r="AL827" i="11"/>
  <c r="AL828" i="11"/>
  <c r="AL829" i="11"/>
  <c r="AL830" i="11"/>
  <c r="AL831" i="11"/>
  <c r="AL832" i="11"/>
  <c r="AL833" i="11"/>
  <c r="AL834" i="11"/>
  <c r="AL835" i="11"/>
  <c r="AL836" i="11"/>
  <c r="AL837" i="11"/>
  <c r="AL838" i="11"/>
  <c r="AL839" i="11"/>
  <c r="AL840" i="11"/>
  <c r="AL841" i="11"/>
  <c r="AL842" i="11"/>
  <c r="AL843" i="11"/>
  <c r="AL844" i="11"/>
  <c r="AL845" i="11"/>
  <c r="AL846" i="11"/>
  <c r="AL847" i="11"/>
  <c r="AL848" i="11"/>
  <c r="AL849" i="11"/>
  <c r="AL850" i="11"/>
  <c r="AL851" i="11"/>
  <c r="AL852" i="11"/>
  <c r="AL853" i="11"/>
  <c r="AL854" i="11"/>
  <c r="AL855" i="11"/>
  <c r="AL856" i="11"/>
  <c r="AL857" i="11"/>
  <c r="AL858" i="11"/>
  <c r="AL859" i="11"/>
  <c r="AL860" i="11"/>
  <c r="AL861" i="11"/>
  <c r="AL862" i="11"/>
  <c r="AL863" i="11"/>
  <c r="AL864" i="11"/>
  <c r="AL865" i="11"/>
  <c r="AL866" i="11"/>
  <c r="AL867" i="11"/>
  <c r="AL868" i="11"/>
  <c r="AL869" i="11"/>
  <c r="AL870" i="11"/>
  <c r="AL871" i="11"/>
  <c r="AL872" i="11"/>
  <c r="AL873" i="11"/>
  <c r="AL874" i="11"/>
  <c r="AL875" i="11"/>
  <c r="AL876" i="11"/>
  <c r="AL877" i="11"/>
  <c r="AL878" i="11"/>
  <c r="AL879" i="11"/>
  <c r="AL880" i="11"/>
  <c r="AL881" i="11"/>
  <c r="AL882" i="11"/>
  <c r="AL883" i="11"/>
  <c r="AL884" i="11"/>
  <c r="AL885" i="11"/>
  <c r="AL886" i="11"/>
  <c r="AL887" i="11"/>
  <c r="AL888" i="11"/>
  <c r="AL889" i="11"/>
  <c r="AL890" i="11"/>
  <c r="AL891" i="11"/>
  <c r="AL892" i="11"/>
  <c r="AL893" i="11"/>
  <c r="AL894" i="11"/>
  <c r="AL895" i="11"/>
  <c r="AL896" i="11"/>
  <c r="AL897" i="11"/>
  <c r="AL898" i="11"/>
  <c r="AL899" i="11"/>
  <c r="AL900" i="11"/>
  <c r="AL901" i="11"/>
  <c r="AL902" i="11"/>
  <c r="AL903" i="11"/>
  <c r="AL904" i="11"/>
  <c r="AL905" i="11"/>
  <c r="AL906" i="11"/>
  <c r="AL907" i="11"/>
  <c r="AL908" i="11"/>
  <c r="AL909" i="11"/>
  <c r="AL910" i="11"/>
  <c r="AL911" i="11"/>
  <c r="AL912" i="11"/>
  <c r="AL913" i="11"/>
  <c r="AL914" i="11"/>
  <c r="AL915" i="11"/>
  <c r="AL916" i="11"/>
  <c r="AL917" i="11"/>
  <c r="AL918" i="11"/>
  <c r="AL919" i="11"/>
  <c r="AL920" i="11"/>
  <c r="AL921" i="11"/>
  <c r="AL922" i="11"/>
  <c r="AL923" i="11"/>
  <c r="AL924" i="11"/>
  <c r="AL925" i="11"/>
  <c r="AL926" i="11"/>
  <c r="AL927" i="11"/>
  <c r="AL928" i="11"/>
  <c r="AL929" i="11"/>
  <c r="AL930" i="11"/>
  <c r="AL931" i="11"/>
  <c r="AL932" i="11"/>
  <c r="AL933" i="11"/>
  <c r="AL934" i="11"/>
  <c r="AL935" i="11"/>
  <c r="AL936" i="11"/>
  <c r="AL937" i="11"/>
  <c r="AL938" i="11"/>
  <c r="AL939" i="11"/>
  <c r="AL940" i="11"/>
  <c r="AL941" i="11"/>
  <c r="AL942" i="11"/>
  <c r="AL943" i="11"/>
  <c r="AL944" i="11"/>
  <c r="AL945" i="11"/>
  <c r="AL946" i="11"/>
  <c r="AL947" i="11"/>
  <c r="AL948" i="11"/>
  <c r="AL949" i="11"/>
  <c r="AL950" i="11"/>
  <c r="AL951" i="11"/>
  <c r="AL952" i="11"/>
  <c r="AL953" i="11"/>
  <c r="AL954" i="11"/>
  <c r="AL955" i="11"/>
  <c r="AL956" i="11"/>
  <c r="AL957" i="11"/>
  <c r="AL958" i="11"/>
  <c r="AL959" i="11"/>
  <c r="AL960" i="11"/>
  <c r="AL961" i="11"/>
  <c r="AL962" i="11"/>
  <c r="AL963" i="11"/>
  <c r="AL964" i="11"/>
  <c r="AL965" i="11"/>
  <c r="AL966" i="11"/>
  <c r="AL967" i="11"/>
  <c r="AL968" i="11"/>
  <c r="AL969" i="11"/>
  <c r="AL970" i="11"/>
  <c r="AL971" i="11"/>
  <c r="AL972" i="11"/>
  <c r="AL973" i="11"/>
  <c r="AL974" i="11"/>
  <c r="AL975" i="11"/>
  <c r="AL976" i="11"/>
  <c r="AL977" i="11"/>
  <c r="AL978" i="11"/>
  <c r="AL979" i="11"/>
  <c r="AL980" i="11"/>
  <c r="AL981" i="11"/>
  <c r="AL982" i="11"/>
  <c r="AL983" i="11"/>
  <c r="AL984" i="11"/>
  <c r="AL985" i="11"/>
  <c r="AL986" i="11"/>
  <c r="AL987" i="11"/>
  <c r="AL988" i="11"/>
  <c r="AL989" i="11"/>
  <c r="AL990" i="11"/>
  <c r="AL991" i="11"/>
  <c r="AL992" i="11"/>
  <c r="AL993" i="11"/>
  <c r="AL994" i="11"/>
  <c r="AL995" i="11"/>
  <c r="AL996" i="11"/>
  <c r="AL997" i="11"/>
  <c r="AL998" i="11"/>
  <c r="AL999" i="11"/>
  <c r="AL1000" i="11"/>
  <c r="AL1001" i="11"/>
  <c r="AL1002" i="11"/>
  <c r="AL1003" i="11"/>
  <c r="AL3" i="11"/>
  <c r="AP3" i="11"/>
  <c r="AQ3" i="11"/>
  <c r="AR3" i="11"/>
  <c r="AS3" i="11"/>
  <c r="AT3" i="11"/>
  <c r="AU3" i="11"/>
  <c r="AV3" i="11"/>
  <c r="AW3" i="11"/>
  <c r="AX3" i="11"/>
  <c r="AY3" i="11"/>
  <c r="AZ3" i="11"/>
  <c r="BA3" i="11"/>
  <c r="BB3" i="11"/>
  <c r="AP4" i="11"/>
  <c r="AP5" i="11"/>
  <c r="AP6" i="11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115" i="11"/>
  <c r="AP116" i="11"/>
  <c r="AP117" i="11"/>
  <c r="AP118" i="11"/>
  <c r="AP119" i="11"/>
  <c r="AP120" i="11"/>
  <c r="AP121" i="11"/>
  <c r="AP122" i="11"/>
  <c r="AP123" i="11"/>
  <c r="AP124" i="11"/>
  <c r="AP125" i="11"/>
  <c r="AP126" i="11"/>
  <c r="AP127" i="11"/>
  <c r="AP128" i="11"/>
  <c r="AP129" i="11"/>
  <c r="AP130" i="11"/>
  <c r="AP131" i="11"/>
  <c r="AP132" i="11"/>
  <c r="AP133" i="11"/>
  <c r="AP134" i="11"/>
  <c r="AP135" i="11"/>
  <c r="AP136" i="11"/>
  <c r="AP137" i="11"/>
  <c r="AP138" i="11"/>
  <c r="AP139" i="11"/>
  <c r="AP140" i="11"/>
  <c r="AP141" i="11"/>
  <c r="AP142" i="11"/>
  <c r="AP143" i="11"/>
  <c r="AP144" i="11"/>
  <c r="AP145" i="11"/>
  <c r="AP146" i="11"/>
  <c r="AP147" i="11"/>
  <c r="AP148" i="11"/>
  <c r="AP149" i="11"/>
  <c r="AP150" i="11"/>
  <c r="AP151" i="11"/>
  <c r="AP152" i="11"/>
  <c r="AP153" i="11"/>
  <c r="AP154" i="11"/>
  <c r="AP155" i="11"/>
  <c r="AP156" i="11"/>
  <c r="AP157" i="11"/>
  <c r="AP158" i="11"/>
  <c r="AP159" i="11"/>
  <c r="AP160" i="11"/>
  <c r="AP161" i="11"/>
  <c r="AP162" i="11"/>
  <c r="AP163" i="11"/>
  <c r="AP164" i="11"/>
  <c r="AP165" i="11"/>
  <c r="AP166" i="11"/>
  <c r="AP167" i="11"/>
  <c r="AP168" i="11"/>
  <c r="AP169" i="11"/>
  <c r="AP170" i="11"/>
  <c r="AP171" i="11"/>
  <c r="AP172" i="11"/>
  <c r="AP173" i="11"/>
  <c r="AP174" i="11"/>
  <c r="AP175" i="11"/>
  <c r="AP176" i="11"/>
  <c r="AP177" i="11"/>
  <c r="AP178" i="11"/>
  <c r="AP179" i="11"/>
  <c r="AP180" i="11"/>
  <c r="AP181" i="11"/>
  <c r="AP182" i="11"/>
  <c r="AP183" i="11"/>
  <c r="AP184" i="11"/>
  <c r="AP185" i="11"/>
  <c r="AP186" i="11"/>
  <c r="AP187" i="11"/>
  <c r="AP188" i="11"/>
  <c r="AP189" i="11"/>
  <c r="AP190" i="11"/>
  <c r="AP191" i="11"/>
  <c r="AP192" i="11"/>
  <c r="AP193" i="11"/>
  <c r="AP194" i="11"/>
  <c r="AP195" i="11"/>
  <c r="AP196" i="11"/>
  <c r="AP197" i="11"/>
  <c r="AP198" i="11"/>
  <c r="AP199" i="11"/>
  <c r="AP200" i="11"/>
  <c r="AP201" i="11"/>
  <c r="AP202" i="11"/>
  <c r="AP203" i="11"/>
  <c r="AP204" i="11"/>
  <c r="AP205" i="11"/>
  <c r="AP206" i="11"/>
  <c r="AP207" i="11"/>
  <c r="AP208" i="11"/>
  <c r="AP209" i="11"/>
  <c r="AP210" i="11"/>
  <c r="AP211" i="11"/>
  <c r="AP212" i="11"/>
  <c r="AP213" i="11"/>
  <c r="AP214" i="11"/>
  <c r="AP215" i="11"/>
  <c r="AP216" i="11"/>
  <c r="AP217" i="11"/>
  <c r="AP218" i="11"/>
  <c r="AP219" i="11"/>
  <c r="AP220" i="11"/>
  <c r="AP221" i="11"/>
  <c r="AP222" i="11"/>
  <c r="AP223" i="11"/>
  <c r="AP224" i="11"/>
  <c r="AP225" i="11"/>
  <c r="AP226" i="11"/>
  <c r="AP227" i="11"/>
  <c r="AP228" i="11"/>
  <c r="AP229" i="11"/>
  <c r="AP230" i="11"/>
  <c r="AP231" i="11"/>
  <c r="AP232" i="11"/>
  <c r="AP233" i="11"/>
  <c r="AP234" i="11"/>
  <c r="AP235" i="11"/>
  <c r="AP236" i="11"/>
  <c r="AP237" i="11"/>
  <c r="AP238" i="11"/>
  <c r="AP239" i="11"/>
  <c r="AP240" i="11"/>
  <c r="AP241" i="11"/>
  <c r="AP242" i="11"/>
  <c r="AP243" i="11"/>
  <c r="AP244" i="11"/>
  <c r="AP245" i="11"/>
  <c r="AP246" i="11"/>
  <c r="AP247" i="11"/>
  <c r="AP248" i="11"/>
  <c r="AP249" i="11"/>
  <c r="AP250" i="11"/>
  <c r="AP251" i="11"/>
  <c r="AP252" i="11"/>
  <c r="AP253" i="11"/>
  <c r="AP254" i="11"/>
  <c r="AP255" i="11"/>
  <c r="AP256" i="11"/>
  <c r="AP257" i="11"/>
  <c r="AP258" i="11"/>
  <c r="AP259" i="11"/>
  <c r="AP260" i="11"/>
  <c r="AP261" i="11"/>
  <c r="AP262" i="11"/>
  <c r="AP263" i="11"/>
  <c r="AP264" i="11"/>
  <c r="AP265" i="11"/>
  <c r="AP266" i="11"/>
  <c r="AP267" i="11"/>
  <c r="AP268" i="11"/>
  <c r="AP269" i="11"/>
  <c r="AP270" i="11"/>
  <c r="AP271" i="11"/>
  <c r="AP272" i="11"/>
  <c r="AP273" i="11"/>
  <c r="AP274" i="11"/>
  <c r="AP275" i="11"/>
  <c r="AP276" i="11"/>
  <c r="AP277" i="11"/>
  <c r="AP278" i="11"/>
  <c r="AP279" i="11"/>
  <c r="AP280" i="11"/>
  <c r="AP281" i="11"/>
  <c r="AP282" i="11"/>
  <c r="AP283" i="11"/>
  <c r="AP284" i="11"/>
  <c r="AP285" i="11"/>
  <c r="AP286" i="11"/>
  <c r="AP287" i="11"/>
  <c r="AP288" i="11"/>
  <c r="AP289" i="11"/>
  <c r="AP290" i="11"/>
  <c r="AP291" i="11"/>
  <c r="AP292" i="11"/>
  <c r="AP293" i="11"/>
  <c r="AP294" i="11"/>
  <c r="AP295" i="11"/>
  <c r="AP296" i="11"/>
  <c r="AP297" i="11"/>
  <c r="AP298" i="11"/>
  <c r="AP299" i="11"/>
  <c r="AP300" i="11"/>
  <c r="AP301" i="11"/>
  <c r="AP302" i="11"/>
  <c r="AP303" i="11"/>
  <c r="AP304" i="11"/>
  <c r="AP305" i="11"/>
  <c r="AP306" i="11"/>
  <c r="AP307" i="11"/>
  <c r="AP308" i="11"/>
  <c r="AP309" i="11"/>
  <c r="AP310" i="11"/>
  <c r="AP311" i="11"/>
  <c r="AP312" i="11"/>
  <c r="AP313" i="11"/>
  <c r="AP314" i="11"/>
  <c r="AP315" i="11"/>
  <c r="AP316" i="11"/>
  <c r="AP317" i="11"/>
  <c r="AP318" i="11"/>
  <c r="AP319" i="11"/>
  <c r="AP320" i="11"/>
  <c r="AP321" i="11"/>
  <c r="AP322" i="11"/>
  <c r="AP323" i="11"/>
  <c r="AP324" i="11"/>
  <c r="AP325" i="11"/>
  <c r="AP326" i="11"/>
  <c r="AP327" i="11"/>
  <c r="AP328" i="11"/>
  <c r="AP329" i="11"/>
  <c r="AP330" i="11"/>
  <c r="AP331" i="11"/>
  <c r="AP332" i="11"/>
  <c r="AP333" i="11"/>
  <c r="AP334" i="11"/>
  <c r="AP335" i="11"/>
  <c r="AP336" i="11"/>
  <c r="AP337" i="11"/>
  <c r="AP338" i="11"/>
  <c r="AP339" i="11"/>
  <c r="AP340" i="11"/>
  <c r="AP341" i="11"/>
  <c r="AP342" i="11"/>
  <c r="AP343" i="11"/>
  <c r="AP344" i="11"/>
  <c r="AP345" i="11"/>
  <c r="AP346" i="11"/>
  <c r="AP347" i="11"/>
  <c r="AP348" i="11"/>
  <c r="AP349" i="11"/>
  <c r="AP350" i="11"/>
  <c r="AP351" i="11"/>
  <c r="AP352" i="11"/>
  <c r="AP353" i="11"/>
  <c r="AP354" i="11"/>
  <c r="AP355" i="11"/>
  <c r="AP356" i="11"/>
  <c r="AP357" i="11"/>
  <c r="AP358" i="11"/>
  <c r="AP359" i="11"/>
  <c r="AP360" i="11"/>
  <c r="AP361" i="11"/>
  <c r="AP362" i="11"/>
  <c r="AP363" i="11"/>
  <c r="AP364" i="11"/>
  <c r="AP365" i="11"/>
  <c r="AP366" i="11"/>
  <c r="AP367" i="11"/>
  <c r="AP368" i="11"/>
  <c r="AP369" i="11"/>
  <c r="AP370" i="11"/>
  <c r="AP371" i="11"/>
  <c r="AP372" i="11"/>
  <c r="AP373" i="11"/>
  <c r="AP374" i="11"/>
  <c r="AP375" i="11"/>
  <c r="AP376" i="11"/>
  <c r="AP377" i="11"/>
  <c r="AP378" i="11"/>
  <c r="AP379" i="11"/>
  <c r="AP380" i="11"/>
  <c r="AP381" i="11"/>
  <c r="AP382" i="11"/>
  <c r="AP383" i="11"/>
  <c r="AP384" i="11"/>
  <c r="AP385" i="11"/>
  <c r="AP386" i="11"/>
  <c r="AP387" i="11"/>
  <c r="AP388" i="11"/>
  <c r="AP389" i="11"/>
  <c r="AP390" i="11"/>
  <c r="AP391" i="11"/>
  <c r="AP392" i="11"/>
  <c r="AP393" i="11"/>
  <c r="AP394" i="11"/>
  <c r="AP395" i="11"/>
  <c r="AP396" i="11"/>
  <c r="AP397" i="11"/>
  <c r="AP398" i="11"/>
  <c r="AP399" i="11"/>
  <c r="AP400" i="11"/>
  <c r="AP401" i="11"/>
  <c r="AP402" i="11"/>
  <c r="AP403" i="11"/>
  <c r="AP404" i="11"/>
  <c r="AP405" i="11"/>
  <c r="AP406" i="11"/>
  <c r="AP407" i="11"/>
  <c r="AP408" i="11"/>
  <c r="AP409" i="11"/>
  <c r="AP410" i="11"/>
  <c r="AP411" i="11"/>
  <c r="AP412" i="11"/>
  <c r="AP413" i="11"/>
  <c r="AP414" i="11"/>
  <c r="AP415" i="11"/>
  <c r="AP416" i="11"/>
  <c r="AP417" i="11"/>
  <c r="AP418" i="11"/>
  <c r="AP419" i="11"/>
  <c r="AP420" i="11"/>
  <c r="AP421" i="11"/>
  <c r="AP422" i="11"/>
  <c r="AP423" i="11"/>
  <c r="AP424" i="11"/>
  <c r="AP425" i="11"/>
  <c r="AP426" i="11"/>
  <c r="AP427" i="11"/>
  <c r="AP428" i="11"/>
  <c r="AP429" i="11"/>
  <c r="AP430" i="11"/>
  <c r="AP431" i="11"/>
  <c r="AP432" i="11"/>
  <c r="AP433" i="11"/>
  <c r="AP434" i="11"/>
  <c r="AP435" i="11"/>
  <c r="AP436" i="11"/>
  <c r="AP437" i="11"/>
  <c r="AP438" i="11"/>
  <c r="AP439" i="11"/>
  <c r="AP440" i="11"/>
  <c r="AP441" i="11"/>
  <c r="AP442" i="11"/>
  <c r="AP443" i="11"/>
  <c r="AP444" i="11"/>
  <c r="AP445" i="11"/>
  <c r="AP446" i="11"/>
  <c r="AP447" i="11"/>
  <c r="AP448" i="11"/>
  <c r="AP449" i="11"/>
  <c r="AP450" i="11"/>
  <c r="AP451" i="11"/>
  <c r="AP452" i="11"/>
  <c r="AP453" i="11"/>
  <c r="AP454" i="11"/>
  <c r="AP455" i="11"/>
  <c r="AP456" i="11"/>
  <c r="AP457" i="11"/>
  <c r="AP458" i="11"/>
  <c r="AP459" i="11"/>
  <c r="AP460" i="11"/>
  <c r="AP461" i="11"/>
  <c r="AP462" i="11"/>
  <c r="AP463" i="11"/>
  <c r="AP464" i="11"/>
  <c r="AP465" i="11"/>
  <c r="AP466" i="11"/>
  <c r="AP467" i="11"/>
  <c r="AP468" i="11"/>
  <c r="AP469" i="11"/>
  <c r="AP470" i="11"/>
  <c r="AP471" i="11"/>
  <c r="AP472" i="11"/>
  <c r="AP473" i="11"/>
  <c r="AP474" i="11"/>
  <c r="AP475" i="11"/>
  <c r="AP476" i="11"/>
  <c r="AP477" i="11"/>
  <c r="AP478" i="11"/>
  <c r="AP479" i="11"/>
  <c r="AP480" i="11"/>
  <c r="AP481" i="11"/>
  <c r="AP482" i="11"/>
  <c r="AP483" i="11"/>
  <c r="AP484" i="11"/>
  <c r="AP485" i="11"/>
  <c r="AP486" i="11"/>
  <c r="AP487" i="11"/>
  <c r="AP488" i="11"/>
  <c r="AP489" i="11"/>
  <c r="AP490" i="11"/>
  <c r="AP491" i="11"/>
  <c r="AP492" i="11"/>
  <c r="AP493" i="11"/>
  <c r="AP494" i="11"/>
  <c r="AP495" i="11"/>
  <c r="AP496" i="11"/>
  <c r="AP497" i="11"/>
  <c r="AP498" i="11"/>
  <c r="AP499" i="11"/>
  <c r="AP500" i="11"/>
  <c r="AP501" i="11"/>
  <c r="AP502" i="11"/>
  <c r="AP503" i="11"/>
  <c r="AP504" i="11"/>
  <c r="AP505" i="11"/>
  <c r="AP506" i="11"/>
  <c r="AP507" i="11"/>
  <c r="AP508" i="11"/>
  <c r="AP509" i="11"/>
  <c r="AP510" i="11"/>
  <c r="AP511" i="11"/>
  <c r="AP512" i="11"/>
  <c r="AP513" i="11"/>
  <c r="AP514" i="11"/>
  <c r="AP515" i="11"/>
  <c r="AP516" i="11"/>
  <c r="AP517" i="11"/>
  <c r="AP518" i="11"/>
  <c r="AP519" i="11"/>
  <c r="AP520" i="11"/>
  <c r="AP521" i="11"/>
  <c r="AP522" i="11"/>
  <c r="AP523" i="11"/>
  <c r="AP524" i="11"/>
  <c r="AP525" i="11"/>
  <c r="AP526" i="11"/>
  <c r="AP527" i="11"/>
  <c r="AP528" i="11"/>
  <c r="AP529" i="11"/>
  <c r="AP530" i="11"/>
  <c r="AP531" i="11"/>
  <c r="AP532" i="11"/>
  <c r="AP533" i="11"/>
  <c r="AP534" i="11"/>
  <c r="AP535" i="11"/>
  <c r="AP536" i="11"/>
  <c r="AP537" i="11"/>
  <c r="AP538" i="11"/>
  <c r="AP539" i="11"/>
  <c r="AP540" i="11"/>
  <c r="AP541" i="11"/>
  <c r="AP542" i="11"/>
  <c r="AP543" i="11"/>
  <c r="AP544" i="11"/>
  <c r="AP545" i="11"/>
  <c r="AP546" i="11"/>
  <c r="AP547" i="11"/>
  <c r="AP548" i="11"/>
  <c r="AP549" i="11"/>
  <c r="AP550" i="11"/>
  <c r="AP551" i="11"/>
  <c r="AP552" i="11"/>
  <c r="AP553" i="11"/>
  <c r="AP554" i="11"/>
  <c r="AP555" i="11"/>
  <c r="AP556" i="11"/>
  <c r="AP557" i="11"/>
  <c r="AP558" i="11"/>
  <c r="AP559" i="11"/>
  <c r="AP560" i="11"/>
  <c r="AP561" i="11"/>
  <c r="AP562" i="11"/>
  <c r="AP563" i="11"/>
  <c r="AP564" i="11"/>
  <c r="AP565" i="11"/>
  <c r="AP566" i="11"/>
  <c r="AP567" i="11"/>
  <c r="AP568" i="11"/>
  <c r="AP569" i="11"/>
  <c r="AP570" i="11"/>
  <c r="AP571" i="11"/>
  <c r="AP572" i="11"/>
  <c r="AP573" i="11"/>
  <c r="AP574" i="11"/>
  <c r="AP575" i="11"/>
  <c r="AP576" i="11"/>
  <c r="AP577" i="11"/>
  <c r="AP578" i="11"/>
  <c r="AP579" i="11"/>
  <c r="AP580" i="11"/>
  <c r="AP581" i="11"/>
  <c r="AP582" i="11"/>
  <c r="AP583" i="11"/>
  <c r="AP584" i="11"/>
  <c r="AP585" i="11"/>
  <c r="AP586" i="11"/>
  <c r="AP587" i="11"/>
  <c r="AP588" i="11"/>
  <c r="AP589" i="11"/>
  <c r="AP590" i="11"/>
  <c r="AP591" i="11"/>
  <c r="AP592" i="11"/>
  <c r="AP593" i="11"/>
  <c r="AP594" i="11"/>
  <c r="AP595" i="11"/>
  <c r="AP596" i="11"/>
  <c r="AP597" i="11"/>
  <c r="AP598" i="11"/>
  <c r="AP599" i="11"/>
  <c r="AP600" i="11"/>
  <c r="AP601" i="11"/>
  <c r="AP602" i="11"/>
  <c r="AP603" i="11"/>
  <c r="AP604" i="11"/>
  <c r="AP605" i="11"/>
  <c r="AP606" i="11"/>
  <c r="AP607" i="11"/>
  <c r="AP608" i="11"/>
  <c r="AP609" i="11"/>
  <c r="AP610" i="11"/>
  <c r="AP611" i="11"/>
  <c r="AP612" i="11"/>
  <c r="AP613" i="11"/>
  <c r="AP614" i="11"/>
  <c r="AP615" i="11"/>
  <c r="AP616" i="11"/>
  <c r="AP617" i="11"/>
  <c r="AP618" i="11"/>
  <c r="AP619" i="11"/>
  <c r="AP620" i="11"/>
  <c r="AP621" i="11"/>
  <c r="AP622" i="11"/>
  <c r="AP623" i="11"/>
  <c r="AP624" i="11"/>
  <c r="AP625" i="11"/>
  <c r="AP626" i="11"/>
  <c r="AP627" i="11"/>
  <c r="AP628" i="11"/>
  <c r="AP629" i="11"/>
  <c r="AP630" i="11"/>
  <c r="AP631" i="11"/>
  <c r="AP632" i="11"/>
  <c r="AP633" i="11"/>
  <c r="AP634" i="11"/>
  <c r="AP635" i="11"/>
  <c r="AP636" i="11"/>
  <c r="AP637" i="11"/>
  <c r="AP638" i="11"/>
  <c r="AP639" i="11"/>
  <c r="AP640" i="11"/>
  <c r="AP641" i="11"/>
  <c r="AP642" i="11"/>
  <c r="AP643" i="11"/>
  <c r="AP644" i="11"/>
  <c r="AP645" i="11"/>
  <c r="AP646" i="11"/>
  <c r="AP647" i="11"/>
  <c r="AP648" i="11"/>
  <c r="AP649" i="11"/>
  <c r="AP650" i="11"/>
  <c r="AP651" i="11"/>
  <c r="AP652" i="11"/>
  <c r="AP653" i="11"/>
  <c r="AP654" i="11"/>
  <c r="AP655" i="11"/>
  <c r="AP656" i="11"/>
  <c r="AP657" i="11"/>
  <c r="AP658" i="11"/>
  <c r="AP659" i="11"/>
  <c r="AP660" i="11"/>
  <c r="AP661" i="11"/>
  <c r="AP662" i="11"/>
  <c r="AP663" i="11"/>
  <c r="AP664" i="11"/>
  <c r="AP665" i="11"/>
  <c r="AP666" i="11"/>
  <c r="AP667" i="11"/>
  <c r="AP668" i="11"/>
  <c r="AP669" i="11"/>
  <c r="AP670" i="11"/>
  <c r="AP671" i="11"/>
  <c r="AP672" i="11"/>
  <c r="AP673" i="11"/>
  <c r="AP674" i="11"/>
  <c r="AP675" i="11"/>
  <c r="AP676" i="11"/>
  <c r="AP677" i="11"/>
  <c r="AP678" i="11"/>
  <c r="AP679" i="11"/>
  <c r="AP680" i="11"/>
  <c r="AP681" i="11"/>
  <c r="AP682" i="11"/>
  <c r="AP683" i="11"/>
  <c r="AP684" i="11"/>
  <c r="AP685" i="11"/>
  <c r="AP686" i="11"/>
  <c r="AP687" i="11"/>
  <c r="AP688" i="11"/>
  <c r="AP689" i="11"/>
  <c r="AP690" i="11"/>
  <c r="AP691" i="11"/>
  <c r="AP692" i="11"/>
  <c r="AP693" i="11"/>
  <c r="AP694" i="11"/>
  <c r="AP695" i="11"/>
  <c r="AP696" i="11"/>
  <c r="AP697" i="11"/>
  <c r="AP698" i="11"/>
  <c r="AP699" i="11"/>
  <c r="AP700" i="11"/>
  <c r="AP701" i="11"/>
  <c r="AP702" i="11"/>
  <c r="AP703" i="11"/>
  <c r="AP704" i="11"/>
  <c r="AP705" i="11"/>
  <c r="AP706" i="11"/>
  <c r="AP707" i="11"/>
  <c r="AP708" i="11"/>
  <c r="AP709" i="11"/>
  <c r="AP710" i="11"/>
  <c r="AP711" i="11"/>
  <c r="AP712" i="11"/>
  <c r="AP713" i="11"/>
  <c r="AP714" i="11"/>
  <c r="AP715" i="11"/>
  <c r="AP716" i="11"/>
  <c r="AP717" i="11"/>
  <c r="AP718" i="11"/>
  <c r="AP719" i="11"/>
  <c r="AP720" i="11"/>
  <c r="AP721" i="11"/>
  <c r="AP722" i="11"/>
  <c r="AP723" i="11"/>
  <c r="AP724" i="11"/>
  <c r="AP725" i="11"/>
  <c r="AP726" i="11"/>
  <c r="AP727" i="11"/>
  <c r="AP728" i="11"/>
  <c r="AP729" i="11"/>
  <c r="AP730" i="11"/>
  <c r="AP731" i="11"/>
  <c r="AP732" i="11"/>
  <c r="AP733" i="11"/>
  <c r="AP734" i="11"/>
  <c r="AP735" i="11"/>
  <c r="AP736" i="11"/>
  <c r="AP737" i="11"/>
  <c r="AP738" i="11"/>
  <c r="AP739" i="11"/>
  <c r="AP740" i="11"/>
  <c r="AP741" i="11"/>
  <c r="AP742" i="11"/>
  <c r="AP743" i="11"/>
  <c r="AP744" i="11"/>
  <c r="AP745" i="11"/>
  <c r="AP746" i="11"/>
  <c r="AP747" i="11"/>
  <c r="AP748" i="11"/>
  <c r="AP749" i="11"/>
  <c r="AP750" i="11"/>
  <c r="AP751" i="11"/>
  <c r="AP752" i="11"/>
  <c r="AP753" i="11"/>
  <c r="AP754" i="11"/>
  <c r="AP755" i="11"/>
  <c r="AP756" i="11"/>
  <c r="AP757" i="11"/>
  <c r="AP758" i="11"/>
  <c r="AP759" i="11"/>
  <c r="AP760" i="11"/>
  <c r="AP761" i="11"/>
  <c r="AP762" i="11"/>
  <c r="AP763" i="11"/>
  <c r="AP764" i="11"/>
  <c r="AP765" i="11"/>
  <c r="AP766" i="11"/>
  <c r="AP767" i="11"/>
  <c r="AP768" i="11"/>
  <c r="AP769" i="11"/>
  <c r="AP770" i="11"/>
  <c r="AP771" i="11"/>
  <c r="AP772" i="11"/>
  <c r="AP773" i="11"/>
  <c r="AP774" i="11"/>
  <c r="AP775" i="11"/>
  <c r="AP776" i="11"/>
  <c r="AP777" i="11"/>
  <c r="AP778" i="11"/>
  <c r="AP779" i="11"/>
  <c r="AP780" i="11"/>
  <c r="AP781" i="11"/>
  <c r="AP782" i="11"/>
  <c r="AP783" i="11"/>
  <c r="AP784" i="11"/>
  <c r="AP785" i="11"/>
  <c r="AP786" i="11"/>
  <c r="AP787" i="11"/>
  <c r="AP788" i="11"/>
  <c r="AP789" i="11"/>
  <c r="AP790" i="11"/>
  <c r="AP791" i="11"/>
  <c r="AP792" i="11"/>
  <c r="AP793" i="11"/>
  <c r="AP794" i="11"/>
  <c r="AP795" i="11"/>
  <c r="AP796" i="11"/>
  <c r="AP797" i="11"/>
  <c r="AP798" i="11"/>
  <c r="AP799" i="11"/>
  <c r="AP800" i="11"/>
  <c r="AP801" i="11"/>
  <c r="AP802" i="11"/>
  <c r="AP803" i="11"/>
  <c r="AP804" i="11"/>
  <c r="AP805" i="11"/>
  <c r="AP806" i="11"/>
  <c r="AP807" i="11"/>
  <c r="AP808" i="11"/>
  <c r="AP809" i="11"/>
  <c r="AP810" i="11"/>
  <c r="AP811" i="11"/>
  <c r="AP812" i="11"/>
  <c r="AP813" i="11"/>
  <c r="AP814" i="11"/>
  <c r="AP815" i="11"/>
  <c r="AP816" i="11"/>
  <c r="AP817" i="11"/>
  <c r="AP818" i="11"/>
  <c r="AP819" i="11"/>
  <c r="AP820" i="11"/>
  <c r="AP821" i="11"/>
  <c r="AP822" i="11"/>
  <c r="AP823" i="11"/>
  <c r="AP824" i="11"/>
  <c r="AP825" i="11"/>
  <c r="AP826" i="11"/>
  <c r="AP827" i="11"/>
  <c r="AP828" i="11"/>
  <c r="AP829" i="11"/>
  <c r="AP830" i="11"/>
  <c r="AP831" i="11"/>
  <c r="AP832" i="11"/>
  <c r="AP833" i="11"/>
  <c r="AP834" i="11"/>
  <c r="AP835" i="11"/>
  <c r="AP836" i="11"/>
  <c r="AP837" i="11"/>
  <c r="AP838" i="11"/>
  <c r="AP839" i="11"/>
  <c r="AP840" i="11"/>
  <c r="AP841" i="11"/>
  <c r="AP842" i="11"/>
  <c r="AP843" i="11"/>
  <c r="AP844" i="11"/>
  <c r="AP845" i="11"/>
  <c r="AP846" i="11"/>
  <c r="AP847" i="11"/>
  <c r="AP848" i="11"/>
  <c r="AP849" i="11"/>
  <c r="AP850" i="11"/>
  <c r="AP851" i="11"/>
  <c r="AP852" i="11"/>
  <c r="AP853" i="11"/>
  <c r="AP854" i="11"/>
  <c r="AP855" i="11"/>
  <c r="AP856" i="11"/>
  <c r="AP857" i="11"/>
  <c r="AP858" i="11"/>
  <c r="AP859" i="11"/>
  <c r="AP860" i="11"/>
  <c r="AP861" i="11"/>
  <c r="AP862" i="11"/>
  <c r="AP863" i="11"/>
  <c r="AP864" i="11"/>
  <c r="AP865" i="11"/>
  <c r="AP866" i="11"/>
  <c r="AP867" i="11"/>
  <c r="AP868" i="11"/>
  <c r="AP869" i="11"/>
  <c r="AP870" i="11"/>
  <c r="AP871" i="11"/>
  <c r="AP872" i="11"/>
  <c r="AP873" i="11"/>
  <c r="AP874" i="11"/>
  <c r="AP875" i="11"/>
  <c r="AP876" i="11"/>
  <c r="AP877" i="11"/>
  <c r="AP878" i="11"/>
  <c r="AP879" i="11"/>
  <c r="AP880" i="11"/>
  <c r="AP881" i="11"/>
  <c r="AP882" i="11"/>
  <c r="AP883" i="11"/>
  <c r="AP884" i="11"/>
  <c r="AP885" i="11"/>
  <c r="AP886" i="11"/>
  <c r="AP887" i="11"/>
  <c r="AP888" i="11"/>
  <c r="AP889" i="11"/>
  <c r="AP890" i="11"/>
  <c r="AP891" i="11"/>
  <c r="AP892" i="11"/>
  <c r="AP893" i="11"/>
  <c r="AP894" i="11"/>
  <c r="AP895" i="11"/>
  <c r="AP896" i="11"/>
  <c r="AP897" i="11"/>
  <c r="AP898" i="11"/>
  <c r="AP899" i="11"/>
  <c r="AP900" i="11"/>
  <c r="AP901" i="11"/>
  <c r="AP902" i="11"/>
  <c r="AP903" i="11"/>
  <c r="AP904" i="11"/>
  <c r="AP905" i="11"/>
  <c r="AP906" i="11"/>
  <c r="AP907" i="11"/>
  <c r="AP908" i="11"/>
  <c r="AP909" i="11"/>
  <c r="AP910" i="11"/>
  <c r="AP911" i="11"/>
  <c r="AP912" i="11"/>
  <c r="AP913" i="11"/>
  <c r="AP914" i="11"/>
  <c r="AP915" i="11"/>
  <c r="AP916" i="11"/>
  <c r="AP917" i="11"/>
  <c r="AP918" i="11"/>
  <c r="AP919" i="11"/>
  <c r="AP920" i="11"/>
  <c r="AP921" i="11"/>
  <c r="AP922" i="11"/>
  <c r="AP923" i="11"/>
  <c r="AP924" i="11"/>
  <c r="AP925" i="11"/>
  <c r="AP926" i="11"/>
  <c r="AP927" i="11"/>
  <c r="AP928" i="11"/>
  <c r="AP929" i="11"/>
  <c r="AP930" i="11"/>
  <c r="AP931" i="11"/>
  <c r="AP932" i="11"/>
  <c r="AP933" i="11"/>
  <c r="AP934" i="11"/>
  <c r="AP935" i="11"/>
  <c r="AP936" i="11"/>
  <c r="AP937" i="11"/>
  <c r="AP938" i="11"/>
  <c r="AP939" i="11"/>
  <c r="AP940" i="11"/>
  <c r="AP941" i="11"/>
  <c r="AP942" i="11"/>
  <c r="AP943" i="11"/>
  <c r="AP944" i="11"/>
  <c r="AP945" i="11"/>
  <c r="AP946" i="11"/>
  <c r="AP947" i="11"/>
  <c r="AP948" i="11"/>
  <c r="AP949" i="11"/>
  <c r="AP950" i="11"/>
  <c r="AP951" i="11"/>
  <c r="AP952" i="11"/>
  <c r="AP953" i="11"/>
  <c r="AP954" i="11"/>
  <c r="AP955" i="11"/>
  <c r="AP956" i="11"/>
  <c r="AP957" i="11"/>
  <c r="AP958" i="11"/>
  <c r="AP959" i="11"/>
  <c r="AP960" i="11"/>
  <c r="AP961" i="11"/>
  <c r="AP962" i="11"/>
  <c r="AP963" i="11"/>
  <c r="AP964" i="11"/>
  <c r="AP965" i="11"/>
  <c r="AP966" i="11"/>
  <c r="AP967" i="11"/>
  <c r="AP968" i="11"/>
  <c r="AP969" i="11"/>
  <c r="AP970" i="11"/>
  <c r="AP971" i="11"/>
  <c r="AP972" i="11"/>
  <c r="AP973" i="11"/>
  <c r="AP974" i="11"/>
  <c r="AP975" i="11"/>
  <c r="AP976" i="11"/>
  <c r="AP977" i="11"/>
  <c r="AP978" i="11"/>
  <c r="AP979" i="11"/>
  <c r="AP980" i="11"/>
  <c r="AP981" i="11"/>
  <c r="AP982" i="11"/>
  <c r="AP983" i="11"/>
  <c r="AP984" i="11"/>
  <c r="AP985" i="11"/>
  <c r="AP986" i="11"/>
  <c r="AP987" i="11"/>
  <c r="AP988" i="11"/>
  <c r="AP989" i="11"/>
  <c r="AP990" i="11"/>
  <c r="AP991" i="11"/>
  <c r="AP992" i="11"/>
  <c r="AP993" i="11"/>
  <c r="AP994" i="11"/>
  <c r="AP995" i="11"/>
  <c r="AP996" i="11"/>
  <c r="AP997" i="11"/>
  <c r="AP998" i="11"/>
  <c r="AP999" i="11"/>
  <c r="AP1000" i="11"/>
  <c r="AP1001" i="11"/>
  <c r="AP1002" i="11"/>
  <c r="AP1003" i="11"/>
  <c r="BD3" i="11"/>
  <c r="AQ4" i="11"/>
  <c r="AQ5" i="11"/>
  <c r="AQ6" i="11"/>
  <c r="AQ7" i="11"/>
  <c r="AQ8" i="11"/>
  <c r="AQ9" i="11"/>
  <c r="AQ10" i="11"/>
  <c r="AQ11" i="11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2" i="11"/>
  <c r="AQ73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AQ99" i="11"/>
  <c r="AQ100" i="11"/>
  <c r="AQ101" i="11"/>
  <c r="AQ102" i="11"/>
  <c r="AQ103" i="11"/>
  <c r="AQ104" i="11"/>
  <c r="AQ105" i="11"/>
  <c r="AQ106" i="11"/>
  <c r="AQ107" i="11"/>
  <c r="AQ108" i="11"/>
  <c r="AQ109" i="11"/>
  <c r="AQ110" i="11"/>
  <c r="AQ111" i="11"/>
  <c r="AQ112" i="11"/>
  <c r="AQ113" i="11"/>
  <c r="AQ114" i="11"/>
  <c r="AQ115" i="11"/>
  <c r="AQ116" i="11"/>
  <c r="AQ117" i="11"/>
  <c r="AQ118" i="11"/>
  <c r="AQ119" i="11"/>
  <c r="AQ120" i="11"/>
  <c r="AQ121" i="11"/>
  <c r="AQ122" i="11"/>
  <c r="AQ123" i="11"/>
  <c r="AQ124" i="11"/>
  <c r="AQ125" i="11"/>
  <c r="AQ126" i="11"/>
  <c r="AQ127" i="11"/>
  <c r="AQ128" i="11"/>
  <c r="AQ129" i="11"/>
  <c r="AQ130" i="11"/>
  <c r="AQ131" i="11"/>
  <c r="AQ132" i="11"/>
  <c r="AQ133" i="11"/>
  <c r="AQ134" i="11"/>
  <c r="AQ135" i="11"/>
  <c r="AQ136" i="11"/>
  <c r="AQ137" i="11"/>
  <c r="AQ138" i="11"/>
  <c r="AQ139" i="11"/>
  <c r="AQ140" i="11"/>
  <c r="AQ141" i="11"/>
  <c r="AQ142" i="11"/>
  <c r="AQ143" i="11"/>
  <c r="AQ144" i="11"/>
  <c r="AQ145" i="11"/>
  <c r="AQ146" i="11"/>
  <c r="AQ147" i="11"/>
  <c r="AQ148" i="11"/>
  <c r="AQ149" i="11"/>
  <c r="AQ150" i="11"/>
  <c r="AQ151" i="11"/>
  <c r="AQ152" i="11"/>
  <c r="AQ153" i="11"/>
  <c r="AQ154" i="11"/>
  <c r="AQ155" i="11"/>
  <c r="AQ156" i="11"/>
  <c r="AQ157" i="11"/>
  <c r="AQ158" i="11"/>
  <c r="AQ159" i="11"/>
  <c r="AQ160" i="11"/>
  <c r="AQ161" i="11"/>
  <c r="AQ162" i="11"/>
  <c r="AQ163" i="11"/>
  <c r="AQ164" i="11"/>
  <c r="AQ165" i="11"/>
  <c r="AQ166" i="11"/>
  <c r="AQ167" i="11"/>
  <c r="AQ168" i="11"/>
  <c r="AQ169" i="11"/>
  <c r="AQ170" i="11"/>
  <c r="AQ171" i="11"/>
  <c r="AQ172" i="11"/>
  <c r="AQ173" i="11"/>
  <c r="AQ174" i="11"/>
  <c r="AQ175" i="11"/>
  <c r="AQ176" i="11"/>
  <c r="AQ177" i="11"/>
  <c r="AQ178" i="11"/>
  <c r="AQ179" i="11"/>
  <c r="AQ180" i="11"/>
  <c r="AQ181" i="11"/>
  <c r="AQ182" i="11"/>
  <c r="AQ183" i="11"/>
  <c r="AQ184" i="11"/>
  <c r="AQ185" i="11"/>
  <c r="AQ186" i="11"/>
  <c r="AQ187" i="11"/>
  <c r="AQ188" i="11"/>
  <c r="AQ189" i="11"/>
  <c r="AQ190" i="11"/>
  <c r="AQ191" i="11"/>
  <c r="AQ192" i="11"/>
  <c r="AQ193" i="11"/>
  <c r="AQ194" i="11"/>
  <c r="AQ195" i="11"/>
  <c r="AQ196" i="11"/>
  <c r="AQ197" i="11"/>
  <c r="AQ198" i="11"/>
  <c r="AQ199" i="11"/>
  <c r="AQ200" i="11"/>
  <c r="AQ201" i="11"/>
  <c r="AQ202" i="11"/>
  <c r="AQ203" i="11"/>
  <c r="AQ204" i="11"/>
  <c r="AQ205" i="11"/>
  <c r="AQ206" i="11"/>
  <c r="AQ207" i="11"/>
  <c r="AQ208" i="11"/>
  <c r="AQ209" i="11"/>
  <c r="AQ210" i="11"/>
  <c r="AQ211" i="11"/>
  <c r="AQ212" i="11"/>
  <c r="AQ213" i="11"/>
  <c r="AQ214" i="11"/>
  <c r="AQ215" i="11"/>
  <c r="AQ216" i="11"/>
  <c r="AQ217" i="11"/>
  <c r="AQ218" i="11"/>
  <c r="AQ219" i="11"/>
  <c r="AQ220" i="11"/>
  <c r="AQ221" i="11"/>
  <c r="AQ222" i="11"/>
  <c r="AQ223" i="11"/>
  <c r="AQ224" i="11"/>
  <c r="AQ225" i="11"/>
  <c r="AQ226" i="11"/>
  <c r="AQ227" i="11"/>
  <c r="AQ228" i="11"/>
  <c r="AQ229" i="11"/>
  <c r="AQ230" i="11"/>
  <c r="AQ231" i="11"/>
  <c r="AQ232" i="11"/>
  <c r="AQ233" i="11"/>
  <c r="AQ234" i="11"/>
  <c r="AQ235" i="11"/>
  <c r="AQ236" i="11"/>
  <c r="AQ237" i="11"/>
  <c r="AQ238" i="11"/>
  <c r="AQ239" i="11"/>
  <c r="AQ240" i="11"/>
  <c r="AQ241" i="11"/>
  <c r="AQ242" i="11"/>
  <c r="AQ243" i="11"/>
  <c r="AQ244" i="11"/>
  <c r="AQ245" i="11"/>
  <c r="AQ246" i="11"/>
  <c r="AQ247" i="11"/>
  <c r="AQ248" i="11"/>
  <c r="AQ249" i="11"/>
  <c r="AQ250" i="11"/>
  <c r="AQ251" i="11"/>
  <c r="AQ252" i="11"/>
  <c r="AQ253" i="11"/>
  <c r="AQ254" i="11"/>
  <c r="AQ255" i="11"/>
  <c r="AQ256" i="11"/>
  <c r="AQ257" i="11"/>
  <c r="AQ258" i="11"/>
  <c r="AQ259" i="11"/>
  <c r="AQ260" i="11"/>
  <c r="AQ261" i="11"/>
  <c r="AQ262" i="11"/>
  <c r="AQ263" i="11"/>
  <c r="AQ264" i="11"/>
  <c r="AQ265" i="11"/>
  <c r="AQ266" i="11"/>
  <c r="AQ267" i="11"/>
  <c r="AQ268" i="11"/>
  <c r="AQ269" i="11"/>
  <c r="AQ270" i="11"/>
  <c r="AQ271" i="11"/>
  <c r="AQ272" i="11"/>
  <c r="AQ273" i="11"/>
  <c r="AQ274" i="11"/>
  <c r="AQ275" i="11"/>
  <c r="AQ276" i="11"/>
  <c r="AQ277" i="11"/>
  <c r="AQ278" i="11"/>
  <c r="AQ279" i="11"/>
  <c r="AQ280" i="11"/>
  <c r="AQ281" i="11"/>
  <c r="AQ282" i="11"/>
  <c r="AQ283" i="11"/>
  <c r="AQ284" i="11"/>
  <c r="AQ285" i="11"/>
  <c r="AQ286" i="11"/>
  <c r="AQ287" i="11"/>
  <c r="AQ288" i="11"/>
  <c r="AQ289" i="11"/>
  <c r="AQ290" i="11"/>
  <c r="AQ291" i="11"/>
  <c r="AQ292" i="11"/>
  <c r="AQ293" i="11"/>
  <c r="AQ294" i="11"/>
  <c r="AQ295" i="11"/>
  <c r="AQ296" i="11"/>
  <c r="AQ297" i="11"/>
  <c r="AQ298" i="11"/>
  <c r="AQ299" i="11"/>
  <c r="AQ300" i="11"/>
  <c r="AQ301" i="11"/>
  <c r="AQ302" i="11"/>
  <c r="AQ303" i="11"/>
  <c r="AQ304" i="11"/>
  <c r="AQ305" i="11"/>
  <c r="AQ306" i="11"/>
  <c r="AQ307" i="11"/>
  <c r="AQ308" i="11"/>
  <c r="AQ309" i="11"/>
  <c r="AQ310" i="11"/>
  <c r="AQ311" i="11"/>
  <c r="AQ312" i="11"/>
  <c r="AQ313" i="11"/>
  <c r="AQ314" i="11"/>
  <c r="AQ315" i="11"/>
  <c r="AQ316" i="11"/>
  <c r="AQ317" i="11"/>
  <c r="AQ318" i="11"/>
  <c r="AQ319" i="11"/>
  <c r="AQ320" i="11"/>
  <c r="AQ321" i="11"/>
  <c r="AQ322" i="11"/>
  <c r="AQ323" i="11"/>
  <c r="AQ324" i="11"/>
  <c r="AQ325" i="11"/>
  <c r="AQ326" i="11"/>
  <c r="AQ327" i="11"/>
  <c r="AQ328" i="11"/>
  <c r="AQ329" i="11"/>
  <c r="AQ330" i="11"/>
  <c r="AQ331" i="11"/>
  <c r="AQ332" i="11"/>
  <c r="AQ333" i="11"/>
  <c r="AQ334" i="11"/>
  <c r="AQ335" i="11"/>
  <c r="AQ336" i="11"/>
  <c r="AQ337" i="11"/>
  <c r="AQ338" i="11"/>
  <c r="AQ339" i="11"/>
  <c r="AQ340" i="11"/>
  <c r="AQ341" i="11"/>
  <c r="AQ342" i="11"/>
  <c r="AQ343" i="11"/>
  <c r="AQ344" i="11"/>
  <c r="AQ345" i="11"/>
  <c r="AQ346" i="11"/>
  <c r="AQ347" i="11"/>
  <c r="AQ348" i="11"/>
  <c r="AQ349" i="11"/>
  <c r="AQ350" i="11"/>
  <c r="AQ351" i="11"/>
  <c r="AQ352" i="11"/>
  <c r="AQ353" i="11"/>
  <c r="AQ354" i="11"/>
  <c r="AQ355" i="11"/>
  <c r="AQ356" i="11"/>
  <c r="AQ357" i="11"/>
  <c r="AQ358" i="11"/>
  <c r="AQ359" i="11"/>
  <c r="AQ360" i="11"/>
  <c r="AQ361" i="11"/>
  <c r="AQ362" i="11"/>
  <c r="AQ363" i="11"/>
  <c r="AQ364" i="11"/>
  <c r="AQ365" i="11"/>
  <c r="AQ366" i="11"/>
  <c r="AQ367" i="11"/>
  <c r="AQ368" i="11"/>
  <c r="AQ369" i="11"/>
  <c r="AQ370" i="11"/>
  <c r="AQ371" i="11"/>
  <c r="AQ372" i="11"/>
  <c r="AQ373" i="11"/>
  <c r="AQ374" i="11"/>
  <c r="AQ375" i="11"/>
  <c r="AQ376" i="11"/>
  <c r="AQ377" i="11"/>
  <c r="AQ378" i="11"/>
  <c r="AQ379" i="11"/>
  <c r="AQ380" i="11"/>
  <c r="AQ381" i="11"/>
  <c r="AQ382" i="11"/>
  <c r="AQ383" i="11"/>
  <c r="AQ384" i="11"/>
  <c r="AQ385" i="11"/>
  <c r="AQ386" i="11"/>
  <c r="AQ387" i="11"/>
  <c r="AQ388" i="11"/>
  <c r="AQ389" i="11"/>
  <c r="AQ390" i="11"/>
  <c r="AQ391" i="11"/>
  <c r="AQ392" i="11"/>
  <c r="AQ393" i="11"/>
  <c r="AQ394" i="11"/>
  <c r="AQ395" i="11"/>
  <c r="AQ396" i="11"/>
  <c r="AQ397" i="11"/>
  <c r="AQ398" i="11"/>
  <c r="AQ399" i="11"/>
  <c r="AQ400" i="11"/>
  <c r="AQ401" i="11"/>
  <c r="AQ402" i="11"/>
  <c r="AQ403" i="11"/>
  <c r="AQ404" i="11"/>
  <c r="AQ405" i="11"/>
  <c r="AQ406" i="11"/>
  <c r="AQ407" i="11"/>
  <c r="AQ408" i="11"/>
  <c r="AQ409" i="11"/>
  <c r="AQ410" i="11"/>
  <c r="AQ411" i="11"/>
  <c r="AQ412" i="11"/>
  <c r="AQ413" i="11"/>
  <c r="AQ414" i="11"/>
  <c r="AQ415" i="11"/>
  <c r="AQ416" i="11"/>
  <c r="AQ417" i="11"/>
  <c r="AQ418" i="11"/>
  <c r="AQ419" i="11"/>
  <c r="AQ420" i="11"/>
  <c r="AQ421" i="11"/>
  <c r="AQ422" i="11"/>
  <c r="AQ423" i="11"/>
  <c r="AQ424" i="11"/>
  <c r="AQ425" i="11"/>
  <c r="AQ426" i="11"/>
  <c r="AQ427" i="11"/>
  <c r="AQ428" i="11"/>
  <c r="AQ429" i="11"/>
  <c r="AQ430" i="11"/>
  <c r="AQ431" i="11"/>
  <c r="AQ432" i="11"/>
  <c r="AQ433" i="11"/>
  <c r="AQ434" i="11"/>
  <c r="AQ435" i="11"/>
  <c r="AQ436" i="11"/>
  <c r="AQ437" i="11"/>
  <c r="AQ438" i="11"/>
  <c r="AQ439" i="11"/>
  <c r="AQ440" i="11"/>
  <c r="AQ441" i="11"/>
  <c r="AQ442" i="11"/>
  <c r="AQ443" i="11"/>
  <c r="AQ444" i="11"/>
  <c r="AQ445" i="11"/>
  <c r="AQ446" i="11"/>
  <c r="AQ447" i="11"/>
  <c r="AQ448" i="11"/>
  <c r="AQ449" i="11"/>
  <c r="AQ450" i="11"/>
  <c r="AQ451" i="11"/>
  <c r="AQ452" i="11"/>
  <c r="AQ453" i="11"/>
  <c r="AQ454" i="11"/>
  <c r="AQ455" i="11"/>
  <c r="AQ456" i="11"/>
  <c r="AQ457" i="11"/>
  <c r="AQ458" i="11"/>
  <c r="AQ459" i="11"/>
  <c r="AQ460" i="11"/>
  <c r="AQ461" i="11"/>
  <c r="AQ462" i="11"/>
  <c r="AQ463" i="11"/>
  <c r="AQ464" i="11"/>
  <c r="AQ465" i="11"/>
  <c r="AQ466" i="11"/>
  <c r="AQ467" i="11"/>
  <c r="AQ468" i="11"/>
  <c r="AQ469" i="11"/>
  <c r="AQ470" i="11"/>
  <c r="AQ471" i="11"/>
  <c r="AQ472" i="11"/>
  <c r="AQ473" i="11"/>
  <c r="AQ474" i="11"/>
  <c r="AQ475" i="11"/>
  <c r="AQ476" i="11"/>
  <c r="AQ477" i="11"/>
  <c r="AQ478" i="11"/>
  <c r="AQ479" i="11"/>
  <c r="AQ480" i="11"/>
  <c r="AQ481" i="11"/>
  <c r="AQ482" i="11"/>
  <c r="AQ483" i="11"/>
  <c r="AQ484" i="11"/>
  <c r="AQ485" i="11"/>
  <c r="AQ486" i="11"/>
  <c r="AQ487" i="11"/>
  <c r="AQ488" i="11"/>
  <c r="AQ489" i="11"/>
  <c r="AQ490" i="11"/>
  <c r="AQ491" i="11"/>
  <c r="AQ492" i="11"/>
  <c r="AQ493" i="11"/>
  <c r="AQ494" i="11"/>
  <c r="AQ495" i="11"/>
  <c r="AQ496" i="11"/>
  <c r="AQ497" i="11"/>
  <c r="AQ498" i="11"/>
  <c r="AQ499" i="11"/>
  <c r="AQ500" i="11"/>
  <c r="AQ501" i="11"/>
  <c r="AQ502" i="11"/>
  <c r="AQ503" i="11"/>
  <c r="AQ504" i="11"/>
  <c r="AQ505" i="11"/>
  <c r="AQ506" i="11"/>
  <c r="AQ507" i="11"/>
  <c r="AQ508" i="11"/>
  <c r="AQ509" i="11"/>
  <c r="AQ510" i="11"/>
  <c r="AQ511" i="11"/>
  <c r="AQ512" i="11"/>
  <c r="AQ513" i="11"/>
  <c r="AQ514" i="11"/>
  <c r="AQ515" i="11"/>
  <c r="AQ516" i="11"/>
  <c r="AQ517" i="11"/>
  <c r="AQ518" i="11"/>
  <c r="AQ519" i="11"/>
  <c r="AQ520" i="11"/>
  <c r="AQ521" i="11"/>
  <c r="AQ522" i="11"/>
  <c r="AQ523" i="11"/>
  <c r="AQ524" i="11"/>
  <c r="AQ525" i="11"/>
  <c r="AQ526" i="11"/>
  <c r="AQ527" i="11"/>
  <c r="AQ528" i="11"/>
  <c r="AQ529" i="11"/>
  <c r="AQ530" i="11"/>
  <c r="AQ531" i="11"/>
  <c r="AQ532" i="11"/>
  <c r="AQ533" i="11"/>
  <c r="AQ534" i="11"/>
  <c r="AQ535" i="11"/>
  <c r="AQ536" i="11"/>
  <c r="AQ537" i="11"/>
  <c r="AQ538" i="11"/>
  <c r="AQ539" i="11"/>
  <c r="AQ540" i="11"/>
  <c r="AQ541" i="11"/>
  <c r="AQ542" i="11"/>
  <c r="AQ543" i="11"/>
  <c r="AQ544" i="11"/>
  <c r="AQ545" i="11"/>
  <c r="AQ546" i="11"/>
  <c r="AQ547" i="11"/>
  <c r="AQ548" i="11"/>
  <c r="AQ549" i="11"/>
  <c r="AQ550" i="11"/>
  <c r="AQ551" i="11"/>
  <c r="AQ552" i="11"/>
  <c r="AQ553" i="11"/>
  <c r="AQ554" i="11"/>
  <c r="AQ555" i="11"/>
  <c r="AQ556" i="11"/>
  <c r="AQ557" i="11"/>
  <c r="AQ558" i="11"/>
  <c r="AQ559" i="11"/>
  <c r="AQ560" i="11"/>
  <c r="AQ561" i="11"/>
  <c r="AQ562" i="11"/>
  <c r="AQ563" i="11"/>
  <c r="AQ564" i="11"/>
  <c r="AQ565" i="11"/>
  <c r="AQ566" i="11"/>
  <c r="AQ567" i="11"/>
  <c r="AQ568" i="11"/>
  <c r="AQ569" i="11"/>
  <c r="AQ570" i="11"/>
  <c r="AQ571" i="11"/>
  <c r="AQ572" i="11"/>
  <c r="AQ573" i="11"/>
  <c r="AQ574" i="11"/>
  <c r="AQ575" i="11"/>
  <c r="AQ576" i="11"/>
  <c r="AQ577" i="11"/>
  <c r="AQ578" i="11"/>
  <c r="AQ579" i="11"/>
  <c r="AQ580" i="11"/>
  <c r="AQ581" i="11"/>
  <c r="AQ582" i="11"/>
  <c r="AQ583" i="11"/>
  <c r="AQ584" i="11"/>
  <c r="AQ585" i="11"/>
  <c r="AQ586" i="11"/>
  <c r="AQ587" i="11"/>
  <c r="AQ588" i="11"/>
  <c r="AQ589" i="11"/>
  <c r="AQ590" i="11"/>
  <c r="AQ591" i="11"/>
  <c r="AQ592" i="11"/>
  <c r="AQ593" i="11"/>
  <c r="AQ594" i="11"/>
  <c r="AQ595" i="11"/>
  <c r="AQ596" i="11"/>
  <c r="AQ597" i="11"/>
  <c r="AQ598" i="11"/>
  <c r="AQ599" i="11"/>
  <c r="AQ600" i="11"/>
  <c r="AQ601" i="11"/>
  <c r="AQ602" i="11"/>
  <c r="AQ603" i="11"/>
  <c r="AQ604" i="11"/>
  <c r="AQ605" i="11"/>
  <c r="AQ606" i="11"/>
  <c r="AQ607" i="11"/>
  <c r="AQ608" i="11"/>
  <c r="AQ609" i="11"/>
  <c r="AQ610" i="11"/>
  <c r="AQ611" i="11"/>
  <c r="AQ612" i="11"/>
  <c r="AQ613" i="11"/>
  <c r="AQ614" i="11"/>
  <c r="AQ615" i="11"/>
  <c r="AQ616" i="11"/>
  <c r="AQ617" i="11"/>
  <c r="AQ618" i="11"/>
  <c r="AQ619" i="11"/>
  <c r="AQ620" i="11"/>
  <c r="AQ621" i="11"/>
  <c r="AQ622" i="11"/>
  <c r="AQ623" i="11"/>
  <c r="AQ624" i="11"/>
  <c r="AQ625" i="11"/>
  <c r="AQ626" i="11"/>
  <c r="AQ627" i="11"/>
  <c r="AQ628" i="11"/>
  <c r="AQ629" i="11"/>
  <c r="AQ630" i="11"/>
  <c r="AQ631" i="11"/>
  <c r="AQ632" i="11"/>
  <c r="AQ633" i="11"/>
  <c r="AQ634" i="11"/>
  <c r="AQ635" i="11"/>
  <c r="AQ636" i="11"/>
  <c r="AQ637" i="11"/>
  <c r="AQ638" i="11"/>
  <c r="AQ639" i="11"/>
  <c r="AQ640" i="11"/>
  <c r="AQ641" i="11"/>
  <c r="AQ642" i="11"/>
  <c r="AQ643" i="11"/>
  <c r="AQ644" i="11"/>
  <c r="AQ645" i="11"/>
  <c r="AQ646" i="11"/>
  <c r="AQ647" i="11"/>
  <c r="AQ648" i="11"/>
  <c r="AQ649" i="11"/>
  <c r="AQ650" i="11"/>
  <c r="AQ651" i="11"/>
  <c r="AQ652" i="11"/>
  <c r="AQ653" i="11"/>
  <c r="AQ654" i="11"/>
  <c r="AQ655" i="11"/>
  <c r="AQ656" i="11"/>
  <c r="AQ657" i="11"/>
  <c r="AQ658" i="11"/>
  <c r="AQ659" i="11"/>
  <c r="AQ660" i="11"/>
  <c r="AQ661" i="11"/>
  <c r="AQ662" i="11"/>
  <c r="AQ663" i="11"/>
  <c r="AQ664" i="11"/>
  <c r="AQ665" i="11"/>
  <c r="AQ666" i="11"/>
  <c r="AQ667" i="11"/>
  <c r="AQ668" i="11"/>
  <c r="AQ669" i="11"/>
  <c r="AQ670" i="11"/>
  <c r="AQ671" i="11"/>
  <c r="AQ672" i="11"/>
  <c r="AQ673" i="11"/>
  <c r="AQ674" i="11"/>
  <c r="AQ675" i="11"/>
  <c r="AQ676" i="11"/>
  <c r="AQ677" i="11"/>
  <c r="AQ678" i="11"/>
  <c r="AQ679" i="11"/>
  <c r="AQ680" i="11"/>
  <c r="AQ681" i="11"/>
  <c r="AQ682" i="11"/>
  <c r="AQ683" i="11"/>
  <c r="AQ684" i="11"/>
  <c r="AQ685" i="11"/>
  <c r="AQ686" i="11"/>
  <c r="AQ687" i="11"/>
  <c r="AQ688" i="11"/>
  <c r="AQ689" i="11"/>
  <c r="AQ690" i="11"/>
  <c r="AQ691" i="11"/>
  <c r="AQ692" i="11"/>
  <c r="AQ693" i="11"/>
  <c r="AQ694" i="11"/>
  <c r="AQ695" i="11"/>
  <c r="AQ696" i="11"/>
  <c r="AQ697" i="11"/>
  <c r="AQ698" i="11"/>
  <c r="AQ699" i="11"/>
  <c r="AQ700" i="11"/>
  <c r="AQ701" i="11"/>
  <c r="AQ702" i="11"/>
  <c r="AQ703" i="11"/>
  <c r="AQ704" i="11"/>
  <c r="AQ705" i="11"/>
  <c r="AQ706" i="11"/>
  <c r="AQ707" i="11"/>
  <c r="AQ708" i="11"/>
  <c r="AQ709" i="11"/>
  <c r="AQ710" i="11"/>
  <c r="AQ711" i="11"/>
  <c r="AQ712" i="11"/>
  <c r="AQ713" i="11"/>
  <c r="AQ714" i="11"/>
  <c r="AQ715" i="11"/>
  <c r="AQ716" i="11"/>
  <c r="AQ717" i="11"/>
  <c r="AQ718" i="11"/>
  <c r="AQ719" i="11"/>
  <c r="AQ720" i="11"/>
  <c r="AQ721" i="11"/>
  <c r="AQ722" i="11"/>
  <c r="AQ723" i="11"/>
  <c r="AQ724" i="11"/>
  <c r="AQ725" i="11"/>
  <c r="AQ726" i="11"/>
  <c r="AQ727" i="11"/>
  <c r="AQ728" i="11"/>
  <c r="AQ729" i="11"/>
  <c r="AQ730" i="11"/>
  <c r="AQ731" i="11"/>
  <c r="AQ732" i="11"/>
  <c r="AQ733" i="11"/>
  <c r="AQ734" i="11"/>
  <c r="AQ735" i="11"/>
  <c r="AQ736" i="11"/>
  <c r="AQ737" i="11"/>
  <c r="AQ738" i="11"/>
  <c r="AQ739" i="11"/>
  <c r="AQ740" i="11"/>
  <c r="AQ741" i="11"/>
  <c r="AQ742" i="11"/>
  <c r="AQ743" i="11"/>
  <c r="AQ744" i="11"/>
  <c r="AQ745" i="11"/>
  <c r="AQ746" i="11"/>
  <c r="AQ747" i="11"/>
  <c r="AQ748" i="11"/>
  <c r="AQ749" i="11"/>
  <c r="AQ750" i="11"/>
  <c r="AQ751" i="11"/>
  <c r="AQ752" i="11"/>
  <c r="AQ753" i="11"/>
  <c r="AQ754" i="11"/>
  <c r="AQ755" i="11"/>
  <c r="AQ756" i="11"/>
  <c r="AQ757" i="11"/>
  <c r="AQ758" i="11"/>
  <c r="AQ759" i="11"/>
  <c r="AQ760" i="11"/>
  <c r="AQ761" i="11"/>
  <c r="AQ762" i="11"/>
  <c r="AQ763" i="11"/>
  <c r="AQ764" i="11"/>
  <c r="AQ765" i="11"/>
  <c r="AQ766" i="11"/>
  <c r="AQ767" i="11"/>
  <c r="AQ768" i="11"/>
  <c r="AQ769" i="11"/>
  <c r="AQ770" i="11"/>
  <c r="AQ771" i="11"/>
  <c r="AQ772" i="11"/>
  <c r="AQ773" i="11"/>
  <c r="AQ774" i="11"/>
  <c r="AQ775" i="11"/>
  <c r="AQ776" i="11"/>
  <c r="AQ777" i="11"/>
  <c r="AQ778" i="11"/>
  <c r="AQ779" i="11"/>
  <c r="AQ780" i="11"/>
  <c r="AQ781" i="11"/>
  <c r="AQ782" i="11"/>
  <c r="AQ783" i="11"/>
  <c r="AQ784" i="11"/>
  <c r="AQ785" i="11"/>
  <c r="AQ786" i="11"/>
  <c r="AQ787" i="11"/>
  <c r="AQ788" i="11"/>
  <c r="AQ789" i="11"/>
  <c r="AQ790" i="11"/>
  <c r="AQ791" i="11"/>
  <c r="AQ792" i="11"/>
  <c r="AQ793" i="11"/>
  <c r="AQ794" i="11"/>
  <c r="AQ795" i="11"/>
  <c r="AQ796" i="11"/>
  <c r="AQ797" i="11"/>
  <c r="AQ798" i="11"/>
  <c r="AQ799" i="11"/>
  <c r="AQ800" i="11"/>
  <c r="AQ801" i="11"/>
  <c r="AQ802" i="11"/>
  <c r="AQ803" i="11"/>
  <c r="AQ804" i="11"/>
  <c r="AQ805" i="11"/>
  <c r="AQ806" i="11"/>
  <c r="AQ807" i="11"/>
  <c r="AQ808" i="11"/>
  <c r="AQ809" i="11"/>
  <c r="AQ810" i="11"/>
  <c r="AQ811" i="11"/>
  <c r="AQ812" i="11"/>
  <c r="AQ813" i="11"/>
  <c r="AQ814" i="11"/>
  <c r="AQ815" i="11"/>
  <c r="AQ816" i="11"/>
  <c r="AQ817" i="11"/>
  <c r="AQ818" i="11"/>
  <c r="AQ819" i="11"/>
  <c r="AQ820" i="11"/>
  <c r="AQ821" i="11"/>
  <c r="AQ822" i="11"/>
  <c r="AQ823" i="11"/>
  <c r="AQ824" i="11"/>
  <c r="AQ825" i="11"/>
  <c r="AQ826" i="11"/>
  <c r="AQ827" i="11"/>
  <c r="AQ828" i="11"/>
  <c r="AQ829" i="11"/>
  <c r="AQ830" i="11"/>
  <c r="AQ831" i="11"/>
  <c r="AQ832" i="11"/>
  <c r="AQ833" i="11"/>
  <c r="AQ834" i="11"/>
  <c r="AQ835" i="11"/>
  <c r="AQ836" i="11"/>
  <c r="AQ837" i="11"/>
  <c r="AQ838" i="11"/>
  <c r="AQ839" i="11"/>
  <c r="AQ840" i="11"/>
  <c r="AQ841" i="11"/>
  <c r="AQ842" i="11"/>
  <c r="AQ843" i="11"/>
  <c r="AQ844" i="11"/>
  <c r="AQ845" i="11"/>
  <c r="AQ846" i="11"/>
  <c r="AQ847" i="11"/>
  <c r="AQ848" i="11"/>
  <c r="AQ849" i="11"/>
  <c r="AQ850" i="11"/>
  <c r="AQ851" i="11"/>
  <c r="AQ852" i="11"/>
  <c r="AQ853" i="11"/>
  <c r="AQ854" i="11"/>
  <c r="AQ855" i="11"/>
  <c r="AQ856" i="11"/>
  <c r="AQ857" i="11"/>
  <c r="AQ858" i="11"/>
  <c r="AQ859" i="11"/>
  <c r="AQ860" i="11"/>
  <c r="AQ861" i="11"/>
  <c r="AQ862" i="11"/>
  <c r="AQ863" i="11"/>
  <c r="AQ864" i="11"/>
  <c r="AQ865" i="11"/>
  <c r="AQ866" i="11"/>
  <c r="AQ867" i="11"/>
  <c r="AQ868" i="11"/>
  <c r="AQ869" i="11"/>
  <c r="AQ870" i="11"/>
  <c r="AQ871" i="11"/>
  <c r="AQ872" i="11"/>
  <c r="AQ873" i="11"/>
  <c r="AQ874" i="11"/>
  <c r="AQ875" i="11"/>
  <c r="AQ876" i="11"/>
  <c r="AQ877" i="11"/>
  <c r="AQ878" i="11"/>
  <c r="AQ879" i="11"/>
  <c r="AQ880" i="11"/>
  <c r="AQ881" i="11"/>
  <c r="AQ882" i="11"/>
  <c r="AQ883" i="11"/>
  <c r="AQ884" i="11"/>
  <c r="AQ885" i="11"/>
  <c r="AQ886" i="11"/>
  <c r="AQ887" i="11"/>
  <c r="AQ888" i="11"/>
  <c r="AQ889" i="11"/>
  <c r="AQ890" i="11"/>
  <c r="AQ891" i="11"/>
  <c r="AQ892" i="11"/>
  <c r="AQ893" i="11"/>
  <c r="AQ894" i="11"/>
  <c r="AQ895" i="11"/>
  <c r="AQ896" i="11"/>
  <c r="AQ897" i="11"/>
  <c r="AQ898" i="11"/>
  <c r="AQ899" i="11"/>
  <c r="AQ900" i="11"/>
  <c r="AQ901" i="11"/>
  <c r="AQ902" i="11"/>
  <c r="AQ903" i="11"/>
  <c r="AQ904" i="11"/>
  <c r="AQ905" i="11"/>
  <c r="AQ906" i="11"/>
  <c r="AQ907" i="11"/>
  <c r="AQ908" i="11"/>
  <c r="AQ909" i="11"/>
  <c r="AQ910" i="11"/>
  <c r="AQ911" i="11"/>
  <c r="AQ912" i="11"/>
  <c r="AQ913" i="11"/>
  <c r="AQ914" i="11"/>
  <c r="AQ915" i="11"/>
  <c r="AQ916" i="11"/>
  <c r="AQ917" i="11"/>
  <c r="AQ918" i="11"/>
  <c r="AQ919" i="11"/>
  <c r="AQ920" i="11"/>
  <c r="AQ921" i="11"/>
  <c r="AQ922" i="11"/>
  <c r="AQ923" i="11"/>
  <c r="AQ924" i="11"/>
  <c r="AQ925" i="11"/>
  <c r="AQ926" i="11"/>
  <c r="AQ927" i="11"/>
  <c r="AQ928" i="11"/>
  <c r="AQ929" i="11"/>
  <c r="AQ930" i="11"/>
  <c r="AQ931" i="11"/>
  <c r="AQ932" i="11"/>
  <c r="AQ933" i="11"/>
  <c r="AQ934" i="11"/>
  <c r="AQ935" i="11"/>
  <c r="AQ936" i="11"/>
  <c r="AQ937" i="11"/>
  <c r="AQ938" i="11"/>
  <c r="AQ939" i="11"/>
  <c r="AQ940" i="11"/>
  <c r="AQ941" i="11"/>
  <c r="AQ942" i="11"/>
  <c r="AQ943" i="11"/>
  <c r="AQ944" i="11"/>
  <c r="AQ945" i="11"/>
  <c r="AQ946" i="11"/>
  <c r="AQ947" i="11"/>
  <c r="AQ948" i="11"/>
  <c r="AQ949" i="11"/>
  <c r="AQ950" i="11"/>
  <c r="AQ951" i="11"/>
  <c r="AQ952" i="11"/>
  <c r="AQ953" i="11"/>
  <c r="AQ954" i="11"/>
  <c r="AQ955" i="11"/>
  <c r="AQ956" i="11"/>
  <c r="AQ957" i="11"/>
  <c r="AQ958" i="11"/>
  <c r="AQ959" i="11"/>
  <c r="AQ960" i="11"/>
  <c r="AQ961" i="11"/>
  <c r="AQ962" i="11"/>
  <c r="AQ963" i="11"/>
  <c r="AQ964" i="11"/>
  <c r="AQ965" i="11"/>
  <c r="AQ966" i="11"/>
  <c r="AQ967" i="11"/>
  <c r="AQ968" i="11"/>
  <c r="AQ969" i="11"/>
  <c r="AQ970" i="11"/>
  <c r="AQ971" i="11"/>
  <c r="AQ972" i="11"/>
  <c r="AQ973" i="11"/>
  <c r="AQ974" i="11"/>
  <c r="AQ975" i="11"/>
  <c r="AQ976" i="11"/>
  <c r="AQ977" i="11"/>
  <c r="AQ978" i="11"/>
  <c r="AQ979" i="11"/>
  <c r="AQ980" i="11"/>
  <c r="AQ981" i="11"/>
  <c r="AQ982" i="11"/>
  <c r="AQ983" i="11"/>
  <c r="AQ984" i="11"/>
  <c r="AQ985" i="11"/>
  <c r="AQ986" i="11"/>
  <c r="AQ987" i="11"/>
  <c r="AQ988" i="11"/>
  <c r="AQ989" i="11"/>
  <c r="AQ990" i="11"/>
  <c r="AQ991" i="11"/>
  <c r="AQ992" i="11"/>
  <c r="AQ993" i="11"/>
  <c r="AQ994" i="11"/>
  <c r="AQ995" i="11"/>
  <c r="AQ996" i="11"/>
  <c r="AQ997" i="11"/>
  <c r="AQ998" i="11"/>
  <c r="AQ999" i="11"/>
  <c r="AQ1000" i="11"/>
  <c r="AQ1001" i="11"/>
  <c r="AQ1002" i="11"/>
  <c r="AQ1003" i="11"/>
  <c r="BE3" i="11"/>
  <c r="AR4" i="11"/>
  <c r="AR5" i="11"/>
  <c r="AR6" i="11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AR99" i="11"/>
  <c r="AR100" i="11"/>
  <c r="AR101" i="11"/>
  <c r="AR102" i="11"/>
  <c r="AR103" i="11"/>
  <c r="AR104" i="11"/>
  <c r="AR105" i="11"/>
  <c r="AR106" i="11"/>
  <c r="AR107" i="11"/>
  <c r="AR108" i="11"/>
  <c r="AR109" i="11"/>
  <c r="AR110" i="11"/>
  <c r="AR111" i="11"/>
  <c r="AR112" i="11"/>
  <c r="AR113" i="11"/>
  <c r="AR114" i="11"/>
  <c r="AR115" i="11"/>
  <c r="AR116" i="11"/>
  <c r="AR117" i="11"/>
  <c r="AR118" i="11"/>
  <c r="AR119" i="11"/>
  <c r="AR120" i="11"/>
  <c r="AR121" i="11"/>
  <c r="AR122" i="11"/>
  <c r="AR123" i="11"/>
  <c r="AR124" i="11"/>
  <c r="AR125" i="11"/>
  <c r="AR126" i="11"/>
  <c r="AR127" i="11"/>
  <c r="AR128" i="11"/>
  <c r="AR129" i="11"/>
  <c r="AR130" i="11"/>
  <c r="AR131" i="11"/>
  <c r="AR132" i="11"/>
  <c r="AR133" i="11"/>
  <c r="AR134" i="11"/>
  <c r="AR135" i="11"/>
  <c r="AR136" i="11"/>
  <c r="AR137" i="11"/>
  <c r="AR138" i="11"/>
  <c r="AR139" i="11"/>
  <c r="AR140" i="11"/>
  <c r="AR141" i="11"/>
  <c r="AR142" i="11"/>
  <c r="AR143" i="11"/>
  <c r="AR144" i="11"/>
  <c r="AR145" i="11"/>
  <c r="AR146" i="11"/>
  <c r="AR147" i="11"/>
  <c r="AR148" i="11"/>
  <c r="AR149" i="11"/>
  <c r="AR150" i="11"/>
  <c r="AR151" i="11"/>
  <c r="AR152" i="11"/>
  <c r="AR153" i="11"/>
  <c r="AR154" i="11"/>
  <c r="AR155" i="11"/>
  <c r="AR156" i="11"/>
  <c r="AR157" i="11"/>
  <c r="AR158" i="11"/>
  <c r="AR159" i="11"/>
  <c r="AR160" i="11"/>
  <c r="AR161" i="11"/>
  <c r="AR162" i="11"/>
  <c r="AR163" i="11"/>
  <c r="AR164" i="11"/>
  <c r="AR165" i="11"/>
  <c r="AR166" i="11"/>
  <c r="AR167" i="11"/>
  <c r="AR168" i="11"/>
  <c r="AR169" i="11"/>
  <c r="AR170" i="11"/>
  <c r="AR171" i="11"/>
  <c r="AR172" i="11"/>
  <c r="AR173" i="11"/>
  <c r="AR174" i="11"/>
  <c r="AR175" i="11"/>
  <c r="AR176" i="11"/>
  <c r="AR177" i="11"/>
  <c r="AR178" i="11"/>
  <c r="AR179" i="11"/>
  <c r="AR180" i="11"/>
  <c r="AR181" i="11"/>
  <c r="AR182" i="11"/>
  <c r="AR183" i="11"/>
  <c r="AR184" i="11"/>
  <c r="AR185" i="11"/>
  <c r="AR186" i="11"/>
  <c r="AR187" i="11"/>
  <c r="AR188" i="11"/>
  <c r="AR189" i="11"/>
  <c r="AR190" i="11"/>
  <c r="AR191" i="11"/>
  <c r="AR192" i="11"/>
  <c r="AR193" i="11"/>
  <c r="AR194" i="11"/>
  <c r="AR195" i="11"/>
  <c r="AR196" i="11"/>
  <c r="AR197" i="11"/>
  <c r="AR198" i="11"/>
  <c r="AR199" i="11"/>
  <c r="AR200" i="11"/>
  <c r="AR201" i="11"/>
  <c r="AR202" i="11"/>
  <c r="AR203" i="11"/>
  <c r="AR204" i="11"/>
  <c r="AR205" i="11"/>
  <c r="AR206" i="11"/>
  <c r="AR207" i="11"/>
  <c r="AR208" i="11"/>
  <c r="AR209" i="11"/>
  <c r="AR210" i="11"/>
  <c r="AR211" i="11"/>
  <c r="AR212" i="11"/>
  <c r="AR213" i="11"/>
  <c r="AR214" i="11"/>
  <c r="AR215" i="11"/>
  <c r="AR216" i="11"/>
  <c r="AR217" i="11"/>
  <c r="AR218" i="11"/>
  <c r="AR219" i="11"/>
  <c r="AR220" i="11"/>
  <c r="AR221" i="11"/>
  <c r="AR222" i="11"/>
  <c r="AR223" i="11"/>
  <c r="AR224" i="11"/>
  <c r="AR225" i="11"/>
  <c r="AR226" i="11"/>
  <c r="AR227" i="11"/>
  <c r="AR228" i="11"/>
  <c r="AR229" i="11"/>
  <c r="AR230" i="11"/>
  <c r="AR231" i="11"/>
  <c r="AR232" i="11"/>
  <c r="AR233" i="11"/>
  <c r="AR234" i="11"/>
  <c r="AR235" i="11"/>
  <c r="AR236" i="11"/>
  <c r="AR237" i="11"/>
  <c r="AR238" i="11"/>
  <c r="AR239" i="11"/>
  <c r="AR240" i="11"/>
  <c r="AR241" i="11"/>
  <c r="AR242" i="11"/>
  <c r="AR243" i="11"/>
  <c r="AR244" i="11"/>
  <c r="AR245" i="11"/>
  <c r="AR246" i="11"/>
  <c r="AR247" i="11"/>
  <c r="AR248" i="11"/>
  <c r="AR249" i="11"/>
  <c r="AR250" i="11"/>
  <c r="AR251" i="11"/>
  <c r="AR252" i="11"/>
  <c r="AR253" i="11"/>
  <c r="AR254" i="11"/>
  <c r="AR255" i="11"/>
  <c r="AR256" i="11"/>
  <c r="AR257" i="11"/>
  <c r="AR258" i="11"/>
  <c r="AR259" i="11"/>
  <c r="AR260" i="11"/>
  <c r="AR261" i="11"/>
  <c r="AR262" i="11"/>
  <c r="AR263" i="11"/>
  <c r="AR264" i="11"/>
  <c r="AR265" i="11"/>
  <c r="AR266" i="11"/>
  <c r="AR267" i="11"/>
  <c r="AR268" i="11"/>
  <c r="AR269" i="11"/>
  <c r="AR270" i="11"/>
  <c r="AR271" i="11"/>
  <c r="AR272" i="11"/>
  <c r="AR273" i="11"/>
  <c r="AR274" i="11"/>
  <c r="AR275" i="11"/>
  <c r="AR276" i="11"/>
  <c r="AR277" i="11"/>
  <c r="AR278" i="11"/>
  <c r="AR279" i="11"/>
  <c r="AR280" i="11"/>
  <c r="AR281" i="11"/>
  <c r="AR282" i="11"/>
  <c r="AR283" i="11"/>
  <c r="AR284" i="11"/>
  <c r="AR285" i="11"/>
  <c r="AR286" i="11"/>
  <c r="AR287" i="11"/>
  <c r="AR288" i="11"/>
  <c r="AR289" i="11"/>
  <c r="AR290" i="11"/>
  <c r="AR291" i="11"/>
  <c r="AR292" i="11"/>
  <c r="AR293" i="11"/>
  <c r="AR294" i="11"/>
  <c r="AR295" i="11"/>
  <c r="AR296" i="11"/>
  <c r="AR297" i="11"/>
  <c r="AR298" i="11"/>
  <c r="AR299" i="11"/>
  <c r="AR300" i="11"/>
  <c r="AR301" i="11"/>
  <c r="AR302" i="11"/>
  <c r="AR303" i="11"/>
  <c r="AR304" i="11"/>
  <c r="AR305" i="11"/>
  <c r="AR306" i="11"/>
  <c r="AR307" i="11"/>
  <c r="AR308" i="11"/>
  <c r="AR309" i="11"/>
  <c r="AR310" i="11"/>
  <c r="AR311" i="11"/>
  <c r="AR312" i="11"/>
  <c r="AR313" i="11"/>
  <c r="AR314" i="11"/>
  <c r="AR315" i="11"/>
  <c r="AR316" i="11"/>
  <c r="AR317" i="11"/>
  <c r="AR318" i="11"/>
  <c r="AR319" i="11"/>
  <c r="AR320" i="11"/>
  <c r="AR321" i="11"/>
  <c r="AR322" i="11"/>
  <c r="AR323" i="11"/>
  <c r="AR324" i="11"/>
  <c r="AR325" i="11"/>
  <c r="AR326" i="11"/>
  <c r="AR327" i="11"/>
  <c r="AR328" i="11"/>
  <c r="AR329" i="11"/>
  <c r="AR330" i="11"/>
  <c r="AR331" i="11"/>
  <c r="AR332" i="11"/>
  <c r="AR333" i="11"/>
  <c r="AR334" i="11"/>
  <c r="AR335" i="11"/>
  <c r="AR336" i="11"/>
  <c r="AR337" i="11"/>
  <c r="AR338" i="11"/>
  <c r="AR339" i="11"/>
  <c r="AR340" i="11"/>
  <c r="AR341" i="11"/>
  <c r="AR342" i="11"/>
  <c r="AR343" i="11"/>
  <c r="AR344" i="11"/>
  <c r="AR345" i="11"/>
  <c r="AR346" i="11"/>
  <c r="AR347" i="11"/>
  <c r="AR348" i="11"/>
  <c r="AR349" i="11"/>
  <c r="AR350" i="11"/>
  <c r="AR351" i="11"/>
  <c r="AR352" i="11"/>
  <c r="AR353" i="11"/>
  <c r="AR354" i="11"/>
  <c r="AR355" i="11"/>
  <c r="AR356" i="11"/>
  <c r="AR357" i="11"/>
  <c r="AR358" i="11"/>
  <c r="AR359" i="11"/>
  <c r="AR360" i="11"/>
  <c r="AR361" i="11"/>
  <c r="AR362" i="11"/>
  <c r="AR363" i="11"/>
  <c r="AR364" i="11"/>
  <c r="AR365" i="11"/>
  <c r="AR366" i="11"/>
  <c r="AR367" i="11"/>
  <c r="AR368" i="11"/>
  <c r="AR369" i="11"/>
  <c r="AR370" i="11"/>
  <c r="AR371" i="11"/>
  <c r="AR372" i="11"/>
  <c r="AR373" i="11"/>
  <c r="AR374" i="11"/>
  <c r="AR375" i="11"/>
  <c r="AR376" i="11"/>
  <c r="AR377" i="11"/>
  <c r="AR378" i="11"/>
  <c r="AR379" i="11"/>
  <c r="AR380" i="11"/>
  <c r="AR381" i="11"/>
  <c r="AR382" i="11"/>
  <c r="AR383" i="11"/>
  <c r="AR384" i="11"/>
  <c r="AR385" i="11"/>
  <c r="AR386" i="11"/>
  <c r="AR387" i="11"/>
  <c r="AR388" i="11"/>
  <c r="AR389" i="11"/>
  <c r="AR390" i="11"/>
  <c r="AR391" i="11"/>
  <c r="AR392" i="11"/>
  <c r="AR393" i="11"/>
  <c r="AR394" i="11"/>
  <c r="AR395" i="11"/>
  <c r="AR396" i="11"/>
  <c r="AR397" i="11"/>
  <c r="AR398" i="11"/>
  <c r="AR399" i="11"/>
  <c r="AR400" i="11"/>
  <c r="AR401" i="11"/>
  <c r="AR402" i="11"/>
  <c r="AR403" i="11"/>
  <c r="AR404" i="11"/>
  <c r="AR405" i="11"/>
  <c r="AR406" i="11"/>
  <c r="AR407" i="11"/>
  <c r="AR408" i="11"/>
  <c r="AR409" i="11"/>
  <c r="AR410" i="11"/>
  <c r="AR411" i="11"/>
  <c r="AR412" i="11"/>
  <c r="AR413" i="11"/>
  <c r="AR414" i="11"/>
  <c r="AR415" i="11"/>
  <c r="AR416" i="11"/>
  <c r="AR417" i="11"/>
  <c r="AR418" i="11"/>
  <c r="AR419" i="11"/>
  <c r="AR420" i="11"/>
  <c r="AR421" i="11"/>
  <c r="AR422" i="11"/>
  <c r="AR423" i="11"/>
  <c r="AR424" i="11"/>
  <c r="AR425" i="11"/>
  <c r="AR426" i="11"/>
  <c r="AR427" i="11"/>
  <c r="AR428" i="11"/>
  <c r="AR429" i="11"/>
  <c r="AR430" i="11"/>
  <c r="AR431" i="11"/>
  <c r="AR432" i="11"/>
  <c r="AR433" i="11"/>
  <c r="AR434" i="11"/>
  <c r="AR435" i="11"/>
  <c r="AR436" i="11"/>
  <c r="AR437" i="11"/>
  <c r="AR438" i="11"/>
  <c r="AR439" i="11"/>
  <c r="AR440" i="11"/>
  <c r="AR441" i="11"/>
  <c r="AR442" i="11"/>
  <c r="AR443" i="11"/>
  <c r="AR444" i="11"/>
  <c r="AR445" i="11"/>
  <c r="AR446" i="11"/>
  <c r="AR447" i="11"/>
  <c r="AR448" i="11"/>
  <c r="AR449" i="11"/>
  <c r="AR450" i="11"/>
  <c r="AR451" i="11"/>
  <c r="AR452" i="11"/>
  <c r="AR453" i="11"/>
  <c r="AR454" i="11"/>
  <c r="AR455" i="11"/>
  <c r="AR456" i="11"/>
  <c r="AR457" i="11"/>
  <c r="AR458" i="11"/>
  <c r="AR459" i="11"/>
  <c r="AR460" i="11"/>
  <c r="AR461" i="11"/>
  <c r="AR462" i="11"/>
  <c r="AR463" i="11"/>
  <c r="AR464" i="11"/>
  <c r="AR465" i="11"/>
  <c r="AR466" i="11"/>
  <c r="AR467" i="11"/>
  <c r="AR468" i="11"/>
  <c r="AR469" i="11"/>
  <c r="AR470" i="11"/>
  <c r="AR471" i="11"/>
  <c r="AR472" i="11"/>
  <c r="AR473" i="11"/>
  <c r="AR474" i="11"/>
  <c r="AR475" i="11"/>
  <c r="AR476" i="11"/>
  <c r="AR477" i="11"/>
  <c r="AR478" i="11"/>
  <c r="AR479" i="11"/>
  <c r="AR480" i="11"/>
  <c r="AR481" i="11"/>
  <c r="AR482" i="11"/>
  <c r="AR483" i="11"/>
  <c r="AR484" i="11"/>
  <c r="AR485" i="11"/>
  <c r="AR486" i="11"/>
  <c r="AR487" i="11"/>
  <c r="AR488" i="11"/>
  <c r="AR489" i="11"/>
  <c r="AR490" i="11"/>
  <c r="AR491" i="11"/>
  <c r="AR492" i="11"/>
  <c r="AR493" i="11"/>
  <c r="AR494" i="11"/>
  <c r="AR495" i="11"/>
  <c r="AR496" i="11"/>
  <c r="AR497" i="11"/>
  <c r="AR498" i="11"/>
  <c r="AR499" i="11"/>
  <c r="AR500" i="11"/>
  <c r="AR501" i="11"/>
  <c r="AR502" i="11"/>
  <c r="AR503" i="11"/>
  <c r="AR504" i="11"/>
  <c r="AR505" i="11"/>
  <c r="AR506" i="11"/>
  <c r="AR507" i="11"/>
  <c r="AR508" i="11"/>
  <c r="AR509" i="11"/>
  <c r="AR510" i="11"/>
  <c r="AR511" i="11"/>
  <c r="AR512" i="11"/>
  <c r="AR513" i="11"/>
  <c r="AR514" i="11"/>
  <c r="AR515" i="11"/>
  <c r="AR516" i="11"/>
  <c r="AR517" i="11"/>
  <c r="AR518" i="11"/>
  <c r="AR519" i="11"/>
  <c r="AR520" i="11"/>
  <c r="AR521" i="11"/>
  <c r="AR522" i="11"/>
  <c r="AR523" i="11"/>
  <c r="AR524" i="11"/>
  <c r="AR525" i="11"/>
  <c r="AR526" i="11"/>
  <c r="AR527" i="11"/>
  <c r="AR528" i="11"/>
  <c r="AR529" i="11"/>
  <c r="AR530" i="11"/>
  <c r="AR531" i="11"/>
  <c r="AR532" i="11"/>
  <c r="AR533" i="11"/>
  <c r="AR534" i="11"/>
  <c r="AR535" i="11"/>
  <c r="AR536" i="11"/>
  <c r="AR537" i="11"/>
  <c r="AR538" i="11"/>
  <c r="AR539" i="11"/>
  <c r="AR540" i="11"/>
  <c r="AR541" i="11"/>
  <c r="AR542" i="11"/>
  <c r="AR543" i="11"/>
  <c r="AR544" i="11"/>
  <c r="AR545" i="11"/>
  <c r="AR546" i="11"/>
  <c r="AR547" i="11"/>
  <c r="AR548" i="11"/>
  <c r="AR549" i="11"/>
  <c r="AR550" i="11"/>
  <c r="AR551" i="11"/>
  <c r="AR552" i="11"/>
  <c r="AR553" i="11"/>
  <c r="AR554" i="11"/>
  <c r="AR555" i="11"/>
  <c r="AR556" i="11"/>
  <c r="AR557" i="11"/>
  <c r="AR558" i="11"/>
  <c r="AR559" i="11"/>
  <c r="AR560" i="11"/>
  <c r="AR561" i="11"/>
  <c r="AR562" i="11"/>
  <c r="AR563" i="11"/>
  <c r="AR564" i="11"/>
  <c r="AR565" i="11"/>
  <c r="AR566" i="11"/>
  <c r="AR567" i="11"/>
  <c r="AR568" i="11"/>
  <c r="AR569" i="11"/>
  <c r="AR570" i="11"/>
  <c r="AR571" i="11"/>
  <c r="AR572" i="11"/>
  <c r="AR573" i="11"/>
  <c r="AR574" i="11"/>
  <c r="AR575" i="11"/>
  <c r="AR576" i="11"/>
  <c r="AR577" i="11"/>
  <c r="AR578" i="11"/>
  <c r="AR579" i="11"/>
  <c r="AR580" i="11"/>
  <c r="AR581" i="11"/>
  <c r="AR582" i="11"/>
  <c r="AR583" i="11"/>
  <c r="AR584" i="11"/>
  <c r="AR585" i="11"/>
  <c r="AR586" i="11"/>
  <c r="AR587" i="11"/>
  <c r="AR588" i="11"/>
  <c r="AR589" i="11"/>
  <c r="AR590" i="11"/>
  <c r="AR591" i="11"/>
  <c r="AR592" i="11"/>
  <c r="AR593" i="11"/>
  <c r="AR594" i="11"/>
  <c r="AR595" i="11"/>
  <c r="AR596" i="11"/>
  <c r="AR597" i="11"/>
  <c r="AR598" i="11"/>
  <c r="AR599" i="11"/>
  <c r="AR600" i="11"/>
  <c r="AR601" i="11"/>
  <c r="AR602" i="11"/>
  <c r="AR603" i="11"/>
  <c r="AR604" i="11"/>
  <c r="AR605" i="11"/>
  <c r="AR606" i="11"/>
  <c r="AR607" i="11"/>
  <c r="AR608" i="11"/>
  <c r="AR609" i="11"/>
  <c r="AR610" i="11"/>
  <c r="AR611" i="11"/>
  <c r="AR612" i="11"/>
  <c r="AR613" i="11"/>
  <c r="AR614" i="11"/>
  <c r="AR615" i="11"/>
  <c r="AR616" i="11"/>
  <c r="AR617" i="11"/>
  <c r="AR618" i="11"/>
  <c r="AR619" i="11"/>
  <c r="AR620" i="11"/>
  <c r="AR621" i="11"/>
  <c r="AR622" i="11"/>
  <c r="AR623" i="11"/>
  <c r="AR624" i="11"/>
  <c r="AR625" i="11"/>
  <c r="AR626" i="11"/>
  <c r="AR627" i="11"/>
  <c r="AR628" i="11"/>
  <c r="AR629" i="11"/>
  <c r="AR630" i="11"/>
  <c r="AR631" i="11"/>
  <c r="AR632" i="11"/>
  <c r="AR633" i="11"/>
  <c r="AR634" i="11"/>
  <c r="AR635" i="11"/>
  <c r="AR636" i="11"/>
  <c r="AR637" i="11"/>
  <c r="AR638" i="11"/>
  <c r="AR639" i="11"/>
  <c r="AR640" i="11"/>
  <c r="AR641" i="11"/>
  <c r="AR642" i="11"/>
  <c r="AR643" i="11"/>
  <c r="AR644" i="11"/>
  <c r="AR645" i="11"/>
  <c r="AR646" i="11"/>
  <c r="AR647" i="11"/>
  <c r="AR648" i="11"/>
  <c r="AR649" i="11"/>
  <c r="AR650" i="11"/>
  <c r="AR651" i="11"/>
  <c r="AR652" i="11"/>
  <c r="AR653" i="11"/>
  <c r="AR654" i="11"/>
  <c r="AR655" i="11"/>
  <c r="AR656" i="11"/>
  <c r="AR657" i="11"/>
  <c r="AR658" i="11"/>
  <c r="AR659" i="11"/>
  <c r="AR660" i="11"/>
  <c r="AR661" i="11"/>
  <c r="AR662" i="11"/>
  <c r="AR663" i="11"/>
  <c r="AR664" i="11"/>
  <c r="AR665" i="11"/>
  <c r="AR666" i="11"/>
  <c r="AR667" i="11"/>
  <c r="AR668" i="11"/>
  <c r="AR669" i="11"/>
  <c r="AR670" i="11"/>
  <c r="AR671" i="11"/>
  <c r="AR672" i="11"/>
  <c r="AR673" i="11"/>
  <c r="AR674" i="11"/>
  <c r="AR675" i="11"/>
  <c r="AR676" i="11"/>
  <c r="AR677" i="11"/>
  <c r="AR678" i="11"/>
  <c r="AR679" i="11"/>
  <c r="AR680" i="11"/>
  <c r="AR681" i="11"/>
  <c r="AR682" i="11"/>
  <c r="AR683" i="11"/>
  <c r="AR684" i="11"/>
  <c r="AR685" i="11"/>
  <c r="AR686" i="11"/>
  <c r="AR687" i="11"/>
  <c r="AR688" i="11"/>
  <c r="AR689" i="11"/>
  <c r="AR690" i="11"/>
  <c r="AR691" i="11"/>
  <c r="AR692" i="11"/>
  <c r="AR693" i="11"/>
  <c r="AR694" i="11"/>
  <c r="AR695" i="11"/>
  <c r="AR696" i="11"/>
  <c r="AR697" i="11"/>
  <c r="AR698" i="11"/>
  <c r="AR699" i="11"/>
  <c r="AR700" i="11"/>
  <c r="AR701" i="11"/>
  <c r="AR702" i="11"/>
  <c r="AR703" i="11"/>
  <c r="AR704" i="11"/>
  <c r="AR705" i="11"/>
  <c r="AR706" i="11"/>
  <c r="AR707" i="11"/>
  <c r="AR708" i="11"/>
  <c r="AR709" i="11"/>
  <c r="AR710" i="11"/>
  <c r="AR711" i="11"/>
  <c r="AR712" i="11"/>
  <c r="AR713" i="11"/>
  <c r="AR714" i="11"/>
  <c r="AR715" i="11"/>
  <c r="AR716" i="11"/>
  <c r="AR717" i="11"/>
  <c r="AR718" i="11"/>
  <c r="AR719" i="11"/>
  <c r="AR720" i="11"/>
  <c r="AR721" i="11"/>
  <c r="AR722" i="11"/>
  <c r="AR723" i="11"/>
  <c r="AR724" i="11"/>
  <c r="AR725" i="11"/>
  <c r="AR726" i="11"/>
  <c r="AR727" i="11"/>
  <c r="AR728" i="11"/>
  <c r="AR729" i="11"/>
  <c r="AR730" i="11"/>
  <c r="AR731" i="11"/>
  <c r="AR732" i="11"/>
  <c r="AR733" i="11"/>
  <c r="AR734" i="11"/>
  <c r="AR735" i="11"/>
  <c r="AR736" i="11"/>
  <c r="AR737" i="11"/>
  <c r="AR738" i="11"/>
  <c r="AR739" i="11"/>
  <c r="AR740" i="11"/>
  <c r="AR741" i="11"/>
  <c r="AR742" i="11"/>
  <c r="AR743" i="11"/>
  <c r="AR744" i="11"/>
  <c r="AR745" i="11"/>
  <c r="AR746" i="11"/>
  <c r="AR747" i="11"/>
  <c r="AR748" i="11"/>
  <c r="AR749" i="11"/>
  <c r="AR750" i="11"/>
  <c r="AR751" i="11"/>
  <c r="AR752" i="11"/>
  <c r="AR753" i="11"/>
  <c r="AR754" i="11"/>
  <c r="AR755" i="11"/>
  <c r="AR756" i="11"/>
  <c r="AR757" i="11"/>
  <c r="AR758" i="11"/>
  <c r="AR759" i="11"/>
  <c r="AR760" i="11"/>
  <c r="AR761" i="11"/>
  <c r="AR762" i="11"/>
  <c r="AR763" i="11"/>
  <c r="AR764" i="11"/>
  <c r="AR765" i="11"/>
  <c r="AR766" i="11"/>
  <c r="AR767" i="11"/>
  <c r="AR768" i="11"/>
  <c r="AR769" i="11"/>
  <c r="AR770" i="11"/>
  <c r="AR771" i="11"/>
  <c r="AR772" i="11"/>
  <c r="AR773" i="11"/>
  <c r="AR774" i="11"/>
  <c r="AR775" i="11"/>
  <c r="AR776" i="11"/>
  <c r="AR777" i="11"/>
  <c r="AR778" i="11"/>
  <c r="AR779" i="11"/>
  <c r="AR780" i="11"/>
  <c r="AR781" i="11"/>
  <c r="AR782" i="11"/>
  <c r="AR783" i="11"/>
  <c r="AR784" i="11"/>
  <c r="AR785" i="11"/>
  <c r="AR786" i="11"/>
  <c r="AR787" i="11"/>
  <c r="AR788" i="11"/>
  <c r="AR789" i="11"/>
  <c r="AR790" i="11"/>
  <c r="AR791" i="11"/>
  <c r="AR792" i="11"/>
  <c r="AR793" i="11"/>
  <c r="AR794" i="11"/>
  <c r="AR795" i="11"/>
  <c r="AR796" i="11"/>
  <c r="AR797" i="11"/>
  <c r="AR798" i="11"/>
  <c r="AR799" i="11"/>
  <c r="AR800" i="11"/>
  <c r="AR801" i="11"/>
  <c r="AR802" i="11"/>
  <c r="AR803" i="11"/>
  <c r="AR804" i="11"/>
  <c r="AR805" i="11"/>
  <c r="AR806" i="11"/>
  <c r="AR807" i="11"/>
  <c r="AR808" i="11"/>
  <c r="AR809" i="11"/>
  <c r="AR810" i="11"/>
  <c r="AR811" i="11"/>
  <c r="AR812" i="11"/>
  <c r="AR813" i="11"/>
  <c r="AR814" i="11"/>
  <c r="AR815" i="11"/>
  <c r="AR816" i="11"/>
  <c r="AR817" i="11"/>
  <c r="AR818" i="11"/>
  <c r="AR819" i="11"/>
  <c r="AR820" i="11"/>
  <c r="AR821" i="11"/>
  <c r="AR822" i="11"/>
  <c r="AR823" i="11"/>
  <c r="AR824" i="11"/>
  <c r="AR825" i="11"/>
  <c r="AR826" i="11"/>
  <c r="AR827" i="11"/>
  <c r="AR828" i="11"/>
  <c r="AR829" i="11"/>
  <c r="AR830" i="11"/>
  <c r="AR831" i="11"/>
  <c r="AR832" i="11"/>
  <c r="AR833" i="11"/>
  <c r="AR834" i="11"/>
  <c r="AR835" i="11"/>
  <c r="AR836" i="11"/>
  <c r="AR837" i="11"/>
  <c r="AR838" i="11"/>
  <c r="AR839" i="11"/>
  <c r="AR840" i="11"/>
  <c r="AR841" i="11"/>
  <c r="AR842" i="11"/>
  <c r="AR843" i="11"/>
  <c r="AR844" i="11"/>
  <c r="AR845" i="11"/>
  <c r="AR846" i="11"/>
  <c r="AR847" i="11"/>
  <c r="AR848" i="11"/>
  <c r="AR849" i="11"/>
  <c r="AR850" i="11"/>
  <c r="AR851" i="11"/>
  <c r="AR852" i="11"/>
  <c r="AR853" i="11"/>
  <c r="AR854" i="11"/>
  <c r="AR855" i="11"/>
  <c r="AR856" i="11"/>
  <c r="AR857" i="11"/>
  <c r="AR858" i="11"/>
  <c r="AR859" i="11"/>
  <c r="AR860" i="11"/>
  <c r="AR861" i="11"/>
  <c r="AR862" i="11"/>
  <c r="AR863" i="11"/>
  <c r="AR864" i="11"/>
  <c r="AR865" i="11"/>
  <c r="AR866" i="11"/>
  <c r="AR867" i="11"/>
  <c r="AR868" i="11"/>
  <c r="AR869" i="11"/>
  <c r="AR870" i="11"/>
  <c r="AR871" i="11"/>
  <c r="AR872" i="11"/>
  <c r="AR873" i="11"/>
  <c r="AR874" i="11"/>
  <c r="AR875" i="11"/>
  <c r="AR876" i="11"/>
  <c r="AR877" i="11"/>
  <c r="AR878" i="11"/>
  <c r="AR879" i="11"/>
  <c r="AR880" i="11"/>
  <c r="AR881" i="11"/>
  <c r="AR882" i="11"/>
  <c r="AR883" i="11"/>
  <c r="AR884" i="11"/>
  <c r="AR885" i="11"/>
  <c r="AR886" i="11"/>
  <c r="AR887" i="11"/>
  <c r="AR888" i="11"/>
  <c r="AR889" i="11"/>
  <c r="AR890" i="11"/>
  <c r="AR891" i="11"/>
  <c r="AR892" i="11"/>
  <c r="AR893" i="11"/>
  <c r="AR894" i="11"/>
  <c r="AR895" i="11"/>
  <c r="AR896" i="11"/>
  <c r="AR897" i="11"/>
  <c r="AR898" i="11"/>
  <c r="AR899" i="11"/>
  <c r="AR900" i="11"/>
  <c r="AR901" i="11"/>
  <c r="AR902" i="11"/>
  <c r="AR903" i="11"/>
  <c r="AR904" i="11"/>
  <c r="AR905" i="11"/>
  <c r="AR906" i="11"/>
  <c r="AR907" i="11"/>
  <c r="AR908" i="11"/>
  <c r="AR909" i="11"/>
  <c r="AR910" i="11"/>
  <c r="AR911" i="11"/>
  <c r="AR912" i="11"/>
  <c r="AR913" i="11"/>
  <c r="AR914" i="11"/>
  <c r="AR915" i="11"/>
  <c r="AR916" i="11"/>
  <c r="AR917" i="11"/>
  <c r="AR918" i="11"/>
  <c r="AR919" i="11"/>
  <c r="AR920" i="11"/>
  <c r="AR921" i="11"/>
  <c r="AR922" i="11"/>
  <c r="AR923" i="11"/>
  <c r="AR924" i="11"/>
  <c r="AR925" i="11"/>
  <c r="AR926" i="11"/>
  <c r="AR927" i="11"/>
  <c r="AR928" i="11"/>
  <c r="AR929" i="11"/>
  <c r="AR930" i="11"/>
  <c r="AR931" i="11"/>
  <c r="AR932" i="11"/>
  <c r="AR933" i="11"/>
  <c r="AR934" i="11"/>
  <c r="AR935" i="11"/>
  <c r="AR936" i="11"/>
  <c r="AR937" i="11"/>
  <c r="AR938" i="11"/>
  <c r="AR939" i="11"/>
  <c r="AR940" i="11"/>
  <c r="AR941" i="11"/>
  <c r="AR942" i="11"/>
  <c r="AR943" i="11"/>
  <c r="AR944" i="11"/>
  <c r="AR945" i="11"/>
  <c r="AR946" i="11"/>
  <c r="AR947" i="11"/>
  <c r="AR948" i="11"/>
  <c r="AR949" i="11"/>
  <c r="AR950" i="11"/>
  <c r="AR951" i="11"/>
  <c r="AR952" i="11"/>
  <c r="AR953" i="11"/>
  <c r="AR954" i="11"/>
  <c r="AR955" i="11"/>
  <c r="AR956" i="11"/>
  <c r="AR957" i="11"/>
  <c r="AR958" i="11"/>
  <c r="AR959" i="11"/>
  <c r="AR960" i="11"/>
  <c r="AR961" i="11"/>
  <c r="AR962" i="11"/>
  <c r="AR963" i="11"/>
  <c r="AR964" i="11"/>
  <c r="AR965" i="11"/>
  <c r="AR966" i="11"/>
  <c r="AR967" i="11"/>
  <c r="AR968" i="11"/>
  <c r="AR969" i="11"/>
  <c r="AR970" i="11"/>
  <c r="AR971" i="11"/>
  <c r="AR972" i="11"/>
  <c r="AR973" i="11"/>
  <c r="AR974" i="11"/>
  <c r="AR975" i="11"/>
  <c r="AR976" i="11"/>
  <c r="AR977" i="11"/>
  <c r="AR978" i="11"/>
  <c r="AR979" i="11"/>
  <c r="AR980" i="11"/>
  <c r="AR981" i="11"/>
  <c r="AR982" i="11"/>
  <c r="AR983" i="11"/>
  <c r="AR984" i="11"/>
  <c r="AR985" i="11"/>
  <c r="AR986" i="11"/>
  <c r="AR987" i="11"/>
  <c r="AR988" i="11"/>
  <c r="AR989" i="11"/>
  <c r="AR990" i="11"/>
  <c r="AR991" i="11"/>
  <c r="AR992" i="11"/>
  <c r="AR993" i="11"/>
  <c r="AR994" i="11"/>
  <c r="AR995" i="11"/>
  <c r="AR996" i="11"/>
  <c r="AR997" i="11"/>
  <c r="AR998" i="11"/>
  <c r="AR999" i="11"/>
  <c r="AR1000" i="11"/>
  <c r="AR1001" i="11"/>
  <c r="AR1002" i="11"/>
  <c r="AR1003" i="11"/>
  <c r="BF3" i="11"/>
  <c r="AS4" i="11"/>
  <c r="AS5" i="11"/>
  <c r="AS6" i="11"/>
  <c r="AS7" i="11"/>
  <c r="AS8" i="11"/>
  <c r="AS9" i="11"/>
  <c r="AS10" i="11"/>
  <c r="AS11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AS99" i="11"/>
  <c r="AS100" i="11"/>
  <c r="AS101" i="11"/>
  <c r="AS102" i="11"/>
  <c r="AS103" i="11"/>
  <c r="AS104" i="11"/>
  <c r="AS105" i="11"/>
  <c r="AS106" i="11"/>
  <c r="AS107" i="11"/>
  <c r="AS108" i="11"/>
  <c r="AS109" i="11"/>
  <c r="AS110" i="11"/>
  <c r="AS111" i="11"/>
  <c r="AS112" i="11"/>
  <c r="AS113" i="11"/>
  <c r="AS114" i="11"/>
  <c r="AS115" i="11"/>
  <c r="AS116" i="11"/>
  <c r="AS117" i="11"/>
  <c r="AS118" i="11"/>
  <c r="AS119" i="11"/>
  <c r="AS120" i="11"/>
  <c r="AS121" i="11"/>
  <c r="AS122" i="11"/>
  <c r="AS123" i="11"/>
  <c r="AS124" i="11"/>
  <c r="AS125" i="11"/>
  <c r="AS126" i="11"/>
  <c r="AS127" i="11"/>
  <c r="AS128" i="11"/>
  <c r="AS129" i="11"/>
  <c r="AS130" i="11"/>
  <c r="AS131" i="11"/>
  <c r="AS132" i="11"/>
  <c r="AS133" i="11"/>
  <c r="AS134" i="11"/>
  <c r="AS135" i="11"/>
  <c r="AS136" i="11"/>
  <c r="AS137" i="11"/>
  <c r="AS138" i="11"/>
  <c r="AS139" i="11"/>
  <c r="AS140" i="11"/>
  <c r="AS141" i="11"/>
  <c r="AS142" i="11"/>
  <c r="AS143" i="11"/>
  <c r="AS144" i="11"/>
  <c r="AS145" i="11"/>
  <c r="AS146" i="11"/>
  <c r="AS147" i="11"/>
  <c r="AS148" i="11"/>
  <c r="AS149" i="11"/>
  <c r="AS150" i="11"/>
  <c r="AS151" i="11"/>
  <c r="AS152" i="11"/>
  <c r="AS153" i="11"/>
  <c r="AS154" i="11"/>
  <c r="AS155" i="11"/>
  <c r="AS156" i="11"/>
  <c r="AS157" i="11"/>
  <c r="AS158" i="11"/>
  <c r="AS159" i="11"/>
  <c r="AS160" i="11"/>
  <c r="AS161" i="11"/>
  <c r="AS162" i="11"/>
  <c r="AS163" i="11"/>
  <c r="AS164" i="11"/>
  <c r="AS165" i="11"/>
  <c r="AS166" i="11"/>
  <c r="AS167" i="11"/>
  <c r="AS168" i="11"/>
  <c r="AS169" i="11"/>
  <c r="AS170" i="11"/>
  <c r="AS171" i="11"/>
  <c r="AS172" i="11"/>
  <c r="AS173" i="11"/>
  <c r="AS174" i="11"/>
  <c r="AS175" i="11"/>
  <c r="AS176" i="11"/>
  <c r="AS177" i="11"/>
  <c r="AS178" i="11"/>
  <c r="AS179" i="11"/>
  <c r="AS180" i="11"/>
  <c r="AS181" i="11"/>
  <c r="AS182" i="11"/>
  <c r="AS183" i="11"/>
  <c r="AS184" i="11"/>
  <c r="AS185" i="11"/>
  <c r="AS186" i="11"/>
  <c r="AS187" i="11"/>
  <c r="AS188" i="11"/>
  <c r="AS189" i="11"/>
  <c r="AS190" i="11"/>
  <c r="AS191" i="11"/>
  <c r="AS192" i="11"/>
  <c r="AS193" i="11"/>
  <c r="AS194" i="11"/>
  <c r="AS195" i="11"/>
  <c r="AS196" i="11"/>
  <c r="AS197" i="11"/>
  <c r="AS198" i="11"/>
  <c r="AS199" i="11"/>
  <c r="AS200" i="11"/>
  <c r="AS201" i="11"/>
  <c r="AS202" i="11"/>
  <c r="AS203" i="11"/>
  <c r="AS204" i="11"/>
  <c r="AS205" i="11"/>
  <c r="AS206" i="11"/>
  <c r="AS207" i="11"/>
  <c r="AS208" i="11"/>
  <c r="AS209" i="11"/>
  <c r="AS210" i="11"/>
  <c r="AS211" i="11"/>
  <c r="AS212" i="11"/>
  <c r="AS213" i="11"/>
  <c r="AS214" i="11"/>
  <c r="AS215" i="11"/>
  <c r="AS216" i="11"/>
  <c r="AS217" i="11"/>
  <c r="AS218" i="11"/>
  <c r="AS219" i="11"/>
  <c r="AS220" i="11"/>
  <c r="AS221" i="11"/>
  <c r="AS222" i="11"/>
  <c r="AS223" i="11"/>
  <c r="AS224" i="11"/>
  <c r="AS225" i="11"/>
  <c r="AS226" i="11"/>
  <c r="AS227" i="11"/>
  <c r="AS228" i="11"/>
  <c r="AS229" i="11"/>
  <c r="AS230" i="11"/>
  <c r="AS231" i="11"/>
  <c r="AS232" i="11"/>
  <c r="AS233" i="11"/>
  <c r="AS234" i="11"/>
  <c r="AS235" i="11"/>
  <c r="AS236" i="11"/>
  <c r="AS237" i="11"/>
  <c r="AS238" i="11"/>
  <c r="AS239" i="11"/>
  <c r="AS240" i="11"/>
  <c r="AS241" i="11"/>
  <c r="AS242" i="11"/>
  <c r="AS243" i="11"/>
  <c r="AS244" i="11"/>
  <c r="AS245" i="11"/>
  <c r="AS246" i="11"/>
  <c r="AS247" i="11"/>
  <c r="AS248" i="11"/>
  <c r="AS249" i="11"/>
  <c r="AS250" i="11"/>
  <c r="AS251" i="11"/>
  <c r="AS252" i="11"/>
  <c r="AS253" i="11"/>
  <c r="AS254" i="11"/>
  <c r="AS255" i="11"/>
  <c r="AS256" i="11"/>
  <c r="AS257" i="11"/>
  <c r="AS258" i="11"/>
  <c r="AS259" i="11"/>
  <c r="AS260" i="11"/>
  <c r="AS261" i="11"/>
  <c r="AS262" i="11"/>
  <c r="AS263" i="11"/>
  <c r="AS264" i="11"/>
  <c r="AS265" i="11"/>
  <c r="AS266" i="11"/>
  <c r="AS267" i="11"/>
  <c r="AS268" i="11"/>
  <c r="AS269" i="11"/>
  <c r="AS270" i="11"/>
  <c r="AS271" i="11"/>
  <c r="AS272" i="11"/>
  <c r="AS273" i="11"/>
  <c r="AS274" i="11"/>
  <c r="AS275" i="11"/>
  <c r="AS276" i="11"/>
  <c r="AS277" i="11"/>
  <c r="AS278" i="11"/>
  <c r="AS279" i="11"/>
  <c r="AS280" i="11"/>
  <c r="AS281" i="11"/>
  <c r="AS282" i="11"/>
  <c r="AS283" i="11"/>
  <c r="AS284" i="11"/>
  <c r="AS285" i="11"/>
  <c r="AS286" i="11"/>
  <c r="AS287" i="11"/>
  <c r="AS288" i="11"/>
  <c r="AS289" i="11"/>
  <c r="AS290" i="11"/>
  <c r="AS291" i="11"/>
  <c r="AS292" i="11"/>
  <c r="AS293" i="11"/>
  <c r="AS294" i="11"/>
  <c r="AS295" i="11"/>
  <c r="AS296" i="11"/>
  <c r="AS297" i="11"/>
  <c r="AS298" i="11"/>
  <c r="AS299" i="11"/>
  <c r="AS300" i="11"/>
  <c r="AS301" i="11"/>
  <c r="AS302" i="11"/>
  <c r="AS303" i="11"/>
  <c r="AS304" i="11"/>
  <c r="AS305" i="11"/>
  <c r="AS306" i="11"/>
  <c r="AS307" i="11"/>
  <c r="AS308" i="11"/>
  <c r="AS309" i="11"/>
  <c r="AS310" i="11"/>
  <c r="AS311" i="11"/>
  <c r="AS312" i="11"/>
  <c r="AS313" i="11"/>
  <c r="AS314" i="11"/>
  <c r="AS315" i="11"/>
  <c r="AS316" i="11"/>
  <c r="AS317" i="11"/>
  <c r="AS318" i="11"/>
  <c r="AS319" i="11"/>
  <c r="AS320" i="11"/>
  <c r="AS321" i="11"/>
  <c r="AS322" i="11"/>
  <c r="AS323" i="11"/>
  <c r="AS324" i="11"/>
  <c r="AS325" i="11"/>
  <c r="AS326" i="11"/>
  <c r="AS327" i="11"/>
  <c r="AS328" i="11"/>
  <c r="AS329" i="11"/>
  <c r="AS330" i="11"/>
  <c r="AS331" i="11"/>
  <c r="AS332" i="11"/>
  <c r="AS333" i="11"/>
  <c r="AS334" i="11"/>
  <c r="AS335" i="11"/>
  <c r="AS336" i="11"/>
  <c r="AS337" i="11"/>
  <c r="AS338" i="11"/>
  <c r="AS339" i="11"/>
  <c r="AS340" i="11"/>
  <c r="AS341" i="11"/>
  <c r="AS342" i="11"/>
  <c r="AS343" i="11"/>
  <c r="AS344" i="11"/>
  <c r="AS345" i="11"/>
  <c r="AS346" i="11"/>
  <c r="AS347" i="11"/>
  <c r="AS348" i="11"/>
  <c r="AS349" i="11"/>
  <c r="AS350" i="11"/>
  <c r="AS351" i="11"/>
  <c r="AS352" i="11"/>
  <c r="AS353" i="11"/>
  <c r="AS354" i="11"/>
  <c r="AS355" i="11"/>
  <c r="AS356" i="11"/>
  <c r="AS357" i="11"/>
  <c r="AS358" i="11"/>
  <c r="AS359" i="11"/>
  <c r="AS360" i="11"/>
  <c r="AS361" i="11"/>
  <c r="AS362" i="11"/>
  <c r="AS363" i="11"/>
  <c r="AS364" i="11"/>
  <c r="AS365" i="11"/>
  <c r="AS366" i="11"/>
  <c r="AS367" i="11"/>
  <c r="AS368" i="11"/>
  <c r="AS369" i="11"/>
  <c r="AS370" i="11"/>
  <c r="AS371" i="11"/>
  <c r="AS372" i="11"/>
  <c r="AS373" i="11"/>
  <c r="AS374" i="11"/>
  <c r="AS375" i="11"/>
  <c r="AS376" i="11"/>
  <c r="AS377" i="11"/>
  <c r="AS378" i="11"/>
  <c r="AS379" i="11"/>
  <c r="AS380" i="11"/>
  <c r="AS381" i="11"/>
  <c r="AS382" i="11"/>
  <c r="AS383" i="11"/>
  <c r="AS384" i="11"/>
  <c r="AS385" i="11"/>
  <c r="AS386" i="11"/>
  <c r="AS387" i="11"/>
  <c r="AS388" i="11"/>
  <c r="AS389" i="11"/>
  <c r="AS390" i="11"/>
  <c r="AS391" i="11"/>
  <c r="AS392" i="11"/>
  <c r="AS393" i="11"/>
  <c r="AS394" i="11"/>
  <c r="AS395" i="11"/>
  <c r="AS396" i="11"/>
  <c r="AS397" i="11"/>
  <c r="AS398" i="11"/>
  <c r="AS399" i="11"/>
  <c r="AS400" i="11"/>
  <c r="AS401" i="11"/>
  <c r="AS402" i="11"/>
  <c r="AS403" i="11"/>
  <c r="AS404" i="11"/>
  <c r="AS405" i="11"/>
  <c r="AS406" i="11"/>
  <c r="AS407" i="11"/>
  <c r="AS408" i="11"/>
  <c r="AS409" i="11"/>
  <c r="AS410" i="11"/>
  <c r="AS411" i="11"/>
  <c r="AS412" i="11"/>
  <c r="AS413" i="11"/>
  <c r="AS414" i="11"/>
  <c r="AS415" i="11"/>
  <c r="AS416" i="11"/>
  <c r="AS417" i="11"/>
  <c r="AS418" i="11"/>
  <c r="AS419" i="11"/>
  <c r="AS420" i="11"/>
  <c r="AS421" i="11"/>
  <c r="AS422" i="11"/>
  <c r="AS423" i="11"/>
  <c r="AS424" i="11"/>
  <c r="AS425" i="11"/>
  <c r="AS426" i="11"/>
  <c r="AS427" i="11"/>
  <c r="AS428" i="11"/>
  <c r="AS429" i="11"/>
  <c r="AS430" i="11"/>
  <c r="AS431" i="11"/>
  <c r="AS432" i="11"/>
  <c r="AS433" i="11"/>
  <c r="AS434" i="11"/>
  <c r="AS435" i="11"/>
  <c r="AS436" i="11"/>
  <c r="AS437" i="11"/>
  <c r="AS438" i="11"/>
  <c r="AS439" i="11"/>
  <c r="AS440" i="11"/>
  <c r="AS441" i="11"/>
  <c r="AS442" i="11"/>
  <c r="AS443" i="11"/>
  <c r="AS444" i="11"/>
  <c r="AS445" i="11"/>
  <c r="AS446" i="11"/>
  <c r="AS447" i="11"/>
  <c r="AS448" i="11"/>
  <c r="AS449" i="11"/>
  <c r="AS450" i="11"/>
  <c r="AS451" i="11"/>
  <c r="AS452" i="11"/>
  <c r="AS453" i="11"/>
  <c r="AS454" i="11"/>
  <c r="AS455" i="11"/>
  <c r="AS456" i="11"/>
  <c r="AS457" i="11"/>
  <c r="AS458" i="11"/>
  <c r="AS459" i="11"/>
  <c r="AS460" i="11"/>
  <c r="AS461" i="11"/>
  <c r="AS462" i="11"/>
  <c r="AS463" i="11"/>
  <c r="AS464" i="11"/>
  <c r="AS465" i="11"/>
  <c r="AS466" i="11"/>
  <c r="AS467" i="11"/>
  <c r="AS468" i="11"/>
  <c r="AS469" i="11"/>
  <c r="AS470" i="11"/>
  <c r="AS471" i="11"/>
  <c r="AS472" i="11"/>
  <c r="AS473" i="11"/>
  <c r="AS474" i="11"/>
  <c r="AS475" i="11"/>
  <c r="AS476" i="11"/>
  <c r="AS477" i="11"/>
  <c r="AS478" i="11"/>
  <c r="AS479" i="11"/>
  <c r="AS480" i="11"/>
  <c r="AS481" i="11"/>
  <c r="AS482" i="11"/>
  <c r="AS483" i="11"/>
  <c r="AS484" i="11"/>
  <c r="AS485" i="11"/>
  <c r="AS486" i="11"/>
  <c r="AS487" i="11"/>
  <c r="AS488" i="11"/>
  <c r="AS489" i="11"/>
  <c r="AS490" i="11"/>
  <c r="AS491" i="11"/>
  <c r="AS492" i="11"/>
  <c r="AS493" i="11"/>
  <c r="AS494" i="11"/>
  <c r="AS495" i="11"/>
  <c r="AS496" i="11"/>
  <c r="AS497" i="11"/>
  <c r="AS498" i="11"/>
  <c r="AS499" i="11"/>
  <c r="AS500" i="11"/>
  <c r="AS501" i="11"/>
  <c r="AS502" i="11"/>
  <c r="AS503" i="11"/>
  <c r="AS504" i="11"/>
  <c r="AS505" i="11"/>
  <c r="AS506" i="11"/>
  <c r="AS507" i="11"/>
  <c r="AS508" i="11"/>
  <c r="AS509" i="11"/>
  <c r="AS510" i="11"/>
  <c r="AS511" i="11"/>
  <c r="AS512" i="11"/>
  <c r="AS513" i="11"/>
  <c r="AS514" i="11"/>
  <c r="AS515" i="11"/>
  <c r="AS516" i="11"/>
  <c r="AS517" i="11"/>
  <c r="AS518" i="11"/>
  <c r="AS519" i="11"/>
  <c r="AS520" i="11"/>
  <c r="AS521" i="11"/>
  <c r="AS522" i="11"/>
  <c r="AS523" i="11"/>
  <c r="AS524" i="11"/>
  <c r="AS525" i="11"/>
  <c r="AS526" i="11"/>
  <c r="AS527" i="11"/>
  <c r="AS528" i="11"/>
  <c r="AS529" i="11"/>
  <c r="AS530" i="11"/>
  <c r="AS531" i="11"/>
  <c r="AS532" i="11"/>
  <c r="AS533" i="11"/>
  <c r="AS534" i="11"/>
  <c r="AS535" i="11"/>
  <c r="AS536" i="11"/>
  <c r="AS537" i="11"/>
  <c r="AS538" i="11"/>
  <c r="AS539" i="11"/>
  <c r="AS540" i="11"/>
  <c r="AS541" i="11"/>
  <c r="AS542" i="11"/>
  <c r="AS543" i="11"/>
  <c r="AS544" i="11"/>
  <c r="AS545" i="11"/>
  <c r="AS546" i="11"/>
  <c r="AS547" i="11"/>
  <c r="AS548" i="11"/>
  <c r="AS549" i="11"/>
  <c r="AS550" i="11"/>
  <c r="AS551" i="11"/>
  <c r="AS552" i="11"/>
  <c r="AS553" i="11"/>
  <c r="AS554" i="11"/>
  <c r="AS555" i="11"/>
  <c r="AS556" i="11"/>
  <c r="AS557" i="11"/>
  <c r="AS558" i="11"/>
  <c r="AS559" i="11"/>
  <c r="AS560" i="11"/>
  <c r="AS561" i="11"/>
  <c r="AS562" i="11"/>
  <c r="AS563" i="11"/>
  <c r="AS564" i="11"/>
  <c r="AS565" i="11"/>
  <c r="AS566" i="11"/>
  <c r="AS567" i="11"/>
  <c r="AS568" i="11"/>
  <c r="AS569" i="11"/>
  <c r="AS570" i="11"/>
  <c r="AS571" i="11"/>
  <c r="AS572" i="11"/>
  <c r="AS573" i="11"/>
  <c r="AS574" i="11"/>
  <c r="AS575" i="11"/>
  <c r="AS576" i="11"/>
  <c r="AS577" i="11"/>
  <c r="AS578" i="11"/>
  <c r="AS579" i="11"/>
  <c r="AS580" i="11"/>
  <c r="AS581" i="11"/>
  <c r="AS582" i="11"/>
  <c r="AS583" i="11"/>
  <c r="AS584" i="11"/>
  <c r="AS585" i="11"/>
  <c r="AS586" i="11"/>
  <c r="AS587" i="11"/>
  <c r="AS588" i="11"/>
  <c r="AS589" i="11"/>
  <c r="AS590" i="11"/>
  <c r="AS591" i="11"/>
  <c r="AS592" i="11"/>
  <c r="AS593" i="11"/>
  <c r="AS594" i="11"/>
  <c r="AS595" i="11"/>
  <c r="AS596" i="11"/>
  <c r="AS597" i="11"/>
  <c r="AS598" i="11"/>
  <c r="AS599" i="11"/>
  <c r="AS600" i="11"/>
  <c r="AS601" i="11"/>
  <c r="AS602" i="11"/>
  <c r="AS603" i="11"/>
  <c r="AS604" i="11"/>
  <c r="AS605" i="11"/>
  <c r="AS606" i="11"/>
  <c r="AS607" i="11"/>
  <c r="AS608" i="11"/>
  <c r="AS609" i="11"/>
  <c r="AS610" i="11"/>
  <c r="AS611" i="11"/>
  <c r="AS612" i="11"/>
  <c r="AS613" i="11"/>
  <c r="AS614" i="11"/>
  <c r="AS615" i="11"/>
  <c r="AS616" i="11"/>
  <c r="AS617" i="11"/>
  <c r="AS618" i="11"/>
  <c r="AS619" i="11"/>
  <c r="AS620" i="11"/>
  <c r="AS621" i="11"/>
  <c r="AS622" i="11"/>
  <c r="AS623" i="11"/>
  <c r="AS624" i="11"/>
  <c r="AS625" i="11"/>
  <c r="AS626" i="11"/>
  <c r="AS627" i="11"/>
  <c r="AS628" i="11"/>
  <c r="AS629" i="11"/>
  <c r="AS630" i="11"/>
  <c r="AS631" i="11"/>
  <c r="AS632" i="11"/>
  <c r="AS633" i="11"/>
  <c r="AS634" i="11"/>
  <c r="AS635" i="11"/>
  <c r="AS636" i="11"/>
  <c r="AS637" i="11"/>
  <c r="AS638" i="11"/>
  <c r="AS639" i="11"/>
  <c r="AS640" i="11"/>
  <c r="AS641" i="11"/>
  <c r="AS642" i="11"/>
  <c r="AS643" i="11"/>
  <c r="AS644" i="11"/>
  <c r="AS645" i="11"/>
  <c r="AS646" i="11"/>
  <c r="AS647" i="11"/>
  <c r="AS648" i="11"/>
  <c r="AS649" i="11"/>
  <c r="AS650" i="11"/>
  <c r="AS651" i="11"/>
  <c r="AS652" i="11"/>
  <c r="AS653" i="11"/>
  <c r="AS654" i="11"/>
  <c r="AS655" i="11"/>
  <c r="AS656" i="11"/>
  <c r="AS657" i="11"/>
  <c r="AS658" i="11"/>
  <c r="AS659" i="11"/>
  <c r="AS660" i="11"/>
  <c r="AS661" i="11"/>
  <c r="AS662" i="11"/>
  <c r="AS663" i="11"/>
  <c r="AS664" i="11"/>
  <c r="AS665" i="11"/>
  <c r="AS666" i="11"/>
  <c r="AS667" i="11"/>
  <c r="AS668" i="11"/>
  <c r="AS669" i="11"/>
  <c r="AS670" i="11"/>
  <c r="AS671" i="11"/>
  <c r="AS672" i="11"/>
  <c r="AS673" i="11"/>
  <c r="AS674" i="11"/>
  <c r="AS675" i="11"/>
  <c r="AS676" i="11"/>
  <c r="AS677" i="11"/>
  <c r="AS678" i="11"/>
  <c r="AS679" i="11"/>
  <c r="AS680" i="11"/>
  <c r="AS681" i="11"/>
  <c r="AS682" i="11"/>
  <c r="AS683" i="11"/>
  <c r="AS684" i="11"/>
  <c r="AS685" i="11"/>
  <c r="AS686" i="11"/>
  <c r="AS687" i="11"/>
  <c r="AS688" i="11"/>
  <c r="AS689" i="11"/>
  <c r="AS690" i="11"/>
  <c r="AS691" i="11"/>
  <c r="AS692" i="11"/>
  <c r="AS693" i="11"/>
  <c r="AS694" i="11"/>
  <c r="AS695" i="11"/>
  <c r="AS696" i="11"/>
  <c r="AS697" i="11"/>
  <c r="AS698" i="11"/>
  <c r="AS699" i="11"/>
  <c r="AS700" i="11"/>
  <c r="AS701" i="11"/>
  <c r="AS702" i="11"/>
  <c r="AS703" i="11"/>
  <c r="AS704" i="11"/>
  <c r="AS705" i="11"/>
  <c r="AS706" i="11"/>
  <c r="AS707" i="11"/>
  <c r="AS708" i="11"/>
  <c r="AS709" i="11"/>
  <c r="AS710" i="11"/>
  <c r="AS711" i="11"/>
  <c r="AS712" i="11"/>
  <c r="AS713" i="11"/>
  <c r="AS714" i="11"/>
  <c r="AS715" i="11"/>
  <c r="AS716" i="11"/>
  <c r="AS717" i="11"/>
  <c r="AS718" i="11"/>
  <c r="AS719" i="11"/>
  <c r="AS720" i="11"/>
  <c r="AS721" i="11"/>
  <c r="AS722" i="11"/>
  <c r="AS723" i="11"/>
  <c r="AS724" i="11"/>
  <c r="AS725" i="11"/>
  <c r="AS726" i="11"/>
  <c r="AS727" i="11"/>
  <c r="AS728" i="11"/>
  <c r="AS729" i="11"/>
  <c r="AS730" i="11"/>
  <c r="AS731" i="11"/>
  <c r="AS732" i="11"/>
  <c r="AS733" i="11"/>
  <c r="AS734" i="11"/>
  <c r="AS735" i="11"/>
  <c r="AS736" i="11"/>
  <c r="AS737" i="11"/>
  <c r="AS738" i="11"/>
  <c r="AS739" i="11"/>
  <c r="AS740" i="11"/>
  <c r="AS741" i="11"/>
  <c r="AS742" i="11"/>
  <c r="AS743" i="11"/>
  <c r="AS744" i="11"/>
  <c r="AS745" i="11"/>
  <c r="AS746" i="11"/>
  <c r="AS747" i="11"/>
  <c r="AS748" i="11"/>
  <c r="AS749" i="11"/>
  <c r="AS750" i="11"/>
  <c r="AS751" i="11"/>
  <c r="AS752" i="11"/>
  <c r="AS753" i="11"/>
  <c r="AS754" i="11"/>
  <c r="AS755" i="11"/>
  <c r="AS756" i="11"/>
  <c r="AS757" i="11"/>
  <c r="AS758" i="11"/>
  <c r="AS759" i="11"/>
  <c r="AS760" i="11"/>
  <c r="AS761" i="11"/>
  <c r="AS762" i="11"/>
  <c r="AS763" i="11"/>
  <c r="AS764" i="11"/>
  <c r="AS765" i="11"/>
  <c r="AS766" i="11"/>
  <c r="AS767" i="11"/>
  <c r="AS768" i="11"/>
  <c r="AS769" i="11"/>
  <c r="AS770" i="11"/>
  <c r="AS771" i="11"/>
  <c r="AS772" i="11"/>
  <c r="AS773" i="11"/>
  <c r="AS774" i="11"/>
  <c r="AS775" i="11"/>
  <c r="AS776" i="11"/>
  <c r="AS777" i="11"/>
  <c r="AS778" i="11"/>
  <c r="AS779" i="11"/>
  <c r="AS780" i="11"/>
  <c r="AS781" i="11"/>
  <c r="AS782" i="11"/>
  <c r="AS783" i="11"/>
  <c r="AS784" i="11"/>
  <c r="AS785" i="11"/>
  <c r="AS786" i="11"/>
  <c r="AS787" i="11"/>
  <c r="AS788" i="11"/>
  <c r="AS789" i="11"/>
  <c r="AS790" i="11"/>
  <c r="AS791" i="11"/>
  <c r="AS792" i="11"/>
  <c r="AS793" i="11"/>
  <c r="AS794" i="11"/>
  <c r="AS795" i="11"/>
  <c r="AS796" i="11"/>
  <c r="AS797" i="11"/>
  <c r="AS798" i="11"/>
  <c r="AS799" i="11"/>
  <c r="AS800" i="11"/>
  <c r="AS801" i="11"/>
  <c r="AS802" i="11"/>
  <c r="AS803" i="11"/>
  <c r="AS804" i="11"/>
  <c r="AS805" i="11"/>
  <c r="AS806" i="11"/>
  <c r="AS807" i="11"/>
  <c r="AS808" i="11"/>
  <c r="AS809" i="11"/>
  <c r="AS810" i="11"/>
  <c r="AS811" i="11"/>
  <c r="AS812" i="11"/>
  <c r="AS813" i="11"/>
  <c r="AS814" i="11"/>
  <c r="AS815" i="11"/>
  <c r="AS816" i="11"/>
  <c r="AS817" i="11"/>
  <c r="AS818" i="11"/>
  <c r="AS819" i="11"/>
  <c r="AS820" i="11"/>
  <c r="AS821" i="11"/>
  <c r="AS822" i="11"/>
  <c r="AS823" i="11"/>
  <c r="AS824" i="11"/>
  <c r="AS825" i="11"/>
  <c r="AS826" i="11"/>
  <c r="AS827" i="11"/>
  <c r="AS828" i="11"/>
  <c r="AS829" i="11"/>
  <c r="AS830" i="11"/>
  <c r="AS831" i="11"/>
  <c r="AS832" i="11"/>
  <c r="AS833" i="11"/>
  <c r="AS834" i="11"/>
  <c r="AS835" i="11"/>
  <c r="AS836" i="11"/>
  <c r="AS837" i="11"/>
  <c r="AS838" i="11"/>
  <c r="AS839" i="11"/>
  <c r="AS840" i="11"/>
  <c r="AS841" i="11"/>
  <c r="AS842" i="11"/>
  <c r="AS843" i="11"/>
  <c r="AS844" i="11"/>
  <c r="AS845" i="11"/>
  <c r="AS846" i="11"/>
  <c r="AS847" i="11"/>
  <c r="AS848" i="11"/>
  <c r="AS849" i="11"/>
  <c r="AS850" i="11"/>
  <c r="AS851" i="11"/>
  <c r="AS852" i="11"/>
  <c r="AS853" i="11"/>
  <c r="AS854" i="11"/>
  <c r="AS855" i="11"/>
  <c r="AS856" i="11"/>
  <c r="AS857" i="11"/>
  <c r="AS858" i="11"/>
  <c r="AS859" i="11"/>
  <c r="AS860" i="11"/>
  <c r="AS861" i="11"/>
  <c r="AS862" i="11"/>
  <c r="AS863" i="11"/>
  <c r="AS864" i="11"/>
  <c r="AS865" i="11"/>
  <c r="AS866" i="11"/>
  <c r="AS867" i="11"/>
  <c r="AS868" i="11"/>
  <c r="AS869" i="11"/>
  <c r="AS870" i="11"/>
  <c r="AS871" i="11"/>
  <c r="AS872" i="11"/>
  <c r="AS873" i="11"/>
  <c r="AS874" i="11"/>
  <c r="AS875" i="11"/>
  <c r="AS876" i="11"/>
  <c r="AS877" i="11"/>
  <c r="AS878" i="11"/>
  <c r="AS879" i="11"/>
  <c r="AS880" i="11"/>
  <c r="AS881" i="11"/>
  <c r="AS882" i="11"/>
  <c r="AS883" i="11"/>
  <c r="AS884" i="11"/>
  <c r="AS885" i="11"/>
  <c r="AS886" i="11"/>
  <c r="AS887" i="11"/>
  <c r="AS888" i="11"/>
  <c r="AS889" i="11"/>
  <c r="AS890" i="11"/>
  <c r="AS891" i="11"/>
  <c r="AS892" i="11"/>
  <c r="AS893" i="11"/>
  <c r="AS894" i="11"/>
  <c r="AS895" i="11"/>
  <c r="AS896" i="11"/>
  <c r="AS897" i="11"/>
  <c r="AS898" i="11"/>
  <c r="AS899" i="11"/>
  <c r="AS900" i="11"/>
  <c r="AS901" i="11"/>
  <c r="AS902" i="11"/>
  <c r="AS903" i="11"/>
  <c r="AS904" i="11"/>
  <c r="AS905" i="11"/>
  <c r="AS906" i="11"/>
  <c r="AS907" i="11"/>
  <c r="AS908" i="11"/>
  <c r="AS909" i="11"/>
  <c r="AS910" i="11"/>
  <c r="AS911" i="11"/>
  <c r="AS912" i="11"/>
  <c r="AS913" i="11"/>
  <c r="AS914" i="11"/>
  <c r="AS915" i="11"/>
  <c r="AS916" i="11"/>
  <c r="AS917" i="11"/>
  <c r="AS918" i="11"/>
  <c r="AS919" i="11"/>
  <c r="AS920" i="11"/>
  <c r="AS921" i="11"/>
  <c r="AS922" i="11"/>
  <c r="AS923" i="11"/>
  <c r="AS924" i="11"/>
  <c r="AS925" i="11"/>
  <c r="AS926" i="11"/>
  <c r="AS927" i="11"/>
  <c r="AS928" i="11"/>
  <c r="AS929" i="11"/>
  <c r="AS930" i="11"/>
  <c r="AS931" i="11"/>
  <c r="AS932" i="11"/>
  <c r="AS933" i="11"/>
  <c r="AS934" i="11"/>
  <c r="AS935" i="11"/>
  <c r="AS936" i="11"/>
  <c r="AS937" i="11"/>
  <c r="AS938" i="11"/>
  <c r="AS939" i="11"/>
  <c r="AS940" i="11"/>
  <c r="AS941" i="11"/>
  <c r="AS942" i="11"/>
  <c r="AS943" i="11"/>
  <c r="AS944" i="11"/>
  <c r="AS945" i="11"/>
  <c r="AS946" i="11"/>
  <c r="AS947" i="11"/>
  <c r="AS948" i="11"/>
  <c r="AS949" i="11"/>
  <c r="AS950" i="11"/>
  <c r="AS951" i="11"/>
  <c r="AS952" i="11"/>
  <c r="AS953" i="11"/>
  <c r="AS954" i="11"/>
  <c r="AS955" i="11"/>
  <c r="AS956" i="11"/>
  <c r="AS957" i="11"/>
  <c r="AS958" i="11"/>
  <c r="AS959" i="11"/>
  <c r="AS960" i="11"/>
  <c r="AS961" i="11"/>
  <c r="AS962" i="11"/>
  <c r="AS963" i="11"/>
  <c r="AS964" i="11"/>
  <c r="AS965" i="11"/>
  <c r="AS966" i="11"/>
  <c r="AS967" i="11"/>
  <c r="AS968" i="11"/>
  <c r="AS969" i="11"/>
  <c r="AS970" i="11"/>
  <c r="AS971" i="11"/>
  <c r="AS972" i="11"/>
  <c r="AS973" i="11"/>
  <c r="AS974" i="11"/>
  <c r="AS975" i="11"/>
  <c r="AS976" i="11"/>
  <c r="AS977" i="11"/>
  <c r="AS978" i="11"/>
  <c r="AS979" i="11"/>
  <c r="AS980" i="11"/>
  <c r="AS981" i="11"/>
  <c r="AS982" i="11"/>
  <c r="AS983" i="11"/>
  <c r="AS984" i="11"/>
  <c r="AS985" i="11"/>
  <c r="AS986" i="11"/>
  <c r="AS987" i="11"/>
  <c r="AS988" i="11"/>
  <c r="AS989" i="11"/>
  <c r="AS990" i="11"/>
  <c r="AS991" i="11"/>
  <c r="AS992" i="11"/>
  <c r="AS993" i="11"/>
  <c r="AS994" i="11"/>
  <c r="AS995" i="11"/>
  <c r="AS996" i="11"/>
  <c r="AS997" i="11"/>
  <c r="AS998" i="11"/>
  <c r="AS999" i="11"/>
  <c r="AS1000" i="11"/>
  <c r="AS1001" i="11"/>
  <c r="AS1002" i="11"/>
  <c r="AS1003" i="11"/>
  <c r="BG3" i="11"/>
  <c r="AT4" i="11"/>
  <c r="AT5" i="11"/>
  <c r="AT6" i="11"/>
  <c r="AT7" i="11"/>
  <c r="AT8" i="11"/>
  <c r="AT9" i="11"/>
  <c r="AT10" i="11"/>
  <c r="AT11" i="11"/>
  <c r="AT12" i="11"/>
  <c r="AT13" i="11"/>
  <c r="AT14" i="11"/>
  <c r="AT15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T79" i="11"/>
  <c r="AT80" i="11"/>
  <c r="AT81" i="11"/>
  <c r="AT82" i="11"/>
  <c r="AT83" i="11"/>
  <c r="AT84" i="11"/>
  <c r="AT85" i="11"/>
  <c r="AT86" i="11"/>
  <c r="AT87" i="11"/>
  <c r="AT88" i="11"/>
  <c r="AT89" i="11"/>
  <c r="AT90" i="11"/>
  <c r="AT91" i="11"/>
  <c r="AT92" i="11"/>
  <c r="AT93" i="11"/>
  <c r="AT94" i="11"/>
  <c r="AT95" i="11"/>
  <c r="AT96" i="11"/>
  <c r="AT97" i="11"/>
  <c r="AT98" i="11"/>
  <c r="AT99" i="11"/>
  <c r="AT100" i="11"/>
  <c r="AT101" i="11"/>
  <c r="AT102" i="11"/>
  <c r="AT103" i="11"/>
  <c r="AT104" i="11"/>
  <c r="AT105" i="11"/>
  <c r="AT106" i="11"/>
  <c r="AT107" i="11"/>
  <c r="AT108" i="11"/>
  <c r="AT109" i="11"/>
  <c r="AT110" i="11"/>
  <c r="AT111" i="11"/>
  <c r="AT112" i="11"/>
  <c r="AT113" i="11"/>
  <c r="AT114" i="11"/>
  <c r="AT115" i="11"/>
  <c r="AT116" i="11"/>
  <c r="AT117" i="11"/>
  <c r="AT118" i="11"/>
  <c r="AT119" i="11"/>
  <c r="AT120" i="11"/>
  <c r="AT121" i="11"/>
  <c r="AT122" i="11"/>
  <c r="AT123" i="11"/>
  <c r="AT124" i="11"/>
  <c r="AT125" i="11"/>
  <c r="AT126" i="11"/>
  <c r="AT127" i="11"/>
  <c r="AT128" i="11"/>
  <c r="AT129" i="11"/>
  <c r="AT130" i="11"/>
  <c r="AT131" i="11"/>
  <c r="AT132" i="11"/>
  <c r="AT133" i="11"/>
  <c r="AT134" i="11"/>
  <c r="AT135" i="11"/>
  <c r="AT136" i="11"/>
  <c r="AT137" i="11"/>
  <c r="AT138" i="11"/>
  <c r="AT139" i="11"/>
  <c r="AT140" i="11"/>
  <c r="AT141" i="11"/>
  <c r="AT142" i="11"/>
  <c r="AT143" i="11"/>
  <c r="AT144" i="11"/>
  <c r="AT145" i="11"/>
  <c r="AT146" i="11"/>
  <c r="AT147" i="11"/>
  <c r="AT148" i="11"/>
  <c r="AT149" i="11"/>
  <c r="AT150" i="11"/>
  <c r="AT151" i="11"/>
  <c r="AT152" i="11"/>
  <c r="AT153" i="11"/>
  <c r="AT154" i="11"/>
  <c r="AT155" i="11"/>
  <c r="AT156" i="11"/>
  <c r="AT157" i="11"/>
  <c r="AT158" i="11"/>
  <c r="AT159" i="11"/>
  <c r="AT160" i="11"/>
  <c r="AT161" i="11"/>
  <c r="AT162" i="11"/>
  <c r="AT163" i="11"/>
  <c r="AT164" i="11"/>
  <c r="AT165" i="11"/>
  <c r="AT166" i="11"/>
  <c r="AT167" i="11"/>
  <c r="AT168" i="11"/>
  <c r="AT169" i="11"/>
  <c r="AT170" i="11"/>
  <c r="AT171" i="11"/>
  <c r="AT172" i="11"/>
  <c r="AT173" i="11"/>
  <c r="AT174" i="11"/>
  <c r="AT175" i="11"/>
  <c r="AT176" i="11"/>
  <c r="AT177" i="11"/>
  <c r="AT178" i="11"/>
  <c r="AT179" i="11"/>
  <c r="AT180" i="11"/>
  <c r="AT181" i="11"/>
  <c r="AT182" i="11"/>
  <c r="AT183" i="11"/>
  <c r="AT184" i="11"/>
  <c r="AT185" i="11"/>
  <c r="AT186" i="11"/>
  <c r="AT187" i="11"/>
  <c r="AT188" i="11"/>
  <c r="AT189" i="11"/>
  <c r="AT190" i="11"/>
  <c r="AT191" i="11"/>
  <c r="AT192" i="11"/>
  <c r="AT193" i="11"/>
  <c r="AT194" i="11"/>
  <c r="AT195" i="11"/>
  <c r="AT196" i="11"/>
  <c r="AT197" i="11"/>
  <c r="AT198" i="11"/>
  <c r="AT199" i="11"/>
  <c r="AT200" i="11"/>
  <c r="AT201" i="11"/>
  <c r="AT202" i="11"/>
  <c r="AT203" i="11"/>
  <c r="AT204" i="11"/>
  <c r="AT205" i="11"/>
  <c r="AT206" i="11"/>
  <c r="AT207" i="11"/>
  <c r="AT208" i="11"/>
  <c r="AT209" i="11"/>
  <c r="AT210" i="11"/>
  <c r="AT211" i="11"/>
  <c r="AT212" i="11"/>
  <c r="AT213" i="11"/>
  <c r="AT214" i="11"/>
  <c r="AT215" i="11"/>
  <c r="AT216" i="11"/>
  <c r="AT217" i="11"/>
  <c r="AT218" i="11"/>
  <c r="AT219" i="11"/>
  <c r="AT220" i="11"/>
  <c r="AT221" i="11"/>
  <c r="AT222" i="11"/>
  <c r="AT223" i="11"/>
  <c r="AT224" i="11"/>
  <c r="AT225" i="11"/>
  <c r="AT226" i="11"/>
  <c r="AT227" i="11"/>
  <c r="AT228" i="11"/>
  <c r="AT229" i="11"/>
  <c r="AT230" i="11"/>
  <c r="AT231" i="11"/>
  <c r="AT232" i="11"/>
  <c r="AT233" i="11"/>
  <c r="AT234" i="11"/>
  <c r="AT235" i="11"/>
  <c r="AT236" i="11"/>
  <c r="AT237" i="11"/>
  <c r="AT238" i="11"/>
  <c r="AT239" i="11"/>
  <c r="AT240" i="11"/>
  <c r="AT241" i="11"/>
  <c r="AT242" i="11"/>
  <c r="AT243" i="11"/>
  <c r="AT244" i="11"/>
  <c r="AT245" i="11"/>
  <c r="AT246" i="11"/>
  <c r="AT247" i="11"/>
  <c r="AT248" i="11"/>
  <c r="AT249" i="11"/>
  <c r="AT250" i="11"/>
  <c r="AT251" i="11"/>
  <c r="AT252" i="11"/>
  <c r="AT253" i="11"/>
  <c r="AT254" i="11"/>
  <c r="AT255" i="11"/>
  <c r="AT256" i="11"/>
  <c r="AT257" i="11"/>
  <c r="AT258" i="11"/>
  <c r="AT259" i="11"/>
  <c r="AT260" i="11"/>
  <c r="AT261" i="11"/>
  <c r="AT262" i="11"/>
  <c r="AT263" i="11"/>
  <c r="AT264" i="11"/>
  <c r="AT265" i="11"/>
  <c r="AT266" i="11"/>
  <c r="AT267" i="11"/>
  <c r="AT268" i="11"/>
  <c r="AT269" i="11"/>
  <c r="AT270" i="11"/>
  <c r="AT271" i="11"/>
  <c r="AT272" i="11"/>
  <c r="AT273" i="11"/>
  <c r="AT274" i="11"/>
  <c r="AT275" i="11"/>
  <c r="AT276" i="11"/>
  <c r="AT277" i="11"/>
  <c r="AT278" i="11"/>
  <c r="AT279" i="11"/>
  <c r="AT280" i="11"/>
  <c r="AT281" i="11"/>
  <c r="AT282" i="11"/>
  <c r="AT283" i="11"/>
  <c r="AT284" i="11"/>
  <c r="AT285" i="11"/>
  <c r="AT286" i="11"/>
  <c r="AT287" i="11"/>
  <c r="AT288" i="11"/>
  <c r="AT289" i="11"/>
  <c r="AT290" i="11"/>
  <c r="AT291" i="11"/>
  <c r="AT292" i="11"/>
  <c r="AT293" i="11"/>
  <c r="AT294" i="11"/>
  <c r="AT295" i="11"/>
  <c r="AT296" i="11"/>
  <c r="AT297" i="11"/>
  <c r="AT298" i="11"/>
  <c r="AT299" i="11"/>
  <c r="AT300" i="11"/>
  <c r="AT301" i="11"/>
  <c r="AT302" i="11"/>
  <c r="AT303" i="11"/>
  <c r="AT304" i="11"/>
  <c r="AT305" i="11"/>
  <c r="AT306" i="11"/>
  <c r="AT307" i="11"/>
  <c r="AT308" i="11"/>
  <c r="AT309" i="11"/>
  <c r="AT310" i="11"/>
  <c r="AT311" i="11"/>
  <c r="AT312" i="11"/>
  <c r="AT313" i="11"/>
  <c r="AT314" i="11"/>
  <c r="AT315" i="11"/>
  <c r="AT316" i="11"/>
  <c r="AT317" i="11"/>
  <c r="AT318" i="11"/>
  <c r="AT319" i="11"/>
  <c r="AT320" i="11"/>
  <c r="AT321" i="11"/>
  <c r="AT322" i="11"/>
  <c r="AT323" i="11"/>
  <c r="AT324" i="11"/>
  <c r="AT325" i="11"/>
  <c r="AT326" i="11"/>
  <c r="AT327" i="11"/>
  <c r="AT328" i="11"/>
  <c r="AT329" i="11"/>
  <c r="AT330" i="11"/>
  <c r="AT331" i="11"/>
  <c r="AT332" i="11"/>
  <c r="AT333" i="11"/>
  <c r="AT334" i="11"/>
  <c r="AT335" i="11"/>
  <c r="AT336" i="11"/>
  <c r="AT337" i="11"/>
  <c r="AT338" i="11"/>
  <c r="AT339" i="11"/>
  <c r="AT340" i="11"/>
  <c r="AT341" i="11"/>
  <c r="AT342" i="11"/>
  <c r="AT343" i="11"/>
  <c r="AT344" i="11"/>
  <c r="AT345" i="11"/>
  <c r="AT346" i="11"/>
  <c r="AT347" i="11"/>
  <c r="AT348" i="11"/>
  <c r="AT349" i="11"/>
  <c r="AT350" i="11"/>
  <c r="AT351" i="11"/>
  <c r="AT352" i="11"/>
  <c r="AT353" i="11"/>
  <c r="AT354" i="11"/>
  <c r="AT355" i="11"/>
  <c r="AT356" i="11"/>
  <c r="AT357" i="11"/>
  <c r="AT358" i="11"/>
  <c r="AT359" i="11"/>
  <c r="AT360" i="11"/>
  <c r="AT361" i="11"/>
  <c r="AT362" i="11"/>
  <c r="AT363" i="11"/>
  <c r="AT364" i="11"/>
  <c r="AT365" i="11"/>
  <c r="AT366" i="11"/>
  <c r="AT367" i="11"/>
  <c r="AT368" i="11"/>
  <c r="AT369" i="11"/>
  <c r="AT370" i="11"/>
  <c r="AT371" i="11"/>
  <c r="AT372" i="11"/>
  <c r="AT373" i="11"/>
  <c r="AT374" i="11"/>
  <c r="AT375" i="11"/>
  <c r="AT376" i="11"/>
  <c r="AT377" i="11"/>
  <c r="AT378" i="11"/>
  <c r="AT379" i="11"/>
  <c r="AT380" i="11"/>
  <c r="AT381" i="11"/>
  <c r="AT382" i="11"/>
  <c r="AT383" i="11"/>
  <c r="AT384" i="11"/>
  <c r="AT385" i="11"/>
  <c r="AT386" i="11"/>
  <c r="AT387" i="11"/>
  <c r="AT388" i="11"/>
  <c r="AT389" i="11"/>
  <c r="AT390" i="11"/>
  <c r="AT391" i="11"/>
  <c r="AT392" i="11"/>
  <c r="AT393" i="11"/>
  <c r="AT394" i="11"/>
  <c r="AT395" i="11"/>
  <c r="AT396" i="11"/>
  <c r="AT397" i="11"/>
  <c r="AT398" i="11"/>
  <c r="AT399" i="11"/>
  <c r="AT400" i="11"/>
  <c r="AT401" i="11"/>
  <c r="AT402" i="11"/>
  <c r="AT403" i="11"/>
  <c r="AT404" i="11"/>
  <c r="AT405" i="11"/>
  <c r="AT406" i="11"/>
  <c r="AT407" i="11"/>
  <c r="AT408" i="11"/>
  <c r="AT409" i="11"/>
  <c r="AT410" i="11"/>
  <c r="AT411" i="11"/>
  <c r="AT412" i="11"/>
  <c r="AT413" i="11"/>
  <c r="AT414" i="11"/>
  <c r="AT415" i="11"/>
  <c r="AT416" i="11"/>
  <c r="AT417" i="11"/>
  <c r="AT418" i="11"/>
  <c r="AT419" i="11"/>
  <c r="AT420" i="11"/>
  <c r="AT421" i="11"/>
  <c r="AT422" i="11"/>
  <c r="AT423" i="11"/>
  <c r="AT424" i="11"/>
  <c r="AT425" i="11"/>
  <c r="AT426" i="11"/>
  <c r="AT427" i="11"/>
  <c r="AT428" i="11"/>
  <c r="AT429" i="11"/>
  <c r="AT430" i="11"/>
  <c r="AT431" i="11"/>
  <c r="AT432" i="11"/>
  <c r="AT433" i="11"/>
  <c r="AT434" i="11"/>
  <c r="AT435" i="11"/>
  <c r="AT436" i="11"/>
  <c r="AT437" i="11"/>
  <c r="AT438" i="11"/>
  <c r="AT439" i="11"/>
  <c r="AT440" i="11"/>
  <c r="AT441" i="11"/>
  <c r="AT442" i="11"/>
  <c r="AT443" i="11"/>
  <c r="AT444" i="11"/>
  <c r="AT445" i="11"/>
  <c r="AT446" i="11"/>
  <c r="AT447" i="11"/>
  <c r="AT448" i="11"/>
  <c r="AT449" i="11"/>
  <c r="AT450" i="11"/>
  <c r="AT451" i="11"/>
  <c r="AT452" i="11"/>
  <c r="AT453" i="11"/>
  <c r="AT454" i="11"/>
  <c r="AT455" i="11"/>
  <c r="AT456" i="11"/>
  <c r="AT457" i="11"/>
  <c r="AT458" i="11"/>
  <c r="AT459" i="11"/>
  <c r="AT460" i="11"/>
  <c r="AT461" i="11"/>
  <c r="AT462" i="11"/>
  <c r="AT463" i="11"/>
  <c r="AT464" i="11"/>
  <c r="AT465" i="11"/>
  <c r="AT466" i="11"/>
  <c r="AT467" i="11"/>
  <c r="AT468" i="11"/>
  <c r="AT469" i="11"/>
  <c r="AT470" i="11"/>
  <c r="AT471" i="11"/>
  <c r="AT472" i="11"/>
  <c r="AT473" i="11"/>
  <c r="AT474" i="11"/>
  <c r="AT475" i="11"/>
  <c r="AT476" i="11"/>
  <c r="AT477" i="11"/>
  <c r="AT478" i="11"/>
  <c r="AT479" i="11"/>
  <c r="AT480" i="11"/>
  <c r="AT481" i="11"/>
  <c r="AT482" i="11"/>
  <c r="AT483" i="11"/>
  <c r="AT484" i="11"/>
  <c r="AT485" i="11"/>
  <c r="AT486" i="11"/>
  <c r="AT487" i="11"/>
  <c r="AT488" i="11"/>
  <c r="AT489" i="11"/>
  <c r="AT490" i="11"/>
  <c r="AT491" i="11"/>
  <c r="AT492" i="11"/>
  <c r="AT493" i="11"/>
  <c r="AT494" i="11"/>
  <c r="AT495" i="11"/>
  <c r="AT496" i="11"/>
  <c r="AT497" i="11"/>
  <c r="AT498" i="11"/>
  <c r="AT499" i="11"/>
  <c r="AT500" i="11"/>
  <c r="AT501" i="11"/>
  <c r="AT502" i="11"/>
  <c r="AT503" i="11"/>
  <c r="AT504" i="11"/>
  <c r="AT505" i="11"/>
  <c r="AT506" i="11"/>
  <c r="AT507" i="11"/>
  <c r="AT508" i="11"/>
  <c r="AT509" i="11"/>
  <c r="AT510" i="11"/>
  <c r="AT511" i="11"/>
  <c r="AT512" i="11"/>
  <c r="AT513" i="11"/>
  <c r="AT514" i="11"/>
  <c r="AT515" i="11"/>
  <c r="AT516" i="11"/>
  <c r="AT517" i="11"/>
  <c r="AT518" i="11"/>
  <c r="AT519" i="11"/>
  <c r="AT520" i="11"/>
  <c r="AT521" i="11"/>
  <c r="AT522" i="11"/>
  <c r="AT523" i="11"/>
  <c r="AT524" i="11"/>
  <c r="AT525" i="11"/>
  <c r="AT526" i="11"/>
  <c r="AT527" i="11"/>
  <c r="AT528" i="11"/>
  <c r="AT529" i="11"/>
  <c r="AT530" i="11"/>
  <c r="AT531" i="11"/>
  <c r="AT532" i="11"/>
  <c r="AT533" i="11"/>
  <c r="AT534" i="11"/>
  <c r="AT535" i="11"/>
  <c r="AT536" i="11"/>
  <c r="AT537" i="11"/>
  <c r="AT538" i="11"/>
  <c r="AT539" i="11"/>
  <c r="AT540" i="11"/>
  <c r="AT541" i="11"/>
  <c r="AT542" i="11"/>
  <c r="AT543" i="11"/>
  <c r="AT544" i="11"/>
  <c r="AT545" i="11"/>
  <c r="AT546" i="11"/>
  <c r="AT547" i="11"/>
  <c r="AT548" i="11"/>
  <c r="AT549" i="11"/>
  <c r="AT550" i="11"/>
  <c r="AT551" i="11"/>
  <c r="AT552" i="11"/>
  <c r="AT553" i="11"/>
  <c r="AT554" i="11"/>
  <c r="AT555" i="11"/>
  <c r="AT556" i="11"/>
  <c r="AT557" i="11"/>
  <c r="AT558" i="11"/>
  <c r="AT559" i="11"/>
  <c r="AT560" i="11"/>
  <c r="AT561" i="11"/>
  <c r="AT562" i="11"/>
  <c r="AT563" i="11"/>
  <c r="AT564" i="11"/>
  <c r="AT565" i="11"/>
  <c r="AT566" i="11"/>
  <c r="AT567" i="11"/>
  <c r="AT568" i="11"/>
  <c r="AT569" i="11"/>
  <c r="AT570" i="11"/>
  <c r="AT571" i="11"/>
  <c r="AT572" i="11"/>
  <c r="AT573" i="11"/>
  <c r="AT574" i="11"/>
  <c r="AT575" i="11"/>
  <c r="AT576" i="11"/>
  <c r="AT577" i="11"/>
  <c r="AT578" i="11"/>
  <c r="AT579" i="11"/>
  <c r="AT580" i="11"/>
  <c r="AT581" i="11"/>
  <c r="AT582" i="11"/>
  <c r="AT583" i="11"/>
  <c r="AT584" i="11"/>
  <c r="AT585" i="11"/>
  <c r="AT586" i="11"/>
  <c r="AT587" i="11"/>
  <c r="AT588" i="11"/>
  <c r="AT589" i="11"/>
  <c r="AT590" i="11"/>
  <c r="AT591" i="11"/>
  <c r="AT592" i="11"/>
  <c r="AT593" i="11"/>
  <c r="AT594" i="11"/>
  <c r="AT595" i="11"/>
  <c r="AT596" i="11"/>
  <c r="AT597" i="11"/>
  <c r="AT598" i="11"/>
  <c r="AT599" i="11"/>
  <c r="AT600" i="11"/>
  <c r="AT601" i="11"/>
  <c r="AT602" i="11"/>
  <c r="AT603" i="11"/>
  <c r="AT604" i="11"/>
  <c r="AT605" i="11"/>
  <c r="AT606" i="11"/>
  <c r="AT607" i="11"/>
  <c r="AT608" i="11"/>
  <c r="AT609" i="11"/>
  <c r="AT610" i="11"/>
  <c r="AT611" i="11"/>
  <c r="AT612" i="11"/>
  <c r="AT613" i="11"/>
  <c r="AT614" i="11"/>
  <c r="AT615" i="11"/>
  <c r="AT616" i="11"/>
  <c r="AT617" i="11"/>
  <c r="AT618" i="11"/>
  <c r="AT619" i="11"/>
  <c r="AT620" i="11"/>
  <c r="AT621" i="11"/>
  <c r="AT622" i="11"/>
  <c r="AT623" i="11"/>
  <c r="AT624" i="11"/>
  <c r="AT625" i="11"/>
  <c r="AT626" i="11"/>
  <c r="AT627" i="11"/>
  <c r="AT628" i="11"/>
  <c r="AT629" i="11"/>
  <c r="AT630" i="11"/>
  <c r="AT631" i="11"/>
  <c r="AT632" i="11"/>
  <c r="AT633" i="11"/>
  <c r="AT634" i="11"/>
  <c r="AT635" i="11"/>
  <c r="AT636" i="11"/>
  <c r="AT637" i="11"/>
  <c r="AT638" i="11"/>
  <c r="AT639" i="11"/>
  <c r="AT640" i="11"/>
  <c r="AT641" i="11"/>
  <c r="AT642" i="11"/>
  <c r="AT643" i="11"/>
  <c r="AT644" i="11"/>
  <c r="AT645" i="11"/>
  <c r="AT646" i="11"/>
  <c r="AT647" i="11"/>
  <c r="AT648" i="11"/>
  <c r="AT649" i="11"/>
  <c r="AT650" i="11"/>
  <c r="AT651" i="11"/>
  <c r="AT652" i="11"/>
  <c r="AT653" i="11"/>
  <c r="AT654" i="11"/>
  <c r="AT655" i="11"/>
  <c r="AT656" i="11"/>
  <c r="AT657" i="11"/>
  <c r="AT658" i="11"/>
  <c r="AT659" i="11"/>
  <c r="AT660" i="11"/>
  <c r="AT661" i="11"/>
  <c r="AT662" i="11"/>
  <c r="AT663" i="11"/>
  <c r="AT664" i="11"/>
  <c r="AT665" i="11"/>
  <c r="AT666" i="11"/>
  <c r="AT667" i="11"/>
  <c r="AT668" i="11"/>
  <c r="AT669" i="11"/>
  <c r="AT670" i="11"/>
  <c r="AT671" i="11"/>
  <c r="AT672" i="11"/>
  <c r="AT673" i="11"/>
  <c r="AT674" i="11"/>
  <c r="AT675" i="11"/>
  <c r="AT676" i="11"/>
  <c r="AT677" i="11"/>
  <c r="AT678" i="11"/>
  <c r="AT679" i="11"/>
  <c r="AT680" i="11"/>
  <c r="AT681" i="11"/>
  <c r="AT682" i="11"/>
  <c r="AT683" i="11"/>
  <c r="AT684" i="11"/>
  <c r="AT685" i="11"/>
  <c r="AT686" i="11"/>
  <c r="AT687" i="11"/>
  <c r="AT688" i="11"/>
  <c r="AT689" i="11"/>
  <c r="AT690" i="11"/>
  <c r="AT691" i="11"/>
  <c r="AT692" i="11"/>
  <c r="AT693" i="11"/>
  <c r="AT694" i="11"/>
  <c r="AT695" i="11"/>
  <c r="AT696" i="11"/>
  <c r="AT697" i="11"/>
  <c r="AT698" i="11"/>
  <c r="AT699" i="11"/>
  <c r="AT700" i="11"/>
  <c r="AT701" i="11"/>
  <c r="AT702" i="11"/>
  <c r="AT703" i="11"/>
  <c r="AT704" i="11"/>
  <c r="AT705" i="11"/>
  <c r="AT706" i="11"/>
  <c r="AT707" i="11"/>
  <c r="AT708" i="11"/>
  <c r="AT709" i="11"/>
  <c r="AT710" i="11"/>
  <c r="AT711" i="11"/>
  <c r="AT712" i="11"/>
  <c r="AT713" i="11"/>
  <c r="AT714" i="11"/>
  <c r="AT715" i="11"/>
  <c r="AT716" i="11"/>
  <c r="AT717" i="11"/>
  <c r="AT718" i="11"/>
  <c r="AT719" i="11"/>
  <c r="AT720" i="11"/>
  <c r="AT721" i="11"/>
  <c r="AT722" i="11"/>
  <c r="AT723" i="11"/>
  <c r="AT724" i="11"/>
  <c r="AT725" i="11"/>
  <c r="AT726" i="11"/>
  <c r="AT727" i="11"/>
  <c r="AT728" i="11"/>
  <c r="AT729" i="11"/>
  <c r="AT730" i="11"/>
  <c r="AT731" i="11"/>
  <c r="AT732" i="11"/>
  <c r="AT733" i="11"/>
  <c r="AT734" i="11"/>
  <c r="AT735" i="11"/>
  <c r="AT736" i="11"/>
  <c r="AT737" i="11"/>
  <c r="AT738" i="11"/>
  <c r="AT739" i="11"/>
  <c r="AT740" i="11"/>
  <c r="AT741" i="11"/>
  <c r="AT742" i="11"/>
  <c r="AT743" i="11"/>
  <c r="AT744" i="11"/>
  <c r="AT745" i="11"/>
  <c r="AT746" i="11"/>
  <c r="AT747" i="11"/>
  <c r="AT748" i="11"/>
  <c r="AT749" i="11"/>
  <c r="AT750" i="11"/>
  <c r="AT751" i="11"/>
  <c r="AT752" i="11"/>
  <c r="AT753" i="11"/>
  <c r="AT754" i="11"/>
  <c r="AT755" i="11"/>
  <c r="AT756" i="11"/>
  <c r="AT757" i="11"/>
  <c r="AT758" i="11"/>
  <c r="AT759" i="11"/>
  <c r="AT760" i="11"/>
  <c r="AT761" i="11"/>
  <c r="AT762" i="11"/>
  <c r="AT763" i="11"/>
  <c r="AT764" i="11"/>
  <c r="AT765" i="11"/>
  <c r="AT766" i="11"/>
  <c r="AT767" i="11"/>
  <c r="AT768" i="11"/>
  <c r="AT769" i="11"/>
  <c r="AT770" i="11"/>
  <c r="AT771" i="11"/>
  <c r="AT772" i="11"/>
  <c r="AT773" i="11"/>
  <c r="AT774" i="11"/>
  <c r="AT775" i="11"/>
  <c r="AT776" i="11"/>
  <c r="AT777" i="11"/>
  <c r="AT778" i="11"/>
  <c r="AT779" i="11"/>
  <c r="AT780" i="11"/>
  <c r="AT781" i="11"/>
  <c r="AT782" i="11"/>
  <c r="AT783" i="11"/>
  <c r="AT784" i="11"/>
  <c r="AT785" i="11"/>
  <c r="AT786" i="11"/>
  <c r="AT787" i="11"/>
  <c r="AT788" i="11"/>
  <c r="AT789" i="11"/>
  <c r="AT790" i="11"/>
  <c r="AT791" i="11"/>
  <c r="AT792" i="11"/>
  <c r="AT793" i="11"/>
  <c r="AT794" i="11"/>
  <c r="AT795" i="11"/>
  <c r="AT796" i="11"/>
  <c r="AT797" i="11"/>
  <c r="AT798" i="11"/>
  <c r="AT799" i="11"/>
  <c r="AT800" i="11"/>
  <c r="AT801" i="11"/>
  <c r="AT802" i="11"/>
  <c r="AT803" i="11"/>
  <c r="AT804" i="11"/>
  <c r="AT805" i="11"/>
  <c r="AT806" i="11"/>
  <c r="AT807" i="11"/>
  <c r="AT808" i="11"/>
  <c r="AT809" i="11"/>
  <c r="AT810" i="11"/>
  <c r="AT811" i="11"/>
  <c r="AT812" i="11"/>
  <c r="AT813" i="11"/>
  <c r="AT814" i="11"/>
  <c r="AT815" i="11"/>
  <c r="AT816" i="11"/>
  <c r="AT817" i="11"/>
  <c r="AT818" i="11"/>
  <c r="AT819" i="11"/>
  <c r="AT820" i="11"/>
  <c r="AT821" i="11"/>
  <c r="AT822" i="11"/>
  <c r="AT823" i="11"/>
  <c r="AT824" i="11"/>
  <c r="AT825" i="11"/>
  <c r="AT826" i="11"/>
  <c r="AT827" i="11"/>
  <c r="AT828" i="11"/>
  <c r="AT829" i="11"/>
  <c r="AT830" i="11"/>
  <c r="AT831" i="11"/>
  <c r="AT832" i="11"/>
  <c r="AT833" i="11"/>
  <c r="AT834" i="11"/>
  <c r="AT835" i="11"/>
  <c r="AT836" i="11"/>
  <c r="AT837" i="11"/>
  <c r="AT838" i="11"/>
  <c r="AT839" i="11"/>
  <c r="AT840" i="11"/>
  <c r="AT841" i="11"/>
  <c r="AT842" i="11"/>
  <c r="AT843" i="11"/>
  <c r="AT844" i="11"/>
  <c r="AT845" i="11"/>
  <c r="AT846" i="11"/>
  <c r="AT847" i="11"/>
  <c r="AT848" i="11"/>
  <c r="AT849" i="11"/>
  <c r="AT850" i="11"/>
  <c r="AT851" i="11"/>
  <c r="AT852" i="11"/>
  <c r="AT853" i="11"/>
  <c r="AT854" i="11"/>
  <c r="AT855" i="11"/>
  <c r="AT856" i="11"/>
  <c r="AT857" i="11"/>
  <c r="AT858" i="11"/>
  <c r="AT859" i="11"/>
  <c r="AT860" i="11"/>
  <c r="AT861" i="11"/>
  <c r="AT862" i="11"/>
  <c r="AT863" i="11"/>
  <c r="AT864" i="11"/>
  <c r="AT865" i="11"/>
  <c r="AT866" i="11"/>
  <c r="AT867" i="11"/>
  <c r="AT868" i="11"/>
  <c r="AT869" i="11"/>
  <c r="AT870" i="11"/>
  <c r="AT871" i="11"/>
  <c r="AT872" i="11"/>
  <c r="AT873" i="11"/>
  <c r="AT874" i="11"/>
  <c r="AT875" i="11"/>
  <c r="AT876" i="11"/>
  <c r="AT877" i="11"/>
  <c r="AT878" i="11"/>
  <c r="AT879" i="11"/>
  <c r="AT880" i="11"/>
  <c r="AT881" i="11"/>
  <c r="AT882" i="11"/>
  <c r="AT883" i="11"/>
  <c r="AT884" i="11"/>
  <c r="AT885" i="11"/>
  <c r="AT886" i="11"/>
  <c r="AT887" i="11"/>
  <c r="AT888" i="11"/>
  <c r="AT889" i="11"/>
  <c r="AT890" i="11"/>
  <c r="AT891" i="11"/>
  <c r="AT892" i="11"/>
  <c r="AT893" i="11"/>
  <c r="AT894" i="11"/>
  <c r="AT895" i="11"/>
  <c r="AT896" i="11"/>
  <c r="AT897" i="11"/>
  <c r="AT898" i="11"/>
  <c r="AT899" i="11"/>
  <c r="AT900" i="11"/>
  <c r="AT901" i="11"/>
  <c r="AT902" i="11"/>
  <c r="AT903" i="11"/>
  <c r="AT904" i="11"/>
  <c r="AT905" i="11"/>
  <c r="AT906" i="11"/>
  <c r="AT907" i="11"/>
  <c r="AT908" i="11"/>
  <c r="AT909" i="11"/>
  <c r="AT910" i="11"/>
  <c r="AT911" i="11"/>
  <c r="AT912" i="11"/>
  <c r="AT913" i="11"/>
  <c r="AT914" i="11"/>
  <c r="AT915" i="11"/>
  <c r="AT916" i="11"/>
  <c r="AT917" i="11"/>
  <c r="AT918" i="11"/>
  <c r="AT919" i="11"/>
  <c r="AT920" i="11"/>
  <c r="AT921" i="11"/>
  <c r="AT922" i="11"/>
  <c r="AT923" i="11"/>
  <c r="AT924" i="11"/>
  <c r="AT925" i="11"/>
  <c r="AT926" i="11"/>
  <c r="AT927" i="11"/>
  <c r="AT928" i="11"/>
  <c r="AT929" i="11"/>
  <c r="AT930" i="11"/>
  <c r="AT931" i="11"/>
  <c r="AT932" i="11"/>
  <c r="AT933" i="11"/>
  <c r="AT934" i="11"/>
  <c r="AT935" i="11"/>
  <c r="AT936" i="11"/>
  <c r="AT937" i="11"/>
  <c r="AT938" i="11"/>
  <c r="AT939" i="11"/>
  <c r="AT940" i="11"/>
  <c r="AT941" i="11"/>
  <c r="AT942" i="11"/>
  <c r="AT943" i="11"/>
  <c r="AT944" i="11"/>
  <c r="AT945" i="11"/>
  <c r="AT946" i="11"/>
  <c r="AT947" i="11"/>
  <c r="AT948" i="11"/>
  <c r="AT949" i="11"/>
  <c r="AT950" i="11"/>
  <c r="AT951" i="11"/>
  <c r="AT952" i="11"/>
  <c r="AT953" i="11"/>
  <c r="AT954" i="11"/>
  <c r="AT955" i="11"/>
  <c r="AT956" i="11"/>
  <c r="AT957" i="11"/>
  <c r="AT958" i="11"/>
  <c r="AT959" i="11"/>
  <c r="AT960" i="11"/>
  <c r="AT961" i="11"/>
  <c r="AT962" i="11"/>
  <c r="AT963" i="11"/>
  <c r="AT964" i="11"/>
  <c r="AT965" i="11"/>
  <c r="AT966" i="11"/>
  <c r="AT967" i="11"/>
  <c r="AT968" i="11"/>
  <c r="AT969" i="11"/>
  <c r="AT970" i="11"/>
  <c r="AT971" i="11"/>
  <c r="AT972" i="11"/>
  <c r="AT973" i="11"/>
  <c r="AT974" i="11"/>
  <c r="AT975" i="11"/>
  <c r="AT976" i="11"/>
  <c r="AT977" i="11"/>
  <c r="AT978" i="11"/>
  <c r="AT979" i="11"/>
  <c r="AT980" i="11"/>
  <c r="AT981" i="11"/>
  <c r="AT982" i="11"/>
  <c r="AT983" i="11"/>
  <c r="AT984" i="11"/>
  <c r="AT985" i="11"/>
  <c r="AT986" i="11"/>
  <c r="AT987" i="11"/>
  <c r="AT988" i="11"/>
  <c r="AT989" i="11"/>
  <c r="AT990" i="11"/>
  <c r="AT991" i="11"/>
  <c r="AT992" i="11"/>
  <c r="AT993" i="11"/>
  <c r="AT994" i="11"/>
  <c r="AT995" i="11"/>
  <c r="AT996" i="11"/>
  <c r="AT997" i="11"/>
  <c r="AT998" i="11"/>
  <c r="AT999" i="11"/>
  <c r="AT1000" i="11"/>
  <c r="AT1001" i="11"/>
  <c r="AT1002" i="11"/>
  <c r="AT1003" i="11"/>
  <c r="BH3" i="11"/>
  <c r="AU4" i="11"/>
  <c r="AU5" i="11"/>
  <c r="AU6" i="11"/>
  <c r="AU7" i="11"/>
  <c r="AU8" i="11"/>
  <c r="AU9" i="11"/>
  <c r="AU10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2" i="11"/>
  <c r="AU73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AU99" i="11"/>
  <c r="AU100" i="11"/>
  <c r="AU101" i="11"/>
  <c r="AU102" i="11"/>
  <c r="AU103" i="11"/>
  <c r="AU104" i="11"/>
  <c r="AU105" i="11"/>
  <c r="AU106" i="11"/>
  <c r="AU107" i="11"/>
  <c r="AU108" i="11"/>
  <c r="AU109" i="11"/>
  <c r="AU110" i="11"/>
  <c r="AU111" i="11"/>
  <c r="AU112" i="11"/>
  <c r="AU113" i="11"/>
  <c r="AU114" i="11"/>
  <c r="AU115" i="11"/>
  <c r="AU116" i="11"/>
  <c r="AU117" i="11"/>
  <c r="AU118" i="11"/>
  <c r="AU119" i="11"/>
  <c r="AU120" i="11"/>
  <c r="AU121" i="11"/>
  <c r="AU122" i="11"/>
  <c r="AU123" i="11"/>
  <c r="AU124" i="11"/>
  <c r="AU125" i="11"/>
  <c r="AU126" i="11"/>
  <c r="AU127" i="11"/>
  <c r="AU128" i="11"/>
  <c r="AU129" i="11"/>
  <c r="AU130" i="11"/>
  <c r="AU131" i="11"/>
  <c r="AU132" i="11"/>
  <c r="AU133" i="11"/>
  <c r="AU134" i="11"/>
  <c r="AU135" i="11"/>
  <c r="AU136" i="11"/>
  <c r="AU137" i="11"/>
  <c r="AU138" i="11"/>
  <c r="AU139" i="11"/>
  <c r="AU140" i="11"/>
  <c r="AU141" i="11"/>
  <c r="AU142" i="11"/>
  <c r="AU143" i="11"/>
  <c r="AU144" i="11"/>
  <c r="AU145" i="11"/>
  <c r="AU146" i="11"/>
  <c r="AU147" i="11"/>
  <c r="AU148" i="11"/>
  <c r="AU149" i="11"/>
  <c r="AU150" i="11"/>
  <c r="AU151" i="11"/>
  <c r="AU152" i="11"/>
  <c r="AU153" i="11"/>
  <c r="AU154" i="11"/>
  <c r="AU155" i="11"/>
  <c r="AU156" i="11"/>
  <c r="AU157" i="11"/>
  <c r="AU158" i="11"/>
  <c r="AU159" i="11"/>
  <c r="AU160" i="11"/>
  <c r="AU161" i="11"/>
  <c r="AU162" i="11"/>
  <c r="AU163" i="11"/>
  <c r="AU164" i="11"/>
  <c r="AU165" i="11"/>
  <c r="AU166" i="11"/>
  <c r="AU167" i="11"/>
  <c r="AU168" i="11"/>
  <c r="AU169" i="11"/>
  <c r="AU170" i="11"/>
  <c r="AU171" i="11"/>
  <c r="AU172" i="11"/>
  <c r="AU173" i="11"/>
  <c r="AU174" i="11"/>
  <c r="AU175" i="11"/>
  <c r="AU176" i="11"/>
  <c r="AU177" i="11"/>
  <c r="AU178" i="11"/>
  <c r="AU179" i="11"/>
  <c r="AU180" i="11"/>
  <c r="AU181" i="11"/>
  <c r="AU182" i="11"/>
  <c r="AU183" i="11"/>
  <c r="AU184" i="11"/>
  <c r="AU185" i="11"/>
  <c r="AU186" i="11"/>
  <c r="AU187" i="11"/>
  <c r="AU188" i="11"/>
  <c r="AU189" i="11"/>
  <c r="AU190" i="11"/>
  <c r="AU191" i="11"/>
  <c r="AU192" i="11"/>
  <c r="AU193" i="11"/>
  <c r="AU194" i="11"/>
  <c r="AU195" i="11"/>
  <c r="AU196" i="11"/>
  <c r="AU197" i="11"/>
  <c r="AU198" i="11"/>
  <c r="AU199" i="11"/>
  <c r="AU200" i="11"/>
  <c r="AU201" i="11"/>
  <c r="AU202" i="11"/>
  <c r="AU203" i="11"/>
  <c r="AU204" i="11"/>
  <c r="AU205" i="11"/>
  <c r="AU206" i="11"/>
  <c r="AU207" i="11"/>
  <c r="AU208" i="11"/>
  <c r="AU209" i="11"/>
  <c r="AU210" i="11"/>
  <c r="AU211" i="11"/>
  <c r="AU212" i="11"/>
  <c r="AU213" i="11"/>
  <c r="AU214" i="11"/>
  <c r="AU215" i="11"/>
  <c r="AU216" i="11"/>
  <c r="AU217" i="11"/>
  <c r="AU218" i="11"/>
  <c r="AU219" i="11"/>
  <c r="AU220" i="11"/>
  <c r="AU221" i="11"/>
  <c r="AU222" i="11"/>
  <c r="AU223" i="11"/>
  <c r="AU224" i="11"/>
  <c r="AU225" i="11"/>
  <c r="AU226" i="11"/>
  <c r="AU227" i="11"/>
  <c r="AU228" i="11"/>
  <c r="AU229" i="11"/>
  <c r="AU230" i="11"/>
  <c r="AU231" i="11"/>
  <c r="AU232" i="11"/>
  <c r="AU233" i="11"/>
  <c r="AU234" i="11"/>
  <c r="AU235" i="11"/>
  <c r="AU236" i="11"/>
  <c r="AU237" i="11"/>
  <c r="AU238" i="11"/>
  <c r="AU239" i="11"/>
  <c r="AU240" i="11"/>
  <c r="AU241" i="11"/>
  <c r="AU242" i="11"/>
  <c r="AU243" i="11"/>
  <c r="AU244" i="11"/>
  <c r="AU245" i="11"/>
  <c r="AU246" i="11"/>
  <c r="AU247" i="11"/>
  <c r="AU248" i="11"/>
  <c r="AU249" i="11"/>
  <c r="AU250" i="11"/>
  <c r="AU251" i="11"/>
  <c r="AU252" i="11"/>
  <c r="AU253" i="11"/>
  <c r="AU254" i="11"/>
  <c r="AU255" i="11"/>
  <c r="AU256" i="11"/>
  <c r="AU257" i="11"/>
  <c r="AU258" i="11"/>
  <c r="AU259" i="11"/>
  <c r="AU260" i="11"/>
  <c r="AU261" i="11"/>
  <c r="AU262" i="11"/>
  <c r="AU263" i="11"/>
  <c r="AU264" i="11"/>
  <c r="AU265" i="11"/>
  <c r="AU266" i="11"/>
  <c r="AU267" i="11"/>
  <c r="AU268" i="11"/>
  <c r="AU269" i="11"/>
  <c r="AU270" i="11"/>
  <c r="AU271" i="11"/>
  <c r="AU272" i="11"/>
  <c r="AU273" i="11"/>
  <c r="AU274" i="11"/>
  <c r="AU275" i="11"/>
  <c r="AU276" i="11"/>
  <c r="AU277" i="11"/>
  <c r="AU278" i="11"/>
  <c r="AU279" i="11"/>
  <c r="AU280" i="11"/>
  <c r="AU281" i="11"/>
  <c r="AU282" i="11"/>
  <c r="AU283" i="11"/>
  <c r="AU284" i="11"/>
  <c r="AU285" i="11"/>
  <c r="AU286" i="11"/>
  <c r="AU287" i="11"/>
  <c r="AU288" i="11"/>
  <c r="AU289" i="11"/>
  <c r="AU290" i="11"/>
  <c r="AU291" i="11"/>
  <c r="AU292" i="11"/>
  <c r="AU293" i="11"/>
  <c r="AU294" i="11"/>
  <c r="AU295" i="11"/>
  <c r="AU296" i="11"/>
  <c r="AU297" i="11"/>
  <c r="AU298" i="11"/>
  <c r="AU299" i="11"/>
  <c r="AU300" i="11"/>
  <c r="AU301" i="11"/>
  <c r="AU302" i="11"/>
  <c r="AU303" i="11"/>
  <c r="AU304" i="11"/>
  <c r="AU305" i="11"/>
  <c r="AU306" i="11"/>
  <c r="AU307" i="11"/>
  <c r="AU308" i="11"/>
  <c r="AU309" i="11"/>
  <c r="AU310" i="11"/>
  <c r="AU311" i="11"/>
  <c r="AU312" i="11"/>
  <c r="AU313" i="11"/>
  <c r="AU314" i="11"/>
  <c r="AU315" i="11"/>
  <c r="AU316" i="11"/>
  <c r="AU317" i="11"/>
  <c r="AU318" i="11"/>
  <c r="AU319" i="11"/>
  <c r="AU320" i="11"/>
  <c r="AU321" i="11"/>
  <c r="AU322" i="11"/>
  <c r="AU323" i="11"/>
  <c r="AU324" i="11"/>
  <c r="AU325" i="11"/>
  <c r="AU326" i="11"/>
  <c r="AU327" i="11"/>
  <c r="AU328" i="11"/>
  <c r="AU329" i="11"/>
  <c r="AU330" i="11"/>
  <c r="AU331" i="11"/>
  <c r="AU332" i="11"/>
  <c r="AU333" i="11"/>
  <c r="AU334" i="11"/>
  <c r="AU335" i="11"/>
  <c r="AU336" i="11"/>
  <c r="AU337" i="11"/>
  <c r="AU338" i="11"/>
  <c r="AU339" i="11"/>
  <c r="AU340" i="11"/>
  <c r="AU341" i="11"/>
  <c r="AU342" i="11"/>
  <c r="AU343" i="11"/>
  <c r="AU344" i="11"/>
  <c r="AU345" i="11"/>
  <c r="AU346" i="11"/>
  <c r="AU347" i="11"/>
  <c r="AU348" i="11"/>
  <c r="AU349" i="11"/>
  <c r="AU350" i="11"/>
  <c r="AU351" i="11"/>
  <c r="AU352" i="11"/>
  <c r="AU353" i="11"/>
  <c r="AU354" i="11"/>
  <c r="AU355" i="11"/>
  <c r="AU356" i="11"/>
  <c r="AU357" i="11"/>
  <c r="AU358" i="11"/>
  <c r="AU359" i="11"/>
  <c r="AU360" i="11"/>
  <c r="AU361" i="11"/>
  <c r="AU362" i="11"/>
  <c r="AU363" i="11"/>
  <c r="AU364" i="11"/>
  <c r="AU365" i="11"/>
  <c r="AU366" i="11"/>
  <c r="AU367" i="11"/>
  <c r="AU368" i="11"/>
  <c r="AU369" i="11"/>
  <c r="AU370" i="11"/>
  <c r="AU371" i="11"/>
  <c r="AU372" i="11"/>
  <c r="AU373" i="11"/>
  <c r="AU374" i="11"/>
  <c r="AU375" i="11"/>
  <c r="AU376" i="11"/>
  <c r="AU377" i="11"/>
  <c r="AU378" i="11"/>
  <c r="AU379" i="11"/>
  <c r="AU380" i="11"/>
  <c r="AU381" i="11"/>
  <c r="AU382" i="11"/>
  <c r="AU383" i="11"/>
  <c r="AU384" i="11"/>
  <c r="AU385" i="11"/>
  <c r="AU386" i="11"/>
  <c r="AU387" i="11"/>
  <c r="AU388" i="11"/>
  <c r="AU389" i="11"/>
  <c r="AU390" i="11"/>
  <c r="AU391" i="11"/>
  <c r="AU392" i="11"/>
  <c r="AU393" i="11"/>
  <c r="AU394" i="11"/>
  <c r="AU395" i="11"/>
  <c r="AU396" i="11"/>
  <c r="AU397" i="11"/>
  <c r="AU398" i="11"/>
  <c r="AU399" i="11"/>
  <c r="AU400" i="11"/>
  <c r="AU401" i="11"/>
  <c r="AU402" i="11"/>
  <c r="AU403" i="11"/>
  <c r="AU404" i="11"/>
  <c r="AU405" i="11"/>
  <c r="AU406" i="11"/>
  <c r="AU407" i="11"/>
  <c r="AU408" i="11"/>
  <c r="AU409" i="11"/>
  <c r="AU410" i="11"/>
  <c r="AU411" i="11"/>
  <c r="AU412" i="11"/>
  <c r="AU413" i="11"/>
  <c r="AU414" i="11"/>
  <c r="AU415" i="11"/>
  <c r="AU416" i="11"/>
  <c r="AU417" i="11"/>
  <c r="AU418" i="11"/>
  <c r="AU419" i="11"/>
  <c r="AU420" i="11"/>
  <c r="AU421" i="11"/>
  <c r="AU422" i="11"/>
  <c r="AU423" i="11"/>
  <c r="AU424" i="11"/>
  <c r="AU425" i="11"/>
  <c r="AU426" i="11"/>
  <c r="AU427" i="11"/>
  <c r="AU428" i="11"/>
  <c r="AU429" i="11"/>
  <c r="AU430" i="11"/>
  <c r="AU431" i="11"/>
  <c r="AU432" i="11"/>
  <c r="AU433" i="11"/>
  <c r="AU434" i="11"/>
  <c r="AU435" i="11"/>
  <c r="AU436" i="11"/>
  <c r="AU437" i="11"/>
  <c r="AU438" i="11"/>
  <c r="AU439" i="11"/>
  <c r="AU440" i="11"/>
  <c r="AU441" i="11"/>
  <c r="AU442" i="11"/>
  <c r="AU443" i="11"/>
  <c r="AU444" i="11"/>
  <c r="AU445" i="11"/>
  <c r="AU446" i="11"/>
  <c r="AU447" i="11"/>
  <c r="AU448" i="11"/>
  <c r="AU449" i="11"/>
  <c r="AU450" i="11"/>
  <c r="AU451" i="11"/>
  <c r="AU452" i="11"/>
  <c r="AU453" i="11"/>
  <c r="AU454" i="11"/>
  <c r="AU455" i="11"/>
  <c r="AU456" i="11"/>
  <c r="AU457" i="11"/>
  <c r="AU458" i="11"/>
  <c r="AU459" i="11"/>
  <c r="AU460" i="11"/>
  <c r="AU461" i="11"/>
  <c r="AU462" i="11"/>
  <c r="AU463" i="11"/>
  <c r="AU464" i="11"/>
  <c r="AU465" i="11"/>
  <c r="AU466" i="11"/>
  <c r="AU467" i="11"/>
  <c r="AU468" i="11"/>
  <c r="AU469" i="11"/>
  <c r="AU470" i="11"/>
  <c r="AU471" i="11"/>
  <c r="AU472" i="11"/>
  <c r="AU473" i="11"/>
  <c r="AU474" i="11"/>
  <c r="AU475" i="11"/>
  <c r="AU476" i="11"/>
  <c r="AU477" i="11"/>
  <c r="AU478" i="11"/>
  <c r="AU479" i="11"/>
  <c r="AU480" i="11"/>
  <c r="AU481" i="11"/>
  <c r="AU482" i="11"/>
  <c r="AU483" i="11"/>
  <c r="AU484" i="11"/>
  <c r="AU485" i="11"/>
  <c r="AU486" i="11"/>
  <c r="AU487" i="11"/>
  <c r="AU488" i="11"/>
  <c r="AU489" i="11"/>
  <c r="AU490" i="11"/>
  <c r="AU491" i="11"/>
  <c r="AU492" i="11"/>
  <c r="AU493" i="11"/>
  <c r="AU494" i="11"/>
  <c r="AU495" i="11"/>
  <c r="AU496" i="11"/>
  <c r="AU497" i="11"/>
  <c r="AU498" i="11"/>
  <c r="AU499" i="11"/>
  <c r="AU500" i="11"/>
  <c r="AU501" i="11"/>
  <c r="AU502" i="11"/>
  <c r="AU503" i="11"/>
  <c r="AU504" i="11"/>
  <c r="AU505" i="11"/>
  <c r="AU506" i="11"/>
  <c r="AU507" i="11"/>
  <c r="AU508" i="11"/>
  <c r="AU509" i="11"/>
  <c r="AU510" i="11"/>
  <c r="AU511" i="11"/>
  <c r="AU512" i="11"/>
  <c r="AU513" i="11"/>
  <c r="AU514" i="11"/>
  <c r="AU515" i="11"/>
  <c r="AU516" i="11"/>
  <c r="AU517" i="11"/>
  <c r="AU518" i="11"/>
  <c r="AU519" i="11"/>
  <c r="AU520" i="11"/>
  <c r="AU521" i="11"/>
  <c r="AU522" i="11"/>
  <c r="AU523" i="11"/>
  <c r="AU524" i="11"/>
  <c r="AU525" i="11"/>
  <c r="AU526" i="11"/>
  <c r="AU527" i="11"/>
  <c r="AU528" i="11"/>
  <c r="AU529" i="11"/>
  <c r="AU530" i="11"/>
  <c r="AU531" i="11"/>
  <c r="AU532" i="11"/>
  <c r="AU533" i="11"/>
  <c r="AU534" i="11"/>
  <c r="AU535" i="11"/>
  <c r="AU536" i="11"/>
  <c r="AU537" i="11"/>
  <c r="AU538" i="11"/>
  <c r="AU539" i="11"/>
  <c r="AU540" i="11"/>
  <c r="AU541" i="11"/>
  <c r="AU542" i="11"/>
  <c r="AU543" i="11"/>
  <c r="AU544" i="11"/>
  <c r="AU545" i="11"/>
  <c r="AU546" i="11"/>
  <c r="AU547" i="11"/>
  <c r="AU548" i="11"/>
  <c r="AU549" i="11"/>
  <c r="AU550" i="11"/>
  <c r="AU551" i="11"/>
  <c r="AU552" i="11"/>
  <c r="AU553" i="11"/>
  <c r="AU554" i="11"/>
  <c r="AU555" i="11"/>
  <c r="AU556" i="11"/>
  <c r="AU557" i="11"/>
  <c r="AU558" i="11"/>
  <c r="AU559" i="11"/>
  <c r="AU560" i="11"/>
  <c r="AU561" i="11"/>
  <c r="AU562" i="11"/>
  <c r="AU563" i="11"/>
  <c r="AU564" i="11"/>
  <c r="AU565" i="11"/>
  <c r="AU566" i="11"/>
  <c r="AU567" i="11"/>
  <c r="AU568" i="11"/>
  <c r="AU569" i="11"/>
  <c r="AU570" i="11"/>
  <c r="AU571" i="11"/>
  <c r="AU572" i="11"/>
  <c r="AU573" i="11"/>
  <c r="AU574" i="11"/>
  <c r="AU575" i="11"/>
  <c r="AU576" i="11"/>
  <c r="AU577" i="11"/>
  <c r="AU578" i="11"/>
  <c r="AU579" i="11"/>
  <c r="AU580" i="11"/>
  <c r="AU581" i="11"/>
  <c r="AU582" i="11"/>
  <c r="AU583" i="11"/>
  <c r="AU584" i="11"/>
  <c r="AU585" i="11"/>
  <c r="AU586" i="11"/>
  <c r="AU587" i="11"/>
  <c r="AU588" i="11"/>
  <c r="AU589" i="11"/>
  <c r="AU590" i="11"/>
  <c r="AU591" i="11"/>
  <c r="AU592" i="11"/>
  <c r="AU593" i="11"/>
  <c r="AU594" i="11"/>
  <c r="AU595" i="11"/>
  <c r="AU596" i="11"/>
  <c r="AU597" i="11"/>
  <c r="AU598" i="11"/>
  <c r="AU599" i="11"/>
  <c r="AU600" i="11"/>
  <c r="AU601" i="11"/>
  <c r="AU602" i="11"/>
  <c r="AU603" i="11"/>
  <c r="AU604" i="11"/>
  <c r="AU605" i="11"/>
  <c r="AU606" i="11"/>
  <c r="AU607" i="11"/>
  <c r="AU608" i="11"/>
  <c r="AU609" i="11"/>
  <c r="AU610" i="11"/>
  <c r="AU611" i="11"/>
  <c r="AU612" i="11"/>
  <c r="AU613" i="11"/>
  <c r="AU614" i="11"/>
  <c r="AU615" i="11"/>
  <c r="AU616" i="11"/>
  <c r="AU617" i="11"/>
  <c r="AU618" i="11"/>
  <c r="AU619" i="11"/>
  <c r="AU620" i="11"/>
  <c r="AU621" i="11"/>
  <c r="AU622" i="11"/>
  <c r="AU623" i="11"/>
  <c r="AU624" i="11"/>
  <c r="AU625" i="11"/>
  <c r="AU626" i="11"/>
  <c r="AU627" i="11"/>
  <c r="AU628" i="11"/>
  <c r="AU629" i="11"/>
  <c r="AU630" i="11"/>
  <c r="AU631" i="11"/>
  <c r="AU632" i="11"/>
  <c r="AU633" i="11"/>
  <c r="AU634" i="11"/>
  <c r="AU635" i="11"/>
  <c r="AU636" i="11"/>
  <c r="AU637" i="11"/>
  <c r="AU638" i="11"/>
  <c r="AU639" i="11"/>
  <c r="AU640" i="11"/>
  <c r="AU641" i="11"/>
  <c r="AU642" i="11"/>
  <c r="AU643" i="11"/>
  <c r="AU644" i="11"/>
  <c r="AU645" i="11"/>
  <c r="AU646" i="11"/>
  <c r="AU647" i="11"/>
  <c r="AU648" i="11"/>
  <c r="AU649" i="11"/>
  <c r="AU650" i="11"/>
  <c r="AU651" i="11"/>
  <c r="AU652" i="11"/>
  <c r="AU653" i="11"/>
  <c r="AU654" i="11"/>
  <c r="AU655" i="11"/>
  <c r="AU656" i="11"/>
  <c r="AU657" i="11"/>
  <c r="AU658" i="11"/>
  <c r="AU659" i="11"/>
  <c r="AU660" i="11"/>
  <c r="AU661" i="11"/>
  <c r="AU662" i="11"/>
  <c r="AU663" i="11"/>
  <c r="AU664" i="11"/>
  <c r="AU665" i="11"/>
  <c r="AU666" i="11"/>
  <c r="AU667" i="11"/>
  <c r="AU668" i="11"/>
  <c r="AU669" i="11"/>
  <c r="AU670" i="11"/>
  <c r="AU671" i="11"/>
  <c r="AU672" i="11"/>
  <c r="AU673" i="11"/>
  <c r="AU674" i="11"/>
  <c r="AU675" i="11"/>
  <c r="AU676" i="11"/>
  <c r="AU677" i="11"/>
  <c r="AU678" i="11"/>
  <c r="AU679" i="11"/>
  <c r="AU680" i="11"/>
  <c r="AU681" i="11"/>
  <c r="AU682" i="11"/>
  <c r="AU683" i="11"/>
  <c r="AU684" i="11"/>
  <c r="AU685" i="11"/>
  <c r="AU686" i="11"/>
  <c r="AU687" i="11"/>
  <c r="AU688" i="11"/>
  <c r="AU689" i="11"/>
  <c r="AU690" i="11"/>
  <c r="AU691" i="11"/>
  <c r="AU692" i="11"/>
  <c r="AU693" i="11"/>
  <c r="AU694" i="11"/>
  <c r="AU695" i="11"/>
  <c r="AU696" i="11"/>
  <c r="AU697" i="11"/>
  <c r="AU698" i="11"/>
  <c r="AU699" i="11"/>
  <c r="AU700" i="11"/>
  <c r="AU701" i="11"/>
  <c r="AU702" i="11"/>
  <c r="AU703" i="11"/>
  <c r="AU704" i="11"/>
  <c r="AU705" i="11"/>
  <c r="AU706" i="11"/>
  <c r="AU707" i="11"/>
  <c r="AU708" i="11"/>
  <c r="AU709" i="11"/>
  <c r="AU710" i="11"/>
  <c r="AU711" i="11"/>
  <c r="AU712" i="11"/>
  <c r="AU713" i="11"/>
  <c r="AU714" i="11"/>
  <c r="AU715" i="11"/>
  <c r="AU716" i="11"/>
  <c r="AU717" i="11"/>
  <c r="AU718" i="11"/>
  <c r="AU719" i="11"/>
  <c r="AU720" i="11"/>
  <c r="AU721" i="11"/>
  <c r="AU722" i="11"/>
  <c r="AU723" i="11"/>
  <c r="AU724" i="11"/>
  <c r="AU725" i="11"/>
  <c r="AU726" i="11"/>
  <c r="AU727" i="11"/>
  <c r="AU728" i="11"/>
  <c r="AU729" i="11"/>
  <c r="AU730" i="11"/>
  <c r="AU731" i="11"/>
  <c r="AU732" i="11"/>
  <c r="AU733" i="11"/>
  <c r="AU734" i="11"/>
  <c r="AU735" i="11"/>
  <c r="AU736" i="11"/>
  <c r="AU737" i="11"/>
  <c r="AU738" i="11"/>
  <c r="AU739" i="11"/>
  <c r="AU740" i="11"/>
  <c r="AU741" i="11"/>
  <c r="AU742" i="11"/>
  <c r="AU743" i="11"/>
  <c r="AU744" i="11"/>
  <c r="AU745" i="11"/>
  <c r="AU746" i="11"/>
  <c r="AU747" i="11"/>
  <c r="AU748" i="11"/>
  <c r="AU749" i="11"/>
  <c r="AU750" i="11"/>
  <c r="AU751" i="11"/>
  <c r="AU752" i="11"/>
  <c r="AU753" i="11"/>
  <c r="AU754" i="11"/>
  <c r="AU755" i="11"/>
  <c r="AU756" i="11"/>
  <c r="AU757" i="11"/>
  <c r="AU758" i="11"/>
  <c r="AU759" i="11"/>
  <c r="AU760" i="11"/>
  <c r="AU761" i="11"/>
  <c r="AU762" i="11"/>
  <c r="AU763" i="11"/>
  <c r="AU764" i="11"/>
  <c r="AU765" i="11"/>
  <c r="AU766" i="11"/>
  <c r="AU767" i="11"/>
  <c r="AU768" i="11"/>
  <c r="AU769" i="11"/>
  <c r="AU770" i="11"/>
  <c r="AU771" i="11"/>
  <c r="AU772" i="11"/>
  <c r="AU773" i="11"/>
  <c r="AU774" i="11"/>
  <c r="AU775" i="11"/>
  <c r="AU776" i="11"/>
  <c r="AU777" i="11"/>
  <c r="AU778" i="11"/>
  <c r="AU779" i="11"/>
  <c r="AU780" i="11"/>
  <c r="AU781" i="11"/>
  <c r="AU782" i="11"/>
  <c r="AU783" i="11"/>
  <c r="AU784" i="11"/>
  <c r="AU785" i="11"/>
  <c r="AU786" i="11"/>
  <c r="AU787" i="11"/>
  <c r="AU788" i="11"/>
  <c r="AU789" i="11"/>
  <c r="AU790" i="11"/>
  <c r="AU791" i="11"/>
  <c r="AU792" i="11"/>
  <c r="AU793" i="11"/>
  <c r="AU794" i="11"/>
  <c r="AU795" i="11"/>
  <c r="AU796" i="11"/>
  <c r="AU797" i="11"/>
  <c r="AU798" i="11"/>
  <c r="AU799" i="11"/>
  <c r="AU800" i="11"/>
  <c r="AU801" i="11"/>
  <c r="AU802" i="11"/>
  <c r="AU803" i="11"/>
  <c r="AU804" i="11"/>
  <c r="AU805" i="11"/>
  <c r="AU806" i="11"/>
  <c r="AU807" i="11"/>
  <c r="AU808" i="11"/>
  <c r="AU809" i="11"/>
  <c r="AU810" i="11"/>
  <c r="AU811" i="11"/>
  <c r="AU812" i="11"/>
  <c r="AU813" i="11"/>
  <c r="AU814" i="11"/>
  <c r="AU815" i="11"/>
  <c r="AU816" i="11"/>
  <c r="AU817" i="11"/>
  <c r="AU818" i="11"/>
  <c r="AU819" i="11"/>
  <c r="AU820" i="11"/>
  <c r="AU821" i="11"/>
  <c r="AU822" i="11"/>
  <c r="AU823" i="11"/>
  <c r="AU824" i="11"/>
  <c r="AU825" i="11"/>
  <c r="AU826" i="11"/>
  <c r="AU827" i="11"/>
  <c r="AU828" i="11"/>
  <c r="AU829" i="11"/>
  <c r="AU830" i="11"/>
  <c r="AU831" i="11"/>
  <c r="AU832" i="11"/>
  <c r="AU833" i="11"/>
  <c r="AU834" i="11"/>
  <c r="AU835" i="11"/>
  <c r="AU836" i="11"/>
  <c r="AU837" i="11"/>
  <c r="AU838" i="11"/>
  <c r="AU839" i="11"/>
  <c r="AU840" i="11"/>
  <c r="AU841" i="11"/>
  <c r="AU842" i="11"/>
  <c r="AU843" i="11"/>
  <c r="AU844" i="11"/>
  <c r="AU845" i="11"/>
  <c r="AU846" i="11"/>
  <c r="AU847" i="11"/>
  <c r="AU848" i="11"/>
  <c r="AU849" i="11"/>
  <c r="AU850" i="11"/>
  <c r="AU851" i="11"/>
  <c r="AU852" i="11"/>
  <c r="AU853" i="11"/>
  <c r="AU854" i="11"/>
  <c r="AU855" i="11"/>
  <c r="AU856" i="11"/>
  <c r="AU857" i="11"/>
  <c r="AU858" i="11"/>
  <c r="AU859" i="11"/>
  <c r="AU860" i="11"/>
  <c r="AU861" i="11"/>
  <c r="AU862" i="11"/>
  <c r="AU863" i="11"/>
  <c r="AU864" i="11"/>
  <c r="AU865" i="11"/>
  <c r="AU866" i="11"/>
  <c r="AU867" i="11"/>
  <c r="AU868" i="11"/>
  <c r="AU869" i="11"/>
  <c r="AU870" i="11"/>
  <c r="AU871" i="11"/>
  <c r="AU872" i="11"/>
  <c r="AU873" i="11"/>
  <c r="AU874" i="11"/>
  <c r="AU875" i="11"/>
  <c r="AU876" i="11"/>
  <c r="AU877" i="11"/>
  <c r="AU878" i="11"/>
  <c r="AU879" i="11"/>
  <c r="AU880" i="11"/>
  <c r="AU881" i="11"/>
  <c r="AU882" i="11"/>
  <c r="AU883" i="11"/>
  <c r="AU884" i="11"/>
  <c r="AU885" i="11"/>
  <c r="AU886" i="11"/>
  <c r="AU887" i="11"/>
  <c r="AU888" i="11"/>
  <c r="AU889" i="11"/>
  <c r="AU890" i="11"/>
  <c r="AU891" i="11"/>
  <c r="AU892" i="11"/>
  <c r="AU893" i="11"/>
  <c r="AU894" i="11"/>
  <c r="AU895" i="11"/>
  <c r="AU896" i="11"/>
  <c r="AU897" i="11"/>
  <c r="AU898" i="11"/>
  <c r="AU899" i="11"/>
  <c r="AU900" i="11"/>
  <c r="AU901" i="11"/>
  <c r="AU902" i="11"/>
  <c r="AU903" i="11"/>
  <c r="AU904" i="11"/>
  <c r="AU905" i="11"/>
  <c r="AU906" i="11"/>
  <c r="AU907" i="11"/>
  <c r="AU908" i="11"/>
  <c r="AU909" i="11"/>
  <c r="AU910" i="11"/>
  <c r="AU911" i="11"/>
  <c r="AU912" i="11"/>
  <c r="AU913" i="11"/>
  <c r="AU914" i="11"/>
  <c r="AU915" i="11"/>
  <c r="AU916" i="11"/>
  <c r="AU917" i="11"/>
  <c r="AU918" i="11"/>
  <c r="AU919" i="11"/>
  <c r="AU920" i="11"/>
  <c r="AU921" i="11"/>
  <c r="AU922" i="11"/>
  <c r="AU923" i="11"/>
  <c r="AU924" i="11"/>
  <c r="AU925" i="11"/>
  <c r="AU926" i="11"/>
  <c r="AU927" i="11"/>
  <c r="AU928" i="11"/>
  <c r="AU929" i="11"/>
  <c r="AU930" i="11"/>
  <c r="AU931" i="11"/>
  <c r="AU932" i="11"/>
  <c r="AU933" i="11"/>
  <c r="AU934" i="11"/>
  <c r="AU935" i="11"/>
  <c r="AU936" i="11"/>
  <c r="AU937" i="11"/>
  <c r="AU938" i="11"/>
  <c r="AU939" i="11"/>
  <c r="AU940" i="11"/>
  <c r="AU941" i="11"/>
  <c r="AU942" i="11"/>
  <c r="AU943" i="11"/>
  <c r="AU944" i="11"/>
  <c r="AU945" i="11"/>
  <c r="AU946" i="11"/>
  <c r="AU947" i="11"/>
  <c r="AU948" i="11"/>
  <c r="AU949" i="11"/>
  <c r="AU950" i="11"/>
  <c r="AU951" i="11"/>
  <c r="AU952" i="11"/>
  <c r="AU953" i="11"/>
  <c r="AU954" i="11"/>
  <c r="AU955" i="11"/>
  <c r="AU956" i="11"/>
  <c r="AU957" i="11"/>
  <c r="AU958" i="11"/>
  <c r="AU959" i="11"/>
  <c r="AU960" i="11"/>
  <c r="AU961" i="11"/>
  <c r="AU962" i="11"/>
  <c r="AU963" i="11"/>
  <c r="AU964" i="11"/>
  <c r="AU965" i="11"/>
  <c r="AU966" i="11"/>
  <c r="AU967" i="11"/>
  <c r="AU968" i="11"/>
  <c r="AU969" i="11"/>
  <c r="AU970" i="11"/>
  <c r="AU971" i="11"/>
  <c r="AU972" i="11"/>
  <c r="AU973" i="11"/>
  <c r="AU974" i="11"/>
  <c r="AU975" i="11"/>
  <c r="AU976" i="11"/>
  <c r="AU977" i="11"/>
  <c r="AU978" i="11"/>
  <c r="AU979" i="11"/>
  <c r="AU980" i="11"/>
  <c r="AU981" i="11"/>
  <c r="AU982" i="11"/>
  <c r="AU983" i="11"/>
  <c r="AU984" i="11"/>
  <c r="AU985" i="11"/>
  <c r="AU986" i="11"/>
  <c r="AU987" i="11"/>
  <c r="AU988" i="11"/>
  <c r="AU989" i="11"/>
  <c r="AU990" i="11"/>
  <c r="AU991" i="11"/>
  <c r="AU992" i="11"/>
  <c r="AU993" i="11"/>
  <c r="AU994" i="11"/>
  <c r="AU995" i="11"/>
  <c r="AU996" i="11"/>
  <c r="AU997" i="11"/>
  <c r="AU998" i="11"/>
  <c r="AU999" i="11"/>
  <c r="AU1000" i="11"/>
  <c r="AU1001" i="11"/>
  <c r="AU1002" i="11"/>
  <c r="AU1003" i="11"/>
  <c r="BI3" i="11"/>
  <c r="AV4" i="11"/>
  <c r="AV5" i="11"/>
  <c r="AV6" i="11"/>
  <c r="AV7" i="11"/>
  <c r="AV8" i="11"/>
  <c r="AV9" i="11"/>
  <c r="AV10" i="11"/>
  <c r="AV11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2" i="11"/>
  <c r="AV73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V99" i="11"/>
  <c r="AV100" i="11"/>
  <c r="AV101" i="11"/>
  <c r="AV102" i="11"/>
  <c r="AV103" i="11"/>
  <c r="AV104" i="11"/>
  <c r="AV105" i="11"/>
  <c r="AV106" i="11"/>
  <c r="AV107" i="11"/>
  <c r="AV108" i="11"/>
  <c r="AV109" i="11"/>
  <c r="AV110" i="11"/>
  <c r="AV111" i="11"/>
  <c r="AV112" i="11"/>
  <c r="AV113" i="11"/>
  <c r="AV114" i="11"/>
  <c r="AV115" i="11"/>
  <c r="AV116" i="11"/>
  <c r="AV117" i="11"/>
  <c r="AV118" i="11"/>
  <c r="AV119" i="11"/>
  <c r="AV120" i="11"/>
  <c r="AV121" i="11"/>
  <c r="AV122" i="11"/>
  <c r="AV123" i="11"/>
  <c r="AV124" i="11"/>
  <c r="AV125" i="11"/>
  <c r="AV126" i="11"/>
  <c r="AV127" i="11"/>
  <c r="AV128" i="11"/>
  <c r="AV129" i="11"/>
  <c r="AV130" i="11"/>
  <c r="AV131" i="11"/>
  <c r="AV132" i="11"/>
  <c r="AV133" i="11"/>
  <c r="AV134" i="11"/>
  <c r="AV135" i="11"/>
  <c r="AV136" i="11"/>
  <c r="AV137" i="11"/>
  <c r="AV138" i="11"/>
  <c r="AV139" i="11"/>
  <c r="AV140" i="11"/>
  <c r="AV141" i="11"/>
  <c r="AV142" i="11"/>
  <c r="AV143" i="11"/>
  <c r="AV144" i="11"/>
  <c r="AV145" i="11"/>
  <c r="AV146" i="11"/>
  <c r="AV147" i="11"/>
  <c r="AV148" i="11"/>
  <c r="AV149" i="11"/>
  <c r="AV150" i="11"/>
  <c r="AV151" i="11"/>
  <c r="AV152" i="11"/>
  <c r="AV153" i="11"/>
  <c r="AV154" i="11"/>
  <c r="AV155" i="11"/>
  <c r="AV156" i="11"/>
  <c r="AV157" i="11"/>
  <c r="AV158" i="11"/>
  <c r="AV159" i="11"/>
  <c r="AV160" i="11"/>
  <c r="AV161" i="11"/>
  <c r="AV162" i="11"/>
  <c r="AV163" i="11"/>
  <c r="AV164" i="11"/>
  <c r="AV165" i="11"/>
  <c r="AV166" i="11"/>
  <c r="AV167" i="11"/>
  <c r="AV168" i="11"/>
  <c r="AV169" i="11"/>
  <c r="AV170" i="11"/>
  <c r="AV171" i="11"/>
  <c r="AV172" i="11"/>
  <c r="AV173" i="11"/>
  <c r="AV174" i="11"/>
  <c r="AV175" i="11"/>
  <c r="AV176" i="11"/>
  <c r="AV177" i="11"/>
  <c r="AV178" i="11"/>
  <c r="AV179" i="11"/>
  <c r="AV180" i="11"/>
  <c r="AV181" i="11"/>
  <c r="AV182" i="11"/>
  <c r="AV183" i="11"/>
  <c r="AV184" i="11"/>
  <c r="AV185" i="11"/>
  <c r="AV186" i="11"/>
  <c r="AV187" i="11"/>
  <c r="AV188" i="11"/>
  <c r="AV189" i="11"/>
  <c r="AV190" i="11"/>
  <c r="AV191" i="11"/>
  <c r="AV192" i="11"/>
  <c r="AV193" i="11"/>
  <c r="AV194" i="11"/>
  <c r="AV195" i="11"/>
  <c r="AV196" i="11"/>
  <c r="AV197" i="11"/>
  <c r="AV198" i="11"/>
  <c r="AV199" i="11"/>
  <c r="AV200" i="11"/>
  <c r="AV201" i="11"/>
  <c r="AV202" i="11"/>
  <c r="AV203" i="11"/>
  <c r="AV204" i="11"/>
  <c r="AV205" i="11"/>
  <c r="AV206" i="11"/>
  <c r="AV207" i="11"/>
  <c r="AV208" i="11"/>
  <c r="AV209" i="11"/>
  <c r="AV210" i="11"/>
  <c r="AV211" i="11"/>
  <c r="AV212" i="11"/>
  <c r="AV213" i="11"/>
  <c r="AV214" i="11"/>
  <c r="AV215" i="11"/>
  <c r="AV216" i="11"/>
  <c r="AV217" i="11"/>
  <c r="AV218" i="11"/>
  <c r="AV219" i="11"/>
  <c r="AV220" i="11"/>
  <c r="AV221" i="11"/>
  <c r="AV222" i="11"/>
  <c r="AV223" i="11"/>
  <c r="AV224" i="11"/>
  <c r="AV225" i="11"/>
  <c r="AV226" i="11"/>
  <c r="AV227" i="11"/>
  <c r="AV228" i="11"/>
  <c r="AV229" i="11"/>
  <c r="AV230" i="11"/>
  <c r="AV231" i="11"/>
  <c r="AV232" i="11"/>
  <c r="AV233" i="11"/>
  <c r="AV234" i="11"/>
  <c r="AV235" i="11"/>
  <c r="AV236" i="11"/>
  <c r="AV237" i="11"/>
  <c r="AV238" i="11"/>
  <c r="AV239" i="11"/>
  <c r="AV240" i="11"/>
  <c r="AV241" i="11"/>
  <c r="AV242" i="11"/>
  <c r="AV243" i="11"/>
  <c r="AV244" i="11"/>
  <c r="AV245" i="11"/>
  <c r="AV246" i="11"/>
  <c r="AV247" i="11"/>
  <c r="AV248" i="11"/>
  <c r="AV249" i="11"/>
  <c r="AV250" i="11"/>
  <c r="AV251" i="11"/>
  <c r="AV252" i="11"/>
  <c r="AV253" i="11"/>
  <c r="AV254" i="11"/>
  <c r="AV255" i="11"/>
  <c r="AV256" i="11"/>
  <c r="AV257" i="11"/>
  <c r="AV258" i="11"/>
  <c r="AV259" i="11"/>
  <c r="AV260" i="11"/>
  <c r="AV261" i="11"/>
  <c r="AV262" i="11"/>
  <c r="AV263" i="11"/>
  <c r="AV264" i="11"/>
  <c r="AV265" i="11"/>
  <c r="AV266" i="11"/>
  <c r="AV267" i="11"/>
  <c r="AV268" i="11"/>
  <c r="AV269" i="11"/>
  <c r="AV270" i="11"/>
  <c r="AV271" i="11"/>
  <c r="AV272" i="11"/>
  <c r="AV273" i="11"/>
  <c r="AV274" i="11"/>
  <c r="AV275" i="11"/>
  <c r="AV276" i="11"/>
  <c r="AV277" i="11"/>
  <c r="AV278" i="11"/>
  <c r="AV279" i="11"/>
  <c r="AV280" i="11"/>
  <c r="AV281" i="11"/>
  <c r="AV282" i="11"/>
  <c r="AV283" i="11"/>
  <c r="AV284" i="11"/>
  <c r="AV285" i="11"/>
  <c r="AV286" i="11"/>
  <c r="AV287" i="11"/>
  <c r="AV288" i="11"/>
  <c r="AV289" i="11"/>
  <c r="AV290" i="11"/>
  <c r="AV291" i="11"/>
  <c r="AV292" i="11"/>
  <c r="AV293" i="11"/>
  <c r="AV294" i="11"/>
  <c r="AV295" i="11"/>
  <c r="AV296" i="11"/>
  <c r="AV297" i="11"/>
  <c r="AV298" i="11"/>
  <c r="AV299" i="11"/>
  <c r="AV300" i="11"/>
  <c r="AV301" i="11"/>
  <c r="AV302" i="11"/>
  <c r="AV303" i="11"/>
  <c r="AV304" i="11"/>
  <c r="AV305" i="11"/>
  <c r="AV306" i="11"/>
  <c r="AV307" i="11"/>
  <c r="AV308" i="11"/>
  <c r="AV309" i="11"/>
  <c r="AV310" i="11"/>
  <c r="AV311" i="11"/>
  <c r="AV312" i="11"/>
  <c r="AV313" i="11"/>
  <c r="AV314" i="11"/>
  <c r="AV315" i="11"/>
  <c r="AV316" i="11"/>
  <c r="AV317" i="11"/>
  <c r="AV318" i="11"/>
  <c r="AV319" i="11"/>
  <c r="AV320" i="11"/>
  <c r="AV321" i="11"/>
  <c r="AV322" i="11"/>
  <c r="AV323" i="11"/>
  <c r="AV324" i="11"/>
  <c r="AV325" i="11"/>
  <c r="AV326" i="11"/>
  <c r="AV327" i="11"/>
  <c r="AV328" i="11"/>
  <c r="AV329" i="11"/>
  <c r="AV330" i="11"/>
  <c r="AV331" i="11"/>
  <c r="AV332" i="11"/>
  <c r="AV333" i="11"/>
  <c r="AV334" i="11"/>
  <c r="AV335" i="11"/>
  <c r="AV336" i="11"/>
  <c r="AV337" i="11"/>
  <c r="AV338" i="11"/>
  <c r="AV339" i="11"/>
  <c r="AV340" i="11"/>
  <c r="AV341" i="11"/>
  <c r="AV342" i="11"/>
  <c r="AV343" i="11"/>
  <c r="AV344" i="11"/>
  <c r="AV345" i="11"/>
  <c r="AV346" i="11"/>
  <c r="AV347" i="11"/>
  <c r="AV348" i="11"/>
  <c r="AV349" i="11"/>
  <c r="AV350" i="11"/>
  <c r="AV351" i="11"/>
  <c r="AV352" i="11"/>
  <c r="AV353" i="11"/>
  <c r="AV354" i="11"/>
  <c r="AV355" i="11"/>
  <c r="AV356" i="11"/>
  <c r="AV357" i="11"/>
  <c r="AV358" i="11"/>
  <c r="AV359" i="11"/>
  <c r="AV360" i="11"/>
  <c r="AV361" i="11"/>
  <c r="AV362" i="11"/>
  <c r="AV363" i="11"/>
  <c r="AV364" i="11"/>
  <c r="AV365" i="11"/>
  <c r="AV366" i="11"/>
  <c r="AV367" i="11"/>
  <c r="AV368" i="11"/>
  <c r="AV369" i="11"/>
  <c r="AV370" i="11"/>
  <c r="AV371" i="11"/>
  <c r="AV372" i="11"/>
  <c r="AV373" i="11"/>
  <c r="AV374" i="11"/>
  <c r="AV375" i="11"/>
  <c r="AV376" i="11"/>
  <c r="AV377" i="11"/>
  <c r="AV378" i="11"/>
  <c r="AV379" i="11"/>
  <c r="AV380" i="11"/>
  <c r="AV381" i="11"/>
  <c r="AV382" i="11"/>
  <c r="AV383" i="11"/>
  <c r="AV384" i="11"/>
  <c r="AV385" i="11"/>
  <c r="AV386" i="11"/>
  <c r="AV387" i="11"/>
  <c r="AV388" i="11"/>
  <c r="AV389" i="11"/>
  <c r="AV390" i="11"/>
  <c r="AV391" i="11"/>
  <c r="AV392" i="11"/>
  <c r="AV393" i="11"/>
  <c r="AV394" i="11"/>
  <c r="AV395" i="11"/>
  <c r="AV396" i="11"/>
  <c r="AV397" i="11"/>
  <c r="AV398" i="11"/>
  <c r="AV399" i="11"/>
  <c r="AV400" i="11"/>
  <c r="AV401" i="11"/>
  <c r="AV402" i="11"/>
  <c r="AV403" i="11"/>
  <c r="AV404" i="11"/>
  <c r="AV405" i="11"/>
  <c r="AV406" i="11"/>
  <c r="AV407" i="11"/>
  <c r="AV408" i="11"/>
  <c r="AV409" i="11"/>
  <c r="AV410" i="11"/>
  <c r="AV411" i="11"/>
  <c r="AV412" i="11"/>
  <c r="AV413" i="11"/>
  <c r="AV414" i="11"/>
  <c r="AV415" i="11"/>
  <c r="AV416" i="11"/>
  <c r="AV417" i="11"/>
  <c r="AV418" i="11"/>
  <c r="AV419" i="11"/>
  <c r="AV420" i="11"/>
  <c r="AV421" i="11"/>
  <c r="AV422" i="11"/>
  <c r="AV423" i="11"/>
  <c r="AV424" i="11"/>
  <c r="AV425" i="11"/>
  <c r="AV426" i="11"/>
  <c r="AV427" i="11"/>
  <c r="AV428" i="11"/>
  <c r="AV429" i="11"/>
  <c r="AV430" i="11"/>
  <c r="AV431" i="11"/>
  <c r="AV432" i="11"/>
  <c r="AV433" i="11"/>
  <c r="AV434" i="11"/>
  <c r="AV435" i="11"/>
  <c r="AV436" i="11"/>
  <c r="AV437" i="11"/>
  <c r="AV438" i="11"/>
  <c r="AV439" i="11"/>
  <c r="AV440" i="11"/>
  <c r="AV441" i="11"/>
  <c r="AV442" i="11"/>
  <c r="AV443" i="11"/>
  <c r="AV444" i="11"/>
  <c r="AV445" i="11"/>
  <c r="AV446" i="11"/>
  <c r="AV447" i="11"/>
  <c r="AV448" i="11"/>
  <c r="AV449" i="11"/>
  <c r="AV450" i="11"/>
  <c r="AV451" i="11"/>
  <c r="AV452" i="11"/>
  <c r="AV453" i="11"/>
  <c r="AV454" i="11"/>
  <c r="AV455" i="11"/>
  <c r="AV456" i="11"/>
  <c r="AV457" i="11"/>
  <c r="AV458" i="11"/>
  <c r="AV459" i="11"/>
  <c r="AV460" i="11"/>
  <c r="AV461" i="11"/>
  <c r="AV462" i="11"/>
  <c r="AV463" i="11"/>
  <c r="AV464" i="11"/>
  <c r="AV465" i="11"/>
  <c r="AV466" i="11"/>
  <c r="AV467" i="11"/>
  <c r="AV468" i="11"/>
  <c r="AV469" i="11"/>
  <c r="AV470" i="11"/>
  <c r="AV471" i="11"/>
  <c r="AV472" i="11"/>
  <c r="AV473" i="11"/>
  <c r="AV474" i="11"/>
  <c r="AV475" i="11"/>
  <c r="AV476" i="11"/>
  <c r="AV477" i="11"/>
  <c r="AV478" i="11"/>
  <c r="AV479" i="11"/>
  <c r="AV480" i="11"/>
  <c r="AV481" i="11"/>
  <c r="AV482" i="11"/>
  <c r="AV483" i="11"/>
  <c r="AV484" i="11"/>
  <c r="AV485" i="11"/>
  <c r="AV486" i="11"/>
  <c r="AV487" i="11"/>
  <c r="AV488" i="11"/>
  <c r="AV489" i="11"/>
  <c r="AV490" i="11"/>
  <c r="AV491" i="11"/>
  <c r="AV492" i="11"/>
  <c r="AV493" i="11"/>
  <c r="AV494" i="11"/>
  <c r="AV495" i="11"/>
  <c r="AV496" i="11"/>
  <c r="AV497" i="11"/>
  <c r="AV498" i="11"/>
  <c r="AV499" i="11"/>
  <c r="AV500" i="11"/>
  <c r="AV501" i="11"/>
  <c r="AV502" i="11"/>
  <c r="AV503" i="11"/>
  <c r="AV504" i="11"/>
  <c r="AV505" i="11"/>
  <c r="AV506" i="11"/>
  <c r="AV507" i="11"/>
  <c r="AV508" i="11"/>
  <c r="AV509" i="11"/>
  <c r="AV510" i="11"/>
  <c r="AV511" i="11"/>
  <c r="AV512" i="11"/>
  <c r="AV513" i="11"/>
  <c r="AV514" i="11"/>
  <c r="AV515" i="11"/>
  <c r="AV516" i="11"/>
  <c r="AV517" i="11"/>
  <c r="AV518" i="11"/>
  <c r="AV519" i="11"/>
  <c r="AV520" i="11"/>
  <c r="AV521" i="11"/>
  <c r="AV522" i="11"/>
  <c r="AV523" i="11"/>
  <c r="AV524" i="11"/>
  <c r="AV525" i="11"/>
  <c r="AV526" i="11"/>
  <c r="AV527" i="11"/>
  <c r="AV528" i="11"/>
  <c r="AV529" i="11"/>
  <c r="AV530" i="11"/>
  <c r="AV531" i="11"/>
  <c r="AV532" i="11"/>
  <c r="AV533" i="11"/>
  <c r="AV534" i="11"/>
  <c r="AV535" i="11"/>
  <c r="AV536" i="11"/>
  <c r="AV537" i="11"/>
  <c r="AV538" i="11"/>
  <c r="AV539" i="11"/>
  <c r="AV540" i="11"/>
  <c r="AV541" i="11"/>
  <c r="AV542" i="11"/>
  <c r="AV543" i="11"/>
  <c r="AV544" i="11"/>
  <c r="AV545" i="11"/>
  <c r="AV546" i="11"/>
  <c r="AV547" i="11"/>
  <c r="AV548" i="11"/>
  <c r="AV549" i="11"/>
  <c r="AV550" i="11"/>
  <c r="AV551" i="11"/>
  <c r="AV552" i="11"/>
  <c r="AV553" i="11"/>
  <c r="AV554" i="11"/>
  <c r="AV555" i="11"/>
  <c r="AV556" i="11"/>
  <c r="AV557" i="11"/>
  <c r="AV558" i="11"/>
  <c r="AV559" i="11"/>
  <c r="AV560" i="11"/>
  <c r="AV561" i="11"/>
  <c r="AV562" i="11"/>
  <c r="AV563" i="11"/>
  <c r="AV564" i="11"/>
  <c r="AV565" i="11"/>
  <c r="AV566" i="11"/>
  <c r="AV567" i="11"/>
  <c r="AV568" i="11"/>
  <c r="AV569" i="11"/>
  <c r="AV570" i="11"/>
  <c r="AV571" i="11"/>
  <c r="AV572" i="11"/>
  <c r="AV573" i="11"/>
  <c r="AV574" i="11"/>
  <c r="AV575" i="11"/>
  <c r="AV576" i="11"/>
  <c r="AV577" i="11"/>
  <c r="AV578" i="11"/>
  <c r="AV579" i="11"/>
  <c r="AV580" i="11"/>
  <c r="AV581" i="11"/>
  <c r="AV582" i="11"/>
  <c r="AV583" i="11"/>
  <c r="AV584" i="11"/>
  <c r="AV585" i="11"/>
  <c r="AV586" i="11"/>
  <c r="AV587" i="11"/>
  <c r="AV588" i="11"/>
  <c r="AV589" i="11"/>
  <c r="AV590" i="11"/>
  <c r="AV591" i="11"/>
  <c r="AV592" i="11"/>
  <c r="AV593" i="11"/>
  <c r="AV594" i="11"/>
  <c r="AV595" i="11"/>
  <c r="AV596" i="11"/>
  <c r="AV597" i="11"/>
  <c r="AV598" i="11"/>
  <c r="AV599" i="11"/>
  <c r="AV600" i="11"/>
  <c r="AV601" i="11"/>
  <c r="AV602" i="11"/>
  <c r="AV603" i="11"/>
  <c r="AV604" i="11"/>
  <c r="AV605" i="11"/>
  <c r="AV606" i="11"/>
  <c r="AV607" i="11"/>
  <c r="AV608" i="11"/>
  <c r="AV609" i="11"/>
  <c r="AV610" i="11"/>
  <c r="AV611" i="11"/>
  <c r="AV612" i="11"/>
  <c r="AV613" i="11"/>
  <c r="AV614" i="11"/>
  <c r="AV615" i="11"/>
  <c r="AV616" i="11"/>
  <c r="AV617" i="11"/>
  <c r="AV618" i="11"/>
  <c r="AV619" i="11"/>
  <c r="AV620" i="11"/>
  <c r="AV621" i="11"/>
  <c r="AV622" i="11"/>
  <c r="AV623" i="11"/>
  <c r="AV624" i="11"/>
  <c r="AV625" i="11"/>
  <c r="AV626" i="11"/>
  <c r="AV627" i="11"/>
  <c r="AV628" i="11"/>
  <c r="AV629" i="11"/>
  <c r="AV630" i="11"/>
  <c r="AV631" i="11"/>
  <c r="AV632" i="11"/>
  <c r="AV633" i="11"/>
  <c r="AV634" i="11"/>
  <c r="AV635" i="11"/>
  <c r="AV636" i="11"/>
  <c r="AV637" i="11"/>
  <c r="AV638" i="11"/>
  <c r="AV639" i="11"/>
  <c r="AV640" i="11"/>
  <c r="AV641" i="11"/>
  <c r="AV642" i="11"/>
  <c r="AV643" i="11"/>
  <c r="AV644" i="11"/>
  <c r="AV645" i="11"/>
  <c r="AV646" i="11"/>
  <c r="AV647" i="11"/>
  <c r="AV648" i="11"/>
  <c r="AV649" i="11"/>
  <c r="AV650" i="11"/>
  <c r="AV651" i="11"/>
  <c r="AV652" i="11"/>
  <c r="AV653" i="11"/>
  <c r="AV654" i="11"/>
  <c r="AV655" i="11"/>
  <c r="AV656" i="11"/>
  <c r="AV657" i="11"/>
  <c r="AV658" i="11"/>
  <c r="AV659" i="11"/>
  <c r="AV660" i="11"/>
  <c r="AV661" i="11"/>
  <c r="AV662" i="11"/>
  <c r="AV663" i="11"/>
  <c r="AV664" i="11"/>
  <c r="AV665" i="11"/>
  <c r="AV666" i="11"/>
  <c r="AV667" i="11"/>
  <c r="AV668" i="11"/>
  <c r="AV669" i="11"/>
  <c r="AV670" i="11"/>
  <c r="AV671" i="11"/>
  <c r="AV672" i="11"/>
  <c r="AV673" i="11"/>
  <c r="AV674" i="11"/>
  <c r="AV675" i="11"/>
  <c r="AV676" i="11"/>
  <c r="AV677" i="11"/>
  <c r="AV678" i="11"/>
  <c r="AV679" i="11"/>
  <c r="AV680" i="11"/>
  <c r="AV681" i="11"/>
  <c r="AV682" i="11"/>
  <c r="AV683" i="11"/>
  <c r="AV684" i="11"/>
  <c r="AV685" i="11"/>
  <c r="AV686" i="11"/>
  <c r="AV687" i="11"/>
  <c r="AV688" i="11"/>
  <c r="AV689" i="11"/>
  <c r="AV690" i="11"/>
  <c r="AV691" i="11"/>
  <c r="AV692" i="11"/>
  <c r="AV693" i="11"/>
  <c r="AV694" i="11"/>
  <c r="AV695" i="11"/>
  <c r="AV696" i="11"/>
  <c r="AV697" i="11"/>
  <c r="AV698" i="11"/>
  <c r="AV699" i="11"/>
  <c r="AV700" i="11"/>
  <c r="AV701" i="11"/>
  <c r="AV702" i="11"/>
  <c r="AV703" i="11"/>
  <c r="AV704" i="11"/>
  <c r="AV705" i="11"/>
  <c r="AV706" i="11"/>
  <c r="AV707" i="11"/>
  <c r="AV708" i="11"/>
  <c r="AV709" i="11"/>
  <c r="AV710" i="11"/>
  <c r="AV711" i="11"/>
  <c r="AV712" i="11"/>
  <c r="AV713" i="11"/>
  <c r="AV714" i="11"/>
  <c r="AV715" i="11"/>
  <c r="AV716" i="11"/>
  <c r="AV717" i="11"/>
  <c r="AV718" i="11"/>
  <c r="AV719" i="11"/>
  <c r="AV720" i="11"/>
  <c r="AV721" i="11"/>
  <c r="AV722" i="11"/>
  <c r="AV723" i="11"/>
  <c r="AV724" i="11"/>
  <c r="AV725" i="11"/>
  <c r="AV726" i="11"/>
  <c r="AV727" i="11"/>
  <c r="AV728" i="11"/>
  <c r="AV729" i="11"/>
  <c r="AV730" i="11"/>
  <c r="AV731" i="11"/>
  <c r="AV732" i="11"/>
  <c r="AV733" i="11"/>
  <c r="AV734" i="11"/>
  <c r="AV735" i="11"/>
  <c r="AV736" i="11"/>
  <c r="AV737" i="11"/>
  <c r="AV738" i="11"/>
  <c r="AV739" i="11"/>
  <c r="AV740" i="11"/>
  <c r="AV741" i="11"/>
  <c r="AV742" i="11"/>
  <c r="AV743" i="11"/>
  <c r="AV744" i="11"/>
  <c r="AV745" i="11"/>
  <c r="AV746" i="11"/>
  <c r="AV747" i="11"/>
  <c r="AV748" i="11"/>
  <c r="AV749" i="11"/>
  <c r="AV750" i="11"/>
  <c r="AV751" i="11"/>
  <c r="AV752" i="11"/>
  <c r="AV753" i="11"/>
  <c r="AV754" i="11"/>
  <c r="AV755" i="11"/>
  <c r="AV756" i="11"/>
  <c r="AV757" i="11"/>
  <c r="AV758" i="11"/>
  <c r="AV759" i="11"/>
  <c r="AV760" i="11"/>
  <c r="AV761" i="11"/>
  <c r="AV762" i="11"/>
  <c r="AV763" i="11"/>
  <c r="AV764" i="11"/>
  <c r="AV765" i="11"/>
  <c r="AV766" i="11"/>
  <c r="AV767" i="11"/>
  <c r="AV768" i="11"/>
  <c r="AV769" i="11"/>
  <c r="AV770" i="11"/>
  <c r="AV771" i="11"/>
  <c r="AV772" i="11"/>
  <c r="AV773" i="11"/>
  <c r="AV774" i="11"/>
  <c r="AV775" i="11"/>
  <c r="AV776" i="11"/>
  <c r="AV777" i="11"/>
  <c r="AV778" i="11"/>
  <c r="AV779" i="11"/>
  <c r="AV780" i="11"/>
  <c r="AV781" i="11"/>
  <c r="AV782" i="11"/>
  <c r="AV783" i="11"/>
  <c r="AV784" i="11"/>
  <c r="AV785" i="11"/>
  <c r="AV786" i="11"/>
  <c r="AV787" i="11"/>
  <c r="AV788" i="11"/>
  <c r="AV789" i="11"/>
  <c r="AV790" i="11"/>
  <c r="AV791" i="11"/>
  <c r="AV792" i="11"/>
  <c r="AV793" i="11"/>
  <c r="AV794" i="11"/>
  <c r="AV795" i="11"/>
  <c r="AV796" i="11"/>
  <c r="AV797" i="11"/>
  <c r="AV798" i="11"/>
  <c r="AV799" i="11"/>
  <c r="AV800" i="11"/>
  <c r="AV801" i="11"/>
  <c r="AV802" i="11"/>
  <c r="AV803" i="11"/>
  <c r="AV804" i="11"/>
  <c r="AV805" i="11"/>
  <c r="AV806" i="11"/>
  <c r="AV807" i="11"/>
  <c r="AV808" i="11"/>
  <c r="AV809" i="11"/>
  <c r="AV810" i="11"/>
  <c r="AV811" i="11"/>
  <c r="AV812" i="11"/>
  <c r="AV813" i="11"/>
  <c r="AV814" i="11"/>
  <c r="AV815" i="11"/>
  <c r="AV816" i="11"/>
  <c r="AV817" i="11"/>
  <c r="AV818" i="11"/>
  <c r="AV819" i="11"/>
  <c r="AV820" i="11"/>
  <c r="AV821" i="11"/>
  <c r="AV822" i="11"/>
  <c r="AV823" i="11"/>
  <c r="AV824" i="11"/>
  <c r="AV825" i="11"/>
  <c r="AV826" i="11"/>
  <c r="AV827" i="11"/>
  <c r="AV828" i="11"/>
  <c r="AV829" i="11"/>
  <c r="AV830" i="11"/>
  <c r="AV831" i="11"/>
  <c r="AV832" i="11"/>
  <c r="AV833" i="11"/>
  <c r="AV834" i="11"/>
  <c r="AV835" i="11"/>
  <c r="AV836" i="11"/>
  <c r="AV837" i="11"/>
  <c r="AV838" i="11"/>
  <c r="AV839" i="11"/>
  <c r="AV840" i="11"/>
  <c r="AV841" i="11"/>
  <c r="AV842" i="11"/>
  <c r="AV843" i="11"/>
  <c r="AV844" i="11"/>
  <c r="AV845" i="11"/>
  <c r="AV846" i="11"/>
  <c r="AV847" i="11"/>
  <c r="AV848" i="11"/>
  <c r="AV849" i="11"/>
  <c r="AV850" i="11"/>
  <c r="AV851" i="11"/>
  <c r="AV852" i="11"/>
  <c r="AV853" i="11"/>
  <c r="AV854" i="11"/>
  <c r="AV855" i="11"/>
  <c r="AV856" i="11"/>
  <c r="AV857" i="11"/>
  <c r="AV858" i="11"/>
  <c r="AV859" i="11"/>
  <c r="AV860" i="11"/>
  <c r="AV861" i="11"/>
  <c r="AV862" i="11"/>
  <c r="AV863" i="11"/>
  <c r="AV864" i="11"/>
  <c r="AV865" i="11"/>
  <c r="AV866" i="11"/>
  <c r="AV867" i="11"/>
  <c r="AV868" i="11"/>
  <c r="AV869" i="11"/>
  <c r="AV870" i="11"/>
  <c r="AV871" i="11"/>
  <c r="AV872" i="11"/>
  <c r="AV873" i="11"/>
  <c r="AV874" i="11"/>
  <c r="AV875" i="11"/>
  <c r="AV876" i="11"/>
  <c r="AV877" i="11"/>
  <c r="AV878" i="11"/>
  <c r="AV879" i="11"/>
  <c r="AV880" i="11"/>
  <c r="AV881" i="11"/>
  <c r="AV882" i="11"/>
  <c r="AV883" i="11"/>
  <c r="AV884" i="11"/>
  <c r="AV885" i="11"/>
  <c r="AV886" i="11"/>
  <c r="AV887" i="11"/>
  <c r="AV888" i="11"/>
  <c r="AV889" i="11"/>
  <c r="AV890" i="11"/>
  <c r="AV891" i="11"/>
  <c r="AV892" i="11"/>
  <c r="AV893" i="11"/>
  <c r="AV894" i="11"/>
  <c r="AV895" i="11"/>
  <c r="AV896" i="11"/>
  <c r="AV897" i="11"/>
  <c r="AV898" i="11"/>
  <c r="AV899" i="11"/>
  <c r="AV900" i="11"/>
  <c r="AV901" i="11"/>
  <c r="AV902" i="11"/>
  <c r="AV903" i="11"/>
  <c r="AV904" i="11"/>
  <c r="AV905" i="11"/>
  <c r="AV906" i="11"/>
  <c r="AV907" i="11"/>
  <c r="AV908" i="11"/>
  <c r="AV909" i="11"/>
  <c r="AV910" i="11"/>
  <c r="AV911" i="11"/>
  <c r="AV912" i="11"/>
  <c r="AV913" i="11"/>
  <c r="AV914" i="11"/>
  <c r="AV915" i="11"/>
  <c r="AV916" i="11"/>
  <c r="AV917" i="11"/>
  <c r="AV918" i="11"/>
  <c r="AV919" i="11"/>
  <c r="AV920" i="11"/>
  <c r="AV921" i="11"/>
  <c r="AV922" i="11"/>
  <c r="AV923" i="11"/>
  <c r="AV924" i="11"/>
  <c r="AV925" i="11"/>
  <c r="AV926" i="11"/>
  <c r="AV927" i="11"/>
  <c r="AV928" i="11"/>
  <c r="AV929" i="11"/>
  <c r="AV930" i="11"/>
  <c r="AV931" i="11"/>
  <c r="AV932" i="11"/>
  <c r="AV933" i="11"/>
  <c r="AV934" i="11"/>
  <c r="AV935" i="11"/>
  <c r="AV936" i="11"/>
  <c r="AV937" i="11"/>
  <c r="AV938" i="11"/>
  <c r="AV939" i="11"/>
  <c r="AV940" i="11"/>
  <c r="AV941" i="11"/>
  <c r="AV942" i="11"/>
  <c r="AV943" i="11"/>
  <c r="AV944" i="11"/>
  <c r="AV945" i="11"/>
  <c r="AV946" i="11"/>
  <c r="AV947" i="11"/>
  <c r="AV948" i="11"/>
  <c r="AV949" i="11"/>
  <c r="AV950" i="11"/>
  <c r="AV951" i="11"/>
  <c r="AV952" i="11"/>
  <c r="AV953" i="11"/>
  <c r="AV954" i="11"/>
  <c r="AV955" i="11"/>
  <c r="AV956" i="11"/>
  <c r="AV957" i="11"/>
  <c r="AV958" i="11"/>
  <c r="AV959" i="11"/>
  <c r="AV960" i="11"/>
  <c r="AV961" i="11"/>
  <c r="AV962" i="11"/>
  <c r="AV963" i="11"/>
  <c r="AV964" i="11"/>
  <c r="AV965" i="11"/>
  <c r="AV966" i="11"/>
  <c r="AV967" i="11"/>
  <c r="AV968" i="11"/>
  <c r="AV969" i="11"/>
  <c r="AV970" i="11"/>
  <c r="AV971" i="11"/>
  <c r="AV972" i="11"/>
  <c r="AV973" i="11"/>
  <c r="AV974" i="11"/>
  <c r="AV975" i="11"/>
  <c r="AV976" i="11"/>
  <c r="AV977" i="11"/>
  <c r="AV978" i="11"/>
  <c r="AV979" i="11"/>
  <c r="AV980" i="11"/>
  <c r="AV981" i="11"/>
  <c r="AV982" i="11"/>
  <c r="AV983" i="11"/>
  <c r="AV984" i="11"/>
  <c r="AV985" i="11"/>
  <c r="AV986" i="11"/>
  <c r="AV987" i="11"/>
  <c r="AV988" i="11"/>
  <c r="AV989" i="11"/>
  <c r="AV990" i="11"/>
  <c r="AV991" i="11"/>
  <c r="AV992" i="11"/>
  <c r="AV993" i="11"/>
  <c r="AV994" i="11"/>
  <c r="AV995" i="11"/>
  <c r="AV996" i="11"/>
  <c r="AV997" i="11"/>
  <c r="AV998" i="11"/>
  <c r="AV999" i="11"/>
  <c r="AV1000" i="11"/>
  <c r="AV1001" i="11"/>
  <c r="AV1002" i="11"/>
  <c r="AV1003" i="11"/>
  <c r="BJ3" i="11"/>
  <c r="AW4" i="11"/>
  <c r="AW5" i="11"/>
  <c r="AW6" i="11"/>
  <c r="AW7" i="11"/>
  <c r="AW8" i="11"/>
  <c r="AW9" i="11"/>
  <c r="AW10" i="11"/>
  <c r="AW11" i="11"/>
  <c r="AW12" i="11"/>
  <c r="AW13" i="11"/>
  <c r="AW14" i="11"/>
  <c r="AW15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AW99" i="11"/>
  <c r="AW100" i="11"/>
  <c r="AW101" i="11"/>
  <c r="AW102" i="11"/>
  <c r="AW103" i="11"/>
  <c r="AW104" i="11"/>
  <c r="AW105" i="11"/>
  <c r="AW106" i="11"/>
  <c r="AW107" i="11"/>
  <c r="AW108" i="11"/>
  <c r="AW109" i="11"/>
  <c r="AW110" i="11"/>
  <c r="AW111" i="11"/>
  <c r="AW112" i="11"/>
  <c r="AW113" i="11"/>
  <c r="AW114" i="11"/>
  <c r="AW115" i="11"/>
  <c r="AW116" i="11"/>
  <c r="AW117" i="11"/>
  <c r="AW118" i="11"/>
  <c r="AW119" i="11"/>
  <c r="AW120" i="11"/>
  <c r="AW121" i="11"/>
  <c r="AW122" i="11"/>
  <c r="AW123" i="11"/>
  <c r="AW124" i="11"/>
  <c r="AW125" i="11"/>
  <c r="AW126" i="11"/>
  <c r="AW127" i="11"/>
  <c r="AW128" i="11"/>
  <c r="AW129" i="11"/>
  <c r="AW130" i="11"/>
  <c r="AW131" i="11"/>
  <c r="AW132" i="11"/>
  <c r="AW133" i="11"/>
  <c r="AW134" i="11"/>
  <c r="AW135" i="11"/>
  <c r="AW136" i="11"/>
  <c r="AW137" i="11"/>
  <c r="AW138" i="11"/>
  <c r="AW139" i="11"/>
  <c r="AW140" i="11"/>
  <c r="AW141" i="11"/>
  <c r="AW142" i="11"/>
  <c r="AW143" i="11"/>
  <c r="AW144" i="11"/>
  <c r="AW145" i="11"/>
  <c r="AW146" i="11"/>
  <c r="AW147" i="11"/>
  <c r="AW148" i="11"/>
  <c r="AW149" i="11"/>
  <c r="AW150" i="11"/>
  <c r="AW151" i="11"/>
  <c r="AW152" i="11"/>
  <c r="AW153" i="11"/>
  <c r="AW154" i="11"/>
  <c r="AW155" i="11"/>
  <c r="AW156" i="11"/>
  <c r="AW157" i="11"/>
  <c r="AW158" i="11"/>
  <c r="AW159" i="11"/>
  <c r="AW160" i="11"/>
  <c r="AW161" i="11"/>
  <c r="AW162" i="11"/>
  <c r="AW163" i="11"/>
  <c r="AW164" i="11"/>
  <c r="AW165" i="11"/>
  <c r="AW166" i="11"/>
  <c r="AW167" i="11"/>
  <c r="AW168" i="11"/>
  <c r="AW169" i="11"/>
  <c r="AW170" i="11"/>
  <c r="AW171" i="11"/>
  <c r="AW172" i="11"/>
  <c r="AW173" i="11"/>
  <c r="AW174" i="11"/>
  <c r="AW175" i="11"/>
  <c r="AW176" i="11"/>
  <c r="AW177" i="11"/>
  <c r="AW178" i="11"/>
  <c r="AW179" i="11"/>
  <c r="AW180" i="11"/>
  <c r="AW181" i="11"/>
  <c r="AW182" i="11"/>
  <c r="AW183" i="11"/>
  <c r="AW184" i="11"/>
  <c r="AW185" i="11"/>
  <c r="AW186" i="11"/>
  <c r="AW187" i="11"/>
  <c r="AW188" i="11"/>
  <c r="AW189" i="11"/>
  <c r="AW190" i="11"/>
  <c r="AW191" i="11"/>
  <c r="AW192" i="11"/>
  <c r="AW193" i="11"/>
  <c r="AW194" i="11"/>
  <c r="AW195" i="11"/>
  <c r="AW196" i="11"/>
  <c r="AW197" i="11"/>
  <c r="AW198" i="11"/>
  <c r="AW199" i="11"/>
  <c r="AW200" i="11"/>
  <c r="AW201" i="11"/>
  <c r="AW202" i="11"/>
  <c r="AW203" i="11"/>
  <c r="AW204" i="11"/>
  <c r="AW205" i="11"/>
  <c r="AW206" i="11"/>
  <c r="AW207" i="11"/>
  <c r="AW208" i="11"/>
  <c r="AW209" i="11"/>
  <c r="AW210" i="11"/>
  <c r="AW211" i="11"/>
  <c r="AW212" i="11"/>
  <c r="AW213" i="11"/>
  <c r="AW214" i="11"/>
  <c r="AW215" i="11"/>
  <c r="AW216" i="11"/>
  <c r="AW217" i="11"/>
  <c r="AW218" i="11"/>
  <c r="AW219" i="11"/>
  <c r="AW220" i="11"/>
  <c r="AW221" i="11"/>
  <c r="AW222" i="11"/>
  <c r="AW223" i="11"/>
  <c r="AW224" i="11"/>
  <c r="AW225" i="11"/>
  <c r="AW226" i="11"/>
  <c r="AW227" i="11"/>
  <c r="AW228" i="11"/>
  <c r="AW229" i="11"/>
  <c r="AW230" i="11"/>
  <c r="AW231" i="11"/>
  <c r="AW232" i="11"/>
  <c r="AW233" i="11"/>
  <c r="AW234" i="11"/>
  <c r="AW235" i="11"/>
  <c r="AW236" i="11"/>
  <c r="AW237" i="11"/>
  <c r="AW238" i="11"/>
  <c r="AW239" i="11"/>
  <c r="AW240" i="11"/>
  <c r="AW241" i="11"/>
  <c r="AW242" i="11"/>
  <c r="AW243" i="11"/>
  <c r="AW244" i="11"/>
  <c r="AW245" i="11"/>
  <c r="AW246" i="11"/>
  <c r="AW247" i="11"/>
  <c r="AW248" i="11"/>
  <c r="AW249" i="11"/>
  <c r="AW250" i="11"/>
  <c r="AW251" i="11"/>
  <c r="AW252" i="11"/>
  <c r="AW253" i="11"/>
  <c r="AW254" i="11"/>
  <c r="AW255" i="11"/>
  <c r="AW256" i="11"/>
  <c r="AW257" i="11"/>
  <c r="AW258" i="11"/>
  <c r="AW259" i="11"/>
  <c r="AW260" i="11"/>
  <c r="AW261" i="11"/>
  <c r="AW262" i="11"/>
  <c r="AW263" i="11"/>
  <c r="AW264" i="11"/>
  <c r="AW265" i="11"/>
  <c r="AW266" i="11"/>
  <c r="AW267" i="11"/>
  <c r="AW268" i="11"/>
  <c r="AW269" i="11"/>
  <c r="AW270" i="11"/>
  <c r="AW271" i="11"/>
  <c r="AW272" i="11"/>
  <c r="AW273" i="11"/>
  <c r="AW274" i="11"/>
  <c r="AW275" i="11"/>
  <c r="AW276" i="11"/>
  <c r="AW277" i="11"/>
  <c r="AW278" i="11"/>
  <c r="AW279" i="11"/>
  <c r="AW280" i="11"/>
  <c r="AW281" i="11"/>
  <c r="AW282" i="11"/>
  <c r="AW283" i="11"/>
  <c r="AW284" i="11"/>
  <c r="AW285" i="11"/>
  <c r="AW286" i="11"/>
  <c r="AW287" i="11"/>
  <c r="AW288" i="11"/>
  <c r="AW289" i="11"/>
  <c r="AW290" i="11"/>
  <c r="AW291" i="11"/>
  <c r="AW292" i="11"/>
  <c r="AW293" i="11"/>
  <c r="AW294" i="11"/>
  <c r="AW295" i="11"/>
  <c r="AW296" i="11"/>
  <c r="AW297" i="11"/>
  <c r="AW298" i="11"/>
  <c r="AW299" i="11"/>
  <c r="AW300" i="11"/>
  <c r="AW301" i="11"/>
  <c r="AW302" i="11"/>
  <c r="AW303" i="11"/>
  <c r="AW304" i="11"/>
  <c r="AW305" i="11"/>
  <c r="AW306" i="11"/>
  <c r="AW307" i="11"/>
  <c r="AW308" i="11"/>
  <c r="AW309" i="11"/>
  <c r="AW310" i="11"/>
  <c r="AW311" i="11"/>
  <c r="AW312" i="11"/>
  <c r="AW313" i="11"/>
  <c r="AW314" i="11"/>
  <c r="AW315" i="11"/>
  <c r="AW316" i="11"/>
  <c r="AW317" i="11"/>
  <c r="AW318" i="11"/>
  <c r="AW319" i="11"/>
  <c r="AW320" i="11"/>
  <c r="AW321" i="11"/>
  <c r="AW322" i="11"/>
  <c r="AW323" i="11"/>
  <c r="AW324" i="11"/>
  <c r="AW325" i="11"/>
  <c r="AW326" i="11"/>
  <c r="AW327" i="11"/>
  <c r="AW328" i="11"/>
  <c r="AW329" i="11"/>
  <c r="AW330" i="11"/>
  <c r="AW331" i="11"/>
  <c r="AW332" i="11"/>
  <c r="AW333" i="11"/>
  <c r="AW334" i="11"/>
  <c r="AW335" i="11"/>
  <c r="AW336" i="11"/>
  <c r="AW337" i="11"/>
  <c r="AW338" i="11"/>
  <c r="AW339" i="11"/>
  <c r="AW340" i="11"/>
  <c r="AW341" i="11"/>
  <c r="AW342" i="11"/>
  <c r="AW343" i="11"/>
  <c r="AW344" i="11"/>
  <c r="AW345" i="11"/>
  <c r="AW346" i="11"/>
  <c r="AW347" i="11"/>
  <c r="AW348" i="11"/>
  <c r="AW349" i="11"/>
  <c r="AW350" i="11"/>
  <c r="AW351" i="11"/>
  <c r="AW352" i="11"/>
  <c r="AW353" i="11"/>
  <c r="AW354" i="11"/>
  <c r="AW355" i="11"/>
  <c r="AW356" i="11"/>
  <c r="AW357" i="11"/>
  <c r="AW358" i="11"/>
  <c r="AW359" i="11"/>
  <c r="AW360" i="11"/>
  <c r="AW361" i="11"/>
  <c r="AW362" i="11"/>
  <c r="AW363" i="11"/>
  <c r="AW364" i="11"/>
  <c r="AW365" i="11"/>
  <c r="AW366" i="11"/>
  <c r="AW367" i="11"/>
  <c r="AW368" i="11"/>
  <c r="AW369" i="11"/>
  <c r="AW370" i="11"/>
  <c r="AW371" i="11"/>
  <c r="AW372" i="11"/>
  <c r="AW373" i="11"/>
  <c r="AW374" i="11"/>
  <c r="AW375" i="11"/>
  <c r="AW376" i="11"/>
  <c r="AW377" i="11"/>
  <c r="AW378" i="11"/>
  <c r="AW379" i="11"/>
  <c r="AW380" i="11"/>
  <c r="AW381" i="11"/>
  <c r="AW382" i="11"/>
  <c r="AW383" i="11"/>
  <c r="AW384" i="11"/>
  <c r="AW385" i="11"/>
  <c r="AW386" i="11"/>
  <c r="AW387" i="11"/>
  <c r="AW388" i="11"/>
  <c r="AW389" i="11"/>
  <c r="AW390" i="11"/>
  <c r="AW391" i="11"/>
  <c r="AW392" i="11"/>
  <c r="AW393" i="11"/>
  <c r="AW394" i="11"/>
  <c r="AW395" i="11"/>
  <c r="AW396" i="11"/>
  <c r="AW397" i="11"/>
  <c r="AW398" i="11"/>
  <c r="AW399" i="11"/>
  <c r="AW400" i="11"/>
  <c r="AW401" i="11"/>
  <c r="AW402" i="11"/>
  <c r="AW403" i="11"/>
  <c r="AW404" i="11"/>
  <c r="AW405" i="11"/>
  <c r="AW406" i="11"/>
  <c r="AW407" i="11"/>
  <c r="AW408" i="11"/>
  <c r="AW409" i="11"/>
  <c r="AW410" i="11"/>
  <c r="AW411" i="11"/>
  <c r="AW412" i="11"/>
  <c r="AW413" i="11"/>
  <c r="AW414" i="11"/>
  <c r="AW415" i="11"/>
  <c r="AW416" i="11"/>
  <c r="AW417" i="11"/>
  <c r="AW418" i="11"/>
  <c r="AW419" i="11"/>
  <c r="AW420" i="11"/>
  <c r="AW421" i="11"/>
  <c r="AW422" i="11"/>
  <c r="AW423" i="11"/>
  <c r="AW424" i="11"/>
  <c r="AW425" i="11"/>
  <c r="AW426" i="11"/>
  <c r="AW427" i="11"/>
  <c r="AW428" i="11"/>
  <c r="AW429" i="11"/>
  <c r="AW430" i="11"/>
  <c r="AW431" i="11"/>
  <c r="AW432" i="11"/>
  <c r="AW433" i="11"/>
  <c r="AW434" i="11"/>
  <c r="AW435" i="11"/>
  <c r="AW436" i="11"/>
  <c r="AW437" i="11"/>
  <c r="AW438" i="11"/>
  <c r="AW439" i="11"/>
  <c r="AW440" i="11"/>
  <c r="AW441" i="11"/>
  <c r="AW442" i="11"/>
  <c r="AW443" i="11"/>
  <c r="AW444" i="11"/>
  <c r="AW445" i="11"/>
  <c r="AW446" i="11"/>
  <c r="AW447" i="11"/>
  <c r="AW448" i="11"/>
  <c r="AW449" i="11"/>
  <c r="AW450" i="11"/>
  <c r="AW451" i="11"/>
  <c r="AW452" i="11"/>
  <c r="AW453" i="11"/>
  <c r="AW454" i="11"/>
  <c r="AW455" i="11"/>
  <c r="AW456" i="11"/>
  <c r="AW457" i="11"/>
  <c r="AW458" i="11"/>
  <c r="AW459" i="11"/>
  <c r="AW460" i="11"/>
  <c r="AW461" i="11"/>
  <c r="AW462" i="11"/>
  <c r="AW463" i="11"/>
  <c r="AW464" i="11"/>
  <c r="AW465" i="11"/>
  <c r="AW466" i="11"/>
  <c r="AW467" i="11"/>
  <c r="AW468" i="11"/>
  <c r="AW469" i="11"/>
  <c r="AW470" i="11"/>
  <c r="AW471" i="11"/>
  <c r="AW472" i="11"/>
  <c r="AW473" i="11"/>
  <c r="AW474" i="11"/>
  <c r="AW475" i="11"/>
  <c r="AW476" i="11"/>
  <c r="AW477" i="11"/>
  <c r="AW478" i="11"/>
  <c r="AW479" i="11"/>
  <c r="AW480" i="11"/>
  <c r="AW481" i="11"/>
  <c r="AW482" i="11"/>
  <c r="AW483" i="11"/>
  <c r="AW484" i="11"/>
  <c r="AW485" i="11"/>
  <c r="AW486" i="11"/>
  <c r="AW487" i="11"/>
  <c r="AW488" i="11"/>
  <c r="AW489" i="11"/>
  <c r="AW490" i="11"/>
  <c r="AW491" i="11"/>
  <c r="AW492" i="11"/>
  <c r="AW493" i="11"/>
  <c r="AW494" i="11"/>
  <c r="AW495" i="11"/>
  <c r="AW496" i="11"/>
  <c r="AW497" i="11"/>
  <c r="AW498" i="11"/>
  <c r="AW499" i="11"/>
  <c r="AW500" i="11"/>
  <c r="AW501" i="11"/>
  <c r="AW502" i="11"/>
  <c r="AW503" i="11"/>
  <c r="AW504" i="11"/>
  <c r="AW505" i="11"/>
  <c r="AW506" i="11"/>
  <c r="AW507" i="11"/>
  <c r="AW508" i="11"/>
  <c r="AW509" i="11"/>
  <c r="AW510" i="11"/>
  <c r="AW511" i="11"/>
  <c r="AW512" i="11"/>
  <c r="AW513" i="11"/>
  <c r="AW514" i="11"/>
  <c r="AW515" i="11"/>
  <c r="AW516" i="11"/>
  <c r="AW517" i="11"/>
  <c r="AW518" i="11"/>
  <c r="AW519" i="11"/>
  <c r="AW520" i="11"/>
  <c r="AW521" i="11"/>
  <c r="AW522" i="11"/>
  <c r="AW523" i="11"/>
  <c r="AW524" i="11"/>
  <c r="AW525" i="11"/>
  <c r="AW526" i="11"/>
  <c r="AW527" i="11"/>
  <c r="AW528" i="11"/>
  <c r="AW529" i="11"/>
  <c r="AW530" i="11"/>
  <c r="AW531" i="11"/>
  <c r="AW532" i="11"/>
  <c r="AW533" i="11"/>
  <c r="AW534" i="11"/>
  <c r="AW535" i="11"/>
  <c r="AW536" i="11"/>
  <c r="AW537" i="11"/>
  <c r="AW538" i="11"/>
  <c r="AW539" i="11"/>
  <c r="AW540" i="11"/>
  <c r="AW541" i="11"/>
  <c r="AW542" i="11"/>
  <c r="AW543" i="11"/>
  <c r="AW544" i="11"/>
  <c r="AW545" i="11"/>
  <c r="AW546" i="11"/>
  <c r="AW547" i="11"/>
  <c r="AW548" i="11"/>
  <c r="AW549" i="11"/>
  <c r="AW550" i="11"/>
  <c r="AW551" i="11"/>
  <c r="AW552" i="11"/>
  <c r="AW553" i="11"/>
  <c r="AW554" i="11"/>
  <c r="AW555" i="11"/>
  <c r="AW556" i="11"/>
  <c r="AW557" i="11"/>
  <c r="AW558" i="11"/>
  <c r="AW559" i="11"/>
  <c r="AW560" i="11"/>
  <c r="AW561" i="11"/>
  <c r="AW562" i="11"/>
  <c r="AW563" i="11"/>
  <c r="AW564" i="11"/>
  <c r="AW565" i="11"/>
  <c r="AW566" i="11"/>
  <c r="AW567" i="11"/>
  <c r="AW568" i="11"/>
  <c r="AW569" i="11"/>
  <c r="AW570" i="11"/>
  <c r="AW571" i="11"/>
  <c r="AW572" i="11"/>
  <c r="AW573" i="11"/>
  <c r="AW574" i="11"/>
  <c r="AW575" i="11"/>
  <c r="AW576" i="11"/>
  <c r="AW577" i="11"/>
  <c r="AW578" i="11"/>
  <c r="AW579" i="11"/>
  <c r="AW580" i="11"/>
  <c r="AW581" i="11"/>
  <c r="AW582" i="11"/>
  <c r="AW583" i="11"/>
  <c r="AW584" i="11"/>
  <c r="AW585" i="11"/>
  <c r="AW586" i="11"/>
  <c r="AW587" i="11"/>
  <c r="AW588" i="11"/>
  <c r="AW589" i="11"/>
  <c r="AW590" i="11"/>
  <c r="AW591" i="11"/>
  <c r="AW592" i="11"/>
  <c r="AW593" i="11"/>
  <c r="AW594" i="11"/>
  <c r="AW595" i="11"/>
  <c r="AW596" i="11"/>
  <c r="AW597" i="11"/>
  <c r="AW598" i="11"/>
  <c r="AW599" i="11"/>
  <c r="AW600" i="11"/>
  <c r="AW601" i="11"/>
  <c r="AW602" i="11"/>
  <c r="AW603" i="11"/>
  <c r="AW604" i="11"/>
  <c r="AW605" i="11"/>
  <c r="AW606" i="11"/>
  <c r="AW607" i="11"/>
  <c r="AW608" i="11"/>
  <c r="AW609" i="11"/>
  <c r="AW610" i="11"/>
  <c r="AW611" i="11"/>
  <c r="AW612" i="11"/>
  <c r="AW613" i="11"/>
  <c r="AW614" i="11"/>
  <c r="AW615" i="11"/>
  <c r="AW616" i="11"/>
  <c r="AW617" i="11"/>
  <c r="AW618" i="11"/>
  <c r="AW619" i="11"/>
  <c r="AW620" i="11"/>
  <c r="AW621" i="11"/>
  <c r="AW622" i="11"/>
  <c r="AW623" i="11"/>
  <c r="AW624" i="11"/>
  <c r="AW625" i="11"/>
  <c r="AW626" i="11"/>
  <c r="AW627" i="11"/>
  <c r="AW628" i="11"/>
  <c r="AW629" i="11"/>
  <c r="AW630" i="11"/>
  <c r="AW631" i="11"/>
  <c r="AW632" i="11"/>
  <c r="AW633" i="11"/>
  <c r="AW634" i="11"/>
  <c r="AW635" i="11"/>
  <c r="AW636" i="11"/>
  <c r="AW637" i="11"/>
  <c r="AW638" i="11"/>
  <c r="AW639" i="11"/>
  <c r="AW640" i="11"/>
  <c r="AW641" i="11"/>
  <c r="AW642" i="11"/>
  <c r="AW643" i="11"/>
  <c r="AW644" i="11"/>
  <c r="AW645" i="11"/>
  <c r="AW646" i="11"/>
  <c r="AW647" i="11"/>
  <c r="AW648" i="11"/>
  <c r="AW649" i="11"/>
  <c r="AW650" i="11"/>
  <c r="AW651" i="11"/>
  <c r="AW652" i="11"/>
  <c r="AW653" i="11"/>
  <c r="AW654" i="11"/>
  <c r="AW655" i="11"/>
  <c r="AW656" i="11"/>
  <c r="AW657" i="11"/>
  <c r="AW658" i="11"/>
  <c r="AW659" i="11"/>
  <c r="AW660" i="11"/>
  <c r="AW661" i="11"/>
  <c r="AW662" i="11"/>
  <c r="AW663" i="11"/>
  <c r="AW664" i="11"/>
  <c r="AW665" i="11"/>
  <c r="AW666" i="11"/>
  <c r="AW667" i="11"/>
  <c r="AW668" i="11"/>
  <c r="AW669" i="11"/>
  <c r="AW670" i="11"/>
  <c r="AW671" i="11"/>
  <c r="AW672" i="11"/>
  <c r="AW673" i="11"/>
  <c r="AW674" i="11"/>
  <c r="AW675" i="11"/>
  <c r="AW676" i="11"/>
  <c r="AW677" i="11"/>
  <c r="AW678" i="11"/>
  <c r="AW679" i="11"/>
  <c r="AW680" i="11"/>
  <c r="AW681" i="11"/>
  <c r="AW682" i="11"/>
  <c r="AW683" i="11"/>
  <c r="AW684" i="11"/>
  <c r="AW685" i="11"/>
  <c r="AW686" i="11"/>
  <c r="AW687" i="11"/>
  <c r="AW688" i="11"/>
  <c r="AW689" i="11"/>
  <c r="AW690" i="11"/>
  <c r="AW691" i="11"/>
  <c r="AW692" i="11"/>
  <c r="AW693" i="11"/>
  <c r="AW694" i="11"/>
  <c r="AW695" i="11"/>
  <c r="AW696" i="11"/>
  <c r="AW697" i="11"/>
  <c r="AW698" i="11"/>
  <c r="AW699" i="11"/>
  <c r="AW700" i="11"/>
  <c r="AW701" i="11"/>
  <c r="AW702" i="11"/>
  <c r="AW703" i="11"/>
  <c r="AW704" i="11"/>
  <c r="AW705" i="11"/>
  <c r="AW706" i="11"/>
  <c r="AW707" i="11"/>
  <c r="AW708" i="11"/>
  <c r="AW709" i="11"/>
  <c r="AW710" i="11"/>
  <c r="AW711" i="11"/>
  <c r="AW712" i="11"/>
  <c r="AW713" i="11"/>
  <c r="AW714" i="11"/>
  <c r="AW715" i="11"/>
  <c r="AW716" i="11"/>
  <c r="AW717" i="11"/>
  <c r="AW718" i="11"/>
  <c r="AW719" i="11"/>
  <c r="AW720" i="11"/>
  <c r="AW721" i="11"/>
  <c r="AW722" i="11"/>
  <c r="AW723" i="11"/>
  <c r="AW724" i="11"/>
  <c r="AW725" i="11"/>
  <c r="AW726" i="11"/>
  <c r="AW727" i="11"/>
  <c r="AW728" i="11"/>
  <c r="AW729" i="11"/>
  <c r="AW730" i="11"/>
  <c r="AW731" i="11"/>
  <c r="AW732" i="11"/>
  <c r="AW733" i="11"/>
  <c r="AW734" i="11"/>
  <c r="AW735" i="11"/>
  <c r="AW736" i="11"/>
  <c r="AW737" i="11"/>
  <c r="AW738" i="11"/>
  <c r="AW739" i="11"/>
  <c r="AW740" i="11"/>
  <c r="AW741" i="11"/>
  <c r="AW742" i="11"/>
  <c r="AW743" i="11"/>
  <c r="AW744" i="11"/>
  <c r="AW745" i="11"/>
  <c r="AW746" i="11"/>
  <c r="AW747" i="11"/>
  <c r="AW748" i="11"/>
  <c r="AW749" i="11"/>
  <c r="AW750" i="11"/>
  <c r="AW751" i="11"/>
  <c r="AW752" i="11"/>
  <c r="AW753" i="11"/>
  <c r="AW754" i="11"/>
  <c r="AW755" i="11"/>
  <c r="AW756" i="11"/>
  <c r="AW757" i="11"/>
  <c r="AW758" i="11"/>
  <c r="AW759" i="11"/>
  <c r="AW760" i="11"/>
  <c r="AW761" i="11"/>
  <c r="AW762" i="11"/>
  <c r="AW763" i="11"/>
  <c r="AW764" i="11"/>
  <c r="AW765" i="11"/>
  <c r="AW766" i="11"/>
  <c r="AW767" i="11"/>
  <c r="AW768" i="11"/>
  <c r="AW769" i="11"/>
  <c r="AW770" i="11"/>
  <c r="AW771" i="11"/>
  <c r="AW772" i="11"/>
  <c r="AW773" i="11"/>
  <c r="AW774" i="11"/>
  <c r="AW775" i="11"/>
  <c r="AW776" i="11"/>
  <c r="AW777" i="11"/>
  <c r="AW778" i="11"/>
  <c r="AW779" i="11"/>
  <c r="AW780" i="11"/>
  <c r="AW781" i="11"/>
  <c r="AW782" i="11"/>
  <c r="AW783" i="11"/>
  <c r="AW784" i="11"/>
  <c r="AW785" i="11"/>
  <c r="AW786" i="11"/>
  <c r="AW787" i="11"/>
  <c r="AW788" i="11"/>
  <c r="AW789" i="11"/>
  <c r="AW790" i="11"/>
  <c r="AW791" i="11"/>
  <c r="AW792" i="11"/>
  <c r="AW793" i="11"/>
  <c r="AW794" i="11"/>
  <c r="AW795" i="11"/>
  <c r="AW796" i="11"/>
  <c r="AW797" i="11"/>
  <c r="AW798" i="11"/>
  <c r="AW799" i="11"/>
  <c r="AW800" i="11"/>
  <c r="AW801" i="11"/>
  <c r="AW802" i="11"/>
  <c r="AW803" i="11"/>
  <c r="AW804" i="11"/>
  <c r="AW805" i="11"/>
  <c r="AW806" i="11"/>
  <c r="AW807" i="11"/>
  <c r="AW808" i="11"/>
  <c r="AW809" i="11"/>
  <c r="AW810" i="11"/>
  <c r="AW811" i="11"/>
  <c r="AW812" i="11"/>
  <c r="AW813" i="11"/>
  <c r="AW814" i="11"/>
  <c r="AW815" i="11"/>
  <c r="AW816" i="11"/>
  <c r="AW817" i="11"/>
  <c r="AW818" i="11"/>
  <c r="AW819" i="11"/>
  <c r="AW820" i="11"/>
  <c r="AW821" i="11"/>
  <c r="AW822" i="11"/>
  <c r="AW823" i="11"/>
  <c r="AW824" i="11"/>
  <c r="AW825" i="11"/>
  <c r="AW826" i="11"/>
  <c r="AW827" i="11"/>
  <c r="AW828" i="11"/>
  <c r="AW829" i="11"/>
  <c r="AW830" i="11"/>
  <c r="AW831" i="11"/>
  <c r="AW832" i="11"/>
  <c r="AW833" i="11"/>
  <c r="AW834" i="11"/>
  <c r="AW835" i="11"/>
  <c r="AW836" i="11"/>
  <c r="AW837" i="11"/>
  <c r="AW838" i="11"/>
  <c r="AW839" i="11"/>
  <c r="AW840" i="11"/>
  <c r="AW841" i="11"/>
  <c r="AW842" i="11"/>
  <c r="AW843" i="11"/>
  <c r="AW844" i="11"/>
  <c r="AW845" i="11"/>
  <c r="AW846" i="11"/>
  <c r="AW847" i="11"/>
  <c r="AW848" i="11"/>
  <c r="AW849" i="11"/>
  <c r="AW850" i="11"/>
  <c r="AW851" i="11"/>
  <c r="AW852" i="11"/>
  <c r="AW853" i="11"/>
  <c r="AW854" i="11"/>
  <c r="AW855" i="11"/>
  <c r="AW856" i="11"/>
  <c r="AW857" i="11"/>
  <c r="AW858" i="11"/>
  <c r="AW859" i="11"/>
  <c r="AW860" i="11"/>
  <c r="AW861" i="11"/>
  <c r="AW862" i="11"/>
  <c r="AW863" i="11"/>
  <c r="AW864" i="11"/>
  <c r="AW865" i="11"/>
  <c r="AW866" i="11"/>
  <c r="AW867" i="11"/>
  <c r="AW868" i="11"/>
  <c r="AW869" i="11"/>
  <c r="AW870" i="11"/>
  <c r="AW871" i="11"/>
  <c r="AW872" i="11"/>
  <c r="AW873" i="11"/>
  <c r="AW874" i="11"/>
  <c r="AW875" i="11"/>
  <c r="AW876" i="11"/>
  <c r="AW877" i="11"/>
  <c r="AW878" i="11"/>
  <c r="AW879" i="11"/>
  <c r="AW880" i="11"/>
  <c r="AW881" i="11"/>
  <c r="AW882" i="11"/>
  <c r="AW883" i="11"/>
  <c r="AW884" i="11"/>
  <c r="AW885" i="11"/>
  <c r="AW886" i="11"/>
  <c r="AW887" i="11"/>
  <c r="AW888" i="11"/>
  <c r="AW889" i="11"/>
  <c r="AW890" i="11"/>
  <c r="AW891" i="11"/>
  <c r="AW892" i="11"/>
  <c r="AW893" i="11"/>
  <c r="AW894" i="11"/>
  <c r="AW895" i="11"/>
  <c r="AW896" i="11"/>
  <c r="AW897" i="11"/>
  <c r="AW898" i="11"/>
  <c r="AW899" i="11"/>
  <c r="AW900" i="11"/>
  <c r="AW901" i="11"/>
  <c r="AW902" i="11"/>
  <c r="AW903" i="11"/>
  <c r="AW904" i="11"/>
  <c r="AW905" i="11"/>
  <c r="AW906" i="11"/>
  <c r="AW907" i="11"/>
  <c r="AW908" i="11"/>
  <c r="AW909" i="11"/>
  <c r="AW910" i="11"/>
  <c r="AW911" i="11"/>
  <c r="AW912" i="11"/>
  <c r="AW913" i="11"/>
  <c r="AW914" i="11"/>
  <c r="AW915" i="11"/>
  <c r="AW916" i="11"/>
  <c r="AW917" i="11"/>
  <c r="AW918" i="11"/>
  <c r="AW919" i="11"/>
  <c r="AW920" i="11"/>
  <c r="AW921" i="11"/>
  <c r="AW922" i="11"/>
  <c r="AW923" i="11"/>
  <c r="AW924" i="11"/>
  <c r="AW925" i="11"/>
  <c r="AW926" i="11"/>
  <c r="AW927" i="11"/>
  <c r="AW928" i="11"/>
  <c r="AW929" i="11"/>
  <c r="AW930" i="11"/>
  <c r="AW931" i="11"/>
  <c r="AW932" i="11"/>
  <c r="AW933" i="11"/>
  <c r="AW934" i="11"/>
  <c r="AW935" i="11"/>
  <c r="AW936" i="11"/>
  <c r="AW937" i="11"/>
  <c r="AW938" i="11"/>
  <c r="AW939" i="11"/>
  <c r="AW940" i="11"/>
  <c r="AW941" i="11"/>
  <c r="AW942" i="11"/>
  <c r="AW943" i="11"/>
  <c r="AW944" i="11"/>
  <c r="AW945" i="11"/>
  <c r="AW946" i="11"/>
  <c r="AW947" i="11"/>
  <c r="AW948" i="11"/>
  <c r="AW949" i="11"/>
  <c r="AW950" i="11"/>
  <c r="AW951" i="11"/>
  <c r="AW952" i="11"/>
  <c r="AW953" i="11"/>
  <c r="AW954" i="11"/>
  <c r="AW955" i="11"/>
  <c r="AW956" i="11"/>
  <c r="AW957" i="11"/>
  <c r="AW958" i="11"/>
  <c r="AW959" i="11"/>
  <c r="AW960" i="11"/>
  <c r="AW961" i="11"/>
  <c r="AW962" i="11"/>
  <c r="AW963" i="11"/>
  <c r="AW964" i="11"/>
  <c r="AW965" i="11"/>
  <c r="AW966" i="11"/>
  <c r="AW967" i="11"/>
  <c r="AW968" i="11"/>
  <c r="AW969" i="11"/>
  <c r="AW970" i="11"/>
  <c r="AW971" i="11"/>
  <c r="AW972" i="11"/>
  <c r="AW973" i="11"/>
  <c r="AW974" i="11"/>
  <c r="AW975" i="11"/>
  <c r="AW976" i="11"/>
  <c r="AW977" i="11"/>
  <c r="AW978" i="11"/>
  <c r="AW979" i="11"/>
  <c r="AW980" i="11"/>
  <c r="AW981" i="11"/>
  <c r="AW982" i="11"/>
  <c r="AW983" i="11"/>
  <c r="AW984" i="11"/>
  <c r="AW985" i="11"/>
  <c r="AW986" i="11"/>
  <c r="AW987" i="11"/>
  <c r="AW988" i="11"/>
  <c r="AW989" i="11"/>
  <c r="AW990" i="11"/>
  <c r="AW991" i="11"/>
  <c r="AW992" i="11"/>
  <c r="AW993" i="11"/>
  <c r="AW994" i="11"/>
  <c r="AW995" i="11"/>
  <c r="AW996" i="11"/>
  <c r="AW997" i="11"/>
  <c r="AW998" i="11"/>
  <c r="AW999" i="11"/>
  <c r="AW1000" i="11"/>
  <c r="AW1001" i="11"/>
  <c r="AW1002" i="11"/>
  <c r="AW1003" i="11"/>
  <c r="BK3" i="11"/>
  <c r="H4" i="11"/>
  <c r="I4" i="11"/>
  <c r="I83" i="11"/>
  <c r="I13" i="11"/>
  <c r="I405" i="11"/>
  <c r="I312" i="11"/>
  <c r="I63" i="11"/>
  <c r="I140" i="11"/>
  <c r="X4" i="11"/>
  <c r="H5" i="11"/>
  <c r="I5" i="11"/>
  <c r="I137" i="11"/>
  <c r="I69" i="11"/>
  <c r="I12" i="11"/>
  <c r="I25" i="11"/>
  <c r="I79" i="11"/>
  <c r="I209" i="11"/>
  <c r="X5" i="11"/>
  <c r="BD5" i="11"/>
  <c r="BE5" i="11"/>
  <c r="BF5" i="11"/>
  <c r="BG5" i="11"/>
  <c r="BH5" i="11"/>
  <c r="BI5" i="11"/>
  <c r="BJ5" i="11"/>
  <c r="BK5" i="11"/>
  <c r="H6" i="11"/>
  <c r="I6" i="11"/>
  <c r="I184" i="11"/>
  <c r="I75" i="11"/>
  <c r="I111" i="11"/>
  <c r="I396" i="11"/>
  <c r="X6" i="11"/>
  <c r="BP6" i="11"/>
  <c r="H8" i="11"/>
  <c r="I8" i="11"/>
  <c r="I76" i="11"/>
  <c r="I24" i="11"/>
  <c r="X7" i="11"/>
  <c r="BP7" i="11"/>
  <c r="H7" i="11"/>
  <c r="I27" i="11"/>
  <c r="I502" i="11"/>
  <c r="I93" i="11"/>
  <c r="I23" i="11"/>
  <c r="X8" i="11"/>
  <c r="BP8" i="11"/>
  <c r="H9" i="11"/>
  <c r="I9" i="11"/>
  <c r="I94" i="11"/>
  <c r="I30" i="11"/>
  <c r="I104" i="11"/>
  <c r="I131" i="11"/>
  <c r="X9" i="11"/>
  <c r="BP9" i="11"/>
  <c r="H10" i="11"/>
  <c r="I10" i="11"/>
  <c r="I411" i="11"/>
  <c r="I32" i="11"/>
  <c r="I197" i="11"/>
  <c r="I26" i="11"/>
  <c r="X10" i="11"/>
  <c r="BP10" i="11"/>
  <c r="H11" i="11"/>
  <c r="I11" i="11"/>
  <c r="I37" i="11"/>
  <c r="I116" i="11"/>
  <c r="I324" i="11"/>
  <c r="I36" i="11"/>
  <c r="X11" i="11"/>
  <c r="H13" i="11"/>
  <c r="I18" i="11"/>
  <c r="I50" i="11"/>
  <c r="I98" i="11"/>
  <c r="I120" i="11"/>
  <c r="I500" i="11"/>
  <c r="I56" i="11"/>
  <c r="X12" i="11"/>
  <c r="H12" i="11"/>
  <c r="I95" i="11"/>
  <c r="I51" i="11"/>
  <c r="I412" i="11"/>
  <c r="I220" i="11"/>
  <c r="I126" i="11"/>
  <c r="I59" i="11"/>
  <c r="X13" i="11"/>
  <c r="BP13" i="11"/>
  <c r="H14" i="11"/>
  <c r="I353" i="11"/>
  <c r="X14" i="11"/>
  <c r="BP14" i="11"/>
  <c r="H15" i="11"/>
  <c r="I15" i="11"/>
  <c r="I128" i="11"/>
  <c r="I100" i="11"/>
  <c r="I212" i="11"/>
  <c r="I148" i="11"/>
  <c r="X15" i="11"/>
  <c r="BP15" i="11"/>
  <c r="H16" i="11"/>
  <c r="I16" i="11"/>
  <c r="I62" i="11"/>
  <c r="I109" i="11"/>
  <c r="I232" i="11"/>
  <c r="I234" i="11"/>
  <c r="X16" i="11"/>
  <c r="BP16" i="11"/>
  <c r="H17" i="11"/>
  <c r="I17" i="11"/>
  <c r="I586" i="11"/>
  <c r="X17" i="11"/>
  <c r="BP17" i="11"/>
  <c r="H18" i="11"/>
  <c r="I474" i="11"/>
  <c r="I74" i="11"/>
  <c r="I239" i="11"/>
  <c r="I593" i="11"/>
  <c r="I85" i="11"/>
  <c r="X18" i="11"/>
  <c r="BP18" i="11"/>
  <c r="H19" i="11"/>
  <c r="I19" i="11"/>
  <c r="I257" i="11"/>
  <c r="I91" i="11"/>
  <c r="X19" i="11"/>
  <c r="BP19" i="11"/>
  <c r="H20" i="11"/>
  <c r="I20" i="11"/>
  <c r="I233" i="11"/>
  <c r="I266" i="11"/>
  <c r="I174" i="11"/>
  <c r="X20" i="11"/>
  <c r="BP20" i="11"/>
  <c r="H21" i="11"/>
  <c r="I21" i="11"/>
  <c r="I102" i="11"/>
  <c r="I360" i="11"/>
  <c r="I272" i="11"/>
  <c r="I99" i="11"/>
  <c r="X21" i="11"/>
  <c r="BP21" i="11"/>
  <c r="H22" i="11"/>
  <c r="I22" i="11"/>
  <c r="I371" i="11"/>
  <c r="I319" i="11"/>
  <c r="X22" i="11"/>
  <c r="BP22" i="11"/>
  <c r="H23" i="11"/>
  <c r="I179" i="11"/>
  <c r="I133" i="11"/>
  <c r="I89" i="11"/>
  <c r="I390" i="11"/>
  <c r="I369" i="11"/>
  <c r="I415" i="11"/>
  <c r="X23" i="11"/>
  <c r="BP23" i="11"/>
  <c r="H24" i="11"/>
  <c r="I92" i="11"/>
  <c r="I425" i="11"/>
  <c r="I416" i="11"/>
  <c r="X24" i="11"/>
  <c r="BP24" i="11"/>
  <c r="H25" i="11"/>
  <c r="I429" i="11"/>
  <c r="I443" i="11"/>
  <c r="I113" i="11"/>
  <c r="X25" i="11"/>
  <c r="BP25" i="11"/>
  <c r="H26" i="11"/>
  <c r="I114" i="11"/>
  <c r="X26" i="11"/>
  <c r="BP26" i="11"/>
  <c r="H27" i="11"/>
  <c r="I241" i="11"/>
  <c r="I448" i="11"/>
  <c r="X27" i="11"/>
  <c r="BP27" i="11"/>
  <c r="H28" i="11"/>
  <c r="I28" i="11"/>
  <c r="I303" i="11"/>
  <c r="I460" i="11"/>
  <c r="X28" i="11"/>
  <c r="BP28" i="11"/>
  <c r="H29" i="11"/>
  <c r="I29" i="11"/>
  <c r="I318" i="11"/>
  <c r="I144" i="11"/>
  <c r="I495" i="11"/>
  <c r="I121" i="11"/>
  <c r="X29" i="11"/>
  <c r="BP29" i="11"/>
  <c r="H30" i="11"/>
  <c r="I103" i="11"/>
  <c r="I510" i="11"/>
  <c r="I124" i="11"/>
  <c r="X30" i="11"/>
  <c r="BP30" i="11"/>
  <c r="H31" i="11"/>
  <c r="I31" i="11"/>
  <c r="I391" i="11"/>
  <c r="X31" i="11"/>
  <c r="BP31" i="11"/>
  <c r="H32" i="11"/>
  <c r="I118" i="11"/>
  <c r="I261" i="11"/>
  <c r="I392" i="11"/>
  <c r="X32" i="11"/>
  <c r="BP32" i="11"/>
  <c r="H33" i="11"/>
  <c r="I33" i="11"/>
  <c r="I182" i="11"/>
  <c r="I119" i="11"/>
  <c r="X33" i="11"/>
  <c r="BP33" i="11"/>
  <c r="H34" i="11"/>
  <c r="I34" i="11"/>
  <c r="I437" i="11"/>
  <c r="X34" i="11"/>
  <c r="BP34" i="11"/>
  <c r="H35" i="11"/>
  <c r="I35" i="11"/>
  <c r="X35" i="11"/>
  <c r="BP35" i="11"/>
  <c r="H37" i="11"/>
  <c r="I88" i="11"/>
  <c r="I538" i="11"/>
  <c r="I468" i="11"/>
  <c r="I154" i="11"/>
  <c r="X36" i="11"/>
  <c r="BP36" i="11"/>
  <c r="H36" i="11"/>
  <c r="I211" i="11"/>
  <c r="I597" i="11"/>
  <c r="X37" i="11"/>
  <c r="BP37" i="11"/>
  <c r="H39" i="11"/>
  <c r="I39" i="11"/>
  <c r="I176" i="11"/>
  <c r="X38" i="11"/>
  <c r="BP38" i="11"/>
  <c r="H40" i="11"/>
  <c r="I40" i="11"/>
  <c r="I55" i="11"/>
  <c r="I180" i="11"/>
  <c r="X39" i="11"/>
  <c r="BP39" i="11"/>
  <c r="H38" i="11"/>
  <c r="I38" i="11"/>
  <c r="I199" i="11"/>
  <c r="X40" i="11"/>
  <c r="BP40" i="11"/>
  <c r="H41" i="11"/>
  <c r="I41" i="11"/>
  <c r="I157" i="11"/>
  <c r="I218" i="11"/>
  <c r="I192" i="11"/>
  <c r="X41" i="11"/>
  <c r="BP41" i="11"/>
  <c r="H42" i="11"/>
  <c r="I42" i="11"/>
  <c r="I181" i="11"/>
  <c r="I159" i="11"/>
  <c r="I244" i="11"/>
  <c r="I196" i="11"/>
  <c r="X42" i="11"/>
  <c r="BP42" i="11"/>
  <c r="H43" i="11"/>
  <c r="I43" i="11"/>
  <c r="I265" i="11"/>
  <c r="X43" i="11"/>
  <c r="BP43" i="11"/>
  <c r="H44" i="11"/>
  <c r="I44" i="11"/>
  <c r="I237" i="11"/>
  <c r="X44" i="11"/>
  <c r="BP44" i="11"/>
  <c r="H45" i="11"/>
  <c r="I45" i="11"/>
  <c r="I406" i="11"/>
  <c r="I201" i="11"/>
  <c r="X45" i="11"/>
  <c r="BP45" i="11"/>
  <c r="H46" i="11"/>
  <c r="I46" i="11"/>
  <c r="I284" i="11"/>
  <c r="X46" i="11"/>
  <c r="BP46" i="11"/>
  <c r="H47" i="11"/>
  <c r="I47" i="11"/>
  <c r="I310" i="11"/>
  <c r="I186" i="11"/>
  <c r="I498" i="11"/>
  <c r="X47" i="11"/>
  <c r="BP47" i="11"/>
  <c r="I341" i="11"/>
  <c r="I187" i="11"/>
  <c r="I591" i="11"/>
  <c r="X48" i="11"/>
  <c r="I359" i="11"/>
  <c r="I188" i="11"/>
  <c r="I213" i="11"/>
  <c r="I216" i="11"/>
  <c r="X49" i="11"/>
  <c r="I198" i="11"/>
  <c r="X50" i="11"/>
  <c r="I427" i="11"/>
  <c r="I207" i="11"/>
  <c r="I222" i="11"/>
  <c r="X51" i="11"/>
  <c r="I52" i="11"/>
  <c r="I243" i="11"/>
  <c r="I230" i="11"/>
  <c r="X52" i="11"/>
  <c r="I245" i="11"/>
  <c r="I231" i="11"/>
  <c r="X53" i="11"/>
  <c r="I217" i="11"/>
  <c r="I271" i="11"/>
  <c r="I112" i="11"/>
  <c r="X54" i="11"/>
  <c r="I567" i="11"/>
  <c r="I277" i="11"/>
  <c r="X55" i="11"/>
  <c r="I572" i="11"/>
  <c r="X56" i="11"/>
  <c r="I580" i="11"/>
  <c r="X57" i="11"/>
  <c r="I158" i="11"/>
  <c r="X58" i="11"/>
  <c r="I248" i="11"/>
  <c r="X59" i="11"/>
  <c r="I389" i="11"/>
  <c r="I255" i="11"/>
  <c r="X60" i="11"/>
  <c r="I240" i="11"/>
  <c r="I420" i="11"/>
  <c r="I206" i="11"/>
  <c r="X61" i="11"/>
  <c r="I419" i="11"/>
  <c r="X62" i="11"/>
  <c r="I423" i="11"/>
  <c r="I268" i="11"/>
  <c r="X63" i="11"/>
  <c r="X64" i="11"/>
  <c r="I475" i="11"/>
  <c r="X65" i="11"/>
  <c r="I264" i="11"/>
  <c r="I478" i="11"/>
  <c r="I361" i="11"/>
  <c r="X66" i="11"/>
  <c r="I493" i="11"/>
  <c r="I366" i="11"/>
  <c r="X67" i="11"/>
  <c r="I270" i="11"/>
  <c r="I540" i="11"/>
  <c r="I325" i="11"/>
  <c r="X68" i="11"/>
  <c r="I541" i="11"/>
  <c r="I421" i="11"/>
  <c r="X69" i="11"/>
  <c r="I433" i="11"/>
  <c r="I347" i="11"/>
  <c r="X70" i="11"/>
  <c r="I275" i="11"/>
  <c r="I481" i="11"/>
  <c r="X71" i="11"/>
  <c r="I573" i="11"/>
  <c r="I505" i="11"/>
  <c r="X72" i="11"/>
  <c r="I278" i="11"/>
  <c r="I512" i="11"/>
  <c r="X73" i="11"/>
  <c r="I282" i="11"/>
  <c r="I539" i="11"/>
  <c r="I367" i="11"/>
  <c r="X74" i="11"/>
  <c r="I132" i="11"/>
  <c r="I589" i="11"/>
  <c r="X75" i="11"/>
  <c r="I290" i="11"/>
  <c r="I603" i="11"/>
  <c r="I378" i="11"/>
  <c r="X76" i="11"/>
  <c r="I297" i="11"/>
  <c r="X77" i="11"/>
  <c r="I300" i="11"/>
  <c r="X78" i="11"/>
  <c r="X79" i="11"/>
  <c r="I304" i="11"/>
  <c r="I395" i="11"/>
  <c r="X80" i="11"/>
  <c r="I96" i="11"/>
  <c r="X81" i="11"/>
  <c r="I82" i="11"/>
  <c r="I401" i="11"/>
  <c r="X82" i="11"/>
  <c r="X83" i="11"/>
  <c r="X84" i="11"/>
  <c r="I326" i="11"/>
  <c r="X85" i="11"/>
  <c r="X86" i="11"/>
  <c r="I329" i="11"/>
  <c r="I129" i="11"/>
  <c r="X87" i="11"/>
  <c r="X88" i="11"/>
  <c r="I431" i="11"/>
  <c r="X89" i="11"/>
  <c r="X90" i="11"/>
  <c r="I350" i="11"/>
  <c r="X91" i="11"/>
  <c r="X92" i="11"/>
  <c r="I445" i="11"/>
  <c r="X93" i="11"/>
  <c r="I106" i="11"/>
  <c r="X94" i="11"/>
  <c r="I273" i="11"/>
  <c r="X95" i="11"/>
  <c r="I470" i="11"/>
  <c r="I373" i="11"/>
  <c r="I454" i="11"/>
  <c r="X96" i="11"/>
  <c r="I274" i="11"/>
  <c r="I455" i="11"/>
  <c r="X97" i="11"/>
  <c r="X98" i="11"/>
  <c r="X99" i="11"/>
  <c r="I477" i="11"/>
  <c r="X100" i="11"/>
  <c r="I296" i="11"/>
  <c r="X101" i="11"/>
  <c r="I286" i="11"/>
  <c r="I482" i="11"/>
  <c r="X102" i="11"/>
  <c r="I485" i="11"/>
  <c r="X103" i="11"/>
  <c r="I235" i="11"/>
  <c r="I491" i="11"/>
  <c r="X104" i="11"/>
  <c r="I413" i="11"/>
  <c r="I492" i="11"/>
  <c r="X105" i="11"/>
  <c r="X106" i="11"/>
  <c r="I313" i="11"/>
  <c r="I496" i="11"/>
  <c r="X107" i="11"/>
  <c r="X108" i="11"/>
  <c r="X109" i="11"/>
  <c r="I110" i="11"/>
  <c r="X110" i="11"/>
  <c r="I504" i="11"/>
  <c r="X111" i="11"/>
  <c r="I352" i="11"/>
  <c r="I424" i="11"/>
  <c r="X112" i="11"/>
  <c r="I363" i="11"/>
  <c r="I436" i="11"/>
  <c r="I511" i="11"/>
  <c r="X113" i="11"/>
  <c r="I438" i="11"/>
  <c r="X114" i="11"/>
  <c r="I440" i="11"/>
  <c r="I444" i="11"/>
  <c r="I519" i="11"/>
  <c r="X115" i="11"/>
  <c r="I446" i="11"/>
  <c r="I523" i="11"/>
  <c r="X116" i="11"/>
  <c r="I409" i="11"/>
  <c r="X117" i="11"/>
  <c r="I551" i="11"/>
  <c r="X118" i="11"/>
  <c r="I464" i="11"/>
  <c r="I554" i="11"/>
  <c r="X119" i="11"/>
  <c r="X120" i="11"/>
  <c r="I417" i="11"/>
  <c r="I583" i="11"/>
  <c r="X121" i="11"/>
  <c r="I584" i="11"/>
  <c r="X122" i="11"/>
  <c r="X123" i="11"/>
  <c r="I479" i="11"/>
  <c r="X124" i="11"/>
  <c r="I486" i="11"/>
  <c r="X125" i="11"/>
  <c r="X126" i="11"/>
  <c r="X127" i="11"/>
  <c r="I499" i="11"/>
  <c r="I514" i="11"/>
  <c r="I605" i="11"/>
  <c r="X128" i="11"/>
  <c r="I518" i="11"/>
  <c r="X129" i="11"/>
  <c r="I459" i="11"/>
  <c r="X130" i="11"/>
  <c r="X131" i="11"/>
  <c r="X132" i="11"/>
  <c r="I528" i="11"/>
  <c r="X133" i="11"/>
  <c r="I555" i="11"/>
  <c r="X134" i="11"/>
  <c r="X135" i="11"/>
  <c r="X136" i="11"/>
  <c r="I588" i="11"/>
  <c r="X137" i="11"/>
  <c r="I606" i="11"/>
  <c r="X138" i="11"/>
  <c r="I545" i="11"/>
  <c r="X139" i="11"/>
  <c r="I546" i="11"/>
  <c r="X140" i="11"/>
  <c r="I503" i="11"/>
  <c r="I547" i="11"/>
  <c r="X141" i="11"/>
  <c r="X142" i="11"/>
  <c r="X143" i="11"/>
  <c r="I532" i="11"/>
  <c r="X144" i="11"/>
  <c r="X145" i="11"/>
  <c r="I581" i="11"/>
  <c r="X146" i="11"/>
  <c r="X147" i="11"/>
  <c r="X148" i="11"/>
  <c r="X149" i="11"/>
  <c r="I570" i="11"/>
  <c r="I600" i="11"/>
  <c r="I526" i="11"/>
  <c r="X150" i="11"/>
  <c r="X151" i="11"/>
  <c r="X152" i="11"/>
  <c r="X153" i="11"/>
  <c r="X154" i="11"/>
  <c r="I587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274" i="11"/>
  <c r="X275" i="11"/>
  <c r="X276" i="11"/>
  <c r="X277" i="11"/>
  <c r="X278" i="11"/>
  <c r="X279" i="11"/>
  <c r="X280" i="11"/>
  <c r="X281" i="11"/>
  <c r="X282" i="11"/>
  <c r="X283" i="11"/>
  <c r="X284" i="11"/>
  <c r="X285" i="11"/>
  <c r="X286" i="11"/>
  <c r="X287" i="11"/>
  <c r="X288" i="11"/>
  <c r="X289" i="11"/>
  <c r="X290" i="11"/>
  <c r="X291" i="11"/>
  <c r="X292" i="11"/>
  <c r="X293" i="11"/>
  <c r="X294" i="11"/>
  <c r="X295" i="11"/>
  <c r="X296" i="11"/>
  <c r="X297" i="11"/>
  <c r="X298" i="11"/>
  <c r="X299" i="11"/>
  <c r="X300" i="11"/>
  <c r="X301" i="11"/>
  <c r="X302" i="11"/>
  <c r="X303" i="11"/>
  <c r="X304" i="11"/>
  <c r="X305" i="11"/>
  <c r="X306" i="11"/>
  <c r="X307" i="11"/>
  <c r="X308" i="11"/>
  <c r="X309" i="11"/>
  <c r="X310" i="11"/>
  <c r="X311" i="11"/>
  <c r="X312" i="11"/>
  <c r="X313" i="11"/>
  <c r="X314" i="11"/>
  <c r="X315" i="11"/>
  <c r="X316" i="11"/>
  <c r="X317" i="11"/>
  <c r="X318" i="11"/>
  <c r="X319" i="11"/>
  <c r="I320" i="11"/>
  <c r="X320" i="11"/>
  <c r="X321" i="11"/>
  <c r="X322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37" i="11"/>
  <c r="X338" i="11"/>
  <c r="X339" i="11"/>
  <c r="X340" i="11"/>
  <c r="X341" i="11"/>
  <c r="X342" i="11"/>
  <c r="X343" i="11"/>
  <c r="X344" i="11"/>
  <c r="X345" i="11"/>
  <c r="X346" i="11"/>
  <c r="X347" i="11"/>
  <c r="X348" i="11"/>
  <c r="X349" i="11"/>
  <c r="X350" i="11"/>
  <c r="X351" i="11"/>
  <c r="X352" i="11"/>
  <c r="X353" i="11"/>
  <c r="X354" i="11"/>
  <c r="X355" i="11"/>
  <c r="X356" i="11"/>
  <c r="X357" i="11"/>
  <c r="X358" i="11"/>
  <c r="X359" i="11"/>
  <c r="X360" i="11"/>
  <c r="X361" i="11"/>
  <c r="X362" i="11"/>
  <c r="X363" i="11"/>
  <c r="X364" i="11"/>
  <c r="X365" i="11"/>
  <c r="X366" i="11"/>
  <c r="X367" i="11"/>
  <c r="X368" i="11"/>
  <c r="X369" i="11"/>
  <c r="X370" i="11"/>
  <c r="X371" i="11"/>
  <c r="X372" i="11"/>
  <c r="X373" i="11"/>
  <c r="X374" i="11"/>
  <c r="X375" i="11"/>
  <c r="X376" i="11"/>
  <c r="X377" i="11"/>
  <c r="X378" i="11"/>
  <c r="I379" i="11"/>
  <c r="X379" i="11"/>
  <c r="I380" i="11"/>
  <c r="X380" i="11"/>
  <c r="X381" i="11"/>
  <c r="X382" i="11"/>
  <c r="X383" i="11"/>
  <c r="X384" i="11"/>
  <c r="X385" i="11"/>
  <c r="X386" i="11"/>
  <c r="X387" i="11"/>
  <c r="X388" i="11"/>
  <c r="X389" i="11"/>
  <c r="X390" i="11"/>
  <c r="X391" i="11"/>
  <c r="X392" i="11"/>
  <c r="X393" i="11"/>
  <c r="X394" i="11"/>
  <c r="X395" i="11"/>
  <c r="X396" i="11"/>
  <c r="X397" i="11"/>
  <c r="X398" i="11"/>
  <c r="X399" i="11"/>
  <c r="X400" i="11"/>
  <c r="X401" i="11"/>
  <c r="I402" i="11"/>
  <c r="X402" i="11"/>
  <c r="X403" i="11"/>
  <c r="X404" i="11"/>
  <c r="X405" i="11"/>
  <c r="X406" i="11"/>
  <c r="X407" i="11"/>
  <c r="X408" i="11"/>
  <c r="X409" i="11"/>
  <c r="X410" i="11"/>
  <c r="X411" i="11"/>
  <c r="X412" i="11"/>
  <c r="X413" i="11"/>
  <c r="X414" i="11"/>
  <c r="X415" i="11"/>
  <c r="X416" i="11"/>
  <c r="X417" i="11"/>
  <c r="X418" i="11"/>
  <c r="X419" i="11"/>
  <c r="X420" i="11"/>
  <c r="X421" i="11"/>
  <c r="I422" i="11"/>
  <c r="X422" i="11"/>
  <c r="X423" i="11"/>
  <c r="X424" i="11"/>
  <c r="X425" i="11"/>
  <c r="X426" i="11"/>
  <c r="X427" i="11"/>
  <c r="I428" i="11"/>
  <c r="X428" i="11"/>
  <c r="X429" i="11"/>
  <c r="X430" i="11"/>
  <c r="X431" i="11"/>
  <c r="X432" i="11"/>
  <c r="X433" i="11"/>
  <c r="X434" i="11"/>
  <c r="X435" i="11"/>
  <c r="X436" i="11"/>
  <c r="X437" i="11"/>
  <c r="X438" i="11"/>
  <c r="X439" i="11"/>
  <c r="X440" i="11"/>
  <c r="X441" i="11"/>
  <c r="X442" i="11"/>
  <c r="X443" i="11"/>
  <c r="X444" i="11"/>
  <c r="X445" i="11"/>
  <c r="X446" i="11"/>
  <c r="X447" i="11"/>
  <c r="X448" i="11"/>
  <c r="X449" i="11"/>
  <c r="X450" i="11"/>
  <c r="X451" i="11"/>
  <c r="X452" i="11"/>
  <c r="X453" i="11"/>
  <c r="X454" i="11"/>
  <c r="X455" i="11"/>
  <c r="X456" i="11"/>
  <c r="X457" i="11"/>
  <c r="X458" i="11"/>
  <c r="X459" i="11"/>
  <c r="X460" i="11"/>
  <c r="X461" i="11"/>
  <c r="X462" i="11"/>
  <c r="X463" i="11"/>
  <c r="X464" i="11"/>
  <c r="X465" i="11"/>
  <c r="X466" i="11"/>
  <c r="X467" i="11"/>
  <c r="X468" i="11"/>
  <c r="X469" i="11"/>
  <c r="X470" i="11"/>
  <c r="X471" i="11"/>
  <c r="X472" i="11"/>
  <c r="X473" i="11"/>
  <c r="X474" i="11"/>
  <c r="X475" i="11"/>
  <c r="X476" i="11"/>
  <c r="X477" i="11"/>
  <c r="X478" i="11"/>
  <c r="X479" i="11"/>
  <c r="X480" i="11"/>
  <c r="X481" i="11"/>
  <c r="X482" i="11"/>
  <c r="X483" i="11"/>
  <c r="X484" i="11"/>
  <c r="X485" i="11"/>
  <c r="X486" i="11"/>
  <c r="X487" i="11"/>
  <c r="X488" i="11"/>
  <c r="X489" i="11"/>
  <c r="X490" i="11"/>
  <c r="X491" i="11"/>
  <c r="X492" i="11"/>
  <c r="X493" i="11"/>
  <c r="X494" i="11"/>
  <c r="X495" i="11"/>
  <c r="X496" i="11"/>
  <c r="X497" i="11"/>
  <c r="X498" i="11"/>
  <c r="X499" i="11"/>
  <c r="X500" i="11"/>
  <c r="I501" i="11"/>
  <c r="X501" i="11"/>
  <c r="X502" i="11"/>
  <c r="X503" i="11"/>
  <c r="X504" i="11"/>
  <c r="X505" i="11"/>
  <c r="X506" i="11"/>
  <c r="X507" i="11"/>
  <c r="X508" i="11"/>
  <c r="X509" i="11"/>
  <c r="X510" i="11"/>
  <c r="X511" i="11"/>
  <c r="X512" i="11"/>
  <c r="X513" i="11"/>
  <c r="X514" i="11"/>
  <c r="X515" i="11"/>
  <c r="X516" i="11"/>
  <c r="X517" i="11"/>
  <c r="X518" i="11"/>
  <c r="X519" i="11"/>
  <c r="X520" i="11"/>
  <c r="X521" i="11"/>
  <c r="X522" i="11"/>
  <c r="X523" i="11"/>
  <c r="X524" i="11"/>
  <c r="X525" i="11"/>
  <c r="X526" i="11"/>
  <c r="X527" i="11"/>
  <c r="X528" i="11"/>
  <c r="X529" i="11"/>
  <c r="I530" i="11"/>
  <c r="X530" i="11"/>
  <c r="X531" i="11"/>
  <c r="X532" i="11"/>
  <c r="X533" i="11"/>
  <c r="X534" i="11"/>
  <c r="X535" i="11"/>
  <c r="I536" i="11"/>
  <c r="X536" i="11"/>
  <c r="X537" i="11"/>
  <c r="X538" i="11"/>
  <c r="X539" i="11"/>
  <c r="X540" i="11"/>
  <c r="X541" i="11"/>
  <c r="X542" i="11"/>
  <c r="X543" i="11"/>
  <c r="X544" i="11"/>
  <c r="X545" i="11"/>
  <c r="X546" i="11"/>
  <c r="X547" i="11"/>
  <c r="X548" i="11"/>
  <c r="X549" i="11"/>
  <c r="X550" i="11"/>
  <c r="X551" i="11"/>
  <c r="X552" i="11"/>
  <c r="X553" i="11"/>
  <c r="X554" i="11"/>
  <c r="X555" i="11"/>
  <c r="X556" i="11"/>
  <c r="X557" i="11"/>
  <c r="X558" i="11"/>
  <c r="X559" i="11"/>
  <c r="X560" i="11"/>
  <c r="X561" i="11"/>
  <c r="X562" i="11"/>
  <c r="X563" i="11"/>
  <c r="X564" i="11"/>
  <c r="X565" i="11"/>
  <c r="X566" i="11"/>
  <c r="X567" i="11"/>
  <c r="X568" i="11"/>
  <c r="X569" i="11"/>
  <c r="X570" i="11"/>
  <c r="X571" i="11"/>
  <c r="X572" i="11"/>
  <c r="X573" i="11"/>
  <c r="X574" i="11"/>
  <c r="X575" i="11"/>
  <c r="X576" i="11"/>
  <c r="X577" i="11"/>
  <c r="X578" i="11"/>
  <c r="X579" i="11"/>
  <c r="X580" i="11"/>
  <c r="X581" i="11"/>
  <c r="X582" i="11"/>
  <c r="X583" i="11"/>
  <c r="X584" i="11"/>
  <c r="X585" i="11"/>
  <c r="X586" i="11"/>
  <c r="X587" i="11"/>
  <c r="X588" i="11"/>
  <c r="X589" i="11"/>
  <c r="X590" i="11"/>
  <c r="X591" i="11"/>
  <c r="X592" i="11"/>
  <c r="X593" i="11"/>
  <c r="X594" i="11"/>
  <c r="X595" i="11"/>
  <c r="X596" i="11"/>
  <c r="X597" i="11"/>
  <c r="X598" i="11"/>
  <c r="X599" i="11"/>
  <c r="X600" i="11"/>
  <c r="X601" i="11"/>
  <c r="X602" i="11"/>
  <c r="X603" i="11"/>
  <c r="X604" i="11"/>
  <c r="X605" i="11"/>
  <c r="X606" i="11"/>
  <c r="I607" i="11"/>
  <c r="X607" i="11"/>
  <c r="X608" i="11"/>
  <c r="X609" i="11"/>
  <c r="X610" i="11"/>
  <c r="X611" i="11"/>
  <c r="X612" i="11"/>
  <c r="X613" i="11"/>
  <c r="X614" i="11"/>
  <c r="X615" i="11"/>
  <c r="X616" i="11"/>
  <c r="X617" i="11"/>
  <c r="X618" i="11"/>
  <c r="X619" i="11"/>
  <c r="X620" i="11"/>
  <c r="X621" i="11"/>
  <c r="X622" i="11"/>
  <c r="X623" i="11"/>
  <c r="X624" i="11"/>
  <c r="X625" i="11"/>
  <c r="X626" i="11"/>
  <c r="X627" i="11"/>
  <c r="X628" i="11"/>
  <c r="X629" i="11"/>
  <c r="X630" i="11"/>
  <c r="X631" i="11"/>
  <c r="X632" i="11"/>
  <c r="X633" i="11"/>
  <c r="X634" i="11"/>
  <c r="X635" i="11"/>
  <c r="X636" i="11"/>
  <c r="X637" i="11"/>
  <c r="X638" i="11"/>
  <c r="X639" i="11"/>
  <c r="X640" i="11"/>
  <c r="X641" i="11"/>
  <c r="X642" i="11"/>
  <c r="X643" i="11"/>
  <c r="X644" i="11"/>
  <c r="X645" i="11"/>
  <c r="X646" i="11"/>
  <c r="X647" i="11"/>
  <c r="X648" i="11"/>
  <c r="X649" i="11"/>
  <c r="X650" i="11"/>
  <c r="X651" i="11"/>
  <c r="X652" i="11"/>
  <c r="X653" i="11"/>
  <c r="X654" i="11"/>
  <c r="X655" i="11"/>
  <c r="X656" i="11"/>
  <c r="X657" i="11"/>
  <c r="X658" i="11"/>
  <c r="X659" i="11"/>
  <c r="X660" i="11"/>
  <c r="X661" i="11"/>
  <c r="X662" i="11"/>
  <c r="X663" i="11"/>
  <c r="X664" i="11"/>
  <c r="X665" i="11"/>
  <c r="X666" i="11"/>
  <c r="X667" i="11"/>
  <c r="X668" i="11"/>
  <c r="X669" i="11"/>
  <c r="X670" i="11"/>
  <c r="X671" i="11"/>
  <c r="X672" i="11"/>
  <c r="X673" i="11"/>
  <c r="X674" i="11"/>
  <c r="X675" i="11"/>
  <c r="X676" i="11"/>
  <c r="X677" i="11"/>
  <c r="X678" i="11"/>
  <c r="X679" i="11"/>
  <c r="X680" i="11"/>
  <c r="X681" i="11"/>
  <c r="X682" i="11"/>
  <c r="X683" i="11"/>
  <c r="X684" i="11"/>
  <c r="X685" i="11"/>
  <c r="X686" i="11"/>
  <c r="X687" i="11"/>
  <c r="X688" i="11"/>
  <c r="X689" i="11"/>
  <c r="X690" i="11"/>
  <c r="X691" i="11"/>
  <c r="X692" i="11"/>
  <c r="X693" i="11"/>
  <c r="X694" i="11"/>
  <c r="X695" i="11"/>
  <c r="X696" i="11"/>
  <c r="X697" i="11"/>
  <c r="X698" i="11"/>
  <c r="X699" i="11"/>
  <c r="X700" i="11"/>
  <c r="X701" i="11"/>
  <c r="X702" i="11"/>
  <c r="X703" i="11"/>
  <c r="X704" i="11"/>
  <c r="X705" i="11"/>
  <c r="X706" i="11"/>
  <c r="X707" i="11"/>
  <c r="X708" i="11"/>
  <c r="X709" i="11"/>
  <c r="X710" i="11"/>
  <c r="X711" i="11"/>
  <c r="X712" i="11"/>
  <c r="X713" i="11"/>
  <c r="X714" i="11"/>
  <c r="X715" i="11"/>
  <c r="X716" i="11"/>
  <c r="X717" i="11"/>
  <c r="X718" i="11"/>
  <c r="X719" i="11"/>
  <c r="X720" i="11"/>
  <c r="X721" i="11"/>
  <c r="X722" i="11"/>
  <c r="X723" i="11"/>
  <c r="X724" i="11"/>
  <c r="X725" i="11"/>
  <c r="X726" i="11"/>
  <c r="X727" i="11"/>
  <c r="X728" i="11"/>
  <c r="X729" i="11"/>
  <c r="X730" i="11"/>
  <c r="X731" i="11"/>
  <c r="X732" i="11"/>
  <c r="X733" i="11"/>
  <c r="X734" i="11"/>
  <c r="X735" i="11"/>
  <c r="X736" i="11"/>
  <c r="X737" i="11"/>
  <c r="X738" i="11"/>
  <c r="X739" i="11"/>
  <c r="X740" i="11"/>
  <c r="X741" i="11"/>
  <c r="X742" i="11"/>
  <c r="X743" i="11"/>
  <c r="X744" i="11"/>
  <c r="X745" i="11"/>
  <c r="X746" i="11"/>
  <c r="X747" i="11"/>
  <c r="X748" i="11"/>
  <c r="X749" i="11"/>
  <c r="X750" i="11"/>
  <c r="X751" i="11"/>
  <c r="X752" i="11"/>
  <c r="X753" i="11"/>
  <c r="X754" i="11"/>
  <c r="X755" i="11"/>
  <c r="X756" i="11"/>
  <c r="X757" i="11"/>
  <c r="X758" i="11"/>
  <c r="X759" i="11"/>
  <c r="X760" i="11"/>
  <c r="X761" i="11"/>
  <c r="X762" i="11"/>
  <c r="X763" i="11"/>
  <c r="X764" i="11"/>
  <c r="X765" i="11"/>
  <c r="X766" i="11"/>
  <c r="X767" i="11"/>
  <c r="X768" i="11"/>
  <c r="X769" i="11"/>
  <c r="X770" i="11"/>
  <c r="X771" i="11"/>
  <c r="X772" i="11"/>
  <c r="X773" i="11"/>
  <c r="X774" i="11"/>
  <c r="X775" i="11"/>
  <c r="X776" i="11"/>
  <c r="X777" i="11"/>
  <c r="X778" i="11"/>
  <c r="X779" i="11"/>
  <c r="X780" i="11"/>
  <c r="X781" i="11"/>
  <c r="X782" i="11"/>
  <c r="X783" i="11"/>
  <c r="X784" i="11"/>
  <c r="X785" i="11"/>
  <c r="X786" i="11"/>
  <c r="X787" i="11"/>
  <c r="X788" i="11"/>
  <c r="X789" i="11"/>
  <c r="X790" i="11"/>
  <c r="X791" i="11"/>
  <c r="X792" i="11"/>
  <c r="X793" i="11"/>
  <c r="X794" i="11"/>
  <c r="X795" i="11"/>
  <c r="X796" i="11"/>
  <c r="X797" i="11"/>
  <c r="X798" i="11"/>
  <c r="X799" i="11"/>
  <c r="X800" i="11"/>
  <c r="X801" i="11"/>
  <c r="X802" i="11"/>
  <c r="X803" i="11"/>
  <c r="X804" i="11"/>
  <c r="X805" i="11"/>
  <c r="X806" i="11"/>
  <c r="X807" i="11"/>
  <c r="X808" i="11"/>
  <c r="X809" i="11"/>
  <c r="X810" i="11"/>
  <c r="X811" i="11"/>
  <c r="X812" i="11"/>
  <c r="X813" i="11"/>
  <c r="X814" i="11"/>
  <c r="X815" i="11"/>
  <c r="X816" i="11"/>
  <c r="X817" i="11"/>
  <c r="X818" i="11"/>
  <c r="X819" i="11"/>
  <c r="X820" i="11"/>
  <c r="X821" i="11"/>
  <c r="X822" i="11"/>
  <c r="X823" i="11"/>
  <c r="X824" i="11"/>
  <c r="X825" i="11"/>
  <c r="X826" i="11"/>
  <c r="X827" i="11"/>
  <c r="X828" i="11"/>
  <c r="X829" i="11"/>
  <c r="X830" i="11"/>
  <c r="X831" i="11"/>
  <c r="X832" i="11"/>
  <c r="X833" i="11"/>
  <c r="X834" i="11"/>
  <c r="X835" i="11"/>
  <c r="X836" i="11"/>
  <c r="X837" i="11"/>
  <c r="X838" i="11"/>
  <c r="X839" i="11"/>
  <c r="X840" i="11"/>
  <c r="X841" i="11"/>
  <c r="X842" i="11"/>
  <c r="X843" i="11"/>
  <c r="X844" i="11"/>
  <c r="X845" i="11"/>
  <c r="X846" i="11"/>
  <c r="X847" i="11"/>
  <c r="X848" i="11"/>
  <c r="X849" i="11"/>
  <c r="X850" i="11"/>
  <c r="X851" i="11"/>
  <c r="X852" i="11"/>
  <c r="X853" i="11"/>
  <c r="X854" i="11"/>
  <c r="X855" i="11"/>
  <c r="X856" i="11"/>
  <c r="X857" i="11"/>
  <c r="X858" i="11"/>
  <c r="X859" i="11"/>
  <c r="X860" i="11"/>
  <c r="X861" i="11"/>
  <c r="X862" i="11"/>
  <c r="X863" i="11"/>
  <c r="X864" i="11"/>
  <c r="X865" i="11"/>
  <c r="X866" i="11"/>
  <c r="X867" i="11"/>
  <c r="X868" i="11"/>
  <c r="X869" i="11"/>
  <c r="X870" i="11"/>
  <c r="X871" i="11"/>
  <c r="X872" i="11"/>
  <c r="X873" i="11"/>
  <c r="X874" i="11"/>
  <c r="X875" i="11"/>
  <c r="X876" i="11"/>
  <c r="X877" i="11"/>
  <c r="X878" i="11"/>
  <c r="X879" i="11"/>
  <c r="X880" i="11"/>
  <c r="X881" i="11"/>
  <c r="X882" i="11"/>
  <c r="X883" i="11"/>
  <c r="X884" i="11"/>
  <c r="X885" i="11"/>
  <c r="X886" i="11"/>
  <c r="X887" i="11"/>
  <c r="X888" i="11"/>
  <c r="X889" i="11"/>
  <c r="X890" i="11"/>
  <c r="X891" i="11"/>
  <c r="X892" i="11"/>
  <c r="X893" i="11"/>
  <c r="X894" i="11"/>
  <c r="X895" i="11"/>
  <c r="X896" i="11"/>
  <c r="X897" i="11"/>
  <c r="X898" i="11"/>
  <c r="X899" i="11"/>
  <c r="X900" i="11"/>
  <c r="X901" i="11"/>
  <c r="X902" i="11"/>
  <c r="X903" i="11"/>
  <c r="X904" i="11"/>
  <c r="X905" i="11"/>
  <c r="X906" i="11"/>
  <c r="X907" i="11"/>
  <c r="X908" i="11"/>
  <c r="X909" i="11"/>
  <c r="X910" i="11"/>
  <c r="X911" i="11"/>
  <c r="X912" i="11"/>
  <c r="X913" i="11"/>
  <c r="X914" i="11"/>
  <c r="X915" i="11"/>
  <c r="X916" i="11"/>
  <c r="X917" i="11"/>
  <c r="X918" i="11"/>
  <c r="X919" i="11"/>
  <c r="X920" i="11"/>
  <c r="X921" i="11"/>
  <c r="X922" i="11"/>
  <c r="X923" i="11"/>
  <c r="X924" i="11"/>
  <c r="X925" i="11"/>
  <c r="X926" i="11"/>
  <c r="X927" i="11"/>
  <c r="X928" i="11"/>
  <c r="X929" i="11"/>
  <c r="X930" i="11"/>
  <c r="X931" i="11"/>
  <c r="X932" i="11"/>
  <c r="X933" i="11"/>
  <c r="X934" i="11"/>
  <c r="X935" i="11"/>
  <c r="X936" i="11"/>
  <c r="X937" i="11"/>
  <c r="X938" i="11"/>
  <c r="X939" i="11"/>
  <c r="X940" i="11"/>
  <c r="X941" i="11"/>
  <c r="X942" i="11"/>
  <c r="X943" i="11"/>
  <c r="X944" i="11"/>
  <c r="X945" i="11"/>
  <c r="X946" i="11"/>
  <c r="X947" i="11"/>
  <c r="X948" i="11"/>
  <c r="X949" i="11"/>
  <c r="X950" i="11"/>
  <c r="X951" i="11"/>
  <c r="X952" i="11"/>
  <c r="X953" i="11"/>
  <c r="X954" i="11"/>
  <c r="X955" i="11"/>
  <c r="X956" i="11"/>
  <c r="X957" i="11"/>
  <c r="X958" i="11"/>
  <c r="X959" i="11"/>
  <c r="X960" i="11"/>
  <c r="X961" i="11"/>
  <c r="X962" i="11"/>
  <c r="X963" i="11"/>
  <c r="X964" i="11"/>
  <c r="X965" i="11"/>
  <c r="X966" i="11"/>
  <c r="X967" i="11"/>
  <c r="X968" i="11"/>
  <c r="X969" i="11"/>
  <c r="X970" i="11"/>
  <c r="X971" i="11"/>
  <c r="X972" i="11"/>
  <c r="X973" i="11"/>
  <c r="X974" i="11"/>
  <c r="X975" i="11"/>
  <c r="X976" i="11"/>
  <c r="X977" i="11"/>
  <c r="X978" i="11"/>
  <c r="X979" i="11"/>
  <c r="X980" i="11"/>
  <c r="X981" i="11"/>
  <c r="X982" i="11"/>
  <c r="X983" i="11"/>
  <c r="X984" i="11"/>
  <c r="X985" i="11"/>
  <c r="X986" i="11"/>
  <c r="X987" i="11"/>
  <c r="X988" i="11"/>
  <c r="X989" i="11"/>
  <c r="X990" i="11"/>
  <c r="X991" i="11"/>
  <c r="X992" i="11"/>
  <c r="X993" i="11"/>
  <c r="X994" i="11"/>
  <c r="X995" i="11"/>
  <c r="X996" i="11"/>
  <c r="X997" i="11"/>
  <c r="X998" i="11"/>
  <c r="X999" i="11"/>
  <c r="X1000" i="11"/>
  <c r="X1001" i="11"/>
  <c r="X1002" i="11"/>
  <c r="X1003" i="11"/>
  <c r="CD47" i="11"/>
  <c r="H48" i="11"/>
  <c r="I48" i="11"/>
  <c r="BP48" i="11"/>
  <c r="CD48" i="11"/>
  <c r="H49" i="11"/>
  <c r="I49" i="11"/>
  <c r="BP49" i="11"/>
  <c r="CD49" i="11"/>
  <c r="H50" i="11"/>
  <c r="BP50" i="11"/>
  <c r="CD50" i="11"/>
  <c r="H51" i="11"/>
  <c r="BP51" i="11"/>
  <c r="CD51" i="11"/>
  <c r="H52" i="11"/>
  <c r="BP52" i="11"/>
  <c r="CD52" i="11"/>
  <c r="H53" i="11"/>
  <c r="I53" i="11"/>
  <c r="BP53" i="11"/>
  <c r="H54" i="11"/>
  <c r="I54" i="11"/>
  <c r="BP54" i="11"/>
  <c r="H55" i="11"/>
  <c r="BP55" i="11"/>
  <c r="H56" i="11"/>
  <c r="BP56" i="11"/>
  <c r="H57" i="11"/>
  <c r="I57" i="11"/>
  <c r="BP57" i="11"/>
  <c r="H58" i="11"/>
  <c r="I58" i="11"/>
  <c r="BP58" i="11"/>
  <c r="H59" i="11"/>
  <c r="BP59" i="11"/>
  <c r="H60" i="11"/>
  <c r="I60" i="11"/>
  <c r="BP60" i="11"/>
  <c r="H61" i="11"/>
  <c r="I61" i="11"/>
  <c r="BP61" i="11"/>
  <c r="H64" i="11"/>
  <c r="I64" i="11"/>
  <c r="BP62" i="11"/>
  <c r="H62" i="11"/>
  <c r="BP63" i="11"/>
  <c r="H63" i="11"/>
  <c r="BP64" i="11"/>
  <c r="H65" i="11"/>
  <c r="I65" i="11"/>
  <c r="BP65" i="11"/>
  <c r="H66" i="11"/>
  <c r="I66" i="11"/>
  <c r="BP66" i="11"/>
  <c r="H67" i="11"/>
  <c r="I67" i="11"/>
  <c r="BP67" i="11"/>
  <c r="H68" i="11"/>
  <c r="I68" i="11"/>
  <c r="BP68" i="11"/>
  <c r="H69" i="11"/>
  <c r="BP69" i="11"/>
  <c r="H70" i="11"/>
  <c r="I70" i="11"/>
  <c r="BP70" i="11"/>
  <c r="H71" i="11"/>
  <c r="I71" i="11"/>
  <c r="BP71" i="11"/>
  <c r="H72" i="11"/>
  <c r="I72" i="11"/>
  <c r="BP72" i="11"/>
  <c r="H73" i="11"/>
  <c r="I73" i="11"/>
  <c r="BP73" i="11"/>
  <c r="H74" i="11"/>
  <c r="BP74" i="11"/>
  <c r="H75" i="11"/>
  <c r="BP75" i="11"/>
  <c r="H76" i="11"/>
  <c r="BP76" i="11"/>
  <c r="H77" i="11"/>
  <c r="I77" i="11"/>
  <c r="BP77" i="11"/>
  <c r="H78" i="11"/>
  <c r="I78" i="11"/>
  <c r="BP78" i="11"/>
  <c r="H79" i="11"/>
  <c r="BP79" i="11"/>
  <c r="H81" i="11"/>
  <c r="I81" i="11"/>
  <c r="BP80" i="11"/>
  <c r="H80" i="11"/>
  <c r="I80" i="11"/>
  <c r="BP81" i="11"/>
  <c r="H82" i="11"/>
  <c r="BP82" i="11"/>
  <c r="H83" i="11"/>
  <c r="BP83" i="11"/>
  <c r="H84" i="11"/>
  <c r="I84" i="11"/>
  <c r="BP84" i="11"/>
  <c r="H85" i="11"/>
  <c r="BP85" i="11"/>
  <c r="H86" i="11"/>
  <c r="I86" i="11"/>
  <c r="BP86" i="11"/>
  <c r="H87" i="11"/>
  <c r="I87" i="11"/>
  <c r="BP87" i="11"/>
  <c r="H88" i="11"/>
  <c r="BP88" i="11"/>
  <c r="H89" i="11"/>
  <c r="BP89" i="11"/>
  <c r="H90" i="11"/>
  <c r="I90" i="11"/>
  <c r="BP90" i="11"/>
  <c r="H91" i="11"/>
  <c r="BP91" i="11"/>
  <c r="H92" i="11"/>
  <c r="BP92" i="11"/>
  <c r="H93" i="11"/>
  <c r="BP93" i="11"/>
  <c r="H94" i="11"/>
  <c r="BP94" i="11"/>
  <c r="H95" i="11"/>
  <c r="BP95" i="11"/>
  <c r="H96" i="11"/>
  <c r="BP96" i="11"/>
  <c r="H97" i="11"/>
  <c r="I97" i="11"/>
  <c r="BP97" i="11"/>
  <c r="H98" i="11"/>
  <c r="BP98" i="11"/>
  <c r="H100" i="11"/>
  <c r="BP99" i="11"/>
  <c r="H99" i="11"/>
  <c r="BP100" i="11"/>
  <c r="H101" i="11"/>
  <c r="I101" i="11"/>
  <c r="BP101" i="11"/>
  <c r="H102" i="11"/>
  <c r="BP102" i="11"/>
  <c r="H103" i="11"/>
  <c r="BP103" i="11"/>
  <c r="H104" i="11"/>
  <c r="BP104" i="11"/>
  <c r="H105" i="11"/>
  <c r="I105" i="11"/>
  <c r="BP105" i="11"/>
  <c r="H106" i="11"/>
  <c r="BP106" i="11"/>
  <c r="H107" i="11"/>
  <c r="I107" i="11"/>
  <c r="BP107" i="11"/>
  <c r="H108" i="11"/>
  <c r="I108" i="11"/>
  <c r="BP108" i="11"/>
  <c r="H110" i="11"/>
  <c r="BP109" i="11"/>
  <c r="H109" i="11"/>
  <c r="AD110" i="11"/>
  <c r="AE110" i="11"/>
  <c r="BP110" i="11"/>
  <c r="H111" i="11"/>
  <c r="BP111" i="11"/>
  <c r="H112" i="11"/>
  <c r="BP112" i="11"/>
  <c r="H113" i="11"/>
  <c r="BP113" i="11"/>
  <c r="H114" i="11"/>
  <c r="BP114" i="11"/>
  <c r="H115" i="11"/>
  <c r="I115" i="11"/>
  <c r="BP115" i="11"/>
  <c r="H116" i="11"/>
  <c r="BP116" i="11"/>
  <c r="H117" i="11"/>
  <c r="I117" i="11"/>
  <c r="BP117" i="11"/>
  <c r="H118" i="11"/>
  <c r="BP118" i="11"/>
  <c r="H119" i="11"/>
  <c r="BP119" i="11"/>
  <c r="H120" i="11"/>
  <c r="BP120" i="11"/>
  <c r="H121" i="11"/>
  <c r="BP121" i="11"/>
  <c r="H122" i="11"/>
  <c r="I122" i="11"/>
  <c r="BP122" i="11"/>
  <c r="H123" i="11"/>
  <c r="I123" i="11"/>
  <c r="BP123" i="11"/>
  <c r="H124" i="11"/>
  <c r="BP124" i="11"/>
  <c r="H125" i="11"/>
  <c r="I125" i="11"/>
  <c r="BP125" i="11"/>
  <c r="H127" i="11"/>
  <c r="I127" i="11"/>
  <c r="BP126" i="11"/>
  <c r="H126" i="11"/>
  <c r="BP127" i="11"/>
  <c r="H129" i="11"/>
  <c r="AD128" i="11"/>
  <c r="AE128" i="11"/>
  <c r="BP128" i="11"/>
  <c r="H130" i="11"/>
  <c r="I130" i="11"/>
  <c r="BP129" i="11"/>
  <c r="H128" i="11"/>
  <c r="BP130" i="11"/>
  <c r="H131" i="11"/>
  <c r="BP131" i="11"/>
  <c r="H132" i="11"/>
  <c r="BP132" i="11"/>
  <c r="H134" i="11"/>
  <c r="I134" i="11"/>
  <c r="BP133" i="11"/>
  <c r="H133" i="11"/>
  <c r="BP134" i="11"/>
  <c r="H135" i="11"/>
  <c r="I135" i="11"/>
  <c r="BP135" i="11"/>
  <c r="H136" i="11"/>
  <c r="I136" i="11"/>
  <c r="BP136" i="11"/>
  <c r="H137" i="11"/>
  <c r="BP137" i="11"/>
  <c r="H138" i="11"/>
  <c r="I138" i="11"/>
  <c r="BP138" i="11"/>
  <c r="H139" i="11"/>
  <c r="I139" i="11"/>
  <c r="BP139" i="11"/>
  <c r="H141" i="11"/>
  <c r="I141" i="11"/>
  <c r="BP140" i="11"/>
  <c r="H140" i="11"/>
  <c r="AB141" i="11"/>
  <c r="BP141" i="11"/>
  <c r="H142" i="11"/>
  <c r="I142" i="11"/>
  <c r="BP142" i="11"/>
  <c r="H143" i="11"/>
  <c r="I143" i="11"/>
  <c r="BP143" i="11"/>
  <c r="H144" i="11"/>
  <c r="BP144" i="11"/>
  <c r="H145" i="11"/>
  <c r="I145" i="11"/>
  <c r="BP145" i="11"/>
  <c r="H146" i="11"/>
  <c r="I146" i="11"/>
  <c r="BP146" i="11"/>
  <c r="H147" i="11"/>
  <c r="I147" i="11"/>
  <c r="BP147" i="11"/>
  <c r="H148" i="11"/>
  <c r="BP148" i="11"/>
  <c r="H149" i="11"/>
  <c r="I149" i="11"/>
  <c r="BP149" i="11"/>
  <c r="H150" i="11"/>
  <c r="I150" i="11"/>
  <c r="BP150" i="11"/>
  <c r="H151" i="11"/>
  <c r="I151" i="11"/>
  <c r="BP151" i="11"/>
  <c r="H152" i="11"/>
  <c r="I152" i="11"/>
  <c r="BP152" i="11"/>
  <c r="H153" i="11"/>
  <c r="I153" i="11"/>
  <c r="BP153" i="11"/>
  <c r="H154" i="11"/>
  <c r="BP154" i="11"/>
  <c r="H155" i="11"/>
  <c r="I155" i="11"/>
  <c r="AB155" i="11"/>
  <c r="AE155" i="11"/>
  <c r="AF155" i="11"/>
  <c r="AG155" i="11"/>
  <c r="AB157" i="11"/>
  <c r="AH155" i="11"/>
  <c r="AI155" i="11"/>
  <c r="AJ155" i="11"/>
  <c r="BP155" i="11"/>
  <c r="H156" i="11"/>
  <c r="I156" i="11"/>
  <c r="BP156" i="11"/>
  <c r="H158" i="11"/>
  <c r="BP157" i="11"/>
  <c r="H157" i="11"/>
  <c r="BP158" i="11"/>
  <c r="H159" i="11"/>
  <c r="BP159" i="11"/>
  <c r="H160" i="11"/>
  <c r="I160" i="11"/>
  <c r="BP160" i="11"/>
  <c r="H161" i="11"/>
  <c r="I161" i="11"/>
  <c r="BP161" i="11"/>
  <c r="H162" i="11"/>
  <c r="I162" i="11"/>
  <c r="BP162" i="11"/>
  <c r="H163" i="11"/>
  <c r="I163" i="11"/>
  <c r="BP163" i="11"/>
  <c r="H164" i="11"/>
  <c r="I164" i="11"/>
  <c r="AB164" i="11"/>
  <c r="BP164" i="11"/>
  <c r="H165" i="11"/>
  <c r="I165" i="11"/>
  <c r="BP165" i="11"/>
  <c r="H166" i="11"/>
  <c r="I166" i="11"/>
  <c r="BP166" i="11"/>
  <c r="H167" i="11"/>
  <c r="I167" i="11"/>
  <c r="BP167" i="11"/>
  <c r="H168" i="11"/>
  <c r="I168" i="11"/>
  <c r="BP168" i="11"/>
  <c r="H169" i="11"/>
  <c r="I169" i="11"/>
  <c r="BP169" i="11"/>
  <c r="H170" i="11"/>
  <c r="I170" i="11"/>
  <c r="BP170" i="11"/>
  <c r="H171" i="11"/>
  <c r="I171" i="11"/>
  <c r="BP171" i="11"/>
  <c r="H172" i="11"/>
  <c r="I172" i="11"/>
  <c r="BP172" i="11"/>
  <c r="H173" i="11"/>
  <c r="I173" i="11"/>
  <c r="BP173" i="11"/>
  <c r="H174" i="11"/>
  <c r="BP174" i="11"/>
  <c r="H175" i="11"/>
  <c r="I175" i="11"/>
  <c r="BP175" i="11"/>
  <c r="H176" i="11"/>
  <c r="BP176" i="11"/>
  <c r="H177" i="11"/>
  <c r="I177" i="11"/>
  <c r="BP177" i="11"/>
  <c r="H178" i="11"/>
  <c r="I178" i="11"/>
  <c r="BP178" i="11"/>
  <c r="H179" i="11"/>
  <c r="BP179" i="11"/>
  <c r="H180" i="11"/>
  <c r="BP180" i="11"/>
  <c r="H181" i="11"/>
  <c r="BP181" i="11"/>
  <c r="H183" i="11"/>
  <c r="I183" i="11"/>
  <c r="BP182" i="11"/>
  <c r="H182" i="11"/>
  <c r="BP183" i="11"/>
  <c r="H184" i="11"/>
  <c r="BP184" i="11"/>
  <c r="H185" i="11"/>
  <c r="I185" i="11"/>
  <c r="BP185" i="11"/>
  <c r="H186" i="11"/>
  <c r="AB186" i="11"/>
  <c r="BP186" i="11"/>
  <c r="H187" i="11"/>
  <c r="BP187" i="11"/>
  <c r="H188" i="11"/>
  <c r="BP188" i="11"/>
  <c r="H189" i="11"/>
  <c r="I189" i="11"/>
  <c r="AB189" i="11"/>
  <c r="BP189" i="11"/>
  <c r="H190" i="11"/>
  <c r="I190" i="11"/>
  <c r="BP190" i="11"/>
  <c r="H191" i="11"/>
  <c r="I191" i="11"/>
  <c r="BP191" i="11"/>
  <c r="H192" i="11"/>
  <c r="BP192" i="11"/>
  <c r="H193" i="11"/>
  <c r="I193" i="11"/>
  <c r="BP193" i="11"/>
  <c r="H194" i="11"/>
  <c r="I194" i="11"/>
  <c r="BP194" i="11"/>
  <c r="H195" i="11"/>
  <c r="I195" i="11"/>
  <c r="BP195" i="11"/>
  <c r="H196" i="11"/>
  <c r="BP196" i="11"/>
  <c r="H198" i="11"/>
  <c r="BP197" i="11"/>
  <c r="H197" i="11"/>
  <c r="BP198" i="11"/>
  <c r="H199" i="11"/>
  <c r="BP199" i="11"/>
  <c r="H200" i="11"/>
  <c r="I200" i="11"/>
  <c r="BP200" i="11"/>
  <c r="H201" i="11"/>
  <c r="BP201" i="11"/>
  <c r="H202" i="11"/>
  <c r="I202" i="11"/>
  <c r="BP202" i="11"/>
  <c r="H203" i="11"/>
  <c r="I203" i="11"/>
  <c r="BP203" i="11"/>
  <c r="H204" i="11"/>
  <c r="I204" i="11"/>
  <c r="BP204" i="11"/>
  <c r="H205" i="11"/>
  <c r="I205" i="11"/>
  <c r="BP205" i="11"/>
  <c r="H206" i="11"/>
  <c r="BP206" i="11"/>
  <c r="H207" i="11"/>
  <c r="BP207" i="11"/>
  <c r="H208" i="11"/>
  <c r="I208" i="11"/>
  <c r="BP208" i="11"/>
  <c r="H209" i="11"/>
  <c r="BP209" i="11"/>
  <c r="H210" i="11"/>
  <c r="I210" i="11"/>
  <c r="BP210" i="11"/>
  <c r="H212" i="11"/>
  <c r="BP211" i="11"/>
  <c r="H213" i="11"/>
  <c r="BP212" i="11"/>
  <c r="H214" i="11"/>
  <c r="I214" i="11"/>
  <c r="BP213" i="11"/>
  <c r="H211" i="11"/>
  <c r="BP214" i="11"/>
  <c r="H215" i="11"/>
  <c r="I215" i="11"/>
  <c r="BP215" i="11"/>
  <c r="H216" i="11"/>
  <c r="BP216" i="11"/>
  <c r="H217" i="11"/>
  <c r="BP217" i="11"/>
  <c r="H218" i="11"/>
  <c r="BP218" i="11"/>
  <c r="H219" i="11"/>
  <c r="I219" i="11"/>
  <c r="BP219" i="11"/>
  <c r="H220" i="11"/>
  <c r="BP220" i="11"/>
  <c r="H221" i="11"/>
  <c r="I221" i="11"/>
  <c r="BP221" i="11"/>
  <c r="H222" i="11"/>
  <c r="BP222" i="11"/>
  <c r="H223" i="11"/>
  <c r="I223" i="11"/>
  <c r="BP223" i="11"/>
  <c r="H224" i="11"/>
  <c r="I224" i="11"/>
  <c r="BP224" i="11"/>
  <c r="H225" i="11"/>
  <c r="I225" i="11"/>
  <c r="BP225" i="11"/>
  <c r="H226" i="11"/>
  <c r="I226" i="11"/>
  <c r="BP226" i="11"/>
  <c r="H227" i="11"/>
  <c r="I227" i="11"/>
  <c r="BP227" i="11"/>
  <c r="H228" i="11"/>
  <c r="I228" i="11"/>
  <c r="BP228" i="11"/>
  <c r="H229" i="11"/>
  <c r="I229" i="11"/>
  <c r="BP229" i="11"/>
  <c r="H230" i="11"/>
  <c r="BP230" i="11"/>
  <c r="H231" i="11"/>
  <c r="BP231" i="11"/>
  <c r="H233" i="11"/>
  <c r="AB232" i="11"/>
  <c r="BP232" i="11"/>
  <c r="H234" i="11"/>
  <c r="BP233" i="11"/>
  <c r="H232" i="11"/>
  <c r="BP234" i="11"/>
  <c r="H235" i="11"/>
  <c r="BP235" i="11"/>
  <c r="H236" i="11"/>
  <c r="I236" i="11"/>
  <c r="BP236" i="11"/>
  <c r="H237" i="11"/>
  <c r="BP237" i="11"/>
  <c r="H238" i="11"/>
  <c r="I238" i="11"/>
  <c r="BP238" i="11"/>
  <c r="H239" i="11"/>
  <c r="BP239" i="11"/>
  <c r="H240" i="11"/>
  <c r="BP240" i="11"/>
  <c r="H241" i="11"/>
  <c r="BP241" i="11"/>
  <c r="H242" i="11"/>
  <c r="I242" i="11"/>
  <c r="BP242" i="11"/>
  <c r="H243" i="11"/>
  <c r="BP243" i="11"/>
  <c r="H244" i="11"/>
  <c r="BP244" i="11"/>
  <c r="H245" i="11"/>
  <c r="BP245" i="11"/>
  <c r="H246" i="11"/>
  <c r="I246" i="11"/>
  <c r="BP246" i="11"/>
  <c r="H247" i="11"/>
  <c r="I247" i="11"/>
  <c r="BP247" i="11"/>
  <c r="H248" i="11"/>
  <c r="BP248" i="11"/>
  <c r="H249" i="11"/>
  <c r="I249" i="11"/>
  <c r="BP249" i="11"/>
  <c r="H250" i="11"/>
  <c r="I250" i="11"/>
  <c r="BP250" i="11"/>
  <c r="H251" i="11"/>
  <c r="I251" i="11"/>
  <c r="BP251" i="11"/>
  <c r="H252" i="11"/>
  <c r="I252" i="11"/>
  <c r="BP252" i="11"/>
  <c r="H253" i="11"/>
  <c r="I253" i="11"/>
  <c r="BP253" i="11"/>
  <c r="H254" i="11"/>
  <c r="I254" i="11"/>
  <c r="BP254" i="11"/>
  <c r="H255" i="11"/>
  <c r="BP255" i="11"/>
  <c r="H256" i="11"/>
  <c r="I256" i="11"/>
  <c r="BP256" i="11"/>
  <c r="H257" i="11"/>
  <c r="BP257" i="11"/>
  <c r="H258" i="11"/>
  <c r="I258" i="11"/>
  <c r="BP258" i="11"/>
  <c r="H259" i="11"/>
  <c r="I259" i="11"/>
  <c r="BP259" i="11"/>
  <c r="H260" i="11"/>
  <c r="I260" i="11"/>
  <c r="BP260" i="11"/>
  <c r="H262" i="11"/>
  <c r="I262" i="11"/>
  <c r="BP261" i="11"/>
  <c r="H263" i="11"/>
  <c r="I263" i="11"/>
  <c r="BP262" i="11"/>
  <c r="H261" i="11"/>
  <c r="BP263" i="11"/>
  <c r="H264" i="11"/>
  <c r="BP264" i="11"/>
  <c r="H265" i="11"/>
  <c r="BP265" i="11"/>
  <c r="H266" i="11"/>
  <c r="BP266" i="11"/>
  <c r="H267" i="11"/>
  <c r="I267" i="11"/>
  <c r="BP267" i="11"/>
  <c r="H269" i="11"/>
  <c r="I269" i="11"/>
  <c r="BP268" i="11"/>
  <c r="H270" i="11"/>
  <c r="BP269" i="11"/>
  <c r="H268" i="11"/>
  <c r="BP270" i="11"/>
  <c r="H271" i="11"/>
  <c r="BP271" i="11"/>
  <c r="H273" i="11"/>
  <c r="BP272" i="11"/>
  <c r="H272" i="11"/>
  <c r="BP273" i="11"/>
  <c r="H274" i="11"/>
  <c r="BP274" i="11"/>
  <c r="H275" i="11"/>
  <c r="BP275" i="11"/>
  <c r="H276" i="11"/>
  <c r="I276" i="11"/>
  <c r="BP276" i="11"/>
  <c r="H277" i="11"/>
  <c r="BP277" i="11"/>
  <c r="H278" i="11"/>
  <c r="BP278" i="11"/>
  <c r="H279" i="11"/>
  <c r="I279" i="11"/>
  <c r="BP279" i="11"/>
  <c r="H280" i="11"/>
  <c r="I280" i="11"/>
  <c r="BP280" i="11"/>
  <c r="H281" i="11"/>
  <c r="I281" i="11"/>
  <c r="BP281" i="11"/>
  <c r="H282" i="11"/>
  <c r="BP282" i="11"/>
  <c r="H283" i="11"/>
  <c r="I283" i="11"/>
  <c r="BP283" i="11"/>
  <c r="H285" i="11"/>
  <c r="I285" i="11"/>
  <c r="BP284" i="11"/>
  <c r="H284" i="11"/>
  <c r="BP285" i="11"/>
  <c r="H286" i="11"/>
  <c r="BP286" i="11"/>
  <c r="H287" i="11"/>
  <c r="I287" i="11"/>
  <c r="BP287" i="11"/>
  <c r="H288" i="11"/>
  <c r="I288" i="11"/>
  <c r="BP288" i="11"/>
  <c r="H289" i="11"/>
  <c r="I289" i="11"/>
  <c r="BP289" i="11"/>
  <c r="H290" i="11"/>
  <c r="BP290" i="11"/>
  <c r="H291" i="11"/>
  <c r="I291" i="11"/>
  <c r="BP291" i="11"/>
  <c r="H292" i="11"/>
  <c r="I292" i="11"/>
  <c r="BP292" i="11"/>
  <c r="H293" i="11"/>
  <c r="I293" i="11"/>
  <c r="BP293" i="11"/>
  <c r="H294" i="11"/>
  <c r="I294" i="11"/>
  <c r="BP294" i="11"/>
  <c r="H295" i="11"/>
  <c r="I295" i="11"/>
  <c r="BP295" i="11"/>
  <c r="H297" i="11"/>
  <c r="BP296" i="11"/>
  <c r="H296" i="11"/>
  <c r="BP297" i="11"/>
  <c r="H298" i="11"/>
  <c r="I298" i="11"/>
  <c r="BP298" i="11"/>
  <c r="H299" i="11"/>
  <c r="I299" i="11"/>
  <c r="BP299" i="11"/>
  <c r="H301" i="11"/>
  <c r="I301" i="11"/>
  <c r="BP300" i="11"/>
  <c r="H300" i="11"/>
  <c r="BP301" i="11"/>
  <c r="H302" i="11"/>
  <c r="I302" i="11"/>
  <c r="BP302" i="11"/>
  <c r="H304" i="11"/>
  <c r="BP303" i="11"/>
  <c r="H303" i="11"/>
  <c r="BP304" i="11"/>
  <c r="H305" i="11"/>
  <c r="I305" i="11"/>
  <c r="BP305" i="11"/>
  <c r="H306" i="11"/>
  <c r="I306" i="11"/>
  <c r="BP306" i="11"/>
  <c r="H307" i="11"/>
  <c r="I307" i="11"/>
  <c r="BP307" i="11"/>
  <c r="H308" i="11"/>
  <c r="I308" i="11"/>
  <c r="BP308" i="11"/>
  <c r="H309" i="11"/>
  <c r="I309" i="11"/>
  <c r="BP309" i="11"/>
  <c r="H311" i="11"/>
  <c r="I311" i="11"/>
  <c r="BP310" i="11"/>
  <c r="H310" i="11"/>
  <c r="BP311" i="11"/>
  <c r="H312" i="11"/>
  <c r="BP312" i="11"/>
  <c r="H314" i="11"/>
  <c r="I314" i="11"/>
  <c r="BP313" i="11"/>
  <c r="H313" i="11"/>
  <c r="BP314" i="11"/>
  <c r="H315" i="11"/>
  <c r="I315" i="11"/>
  <c r="BP315" i="11"/>
  <c r="H316" i="11"/>
  <c r="I316" i="11"/>
  <c r="BP316" i="11"/>
  <c r="H317" i="11"/>
  <c r="I317" i="11"/>
  <c r="BP317" i="11"/>
  <c r="H319" i="11"/>
  <c r="BP318" i="11"/>
  <c r="H320" i="11"/>
  <c r="BP319" i="11"/>
  <c r="H318" i="11"/>
  <c r="BP320" i="11"/>
  <c r="H321" i="11"/>
  <c r="I321" i="11"/>
  <c r="BP321" i="11"/>
  <c r="H322" i="11"/>
  <c r="I322" i="11"/>
  <c r="BP322" i="11"/>
  <c r="H323" i="11"/>
  <c r="I323" i="11"/>
  <c r="BP323" i="11"/>
  <c r="H324" i="11"/>
  <c r="BP324" i="11"/>
  <c r="H325" i="11"/>
  <c r="BP325" i="11"/>
  <c r="H327" i="11"/>
  <c r="I327" i="11"/>
  <c r="BP326" i="11"/>
  <c r="H326" i="11"/>
  <c r="BP327" i="11"/>
  <c r="H328" i="11"/>
  <c r="I328" i="11"/>
  <c r="BP328" i="11"/>
  <c r="H329" i="11"/>
  <c r="BP329" i="11"/>
  <c r="H330" i="11"/>
  <c r="I330" i="11"/>
  <c r="BP330" i="11"/>
  <c r="H331" i="11"/>
  <c r="I331" i="11"/>
  <c r="BP331" i="11"/>
  <c r="H332" i="11"/>
  <c r="I332" i="11"/>
  <c r="BP332" i="11"/>
  <c r="H333" i="11"/>
  <c r="I333" i="11"/>
  <c r="BP333" i="11"/>
  <c r="H334" i="11"/>
  <c r="I334" i="11"/>
  <c r="BP334" i="11"/>
  <c r="H335" i="11"/>
  <c r="I335" i="11"/>
  <c r="BP335" i="11"/>
  <c r="H336" i="11"/>
  <c r="I336" i="11"/>
  <c r="BP336" i="11"/>
  <c r="H337" i="11"/>
  <c r="I337" i="11"/>
  <c r="BP337" i="11"/>
  <c r="H338" i="11"/>
  <c r="I338" i="11"/>
  <c r="BP338" i="11"/>
  <c r="H340" i="11"/>
  <c r="I340" i="11"/>
  <c r="BP339" i="11"/>
  <c r="H339" i="11"/>
  <c r="I339" i="11"/>
  <c r="BP340" i="11"/>
  <c r="H341" i="11"/>
  <c r="BP341" i="11"/>
  <c r="H343" i="11"/>
  <c r="I343" i="11"/>
  <c r="BP342" i="11"/>
  <c r="H342" i="11"/>
  <c r="I342" i="11"/>
  <c r="BP343" i="11"/>
  <c r="H344" i="11"/>
  <c r="I344" i="11"/>
  <c r="BP344" i="11"/>
  <c r="H345" i="11"/>
  <c r="I345" i="11"/>
  <c r="BP345" i="11"/>
  <c r="H346" i="11"/>
  <c r="I346" i="11"/>
  <c r="BP346" i="11"/>
  <c r="H347" i="11"/>
  <c r="BP347" i="11"/>
  <c r="H348" i="11"/>
  <c r="I348" i="11"/>
  <c r="BP348" i="11"/>
  <c r="H349" i="11"/>
  <c r="I349" i="11"/>
  <c r="BP349" i="11"/>
  <c r="H350" i="11"/>
  <c r="BP350" i="11"/>
  <c r="H351" i="11"/>
  <c r="I351" i="11"/>
  <c r="BP351" i="11"/>
  <c r="H352" i="11"/>
  <c r="BP352" i="11"/>
  <c r="H354" i="11"/>
  <c r="I354" i="11"/>
  <c r="BP353" i="11"/>
  <c r="H353" i="11"/>
  <c r="BP354" i="11"/>
  <c r="H355" i="11"/>
  <c r="I355" i="11"/>
  <c r="BP355" i="11"/>
  <c r="H356" i="11"/>
  <c r="I356" i="11"/>
  <c r="BP356" i="11"/>
  <c r="H357" i="11"/>
  <c r="I357" i="11"/>
  <c r="BP357" i="11"/>
  <c r="H358" i="11"/>
  <c r="I358" i="11"/>
  <c r="BP358" i="11"/>
  <c r="H359" i="11"/>
  <c r="BP359" i="11"/>
  <c r="H360" i="11"/>
  <c r="BP360" i="11"/>
  <c r="H361" i="11"/>
  <c r="BP361" i="11"/>
  <c r="H362" i="11"/>
  <c r="I362" i="11"/>
  <c r="BP362" i="11"/>
  <c r="H363" i="11"/>
  <c r="BP363" i="11"/>
  <c r="H364" i="11"/>
  <c r="I364" i="11"/>
  <c r="BP364" i="11"/>
  <c r="H365" i="11"/>
  <c r="I365" i="11"/>
  <c r="BP365" i="11"/>
  <c r="H366" i="11"/>
  <c r="BP366" i="11"/>
  <c r="H367" i="11"/>
  <c r="BP367" i="11"/>
  <c r="H368" i="11"/>
  <c r="I368" i="11"/>
  <c r="BP368" i="11"/>
  <c r="H370" i="11"/>
  <c r="I370" i="11"/>
  <c r="BP369" i="11"/>
  <c r="H369" i="11"/>
  <c r="BP370" i="11"/>
  <c r="H372" i="11"/>
  <c r="I372" i="11"/>
  <c r="BP371" i="11"/>
  <c r="H371" i="11"/>
  <c r="BP372" i="11"/>
  <c r="H373" i="11"/>
  <c r="BP373" i="11"/>
  <c r="H374" i="11"/>
  <c r="I374" i="11"/>
  <c r="BP374" i="11"/>
  <c r="H375" i="11"/>
  <c r="I375" i="11"/>
  <c r="BP375" i="11"/>
  <c r="H376" i="11"/>
  <c r="I376" i="11"/>
  <c r="BP376" i="11"/>
  <c r="H377" i="11"/>
  <c r="I377" i="11"/>
  <c r="BP377" i="11"/>
  <c r="H379" i="11"/>
  <c r="BP378" i="11"/>
  <c r="H378" i="11"/>
  <c r="BP379" i="11"/>
  <c r="H380" i="11"/>
  <c r="BP380" i="11"/>
  <c r="H381" i="11"/>
  <c r="I381" i="11"/>
  <c r="BP381" i="11"/>
  <c r="H382" i="11"/>
  <c r="I382" i="11"/>
  <c r="BP382" i="11"/>
  <c r="H383" i="11"/>
  <c r="I383" i="11"/>
  <c r="BP383" i="11"/>
  <c r="H384" i="11"/>
  <c r="I384" i="11"/>
  <c r="BP384" i="11"/>
  <c r="H385" i="11"/>
  <c r="I385" i="11"/>
  <c r="BP385" i="11"/>
  <c r="H386" i="11"/>
  <c r="I386" i="11"/>
  <c r="BP386" i="11"/>
  <c r="H387" i="11"/>
  <c r="I387" i="11"/>
  <c r="BP387" i="11"/>
  <c r="H388" i="11"/>
  <c r="I388" i="11"/>
  <c r="BP388" i="11"/>
  <c r="H389" i="11"/>
  <c r="BP389" i="11"/>
  <c r="H390" i="11"/>
  <c r="BP390" i="11"/>
  <c r="H391" i="11"/>
  <c r="BP391" i="11"/>
  <c r="H392" i="11"/>
  <c r="BP392" i="11"/>
  <c r="H393" i="11"/>
  <c r="I393" i="11"/>
  <c r="BP393" i="11"/>
  <c r="H394" i="11"/>
  <c r="I394" i="11"/>
  <c r="BP394" i="11"/>
  <c r="H395" i="11"/>
  <c r="BP395" i="11"/>
  <c r="H396" i="11"/>
  <c r="BP396" i="11"/>
  <c r="H397" i="11"/>
  <c r="I397" i="11"/>
  <c r="BP397" i="11"/>
  <c r="H398" i="11"/>
  <c r="I398" i="11"/>
  <c r="BP398" i="11"/>
  <c r="H399" i="11"/>
  <c r="I399" i="11"/>
  <c r="BP399" i="11"/>
  <c r="H400" i="11"/>
  <c r="I400" i="11"/>
  <c r="BP400" i="11"/>
  <c r="H402" i="11"/>
  <c r="BP401" i="11"/>
  <c r="H401" i="11"/>
  <c r="BP402" i="11"/>
  <c r="H403" i="11"/>
  <c r="I403" i="11"/>
  <c r="BP403" i="11"/>
  <c r="H404" i="11"/>
  <c r="I404" i="11"/>
  <c r="BP404" i="11"/>
  <c r="H405" i="11"/>
  <c r="BP405" i="11"/>
  <c r="H406" i="11"/>
  <c r="BP406" i="11"/>
  <c r="H407" i="11"/>
  <c r="I407" i="11"/>
  <c r="BP407" i="11"/>
  <c r="H408" i="11"/>
  <c r="I408" i="11"/>
  <c r="BP408" i="11"/>
  <c r="H409" i="11"/>
  <c r="BP409" i="11"/>
  <c r="H410" i="11"/>
  <c r="I410" i="11"/>
  <c r="BP410" i="11"/>
  <c r="H411" i="11"/>
  <c r="BP411" i="11"/>
  <c r="H412" i="11"/>
  <c r="BP412" i="11"/>
  <c r="H413" i="11"/>
  <c r="BP413" i="11"/>
  <c r="H414" i="11"/>
  <c r="I414" i="11"/>
  <c r="BP414" i="11"/>
  <c r="H415" i="11"/>
  <c r="BP415" i="11"/>
  <c r="H416" i="11"/>
  <c r="BP416" i="11"/>
  <c r="H417" i="11"/>
  <c r="BP417" i="11"/>
  <c r="H418" i="11"/>
  <c r="I418" i="11"/>
  <c r="BP418" i="11"/>
  <c r="H419" i="11"/>
  <c r="BP419" i="11"/>
  <c r="H420" i="11"/>
  <c r="BP420" i="11"/>
  <c r="H422" i="11"/>
  <c r="BP421" i="11"/>
  <c r="H421" i="11"/>
  <c r="BP422" i="11"/>
  <c r="H423" i="11"/>
  <c r="BP423" i="11"/>
  <c r="H424" i="11"/>
  <c r="BP424" i="11"/>
  <c r="H425" i="11"/>
  <c r="BP425" i="11"/>
  <c r="H426" i="11"/>
  <c r="I426" i="11"/>
  <c r="BP426" i="11"/>
  <c r="H428" i="11"/>
  <c r="BP427" i="11"/>
  <c r="H427" i="11"/>
  <c r="BP428" i="11"/>
  <c r="H429" i="11"/>
  <c r="BP429" i="11"/>
  <c r="H430" i="11"/>
  <c r="I430" i="11"/>
  <c r="BP430" i="11"/>
  <c r="H431" i="11"/>
  <c r="BP431" i="11"/>
  <c r="H432" i="11"/>
  <c r="I432" i="11"/>
  <c r="BP432" i="11"/>
  <c r="H433" i="11"/>
  <c r="BP433" i="11"/>
  <c r="H434" i="11"/>
  <c r="I434" i="11"/>
  <c r="BP434" i="11"/>
  <c r="H435" i="11"/>
  <c r="I435" i="11"/>
  <c r="BP435" i="11"/>
  <c r="H436" i="11"/>
  <c r="BP436" i="11"/>
  <c r="H437" i="11"/>
  <c r="BP437" i="11"/>
  <c r="H438" i="11"/>
  <c r="BP438" i="11"/>
  <c r="H439" i="11"/>
  <c r="I439" i="11"/>
  <c r="BP439" i="11"/>
  <c r="H441" i="11"/>
  <c r="I441" i="11"/>
  <c r="BP440" i="11"/>
  <c r="H440" i="11"/>
  <c r="BP441" i="11"/>
  <c r="H442" i="11"/>
  <c r="I442" i="11"/>
  <c r="BP442" i="11"/>
  <c r="H444" i="11"/>
  <c r="BP443" i="11"/>
  <c r="H443" i="11"/>
  <c r="BP444" i="11"/>
  <c r="H445" i="11"/>
  <c r="BP445" i="11"/>
  <c r="H446" i="11"/>
  <c r="BP446" i="11"/>
  <c r="H447" i="11"/>
  <c r="I447" i="11"/>
  <c r="BP447" i="11"/>
  <c r="H448" i="11"/>
  <c r="BP448" i="11"/>
  <c r="H449" i="11"/>
  <c r="I449" i="11"/>
  <c r="BP449" i="11"/>
  <c r="H450" i="11"/>
  <c r="I450" i="11"/>
  <c r="BP450" i="11"/>
  <c r="H451" i="11"/>
  <c r="I451" i="11"/>
  <c r="BP451" i="11"/>
  <c r="H452" i="11"/>
  <c r="I452" i="11"/>
  <c r="BP452" i="11"/>
  <c r="H453" i="11"/>
  <c r="I453" i="11"/>
  <c r="BP453" i="11"/>
  <c r="H454" i="11"/>
  <c r="BP454" i="11"/>
  <c r="H455" i="11"/>
  <c r="BP455" i="11"/>
  <c r="H456" i="11"/>
  <c r="I456" i="11"/>
  <c r="BP456" i="11"/>
  <c r="H457" i="11"/>
  <c r="I457" i="11"/>
  <c r="BP457" i="11"/>
  <c r="H458" i="11"/>
  <c r="I458" i="11"/>
  <c r="BP458" i="11"/>
  <c r="H459" i="11"/>
  <c r="BP459" i="11"/>
  <c r="H461" i="11"/>
  <c r="I461" i="11"/>
  <c r="BP460" i="11"/>
  <c r="H460" i="11"/>
  <c r="BP461" i="11"/>
  <c r="H462" i="11"/>
  <c r="I462" i="11"/>
  <c r="BP462" i="11"/>
  <c r="H463" i="11"/>
  <c r="I463" i="11"/>
  <c r="BP463" i="11"/>
  <c r="H465" i="11"/>
  <c r="I465" i="11"/>
  <c r="BP464" i="11"/>
  <c r="H464" i="11"/>
  <c r="BP465" i="11"/>
  <c r="H466" i="11"/>
  <c r="I466" i="11"/>
  <c r="BP466" i="11"/>
  <c r="H467" i="11"/>
  <c r="I467" i="11"/>
  <c r="BP467" i="11"/>
  <c r="H468" i="11"/>
  <c r="BP468" i="11"/>
  <c r="H469" i="11"/>
  <c r="I469" i="11"/>
  <c r="BP469" i="11"/>
  <c r="H470" i="11"/>
  <c r="BP470" i="11"/>
  <c r="H471" i="11"/>
  <c r="I471" i="11"/>
  <c r="BP471" i="11"/>
  <c r="H472" i="11"/>
  <c r="I472" i="11"/>
  <c r="BP472" i="11"/>
  <c r="H473" i="11"/>
  <c r="I473" i="11"/>
  <c r="BP473" i="11"/>
  <c r="H474" i="11"/>
  <c r="BP474" i="11"/>
  <c r="H475" i="11"/>
  <c r="BP475" i="11"/>
  <c r="H476" i="11"/>
  <c r="I476" i="11"/>
  <c r="BP476" i="11"/>
  <c r="H477" i="11"/>
  <c r="BP477" i="11"/>
  <c r="H478" i="11"/>
  <c r="BP478" i="11"/>
  <c r="H479" i="11"/>
  <c r="BP479" i="11"/>
  <c r="H480" i="11"/>
  <c r="I480" i="11"/>
  <c r="BP480" i="11"/>
  <c r="H481" i="11"/>
  <c r="BP481" i="11"/>
  <c r="H482" i="11"/>
  <c r="BP482" i="11"/>
  <c r="H483" i="11"/>
  <c r="I483" i="11"/>
  <c r="BP483" i="11"/>
  <c r="H484" i="11"/>
  <c r="I484" i="11"/>
  <c r="BP484" i="11"/>
  <c r="H485" i="11"/>
  <c r="BP485" i="11"/>
  <c r="H486" i="11"/>
  <c r="BP486" i="11"/>
  <c r="H487" i="11"/>
  <c r="I487" i="11"/>
  <c r="BP487" i="11"/>
  <c r="H488" i="11"/>
  <c r="I488" i="11"/>
  <c r="BP488" i="11"/>
  <c r="H489" i="11"/>
  <c r="I489" i="11"/>
  <c r="BP489" i="11"/>
  <c r="H490" i="11"/>
  <c r="I490" i="11"/>
  <c r="BP490" i="11"/>
  <c r="H491" i="11"/>
  <c r="BP491" i="11"/>
  <c r="H492" i="11"/>
  <c r="BP492" i="11"/>
  <c r="H493" i="11"/>
  <c r="BP493" i="11"/>
  <c r="H494" i="11"/>
  <c r="I494" i="11"/>
  <c r="BP494" i="11"/>
  <c r="H495" i="11"/>
  <c r="BP495" i="11"/>
  <c r="H496" i="11"/>
  <c r="BP496" i="11"/>
  <c r="H497" i="11"/>
  <c r="I497" i="11"/>
  <c r="BP497" i="11"/>
  <c r="H498" i="11"/>
  <c r="BP498" i="11"/>
  <c r="H499" i="11"/>
  <c r="BP499" i="11"/>
  <c r="H501" i="11"/>
  <c r="BP500" i="11"/>
  <c r="H500" i="11"/>
  <c r="BP501" i="11"/>
  <c r="H502" i="11"/>
  <c r="BP502" i="11"/>
  <c r="H503" i="11"/>
  <c r="BP503" i="11"/>
  <c r="H504" i="11"/>
  <c r="BP504" i="11"/>
  <c r="H505" i="11"/>
  <c r="BP505" i="11"/>
  <c r="H506" i="11"/>
  <c r="I506" i="11"/>
  <c r="BP506" i="11"/>
  <c r="H507" i="11"/>
  <c r="I507" i="11"/>
  <c r="BP507" i="11"/>
  <c r="H508" i="11"/>
  <c r="I508" i="11"/>
  <c r="BP508" i="11"/>
  <c r="H509" i="11"/>
  <c r="I509" i="11"/>
  <c r="BP509" i="11"/>
  <c r="H510" i="11"/>
  <c r="BP510" i="11"/>
  <c r="H511" i="11"/>
  <c r="BP511" i="11"/>
  <c r="H512" i="11"/>
  <c r="BP512" i="11"/>
  <c r="H513" i="11"/>
  <c r="I513" i="11"/>
  <c r="BP513" i="11"/>
  <c r="H515" i="11"/>
  <c r="I515" i="11"/>
  <c r="BP514" i="11"/>
  <c r="H514" i="11"/>
  <c r="BP515" i="11"/>
  <c r="H516" i="11"/>
  <c r="I516" i="11"/>
  <c r="BP516" i="11"/>
  <c r="H517" i="11"/>
  <c r="I517" i="11"/>
  <c r="BP517" i="11"/>
  <c r="H518" i="11"/>
  <c r="BP518" i="11"/>
  <c r="H519" i="11"/>
  <c r="BP519" i="11"/>
  <c r="H520" i="11"/>
  <c r="I520" i="11"/>
  <c r="BP520" i="11"/>
  <c r="H521" i="11"/>
  <c r="I521" i="11"/>
  <c r="BP521" i="11"/>
  <c r="H522" i="11"/>
  <c r="I522" i="11"/>
  <c r="BP522" i="11"/>
  <c r="H523" i="11"/>
  <c r="BP523" i="11"/>
  <c r="H524" i="11"/>
  <c r="I524" i="11"/>
  <c r="BP524" i="11"/>
  <c r="H525" i="11"/>
  <c r="I525" i="11"/>
  <c r="BP525" i="11"/>
  <c r="H526" i="11"/>
  <c r="BP526" i="11"/>
  <c r="H527" i="11"/>
  <c r="I527" i="11"/>
  <c r="BP527" i="11"/>
  <c r="H528" i="11"/>
  <c r="BP528" i="11"/>
  <c r="H529" i="11"/>
  <c r="I529" i="11"/>
  <c r="BP529" i="11"/>
  <c r="H530" i="11"/>
  <c r="BP530" i="11"/>
  <c r="H531" i="11"/>
  <c r="I531" i="11"/>
  <c r="BP531" i="11"/>
  <c r="H532" i="11"/>
  <c r="BP532" i="11"/>
  <c r="H533" i="11"/>
  <c r="I533" i="11"/>
  <c r="BP533" i="11"/>
  <c r="H534" i="11"/>
  <c r="I534" i="11"/>
  <c r="BP534" i="11"/>
  <c r="H535" i="11"/>
  <c r="I535" i="11"/>
  <c r="BP535" i="11"/>
  <c r="H536" i="11"/>
  <c r="BP536" i="11"/>
  <c r="H537" i="11"/>
  <c r="I537" i="11"/>
  <c r="BP537" i="11"/>
  <c r="H538" i="11"/>
  <c r="BP538" i="11"/>
  <c r="H539" i="11"/>
  <c r="BP539" i="11"/>
  <c r="H540" i="11"/>
  <c r="BP540" i="11"/>
  <c r="H541" i="11"/>
  <c r="BP541" i="11"/>
  <c r="H542" i="11"/>
  <c r="I542" i="11"/>
  <c r="BP542" i="11"/>
  <c r="H543" i="11"/>
  <c r="I543" i="11"/>
  <c r="BP543" i="11"/>
  <c r="H544" i="11"/>
  <c r="I544" i="11"/>
  <c r="BP544" i="11"/>
  <c r="H545" i="11"/>
  <c r="BP545" i="11"/>
  <c r="H546" i="11"/>
  <c r="BP546" i="11"/>
  <c r="H547" i="11"/>
  <c r="BP547" i="11"/>
  <c r="H548" i="11"/>
  <c r="I548" i="11"/>
  <c r="BP548" i="11"/>
  <c r="H549" i="11"/>
  <c r="I549" i="11"/>
  <c r="BP549" i="11"/>
  <c r="H550" i="11"/>
  <c r="I550" i="11"/>
  <c r="BP550" i="11"/>
  <c r="H551" i="11"/>
  <c r="BP551" i="11"/>
  <c r="H552" i="11"/>
  <c r="I552" i="11"/>
  <c r="BP552" i="11"/>
  <c r="H553" i="11"/>
  <c r="I553" i="11"/>
  <c r="BP553" i="11"/>
  <c r="H554" i="11"/>
  <c r="BP554" i="11"/>
  <c r="H555" i="11"/>
  <c r="BP555" i="11"/>
  <c r="H556" i="11"/>
  <c r="I556" i="11"/>
  <c r="BP556" i="11"/>
  <c r="H557" i="11"/>
  <c r="I557" i="11"/>
  <c r="BP557" i="11"/>
  <c r="H558" i="11"/>
  <c r="I558" i="11"/>
  <c r="BP558" i="11"/>
  <c r="H559" i="11"/>
  <c r="I559" i="11"/>
  <c r="BP559" i="11"/>
  <c r="H560" i="11"/>
  <c r="I560" i="11"/>
  <c r="BP560" i="11"/>
  <c r="H561" i="11"/>
  <c r="I561" i="11"/>
  <c r="BP561" i="11"/>
  <c r="H562" i="11"/>
  <c r="I562" i="11"/>
  <c r="BP562" i="11"/>
  <c r="H563" i="11"/>
  <c r="I563" i="11"/>
  <c r="BP563" i="11"/>
  <c r="H564" i="11"/>
  <c r="I564" i="11"/>
  <c r="BP564" i="11"/>
  <c r="H565" i="11"/>
  <c r="I565" i="11"/>
  <c r="BP565" i="11"/>
  <c r="H566" i="11"/>
  <c r="I566" i="11"/>
  <c r="BP566" i="11"/>
  <c r="H567" i="11"/>
  <c r="BP567" i="11"/>
  <c r="H568" i="11"/>
  <c r="I568" i="11"/>
  <c r="BP568" i="11"/>
  <c r="H569" i="11"/>
  <c r="I569" i="11"/>
  <c r="BP569" i="11"/>
  <c r="H571" i="11"/>
  <c r="I571" i="11"/>
  <c r="BP570" i="11"/>
  <c r="H570" i="11"/>
  <c r="BP571" i="11"/>
  <c r="H572" i="11"/>
  <c r="BP572" i="11"/>
  <c r="H574" i="11"/>
  <c r="I574" i="11"/>
  <c r="BP573" i="11"/>
  <c r="H573" i="11"/>
  <c r="BP574" i="11"/>
  <c r="H575" i="11"/>
  <c r="I575" i="11"/>
  <c r="BP575" i="11"/>
  <c r="H576" i="11"/>
  <c r="I576" i="11"/>
  <c r="BP576" i="11"/>
  <c r="H577" i="11"/>
  <c r="I577" i="11"/>
  <c r="BP577" i="11"/>
  <c r="H578" i="11"/>
  <c r="I578" i="11"/>
  <c r="BP578" i="11"/>
  <c r="H579" i="11"/>
  <c r="I579" i="11"/>
  <c r="BP579" i="11"/>
  <c r="H580" i="11"/>
  <c r="BP580" i="11"/>
  <c r="H581" i="11"/>
  <c r="BP581" i="11"/>
  <c r="H582" i="11"/>
  <c r="BP582" i="11"/>
  <c r="H583" i="11"/>
  <c r="BP583" i="11"/>
  <c r="H584" i="11"/>
  <c r="BP584" i="11"/>
  <c r="H585" i="11"/>
  <c r="I585" i="11"/>
  <c r="BP585" i="11"/>
  <c r="H586" i="11"/>
  <c r="BP586" i="11"/>
  <c r="H588" i="11"/>
  <c r="BP587" i="11"/>
  <c r="H587" i="11"/>
  <c r="BP588" i="11"/>
  <c r="H589" i="11"/>
  <c r="BP589" i="11"/>
  <c r="H590" i="11"/>
  <c r="I590" i="11"/>
  <c r="BP590" i="11"/>
  <c r="H591" i="11"/>
  <c r="BP591" i="11"/>
  <c r="H592" i="11"/>
  <c r="I592" i="11"/>
  <c r="BP592" i="11"/>
  <c r="H593" i="11"/>
  <c r="BP593" i="11"/>
  <c r="H594" i="11"/>
  <c r="I594" i="11"/>
  <c r="BP594" i="11"/>
  <c r="H595" i="11"/>
  <c r="I595" i="11"/>
  <c r="BP595" i="11"/>
  <c r="H596" i="11"/>
  <c r="I596" i="11"/>
  <c r="BP596" i="11"/>
  <c r="H597" i="11"/>
  <c r="BP597" i="11"/>
  <c r="H598" i="11"/>
  <c r="I598" i="11"/>
  <c r="BP598" i="11"/>
  <c r="H599" i="11"/>
  <c r="I599" i="11"/>
  <c r="BP599" i="11"/>
  <c r="H600" i="11"/>
  <c r="BP600" i="11"/>
  <c r="H601" i="11"/>
  <c r="I601" i="11"/>
  <c r="BP601" i="11"/>
  <c r="H602" i="11"/>
  <c r="I602" i="11"/>
  <c r="BP602" i="11"/>
  <c r="H603" i="11"/>
  <c r="BP603" i="11"/>
  <c r="H604" i="11"/>
  <c r="I604" i="11"/>
  <c r="BP604" i="11"/>
  <c r="H607" i="11"/>
  <c r="BP605" i="11"/>
  <c r="H606" i="11"/>
  <c r="BP606" i="11"/>
  <c r="H605" i="11"/>
  <c r="BP607" i="11"/>
  <c r="H608" i="11"/>
  <c r="I608" i="11"/>
  <c r="BP608" i="11"/>
  <c r="H609" i="11"/>
  <c r="I609" i="11"/>
  <c r="BP609" i="11"/>
  <c r="H610" i="11"/>
  <c r="I610" i="11"/>
  <c r="BP610" i="11"/>
  <c r="H611" i="11"/>
  <c r="I611" i="11"/>
  <c r="BP611" i="11"/>
  <c r="H612" i="11"/>
  <c r="I612" i="11"/>
  <c r="BP612" i="11"/>
  <c r="H613" i="11"/>
  <c r="I613" i="11"/>
  <c r="BP613" i="11"/>
  <c r="H614" i="11"/>
  <c r="I614" i="11"/>
  <c r="BP614" i="11"/>
  <c r="H615" i="11"/>
  <c r="I615" i="11"/>
  <c r="BP615" i="11"/>
  <c r="H616" i="11"/>
  <c r="I616" i="11"/>
  <c r="BP616" i="11"/>
  <c r="H617" i="11"/>
  <c r="I617" i="11"/>
  <c r="BP617" i="11"/>
  <c r="H618" i="11"/>
  <c r="I618" i="11"/>
  <c r="BP618" i="11"/>
  <c r="H619" i="11"/>
  <c r="I619" i="11"/>
  <c r="BP619" i="11"/>
  <c r="H620" i="11"/>
  <c r="I620" i="11"/>
  <c r="BP620" i="11"/>
  <c r="H621" i="11"/>
  <c r="I621" i="11"/>
  <c r="BP621" i="11"/>
  <c r="H622" i="11"/>
  <c r="I622" i="11"/>
  <c r="BP622" i="11"/>
  <c r="H623" i="11"/>
  <c r="I623" i="11"/>
  <c r="BP623" i="11"/>
  <c r="H624" i="11"/>
  <c r="I624" i="11"/>
  <c r="BP624" i="11"/>
  <c r="H625" i="11"/>
  <c r="I625" i="11"/>
  <c r="BP625" i="11"/>
  <c r="H626" i="11"/>
  <c r="I626" i="11"/>
  <c r="BP626" i="11"/>
  <c r="H627" i="11"/>
  <c r="I627" i="11"/>
  <c r="BP627" i="11"/>
  <c r="H628" i="11"/>
  <c r="I628" i="11"/>
  <c r="BP628" i="11"/>
  <c r="H629" i="11"/>
  <c r="I629" i="11"/>
  <c r="BP629" i="11"/>
  <c r="H630" i="11"/>
  <c r="I630" i="11"/>
  <c r="BP630" i="11"/>
  <c r="H631" i="11"/>
  <c r="I631" i="11"/>
  <c r="BP631" i="11"/>
  <c r="H632" i="11"/>
  <c r="I632" i="11"/>
  <c r="BP632" i="11"/>
  <c r="H633" i="11"/>
  <c r="I633" i="11"/>
  <c r="BP633" i="11"/>
  <c r="H634" i="11"/>
  <c r="I634" i="11"/>
  <c r="BP634" i="11"/>
  <c r="H635" i="11"/>
  <c r="I635" i="11"/>
  <c r="BP635" i="11"/>
  <c r="H636" i="11"/>
  <c r="I636" i="11"/>
  <c r="BP636" i="11"/>
  <c r="H637" i="11"/>
  <c r="I637" i="11"/>
  <c r="BP637" i="11"/>
  <c r="H638" i="11"/>
  <c r="I638" i="11"/>
  <c r="BP638" i="11"/>
  <c r="H639" i="11"/>
  <c r="I639" i="11"/>
  <c r="BP639" i="11"/>
  <c r="H640" i="11"/>
  <c r="I640" i="11"/>
  <c r="BP640" i="11"/>
  <c r="H641" i="11"/>
  <c r="I641" i="11"/>
  <c r="BP641" i="11"/>
  <c r="H642" i="11"/>
  <c r="I642" i="11"/>
  <c r="BP642" i="11"/>
  <c r="H643" i="11"/>
  <c r="I643" i="11"/>
  <c r="BP643" i="11"/>
  <c r="H644" i="11"/>
  <c r="I644" i="11"/>
  <c r="BP644" i="11"/>
  <c r="H645" i="11"/>
  <c r="I645" i="11"/>
  <c r="BP645" i="11"/>
  <c r="H646" i="11"/>
  <c r="I646" i="11"/>
  <c r="BP646" i="11"/>
  <c r="H647" i="11"/>
  <c r="I647" i="11"/>
  <c r="BP647" i="11"/>
  <c r="H648" i="11"/>
  <c r="I648" i="11"/>
  <c r="BP648" i="11"/>
  <c r="H649" i="11"/>
  <c r="I649" i="11"/>
  <c r="BP649" i="11"/>
  <c r="H650" i="11"/>
  <c r="I650" i="11"/>
  <c r="BP650" i="11"/>
  <c r="H651" i="11"/>
  <c r="I651" i="11"/>
  <c r="BP651" i="11"/>
  <c r="H652" i="11"/>
  <c r="I652" i="11"/>
  <c r="BP652" i="11"/>
  <c r="H653" i="11"/>
  <c r="I653" i="11"/>
  <c r="BP653" i="11"/>
  <c r="H654" i="11"/>
  <c r="I654" i="11"/>
  <c r="BP654" i="11"/>
  <c r="H655" i="11"/>
  <c r="I655" i="11"/>
  <c r="BP655" i="11"/>
  <c r="H656" i="11"/>
  <c r="I656" i="11"/>
  <c r="BP656" i="11"/>
  <c r="H657" i="11"/>
  <c r="I657" i="11"/>
  <c r="BP657" i="11"/>
  <c r="H658" i="11"/>
  <c r="I658" i="11"/>
  <c r="BP658" i="11"/>
  <c r="H659" i="11"/>
  <c r="I659" i="11"/>
  <c r="BP659" i="11"/>
  <c r="H660" i="11"/>
  <c r="I660" i="11"/>
  <c r="BP660" i="11"/>
  <c r="H661" i="11"/>
  <c r="I661" i="11"/>
  <c r="BP661" i="11"/>
  <c r="H662" i="11"/>
  <c r="I662" i="11"/>
  <c r="BP662" i="11"/>
  <c r="H663" i="11"/>
  <c r="I663" i="11"/>
  <c r="BP663" i="11"/>
  <c r="H664" i="11"/>
  <c r="I664" i="11"/>
  <c r="BP664" i="11"/>
  <c r="H665" i="11"/>
  <c r="I665" i="11"/>
  <c r="BP665" i="11"/>
  <c r="H666" i="11"/>
  <c r="I666" i="11"/>
  <c r="BP666" i="11"/>
  <c r="H667" i="11"/>
  <c r="I667" i="11"/>
  <c r="BP667" i="11"/>
  <c r="H668" i="11"/>
  <c r="I668" i="11"/>
  <c r="BP668" i="11"/>
  <c r="H669" i="11"/>
  <c r="I669" i="11"/>
  <c r="BP669" i="11"/>
  <c r="H670" i="11"/>
  <c r="I670" i="11"/>
  <c r="BP670" i="11"/>
  <c r="H671" i="11"/>
  <c r="I671" i="11"/>
  <c r="BP671" i="11"/>
  <c r="H672" i="11"/>
  <c r="I672" i="11"/>
  <c r="BP672" i="11"/>
  <c r="H673" i="11"/>
  <c r="I673" i="11"/>
  <c r="BP673" i="11"/>
  <c r="H674" i="11"/>
  <c r="I674" i="11"/>
  <c r="BP674" i="11"/>
  <c r="H675" i="11"/>
  <c r="I675" i="11"/>
  <c r="BP675" i="11"/>
  <c r="H676" i="11"/>
  <c r="I676" i="11"/>
  <c r="BP676" i="11"/>
  <c r="H677" i="11"/>
  <c r="I677" i="11"/>
  <c r="BP677" i="11"/>
  <c r="H678" i="11"/>
  <c r="I678" i="11"/>
  <c r="BP678" i="11"/>
  <c r="H679" i="11"/>
  <c r="I679" i="11"/>
  <c r="BP679" i="11"/>
  <c r="H680" i="11"/>
  <c r="I680" i="11"/>
  <c r="BP680" i="11"/>
  <c r="H681" i="11"/>
  <c r="I681" i="11"/>
  <c r="BP681" i="11"/>
  <c r="H682" i="11"/>
  <c r="I682" i="11"/>
  <c r="BP682" i="11"/>
  <c r="H683" i="11"/>
  <c r="I683" i="11"/>
  <c r="BP683" i="11"/>
  <c r="H684" i="11"/>
  <c r="I684" i="11"/>
  <c r="BP684" i="11"/>
  <c r="H685" i="11"/>
  <c r="I685" i="11"/>
  <c r="BP685" i="11"/>
  <c r="H686" i="11"/>
  <c r="I686" i="11"/>
  <c r="BP686" i="11"/>
  <c r="H687" i="11"/>
  <c r="I687" i="11"/>
  <c r="BP687" i="11"/>
  <c r="H688" i="11"/>
  <c r="I688" i="11"/>
  <c r="BP688" i="11"/>
  <c r="H689" i="11"/>
  <c r="I689" i="11"/>
  <c r="BP689" i="11"/>
  <c r="H690" i="11"/>
  <c r="I690" i="11"/>
  <c r="BP690" i="11"/>
  <c r="H691" i="11"/>
  <c r="I691" i="11"/>
  <c r="BP691" i="11"/>
  <c r="H692" i="11"/>
  <c r="I692" i="11"/>
  <c r="BP692" i="11"/>
  <c r="H693" i="11"/>
  <c r="I693" i="11"/>
  <c r="BP693" i="11"/>
  <c r="H694" i="11"/>
  <c r="I694" i="11"/>
  <c r="BP694" i="11"/>
  <c r="H695" i="11"/>
  <c r="I695" i="11"/>
  <c r="BP695" i="11"/>
  <c r="H696" i="11"/>
  <c r="I696" i="11"/>
  <c r="BP696" i="11"/>
  <c r="H697" i="11"/>
  <c r="I697" i="11"/>
  <c r="BP697" i="11"/>
  <c r="H698" i="11"/>
  <c r="I698" i="11"/>
  <c r="BP698" i="11"/>
  <c r="H699" i="11"/>
  <c r="I699" i="11"/>
  <c r="BP699" i="11"/>
  <c r="H700" i="11"/>
  <c r="I700" i="11"/>
  <c r="BP700" i="11"/>
  <c r="H701" i="11"/>
  <c r="I701" i="11"/>
  <c r="BP701" i="11"/>
  <c r="H702" i="11"/>
  <c r="I702" i="11"/>
  <c r="BP702" i="11"/>
  <c r="H703" i="11"/>
  <c r="I703" i="11"/>
  <c r="BP703" i="11"/>
  <c r="H704" i="11"/>
  <c r="I704" i="11"/>
  <c r="BP704" i="11"/>
  <c r="H705" i="11"/>
  <c r="I705" i="11"/>
  <c r="BP705" i="11"/>
  <c r="H706" i="11"/>
  <c r="I706" i="11"/>
  <c r="BP706" i="11"/>
  <c r="H707" i="11"/>
  <c r="I707" i="11"/>
  <c r="BP707" i="11"/>
  <c r="H708" i="11"/>
  <c r="I708" i="11"/>
  <c r="BP708" i="11"/>
  <c r="H709" i="11"/>
  <c r="I709" i="11"/>
  <c r="BP709" i="11"/>
  <c r="H710" i="11"/>
  <c r="I710" i="11"/>
  <c r="BP710" i="11"/>
  <c r="H711" i="11"/>
  <c r="I711" i="11"/>
  <c r="BP711" i="11"/>
  <c r="H712" i="11"/>
  <c r="I712" i="11"/>
  <c r="BP712" i="11"/>
  <c r="H713" i="11"/>
  <c r="I713" i="11"/>
  <c r="BP713" i="11"/>
  <c r="H714" i="11"/>
  <c r="I714" i="11"/>
  <c r="BP714" i="11"/>
  <c r="H715" i="11"/>
  <c r="I715" i="11"/>
  <c r="BP715" i="11"/>
  <c r="H716" i="11"/>
  <c r="I716" i="11"/>
  <c r="BP716" i="11"/>
  <c r="H717" i="11"/>
  <c r="I717" i="11"/>
  <c r="BP717" i="11"/>
  <c r="H718" i="11"/>
  <c r="I718" i="11"/>
  <c r="BP718" i="11"/>
  <c r="H719" i="11"/>
  <c r="I719" i="11"/>
  <c r="BP719" i="11"/>
  <c r="H720" i="11"/>
  <c r="I720" i="11"/>
  <c r="BP720" i="11"/>
  <c r="H721" i="11"/>
  <c r="I721" i="11"/>
  <c r="BP721" i="11"/>
  <c r="H722" i="11"/>
  <c r="I722" i="11"/>
  <c r="BP722" i="11"/>
  <c r="H723" i="11"/>
  <c r="I723" i="11"/>
  <c r="BP723" i="11"/>
  <c r="H724" i="11"/>
  <c r="I724" i="11"/>
  <c r="BP724" i="11"/>
  <c r="H725" i="11"/>
  <c r="I725" i="11"/>
  <c r="BP725" i="11"/>
  <c r="H726" i="11"/>
  <c r="I726" i="11"/>
  <c r="BP726" i="11"/>
  <c r="H727" i="11"/>
  <c r="I727" i="11"/>
  <c r="BP727" i="11"/>
  <c r="H728" i="11"/>
  <c r="I728" i="11"/>
  <c r="BP728" i="11"/>
  <c r="H729" i="11"/>
  <c r="I729" i="11"/>
  <c r="BP729" i="11"/>
  <c r="H730" i="11"/>
  <c r="I730" i="11"/>
  <c r="BP730" i="11"/>
  <c r="H731" i="11"/>
  <c r="I731" i="11"/>
  <c r="BP731" i="11"/>
  <c r="H732" i="11"/>
  <c r="I732" i="11"/>
  <c r="BP732" i="11"/>
  <c r="H733" i="11"/>
  <c r="I733" i="11"/>
  <c r="BP733" i="11"/>
  <c r="H734" i="11"/>
  <c r="I734" i="11"/>
  <c r="BP734" i="11"/>
  <c r="H735" i="11"/>
  <c r="I735" i="11"/>
  <c r="BP735" i="11"/>
  <c r="H736" i="11"/>
  <c r="I736" i="11"/>
  <c r="BP736" i="11"/>
  <c r="H737" i="11"/>
  <c r="I737" i="11"/>
  <c r="BP737" i="11"/>
  <c r="H738" i="11"/>
  <c r="I738" i="11"/>
  <c r="BP738" i="11"/>
  <c r="H739" i="11"/>
  <c r="I739" i="11"/>
  <c r="BP739" i="11"/>
  <c r="H740" i="11"/>
  <c r="I740" i="11"/>
  <c r="BP740" i="11"/>
  <c r="H741" i="11"/>
  <c r="I741" i="11"/>
  <c r="BP741" i="11"/>
  <c r="H742" i="11"/>
  <c r="I742" i="11"/>
  <c r="BP742" i="11"/>
  <c r="H743" i="11"/>
  <c r="I743" i="11"/>
  <c r="BP743" i="11"/>
  <c r="H744" i="11"/>
  <c r="I744" i="11"/>
  <c r="BP744" i="11"/>
  <c r="H745" i="11"/>
  <c r="I745" i="11"/>
  <c r="BP745" i="11"/>
  <c r="H746" i="11"/>
  <c r="I746" i="11"/>
  <c r="BP746" i="11"/>
  <c r="H747" i="11"/>
  <c r="I747" i="11"/>
  <c r="BP747" i="11"/>
  <c r="H748" i="11"/>
  <c r="I748" i="11"/>
  <c r="BP748" i="11"/>
  <c r="H749" i="11"/>
  <c r="I749" i="11"/>
  <c r="BP749" i="11"/>
  <c r="H750" i="11"/>
  <c r="I750" i="11"/>
  <c r="BP750" i="11"/>
  <c r="H751" i="11"/>
  <c r="I751" i="11"/>
  <c r="BP751" i="11"/>
  <c r="H752" i="11"/>
  <c r="I752" i="11"/>
  <c r="BP752" i="11"/>
  <c r="H753" i="11"/>
  <c r="I753" i="11"/>
  <c r="BP753" i="11"/>
  <c r="H754" i="11"/>
  <c r="I754" i="11"/>
  <c r="BP754" i="11"/>
  <c r="H755" i="11"/>
  <c r="I755" i="11"/>
  <c r="BP755" i="11"/>
  <c r="H756" i="11"/>
  <c r="I756" i="11"/>
  <c r="BP756" i="11"/>
  <c r="H757" i="11"/>
  <c r="I757" i="11"/>
  <c r="BP757" i="11"/>
  <c r="H758" i="11"/>
  <c r="I758" i="11"/>
  <c r="BP758" i="11"/>
  <c r="H759" i="11"/>
  <c r="I759" i="11"/>
  <c r="BP759" i="11"/>
  <c r="H760" i="11"/>
  <c r="I760" i="11"/>
  <c r="BP760" i="11"/>
  <c r="H761" i="11"/>
  <c r="I761" i="11"/>
  <c r="BP761" i="11"/>
  <c r="H762" i="11"/>
  <c r="I762" i="11"/>
  <c r="BP762" i="11"/>
  <c r="H763" i="11"/>
  <c r="I763" i="11"/>
  <c r="BP763" i="11"/>
  <c r="H764" i="11"/>
  <c r="I764" i="11"/>
  <c r="BP764" i="11"/>
  <c r="H765" i="11"/>
  <c r="I765" i="11"/>
  <c r="BP765" i="11"/>
  <c r="H766" i="11"/>
  <c r="I766" i="11"/>
  <c r="BP766" i="11"/>
  <c r="H767" i="11"/>
  <c r="I767" i="11"/>
  <c r="BP767" i="11"/>
  <c r="H768" i="11"/>
  <c r="I768" i="11"/>
  <c r="BP768" i="11"/>
  <c r="H769" i="11"/>
  <c r="I769" i="11"/>
  <c r="BP769" i="11"/>
  <c r="H770" i="11"/>
  <c r="I770" i="11"/>
  <c r="BP770" i="11"/>
  <c r="H771" i="11"/>
  <c r="I771" i="11"/>
  <c r="BP771" i="11"/>
  <c r="H772" i="11"/>
  <c r="I772" i="11"/>
  <c r="BP772" i="11"/>
  <c r="H773" i="11"/>
  <c r="I773" i="11"/>
  <c r="BP773" i="11"/>
  <c r="H774" i="11"/>
  <c r="I774" i="11"/>
  <c r="BP774" i="11"/>
  <c r="H775" i="11"/>
  <c r="I775" i="11"/>
  <c r="BP775" i="11"/>
  <c r="H776" i="11"/>
  <c r="I776" i="11"/>
  <c r="BP776" i="11"/>
  <c r="H777" i="11"/>
  <c r="I777" i="11"/>
  <c r="BP777" i="11"/>
  <c r="H778" i="11"/>
  <c r="I778" i="11"/>
  <c r="BP778" i="11"/>
  <c r="H779" i="11"/>
  <c r="I779" i="11"/>
  <c r="BP779" i="11"/>
  <c r="H780" i="11"/>
  <c r="I780" i="11"/>
  <c r="BP780" i="11"/>
  <c r="H781" i="11"/>
  <c r="I781" i="11"/>
  <c r="BP781" i="11"/>
  <c r="H782" i="11"/>
  <c r="I782" i="11"/>
  <c r="BP782" i="11"/>
  <c r="H783" i="11"/>
  <c r="I783" i="11"/>
  <c r="BP783" i="11"/>
  <c r="H784" i="11"/>
  <c r="I784" i="11"/>
  <c r="BP784" i="11"/>
  <c r="H785" i="11"/>
  <c r="I785" i="11"/>
  <c r="BP785" i="11"/>
  <c r="H786" i="11"/>
  <c r="I786" i="11"/>
  <c r="BP786" i="11"/>
  <c r="H787" i="11"/>
  <c r="I787" i="11"/>
  <c r="BP787" i="11"/>
  <c r="H788" i="11"/>
  <c r="I788" i="11"/>
  <c r="BP788" i="11"/>
  <c r="H789" i="11"/>
  <c r="I789" i="11"/>
  <c r="BP789" i="11"/>
  <c r="H790" i="11"/>
  <c r="I790" i="11"/>
  <c r="BP790" i="11"/>
  <c r="H791" i="11"/>
  <c r="I791" i="11"/>
  <c r="BP791" i="11"/>
  <c r="H792" i="11"/>
  <c r="I792" i="11"/>
  <c r="BP792" i="11"/>
  <c r="H793" i="11"/>
  <c r="I793" i="11"/>
  <c r="BP793" i="11"/>
  <c r="H794" i="11"/>
  <c r="I794" i="11"/>
  <c r="BP794" i="11"/>
  <c r="H795" i="11"/>
  <c r="I795" i="11"/>
  <c r="BP795" i="11"/>
  <c r="H796" i="11"/>
  <c r="I796" i="11"/>
  <c r="BP796" i="11"/>
  <c r="H797" i="11"/>
  <c r="I797" i="11"/>
  <c r="BP797" i="11"/>
  <c r="H798" i="11"/>
  <c r="I798" i="11"/>
  <c r="BP798" i="11"/>
  <c r="H799" i="11"/>
  <c r="I799" i="11"/>
  <c r="BP799" i="11"/>
  <c r="H800" i="11"/>
  <c r="I800" i="11"/>
  <c r="BP800" i="11"/>
  <c r="H801" i="11"/>
  <c r="I801" i="11"/>
  <c r="BP801" i="11"/>
  <c r="H802" i="11"/>
  <c r="I802" i="11"/>
  <c r="BP802" i="11"/>
  <c r="H803" i="11"/>
  <c r="I803" i="11"/>
  <c r="BP803" i="11"/>
  <c r="H804" i="11"/>
  <c r="I804" i="11"/>
  <c r="BP804" i="11"/>
  <c r="H805" i="11"/>
  <c r="I805" i="11"/>
  <c r="BP805" i="11"/>
  <c r="H806" i="11"/>
  <c r="I806" i="11"/>
  <c r="BP806" i="11"/>
  <c r="H807" i="11"/>
  <c r="I807" i="11"/>
  <c r="BP807" i="11"/>
  <c r="H808" i="11"/>
  <c r="I808" i="11"/>
  <c r="BP808" i="11"/>
  <c r="H809" i="11"/>
  <c r="I809" i="11"/>
  <c r="BP809" i="11"/>
  <c r="H810" i="11"/>
  <c r="I810" i="11"/>
  <c r="BP810" i="11"/>
  <c r="H811" i="11"/>
  <c r="I811" i="11"/>
  <c r="BP811" i="11"/>
  <c r="H812" i="11"/>
  <c r="I812" i="11"/>
  <c r="BP812" i="11"/>
  <c r="H813" i="11"/>
  <c r="I813" i="11"/>
  <c r="BP813" i="11"/>
  <c r="H814" i="11"/>
  <c r="I814" i="11"/>
  <c r="BP814" i="11"/>
  <c r="H815" i="11"/>
  <c r="I815" i="11"/>
  <c r="BP815" i="11"/>
  <c r="H816" i="11"/>
  <c r="I816" i="11"/>
  <c r="BP816" i="11"/>
  <c r="H817" i="11"/>
  <c r="I817" i="11"/>
  <c r="BP817" i="11"/>
  <c r="H818" i="11"/>
  <c r="I818" i="11"/>
  <c r="BP818" i="11"/>
  <c r="H819" i="11"/>
  <c r="I819" i="11"/>
  <c r="BP819" i="11"/>
  <c r="H820" i="11"/>
  <c r="I820" i="11"/>
  <c r="BP820" i="11"/>
  <c r="H821" i="11"/>
  <c r="I821" i="11"/>
  <c r="BP821" i="11"/>
  <c r="H822" i="11"/>
  <c r="I822" i="11"/>
  <c r="BP822" i="11"/>
  <c r="H823" i="11"/>
  <c r="I823" i="11"/>
  <c r="BP823" i="11"/>
  <c r="H824" i="11"/>
  <c r="I824" i="11"/>
  <c r="BP824" i="11"/>
  <c r="H825" i="11"/>
  <c r="I825" i="11"/>
  <c r="BP825" i="11"/>
  <c r="H826" i="11"/>
  <c r="I826" i="11"/>
  <c r="BP826" i="11"/>
  <c r="H827" i="11"/>
  <c r="I827" i="11"/>
  <c r="BP827" i="11"/>
  <c r="H828" i="11"/>
  <c r="I828" i="11"/>
  <c r="BP828" i="11"/>
  <c r="H829" i="11"/>
  <c r="I829" i="11"/>
  <c r="BP829" i="11"/>
  <c r="H830" i="11"/>
  <c r="I830" i="11"/>
  <c r="BP830" i="11"/>
  <c r="H831" i="11"/>
  <c r="I831" i="11"/>
  <c r="BP831" i="11"/>
  <c r="H832" i="11"/>
  <c r="I832" i="11"/>
  <c r="BP832" i="11"/>
  <c r="H833" i="11"/>
  <c r="I833" i="11"/>
  <c r="BP833" i="11"/>
  <c r="H834" i="11"/>
  <c r="I834" i="11"/>
  <c r="BP834" i="11"/>
  <c r="H835" i="11"/>
  <c r="I835" i="11"/>
  <c r="BP835" i="11"/>
  <c r="H836" i="11"/>
  <c r="I836" i="11"/>
  <c r="BP836" i="11"/>
  <c r="H837" i="11"/>
  <c r="I837" i="11"/>
  <c r="BP837" i="11"/>
  <c r="H838" i="11"/>
  <c r="I838" i="11"/>
  <c r="BP838" i="11"/>
  <c r="H839" i="11"/>
  <c r="I839" i="11"/>
  <c r="BP839" i="11"/>
  <c r="H840" i="11"/>
  <c r="I840" i="11"/>
  <c r="BP840" i="11"/>
  <c r="H841" i="11"/>
  <c r="I841" i="11"/>
  <c r="BP841" i="11"/>
  <c r="H842" i="11"/>
  <c r="I842" i="11"/>
  <c r="BP842" i="11"/>
  <c r="H843" i="11"/>
  <c r="I843" i="11"/>
  <c r="BP843" i="11"/>
  <c r="H844" i="11"/>
  <c r="I844" i="11"/>
  <c r="BP844" i="11"/>
  <c r="H845" i="11"/>
  <c r="I845" i="11"/>
  <c r="BP845" i="11"/>
  <c r="H846" i="11"/>
  <c r="I846" i="11"/>
  <c r="BP846" i="11"/>
  <c r="H847" i="11"/>
  <c r="I847" i="11"/>
  <c r="BP847" i="11"/>
  <c r="H848" i="11"/>
  <c r="I848" i="11"/>
  <c r="BP848" i="11"/>
  <c r="H849" i="11"/>
  <c r="I849" i="11"/>
  <c r="BP849" i="11"/>
  <c r="H850" i="11"/>
  <c r="I850" i="11"/>
  <c r="BP850" i="11"/>
  <c r="H851" i="11"/>
  <c r="I851" i="11"/>
  <c r="BP851" i="11"/>
  <c r="H852" i="11"/>
  <c r="I852" i="11"/>
  <c r="BP852" i="11"/>
  <c r="H853" i="11"/>
  <c r="I853" i="11"/>
  <c r="BP853" i="11"/>
  <c r="H854" i="11"/>
  <c r="I854" i="11"/>
  <c r="BP854" i="11"/>
  <c r="H855" i="11"/>
  <c r="I855" i="11"/>
  <c r="BP855" i="11"/>
  <c r="H856" i="11"/>
  <c r="I856" i="11"/>
  <c r="BP856" i="11"/>
  <c r="H857" i="11"/>
  <c r="I857" i="11"/>
  <c r="BP857" i="11"/>
  <c r="H858" i="11"/>
  <c r="I858" i="11"/>
  <c r="BP858" i="11"/>
  <c r="H859" i="11"/>
  <c r="I859" i="11"/>
  <c r="BP859" i="11"/>
  <c r="H860" i="11"/>
  <c r="I860" i="11"/>
  <c r="BP860" i="11"/>
  <c r="H861" i="11"/>
  <c r="I861" i="11"/>
  <c r="BP861" i="11"/>
  <c r="H862" i="11"/>
  <c r="I862" i="11"/>
  <c r="BP862" i="11"/>
  <c r="H863" i="11"/>
  <c r="I863" i="11"/>
  <c r="BP863" i="11"/>
  <c r="H864" i="11"/>
  <c r="I864" i="11"/>
  <c r="BP864" i="11"/>
  <c r="H865" i="11"/>
  <c r="I865" i="11"/>
  <c r="BP865" i="11"/>
  <c r="H866" i="11"/>
  <c r="I866" i="11"/>
  <c r="BP866" i="11"/>
  <c r="H867" i="11"/>
  <c r="I867" i="11"/>
  <c r="BP867" i="11"/>
  <c r="H868" i="11"/>
  <c r="I868" i="11"/>
  <c r="BP868" i="11"/>
  <c r="H869" i="11"/>
  <c r="I869" i="11"/>
  <c r="BP869" i="11"/>
  <c r="H870" i="11"/>
  <c r="I870" i="11"/>
  <c r="BP870" i="11"/>
  <c r="H871" i="11"/>
  <c r="I871" i="11"/>
  <c r="BP871" i="11"/>
  <c r="H872" i="11"/>
  <c r="I872" i="11"/>
  <c r="BP872" i="11"/>
  <c r="H873" i="11"/>
  <c r="I873" i="11"/>
  <c r="BP873" i="11"/>
  <c r="H874" i="11"/>
  <c r="I874" i="11"/>
  <c r="BP874" i="11"/>
  <c r="H875" i="11"/>
  <c r="I875" i="11"/>
  <c r="BP875" i="11"/>
  <c r="H876" i="11"/>
  <c r="I876" i="11"/>
  <c r="BP876" i="11"/>
  <c r="H877" i="11"/>
  <c r="I877" i="11"/>
  <c r="BP877" i="11"/>
  <c r="H878" i="11"/>
  <c r="I878" i="11"/>
  <c r="BP878" i="11"/>
  <c r="H879" i="11"/>
  <c r="I879" i="11"/>
  <c r="BP879" i="11"/>
  <c r="H880" i="11"/>
  <c r="I880" i="11"/>
  <c r="BP880" i="11"/>
  <c r="H881" i="11"/>
  <c r="I881" i="11"/>
  <c r="BP881" i="11"/>
  <c r="H882" i="11"/>
  <c r="I882" i="11"/>
  <c r="BP882" i="11"/>
  <c r="H883" i="11"/>
  <c r="I883" i="11"/>
  <c r="BP883" i="11"/>
  <c r="H884" i="11"/>
  <c r="I884" i="11"/>
  <c r="BP884" i="11"/>
  <c r="H885" i="11"/>
  <c r="I885" i="11"/>
  <c r="BP885" i="11"/>
  <c r="H886" i="11"/>
  <c r="I886" i="11"/>
  <c r="BP886" i="11"/>
  <c r="H887" i="11"/>
  <c r="I887" i="11"/>
  <c r="BP887" i="11"/>
  <c r="H888" i="11"/>
  <c r="I888" i="11"/>
  <c r="BP888" i="11"/>
  <c r="H889" i="11"/>
  <c r="I889" i="11"/>
  <c r="BP889" i="11"/>
  <c r="H890" i="11"/>
  <c r="I890" i="11"/>
  <c r="BP890" i="11"/>
  <c r="H891" i="11"/>
  <c r="I891" i="11"/>
  <c r="BP891" i="11"/>
  <c r="H892" i="11"/>
  <c r="I892" i="11"/>
  <c r="BP892" i="11"/>
  <c r="H893" i="11"/>
  <c r="I893" i="11"/>
  <c r="BP893" i="11"/>
  <c r="H894" i="11"/>
  <c r="I894" i="11"/>
  <c r="BP894" i="11"/>
  <c r="H895" i="11"/>
  <c r="I895" i="11"/>
  <c r="BP895" i="11"/>
  <c r="H896" i="11"/>
  <c r="I896" i="11"/>
  <c r="BP896" i="11"/>
  <c r="H897" i="11"/>
  <c r="I897" i="11"/>
  <c r="BP897" i="11"/>
  <c r="H898" i="11"/>
  <c r="I898" i="11"/>
  <c r="BP898" i="11"/>
  <c r="H899" i="11"/>
  <c r="I899" i="11"/>
  <c r="BP899" i="11"/>
  <c r="H900" i="11"/>
  <c r="I900" i="11"/>
  <c r="BP900" i="11"/>
  <c r="H901" i="11"/>
  <c r="I901" i="11"/>
  <c r="BP901" i="11"/>
  <c r="H902" i="11"/>
  <c r="I902" i="11"/>
  <c r="BP902" i="11"/>
  <c r="H903" i="11"/>
  <c r="I903" i="11"/>
  <c r="BP903" i="11"/>
  <c r="H904" i="11"/>
  <c r="I904" i="11"/>
  <c r="BP904" i="11"/>
  <c r="H905" i="11"/>
  <c r="I905" i="11"/>
  <c r="BP905" i="11"/>
  <c r="H906" i="11"/>
  <c r="I906" i="11"/>
  <c r="BP906" i="11"/>
  <c r="H907" i="11"/>
  <c r="I907" i="11"/>
  <c r="BP907" i="11"/>
  <c r="H908" i="11"/>
  <c r="I908" i="11"/>
  <c r="BP908" i="11"/>
  <c r="H909" i="11"/>
  <c r="I909" i="11"/>
  <c r="BP909" i="11"/>
  <c r="H910" i="11"/>
  <c r="I910" i="11"/>
  <c r="BP910" i="11"/>
  <c r="H911" i="11"/>
  <c r="I911" i="11"/>
  <c r="BP911" i="11"/>
  <c r="H912" i="11"/>
  <c r="I912" i="11"/>
  <c r="BP912" i="11"/>
  <c r="H913" i="11"/>
  <c r="I913" i="11"/>
  <c r="BP913" i="11"/>
  <c r="H914" i="11"/>
  <c r="I914" i="11"/>
  <c r="BP914" i="11"/>
  <c r="H915" i="11"/>
  <c r="I915" i="11"/>
  <c r="BP915" i="11"/>
  <c r="H916" i="11"/>
  <c r="I916" i="11"/>
  <c r="BP916" i="11"/>
  <c r="H917" i="11"/>
  <c r="I917" i="11"/>
  <c r="BP917" i="11"/>
  <c r="H918" i="11"/>
  <c r="I918" i="11"/>
  <c r="BP918" i="11"/>
  <c r="H919" i="11"/>
  <c r="I919" i="11"/>
  <c r="BP919" i="11"/>
  <c r="H920" i="11"/>
  <c r="I920" i="11"/>
  <c r="BP920" i="11"/>
  <c r="H921" i="11"/>
  <c r="I921" i="11"/>
  <c r="BP921" i="11"/>
  <c r="H922" i="11"/>
  <c r="I922" i="11"/>
  <c r="BP922" i="11"/>
  <c r="H923" i="11"/>
  <c r="I923" i="11"/>
  <c r="BP923" i="11"/>
  <c r="H924" i="11"/>
  <c r="I924" i="11"/>
  <c r="BP924" i="11"/>
  <c r="H925" i="11"/>
  <c r="I925" i="11"/>
  <c r="BP925" i="11"/>
  <c r="H926" i="11"/>
  <c r="I926" i="11"/>
  <c r="BP926" i="11"/>
  <c r="H927" i="11"/>
  <c r="I927" i="11"/>
  <c r="BP927" i="11"/>
  <c r="H928" i="11"/>
  <c r="I928" i="11"/>
  <c r="BP928" i="11"/>
  <c r="H929" i="11"/>
  <c r="I929" i="11"/>
  <c r="BP929" i="11"/>
  <c r="H930" i="11"/>
  <c r="I930" i="11"/>
  <c r="BP930" i="11"/>
  <c r="H931" i="11"/>
  <c r="I931" i="11"/>
  <c r="BP931" i="11"/>
  <c r="H932" i="11"/>
  <c r="I932" i="11"/>
  <c r="BP932" i="11"/>
  <c r="H933" i="11"/>
  <c r="I933" i="11"/>
  <c r="BP933" i="11"/>
  <c r="H934" i="11"/>
  <c r="I934" i="11"/>
  <c r="BP934" i="11"/>
  <c r="H935" i="11"/>
  <c r="I935" i="11"/>
  <c r="BP935" i="11"/>
  <c r="H936" i="11"/>
  <c r="I936" i="11"/>
  <c r="BP936" i="11"/>
  <c r="H937" i="11"/>
  <c r="I937" i="11"/>
  <c r="BP937" i="11"/>
  <c r="H938" i="11"/>
  <c r="I938" i="11"/>
  <c r="BP938" i="11"/>
  <c r="H939" i="11"/>
  <c r="I939" i="11"/>
  <c r="BP939" i="11"/>
  <c r="H940" i="11"/>
  <c r="I940" i="11"/>
  <c r="BP940" i="11"/>
  <c r="H941" i="11"/>
  <c r="I941" i="11"/>
  <c r="BP941" i="11"/>
  <c r="H942" i="11"/>
  <c r="I942" i="11"/>
  <c r="BP942" i="11"/>
  <c r="H943" i="11"/>
  <c r="I943" i="11"/>
  <c r="BP943" i="11"/>
  <c r="H944" i="11"/>
  <c r="I944" i="11"/>
  <c r="BP944" i="11"/>
  <c r="H945" i="11"/>
  <c r="I945" i="11"/>
  <c r="BP945" i="11"/>
  <c r="H946" i="11"/>
  <c r="I946" i="11"/>
  <c r="BP946" i="11"/>
  <c r="H947" i="11"/>
  <c r="I947" i="11"/>
  <c r="BP947" i="11"/>
  <c r="H948" i="11"/>
  <c r="I948" i="11"/>
  <c r="BP948" i="11"/>
  <c r="H949" i="11"/>
  <c r="I949" i="11"/>
  <c r="BP949" i="11"/>
  <c r="H950" i="11"/>
  <c r="I950" i="11"/>
  <c r="BP950" i="11"/>
  <c r="H951" i="11"/>
  <c r="I951" i="11"/>
  <c r="BP951" i="11"/>
  <c r="H952" i="11"/>
  <c r="I952" i="11"/>
  <c r="BP952" i="11"/>
  <c r="H953" i="11"/>
  <c r="I953" i="11"/>
  <c r="BP953" i="11"/>
  <c r="H954" i="11"/>
  <c r="I954" i="11"/>
  <c r="BP954" i="11"/>
  <c r="H955" i="11"/>
  <c r="I955" i="11"/>
  <c r="BP955" i="11"/>
  <c r="H956" i="11"/>
  <c r="I956" i="11"/>
  <c r="BP956" i="11"/>
  <c r="H957" i="11"/>
  <c r="I957" i="11"/>
  <c r="BP957" i="11"/>
  <c r="H958" i="11"/>
  <c r="I958" i="11"/>
  <c r="BP958" i="11"/>
  <c r="H959" i="11"/>
  <c r="I959" i="11"/>
  <c r="BP959" i="11"/>
  <c r="H960" i="11"/>
  <c r="I960" i="11"/>
  <c r="BP960" i="11"/>
  <c r="H961" i="11"/>
  <c r="I961" i="11"/>
  <c r="BP961" i="11"/>
  <c r="H962" i="11"/>
  <c r="I962" i="11"/>
  <c r="BP962" i="11"/>
  <c r="H963" i="11"/>
  <c r="I963" i="11"/>
  <c r="BP963" i="11"/>
  <c r="H964" i="11"/>
  <c r="I964" i="11"/>
  <c r="BP964" i="11"/>
  <c r="H965" i="11"/>
  <c r="I965" i="11"/>
  <c r="BP965" i="11"/>
  <c r="H966" i="11"/>
  <c r="I966" i="11"/>
  <c r="BP966" i="11"/>
  <c r="H967" i="11"/>
  <c r="I967" i="11"/>
  <c r="BP967" i="11"/>
  <c r="H968" i="11"/>
  <c r="I968" i="11"/>
  <c r="BP968" i="11"/>
  <c r="H969" i="11"/>
  <c r="I969" i="11"/>
  <c r="BP969" i="11"/>
  <c r="H970" i="11"/>
  <c r="I970" i="11"/>
  <c r="BP970" i="11"/>
  <c r="H971" i="11"/>
  <c r="I971" i="11"/>
  <c r="BP971" i="11"/>
  <c r="H972" i="11"/>
  <c r="I972" i="11"/>
  <c r="BP972" i="11"/>
  <c r="H973" i="11"/>
  <c r="I973" i="11"/>
  <c r="BP973" i="11"/>
  <c r="H974" i="11"/>
  <c r="I974" i="11"/>
  <c r="BP974" i="11"/>
  <c r="H975" i="11"/>
  <c r="I975" i="11"/>
  <c r="BP975" i="11"/>
  <c r="H976" i="11"/>
  <c r="I976" i="11"/>
  <c r="BP976" i="11"/>
  <c r="H977" i="11"/>
  <c r="I977" i="11"/>
  <c r="BP977" i="11"/>
  <c r="H978" i="11"/>
  <c r="I978" i="11"/>
  <c r="BP978" i="11"/>
  <c r="H979" i="11"/>
  <c r="I979" i="11"/>
  <c r="BP979" i="11"/>
  <c r="H980" i="11"/>
  <c r="I980" i="11"/>
  <c r="BP980" i="11"/>
  <c r="H981" i="11"/>
  <c r="I981" i="11"/>
  <c r="BP981" i="11"/>
  <c r="H982" i="11"/>
  <c r="I982" i="11"/>
  <c r="BP982" i="11"/>
  <c r="H983" i="11"/>
  <c r="I983" i="11"/>
  <c r="BP983" i="11"/>
  <c r="H984" i="11"/>
  <c r="I984" i="11"/>
  <c r="BP984" i="11"/>
  <c r="H985" i="11"/>
  <c r="I985" i="11"/>
  <c r="BP985" i="11"/>
  <c r="H986" i="11"/>
  <c r="I986" i="11"/>
  <c r="BP986" i="11"/>
  <c r="H987" i="11"/>
  <c r="I987" i="11"/>
  <c r="BP987" i="11"/>
  <c r="H988" i="11"/>
  <c r="I988" i="11"/>
  <c r="BP988" i="11"/>
  <c r="H989" i="11"/>
  <c r="I989" i="11"/>
  <c r="BP989" i="11"/>
  <c r="H990" i="11"/>
  <c r="I990" i="11"/>
  <c r="BP990" i="11"/>
  <c r="H991" i="11"/>
  <c r="I991" i="11"/>
  <c r="BP991" i="11"/>
  <c r="H992" i="11"/>
  <c r="I992" i="11"/>
  <c r="BP992" i="11"/>
  <c r="H993" i="11"/>
  <c r="I993" i="11"/>
  <c r="BP993" i="11"/>
  <c r="H994" i="11"/>
  <c r="I994" i="11"/>
  <c r="BP994" i="11"/>
  <c r="H995" i="11"/>
  <c r="I995" i="11"/>
  <c r="BP995" i="11"/>
  <c r="H996" i="11"/>
  <c r="I996" i="11"/>
  <c r="BP996" i="11"/>
  <c r="H997" i="11"/>
  <c r="I997" i="11"/>
  <c r="BP997" i="11"/>
  <c r="H998" i="11"/>
  <c r="I998" i="11"/>
  <c r="BP998" i="11"/>
  <c r="H999" i="11"/>
  <c r="I999" i="11"/>
  <c r="BP999" i="11"/>
  <c r="H1000" i="11"/>
  <c r="I1000" i="11"/>
  <c r="BP1000" i="11"/>
  <c r="H1001" i="11"/>
  <c r="I1001" i="11"/>
  <c r="BP1001" i="11"/>
  <c r="H1002" i="11"/>
  <c r="I1002" i="11"/>
  <c r="BP1002" i="11"/>
  <c r="H1003" i="11"/>
  <c r="I1003" i="11"/>
  <c r="BP1003" i="11"/>
  <c r="A1" i="72"/>
  <c r="D6" i="72"/>
  <c r="C9" i="72"/>
  <c r="D9" i="72"/>
  <c r="C12" i="72"/>
  <c r="A1" i="40"/>
  <c r="A4" i="40"/>
  <c r="A5" i="40"/>
  <c r="A6" i="40"/>
  <c r="A7" i="40"/>
  <c r="A8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A707" i="40"/>
  <c r="A708" i="40"/>
  <c r="A709" i="40"/>
  <c r="A710" i="40"/>
  <c r="A711" i="40"/>
  <c r="A712" i="40"/>
  <c r="A713" i="40"/>
  <c r="A714" i="40"/>
  <c r="A715" i="40"/>
  <c r="A716" i="40"/>
  <c r="A717" i="40"/>
  <c r="A718" i="40"/>
  <c r="A719" i="40"/>
  <c r="A720" i="40"/>
  <c r="A721" i="40"/>
  <c r="A722" i="40"/>
  <c r="A723" i="40"/>
  <c r="A724" i="40"/>
  <c r="A725" i="40"/>
  <c r="A726" i="40"/>
  <c r="A727" i="40"/>
  <c r="A728" i="40"/>
  <c r="A729" i="40"/>
  <c r="A730" i="40"/>
  <c r="A731" i="40"/>
  <c r="A732" i="40"/>
  <c r="A733" i="40"/>
  <c r="A734" i="40"/>
  <c r="A735" i="40"/>
  <c r="A736" i="40"/>
  <c r="A737" i="40"/>
  <c r="A738" i="40"/>
  <c r="A739" i="40"/>
  <c r="A740" i="40"/>
  <c r="A741" i="40"/>
  <c r="A742" i="40"/>
  <c r="A743" i="40"/>
  <c r="A744" i="40"/>
  <c r="A745" i="40"/>
  <c r="A746" i="40"/>
  <c r="A747" i="40"/>
  <c r="A748" i="40"/>
  <c r="A749" i="40"/>
  <c r="A750" i="40"/>
  <c r="A751" i="40"/>
  <c r="A752" i="40"/>
  <c r="A753" i="40"/>
  <c r="A754" i="40"/>
  <c r="A755" i="40"/>
  <c r="A756" i="40"/>
  <c r="A757" i="40"/>
  <c r="A758" i="40"/>
  <c r="A759" i="40"/>
  <c r="A760" i="40"/>
  <c r="A761" i="40"/>
  <c r="A762" i="40"/>
  <c r="A763" i="40"/>
  <c r="A764" i="40"/>
  <c r="A765" i="40"/>
  <c r="A766" i="40"/>
  <c r="A767" i="40"/>
  <c r="A768" i="40"/>
  <c r="A769" i="40"/>
  <c r="A770" i="40"/>
  <c r="A771" i="40"/>
  <c r="A772" i="40"/>
  <c r="A773" i="40"/>
  <c r="A774" i="40"/>
  <c r="A775" i="40"/>
  <c r="A776" i="40"/>
  <c r="A777" i="40"/>
  <c r="A778" i="40"/>
  <c r="A779" i="40"/>
  <c r="A780" i="40"/>
  <c r="A781" i="40"/>
  <c r="A782" i="40"/>
  <c r="A783" i="40"/>
  <c r="A784" i="40"/>
  <c r="A785" i="40"/>
  <c r="A786" i="40"/>
  <c r="A787" i="40"/>
  <c r="A788" i="40"/>
  <c r="A789" i="40"/>
  <c r="A790" i="40"/>
  <c r="A791" i="40"/>
  <c r="A792" i="40"/>
  <c r="A793" i="40"/>
  <c r="A794" i="40"/>
  <c r="A795" i="40"/>
  <c r="A796" i="40"/>
  <c r="A797" i="40"/>
  <c r="A798" i="40"/>
  <c r="A799" i="40"/>
  <c r="A800" i="40"/>
  <c r="A801" i="40"/>
  <c r="A802" i="40"/>
  <c r="A803" i="40"/>
  <c r="A804" i="40"/>
  <c r="A805" i="40"/>
  <c r="A806" i="40"/>
  <c r="A807" i="40"/>
  <c r="A808" i="40"/>
  <c r="A809" i="40"/>
  <c r="A810" i="40"/>
  <c r="A811" i="40"/>
  <c r="A812" i="40"/>
  <c r="A813" i="40"/>
  <c r="A814" i="40"/>
  <c r="A815" i="40"/>
  <c r="A816" i="40"/>
  <c r="A817" i="40"/>
  <c r="A818" i="40"/>
  <c r="A819" i="40"/>
  <c r="A820" i="40"/>
  <c r="A821" i="40"/>
  <c r="A822" i="40"/>
  <c r="A823" i="40"/>
  <c r="A824" i="40"/>
  <c r="A825" i="40"/>
  <c r="A826" i="40"/>
  <c r="A827" i="40"/>
  <c r="A828" i="40"/>
  <c r="A829" i="40"/>
  <c r="A830" i="40"/>
  <c r="A831" i="40"/>
  <c r="A832" i="40"/>
  <c r="A833" i="40"/>
  <c r="A834" i="40"/>
  <c r="A835" i="40"/>
  <c r="A836" i="40"/>
  <c r="A837" i="40"/>
  <c r="A838" i="40"/>
  <c r="A839" i="40"/>
  <c r="A840" i="40"/>
  <c r="A841" i="40"/>
  <c r="A842" i="40"/>
  <c r="A843" i="40"/>
  <c r="A844" i="40"/>
  <c r="A845" i="40"/>
  <c r="A846" i="40"/>
  <c r="A847" i="40"/>
  <c r="A848" i="40"/>
  <c r="A849" i="40"/>
  <c r="A850" i="40"/>
  <c r="A851" i="40"/>
  <c r="A852" i="40"/>
  <c r="A853" i="40"/>
  <c r="A854" i="40"/>
  <c r="A855" i="40"/>
  <c r="A856" i="40"/>
  <c r="A857" i="40"/>
  <c r="A858" i="40"/>
  <c r="A859" i="40"/>
  <c r="A860" i="40"/>
  <c r="A861" i="40"/>
  <c r="A862" i="40"/>
  <c r="A863" i="40"/>
  <c r="A864" i="40"/>
  <c r="A865" i="40"/>
  <c r="A866" i="40"/>
  <c r="A867" i="40"/>
  <c r="A868" i="40"/>
  <c r="A869" i="40"/>
  <c r="A870" i="40"/>
  <c r="A871" i="40"/>
  <c r="A872" i="40"/>
  <c r="A873" i="40"/>
  <c r="A874" i="40"/>
  <c r="A875" i="40"/>
  <c r="A876" i="40"/>
  <c r="A877" i="40"/>
  <c r="A878" i="40"/>
  <c r="A879" i="40"/>
  <c r="A880" i="40"/>
  <c r="A881" i="40"/>
  <c r="A882" i="40"/>
  <c r="A883" i="40"/>
  <c r="A884" i="40"/>
  <c r="A885" i="40"/>
  <c r="A886" i="40"/>
  <c r="A887" i="40"/>
  <c r="A888" i="40"/>
  <c r="A889" i="40"/>
  <c r="A890" i="40"/>
  <c r="A891" i="40"/>
  <c r="A892" i="40"/>
  <c r="A893" i="40"/>
  <c r="A894" i="40"/>
  <c r="A895" i="40"/>
  <c r="A896" i="40"/>
  <c r="A897" i="40"/>
  <c r="A898" i="40"/>
  <c r="A899" i="40"/>
  <c r="A900" i="40"/>
  <c r="A901" i="40"/>
  <c r="A902" i="40"/>
  <c r="A903" i="40"/>
  <c r="A904" i="40"/>
  <c r="A905" i="40"/>
  <c r="A906" i="40"/>
  <c r="A907" i="40"/>
  <c r="A908" i="40"/>
  <c r="A909" i="40"/>
  <c r="A910" i="40"/>
  <c r="A911" i="40"/>
  <c r="A912" i="40"/>
  <c r="A913" i="40"/>
  <c r="A914" i="40"/>
  <c r="A915" i="40"/>
  <c r="A916" i="40"/>
  <c r="A917" i="40"/>
  <c r="A918" i="40"/>
  <c r="A919" i="40"/>
  <c r="A920" i="40"/>
  <c r="A921" i="40"/>
  <c r="A922" i="40"/>
  <c r="A923" i="40"/>
  <c r="A924" i="40"/>
  <c r="A925" i="40"/>
  <c r="A926" i="40"/>
  <c r="A927" i="40"/>
  <c r="A928" i="40"/>
  <c r="A929" i="40"/>
  <c r="A930" i="40"/>
  <c r="A931" i="40"/>
  <c r="A932" i="40"/>
  <c r="A933" i="40"/>
  <c r="A934" i="40"/>
  <c r="A935" i="40"/>
  <c r="A936" i="40"/>
  <c r="A937" i="40"/>
  <c r="A938" i="40"/>
  <c r="A939" i="40"/>
  <c r="A940" i="40"/>
  <c r="A941" i="40"/>
  <c r="A942" i="40"/>
  <c r="A943" i="40"/>
  <c r="A944" i="40"/>
  <c r="A945" i="40"/>
  <c r="A946" i="40"/>
  <c r="A947" i="40"/>
  <c r="A948" i="40"/>
  <c r="A949" i="40"/>
  <c r="A950" i="40"/>
  <c r="A951" i="40"/>
  <c r="A952" i="40"/>
  <c r="A953" i="40"/>
  <c r="A954" i="40"/>
  <c r="A955" i="40"/>
  <c r="A956" i="40"/>
  <c r="A957" i="40"/>
  <c r="A958" i="40"/>
  <c r="A959" i="40"/>
  <c r="A960" i="40"/>
  <c r="A961" i="40"/>
  <c r="A962" i="40"/>
  <c r="A963" i="40"/>
  <c r="A964" i="40"/>
  <c r="A965" i="40"/>
  <c r="A966" i="40"/>
  <c r="A967" i="40"/>
  <c r="A968" i="40"/>
  <c r="A969" i="40"/>
  <c r="A970" i="40"/>
  <c r="A971" i="40"/>
  <c r="A972" i="40"/>
  <c r="A973" i="40"/>
  <c r="A974" i="40"/>
  <c r="A975" i="40"/>
  <c r="A976" i="40"/>
  <c r="A977" i="40"/>
  <c r="A978" i="40"/>
  <c r="A979" i="40"/>
  <c r="A980" i="40"/>
  <c r="A981" i="40"/>
  <c r="A982" i="40"/>
  <c r="A983" i="40"/>
  <c r="A984" i="40"/>
  <c r="A985" i="40"/>
  <c r="A986" i="40"/>
  <c r="A987" i="40"/>
  <c r="A988" i="40"/>
  <c r="A989" i="40"/>
  <c r="A990" i="40"/>
  <c r="A991" i="40"/>
  <c r="A992" i="40"/>
  <c r="A993" i="40"/>
  <c r="A994" i="40"/>
  <c r="A995" i="40"/>
  <c r="A996" i="40"/>
  <c r="A997" i="40"/>
  <c r="A998" i="40"/>
  <c r="A999" i="40"/>
  <c r="A1000" i="40"/>
  <c r="A1001" i="40"/>
  <c r="A1002" i="40"/>
  <c r="A1003" i="40"/>
  <c r="K3" i="40"/>
  <c r="B4" i="40"/>
  <c r="C4" i="40"/>
  <c r="D4" i="40"/>
  <c r="E4" i="40"/>
  <c r="F4" i="40"/>
  <c r="G4" i="40"/>
  <c r="H4" i="40"/>
  <c r="I4" i="40"/>
  <c r="K4" i="40"/>
  <c r="B5" i="40"/>
  <c r="C5" i="40"/>
  <c r="D5" i="40"/>
  <c r="E5" i="40"/>
  <c r="F5" i="40"/>
  <c r="G5" i="40"/>
  <c r="H5" i="40"/>
  <c r="I5" i="40"/>
  <c r="K5" i="40"/>
  <c r="B6" i="40"/>
  <c r="C6" i="40"/>
  <c r="D6" i="40"/>
  <c r="E6" i="40"/>
  <c r="F6" i="40"/>
  <c r="G6" i="40"/>
  <c r="H6" i="40"/>
  <c r="I6" i="40"/>
  <c r="K6" i="40"/>
  <c r="B7" i="40"/>
  <c r="C7" i="40"/>
  <c r="D7" i="40"/>
  <c r="E7" i="40"/>
  <c r="F7" i="40"/>
  <c r="G7" i="40"/>
  <c r="H7" i="40"/>
  <c r="I7" i="40"/>
  <c r="K7" i="40"/>
  <c r="B8" i="40"/>
  <c r="C8" i="40"/>
  <c r="D8" i="40"/>
  <c r="E8" i="40"/>
  <c r="F8" i="40"/>
  <c r="G8" i="40"/>
  <c r="H8" i="40"/>
  <c r="I8" i="40"/>
  <c r="K8" i="40"/>
  <c r="B9" i="40"/>
  <c r="C9" i="40"/>
  <c r="D9" i="40"/>
  <c r="E9" i="40"/>
  <c r="F9" i="40"/>
  <c r="G9" i="40"/>
  <c r="H9" i="40"/>
  <c r="I9" i="40"/>
  <c r="K9" i="40"/>
  <c r="B10" i="40"/>
  <c r="C10" i="40"/>
  <c r="D10" i="40"/>
  <c r="E10" i="40"/>
  <c r="F10" i="40"/>
  <c r="G10" i="40"/>
  <c r="H10" i="40"/>
  <c r="I10" i="40"/>
  <c r="K10" i="40"/>
  <c r="B11" i="40"/>
  <c r="C11" i="40"/>
  <c r="D11" i="40"/>
  <c r="E11" i="40"/>
  <c r="F11" i="40"/>
  <c r="G11" i="40"/>
  <c r="H11" i="40"/>
  <c r="I11" i="40"/>
  <c r="K11" i="40"/>
  <c r="B12" i="40"/>
  <c r="C12" i="40"/>
  <c r="D12" i="40"/>
  <c r="E12" i="40"/>
  <c r="F12" i="40"/>
  <c r="G12" i="40"/>
  <c r="H12" i="40"/>
  <c r="I12" i="40"/>
  <c r="K12" i="40"/>
  <c r="B13" i="40"/>
  <c r="C13" i="40"/>
  <c r="D13" i="40"/>
  <c r="E13" i="40"/>
  <c r="F13" i="40"/>
  <c r="G13" i="40"/>
  <c r="H13" i="40"/>
  <c r="I13" i="40"/>
  <c r="K13" i="40"/>
  <c r="B14" i="40"/>
  <c r="C14" i="40"/>
  <c r="D14" i="40"/>
  <c r="E14" i="40"/>
  <c r="F14" i="40"/>
  <c r="G14" i="40"/>
  <c r="H14" i="40"/>
  <c r="I14" i="40"/>
  <c r="K14" i="40"/>
  <c r="B15" i="40"/>
  <c r="C15" i="40"/>
  <c r="D15" i="40"/>
  <c r="E15" i="40"/>
  <c r="F15" i="40"/>
  <c r="G15" i="40"/>
  <c r="H15" i="40"/>
  <c r="I15" i="40"/>
  <c r="K15" i="40"/>
  <c r="B16" i="40"/>
  <c r="C16" i="40"/>
  <c r="D16" i="40"/>
  <c r="E16" i="40"/>
  <c r="F16" i="40"/>
  <c r="G16" i="40"/>
  <c r="H16" i="40"/>
  <c r="I16" i="40"/>
  <c r="K16" i="40"/>
  <c r="B17" i="40"/>
  <c r="C17" i="40"/>
  <c r="D17" i="40"/>
  <c r="E17" i="40"/>
  <c r="F17" i="40"/>
  <c r="G17" i="40"/>
  <c r="H17" i="40"/>
  <c r="I17" i="40"/>
  <c r="K17" i="40"/>
  <c r="B18" i="40"/>
  <c r="C18" i="40"/>
  <c r="D18" i="40"/>
  <c r="E18" i="40"/>
  <c r="F18" i="40"/>
  <c r="G18" i="40"/>
  <c r="H18" i="40"/>
  <c r="I18" i="40"/>
  <c r="K18" i="40"/>
  <c r="B19" i="40"/>
  <c r="C19" i="40"/>
  <c r="D19" i="40"/>
  <c r="E19" i="40"/>
  <c r="F19" i="40"/>
  <c r="G19" i="40"/>
  <c r="H19" i="40"/>
  <c r="I19" i="40"/>
  <c r="K19" i="40"/>
  <c r="B20" i="40"/>
  <c r="C20" i="40"/>
  <c r="D20" i="40"/>
  <c r="E20" i="40"/>
  <c r="F20" i="40"/>
  <c r="G20" i="40"/>
  <c r="H20" i="40"/>
  <c r="I20" i="40"/>
  <c r="K20" i="40"/>
  <c r="B21" i="40"/>
  <c r="C21" i="40"/>
  <c r="D21" i="40"/>
  <c r="E21" i="40"/>
  <c r="F21" i="40"/>
  <c r="G21" i="40"/>
  <c r="H21" i="40"/>
  <c r="I21" i="40"/>
  <c r="K21" i="40"/>
  <c r="B22" i="40"/>
  <c r="C22" i="40"/>
  <c r="D22" i="40"/>
  <c r="E22" i="40"/>
  <c r="F22" i="40"/>
  <c r="G22" i="40"/>
  <c r="H22" i="40"/>
  <c r="I22" i="40"/>
  <c r="K22" i="40"/>
  <c r="B23" i="40"/>
  <c r="C23" i="40"/>
  <c r="D23" i="40"/>
  <c r="E23" i="40"/>
  <c r="F23" i="40"/>
  <c r="G23" i="40"/>
  <c r="H23" i="40"/>
  <c r="I23" i="40"/>
  <c r="K23" i="40"/>
  <c r="B24" i="40"/>
  <c r="C24" i="40"/>
  <c r="D24" i="40"/>
  <c r="E24" i="40"/>
  <c r="F24" i="40"/>
  <c r="G24" i="40"/>
  <c r="H24" i="40"/>
  <c r="I24" i="40"/>
  <c r="K24" i="40"/>
  <c r="B25" i="40"/>
  <c r="C25" i="40"/>
  <c r="D25" i="40"/>
  <c r="E25" i="40"/>
  <c r="F25" i="40"/>
  <c r="G25" i="40"/>
  <c r="H25" i="40"/>
  <c r="I25" i="40"/>
  <c r="K25" i="40"/>
  <c r="B26" i="40"/>
  <c r="C26" i="40"/>
  <c r="D26" i="40"/>
  <c r="E26" i="40"/>
  <c r="F26" i="40"/>
  <c r="G26" i="40"/>
  <c r="H26" i="40"/>
  <c r="I26" i="40"/>
  <c r="K26" i="40"/>
  <c r="B27" i="40"/>
  <c r="C27" i="40"/>
  <c r="D27" i="40"/>
  <c r="E27" i="40"/>
  <c r="F27" i="40"/>
  <c r="G27" i="40"/>
  <c r="H27" i="40"/>
  <c r="I27" i="40"/>
  <c r="K27" i="40"/>
  <c r="B28" i="40"/>
  <c r="C28" i="40"/>
  <c r="D28" i="40"/>
  <c r="E28" i="40"/>
  <c r="F28" i="40"/>
  <c r="G28" i="40"/>
  <c r="H28" i="40"/>
  <c r="I28" i="40"/>
  <c r="K28" i="40"/>
  <c r="B29" i="40"/>
  <c r="C29" i="40"/>
  <c r="D29" i="40"/>
  <c r="E29" i="40"/>
  <c r="F29" i="40"/>
  <c r="G29" i="40"/>
  <c r="H29" i="40"/>
  <c r="I29" i="40"/>
  <c r="K29" i="40"/>
  <c r="B30" i="40"/>
  <c r="C30" i="40"/>
  <c r="D30" i="40"/>
  <c r="E30" i="40"/>
  <c r="F30" i="40"/>
  <c r="G30" i="40"/>
  <c r="H30" i="40"/>
  <c r="I30" i="40"/>
  <c r="K30" i="40"/>
  <c r="B31" i="40"/>
  <c r="C31" i="40"/>
  <c r="D31" i="40"/>
  <c r="E31" i="40"/>
  <c r="F31" i="40"/>
  <c r="G31" i="40"/>
  <c r="H31" i="40"/>
  <c r="I31" i="40"/>
  <c r="K31" i="40"/>
  <c r="B32" i="40"/>
  <c r="C32" i="40"/>
  <c r="D32" i="40"/>
  <c r="E32" i="40"/>
  <c r="F32" i="40"/>
  <c r="G32" i="40"/>
  <c r="H32" i="40"/>
  <c r="I32" i="40"/>
  <c r="K32" i="40"/>
  <c r="B33" i="40"/>
  <c r="C33" i="40"/>
  <c r="D33" i="40"/>
  <c r="E33" i="40"/>
  <c r="F33" i="40"/>
  <c r="G33" i="40"/>
  <c r="H33" i="40"/>
  <c r="I33" i="40"/>
  <c r="K33" i="40"/>
  <c r="B34" i="40"/>
  <c r="C34" i="40"/>
  <c r="D34" i="40"/>
  <c r="E34" i="40"/>
  <c r="F34" i="40"/>
  <c r="G34" i="40"/>
  <c r="H34" i="40"/>
  <c r="I34" i="40"/>
  <c r="K34" i="40"/>
  <c r="B35" i="40"/>
  <c r="C35" i="40"/>
  <c r="D35" i="40"/>
  <c r="E35" i="40"/>
  <c r="F35" i="40"/>
  <c r="G35" i="40"/>
  <c r="H35" i="40"/>
  <c r="I35" i="40"/>
  <c r="K35" i="40"/>
  <c r="B36" i="40"/>
  <c r="C36" i="40"/>
  <c r="D36" i="40"/>
  <c r="E36" i="40"/>
  <c r="F36" i="40"/>
  <c r="G36" i="40"/>
  <c r="H36" i="40"/>
  <c r="I36" i="40"/>
  <c r="K36" i="40"/>
  <c r="B37" i="40"/>
  <c r="C37" i="40"/>
  <c r="D37" i="40"/>
  <c r="E37" i="40"/>
  <c r="F37" i="40"/>
  <c r="G37" i="40"/>
  <c r="H37" i="40"/>
  <c r="I37" i="40"/>
  <c r="K37" i="40"/>
  <c r="B38" i="40"/>
  <c r="C38" i="40"/>
  <c r="D38" i="40"/>
  <c r="E38" i="40"/>
  <c r="F38" i="40"/>
  <c r="G38" i="40"/>
  <c r="H38" i="40"/>
  <c r="I38" i="40"/>
  <c r="K38" i="40"/>
  <c r="B39" i="40"/>
  <c r="C39" i="40"/>
  <c r="D39" i="40"/>
  <c r="E39" i="40"/>
  <c r="F39" i="40"/>
  <c r="G39" i="40"/>
  <c r="H39" i="40"/>
  <c r="I39" i="40"/>
  <c r="K39" i="40"/>
  <c r="B40" i="40"/>
  <c r="C40" i="40"/>
  <c r="D40" i="40"/>
  <c r="E40" i="40"/>
  <c r="F40" i="40"/>
  <c r="G40" i="40"/>
  <c r="H40" i="40"/>
  <c r="I40" i="40"/>
  <c r="K40" i="40"/>
  <c r="B41" i="40"/>
  <c r="C41" i="40"/>
  <c r="D41" i="40"/>
  <c r="E41" i="40"/>
  <c r="F41" i="40"/>
  <c r="G41" i="40"/>
  <c r="H41" i="40"/>
  <c r="I41" i="40"/>
  <c r="K41" i="40"/>
  <c r="B42" i="40"/>
  <c r="C42" i="40"/>
  <c r="D42" i="40"/>
  <c r="E42" i="40"/>
  <c r="F42" i="40"/>
  <c r="G42" i="40"/>
  <c r="H42" i="40"/>
  <c r="I42" i="40"/>
  <c r="K42" i="40"/>
  <c r="B43" i="40"/>
  <c r="C43" i="40"/>
  <c r="D43" i="40"/>
  <c r="E43" i="40"/>
  <c r="F43" i="40"/>
  <c r="G43" i="40"/>
  <c r="H43" i="40"/>
  <c r="I43" i="40"/>
  <c r="K43" i="40"/>
  <c r="B44" i="40"/>
  <c r="C44" i="40"/>
  <c r="D44" i="40"/>
  <c r="E44" i="40"/>
  <c r="F44" i="40"/>
  <c r="G44" i="40"/>
  <c r="H44" i="40"/>
  <c r="I44" i="40"/>
  <c r="K44" i="40"/>
  <c r="B45" i="40"/>
  <c r="C45" i="40"/>
  <c r="D45" i="40"/>
  <c r="E45" i="40"/>
  <c r="F45" i="40"/>
  <c r="G45" i="40"/>
  <c r="H45" i="40"/>
  <c r="I45" i="40"/>
  <c r="K45" i="40"/>
  <c r="B46" i="40"/>
  <c r="C46" i="40"/>
  <c r="D46" i="40"/>
  <c r="E46" i="40"/>
  <c r="F46" i="40"/>
  <c r="G46" i="40"/>
  <c r="H46" i="40"/>
  <c r="I46" i="40"/>
  <c r="K46" i="40"/>
  <c r="B47" i="40"/>
  <c r="C47" i="40"/>
  <c r="D47" i="40"/>
  <c r="E47" i="40"/>
  <c r="F47" i="40"/>
  <c r="G47" i="40"/>
  <c r="H47" i="40"/>
  <c r="I47" i="40"/>
  <c r="K47" i="40"/>
  <c r="B48" i="40"/>
  <c r="C48" i="40"/>
  <c r="D48" i="40"/>
  <c r="E48" i="40"/>
  <c r="F48" i="40"/>
  <c r="G48" i="40"/>
  <c r="H48" i="40"/>
  <c r="I48" i="40"/>
  <c r="K48" i="40"/>
  <c r="B49" i="40"/>
  <c r="C49" i="40"/>
  <c r="D49" i="40"/>
  <c r="E49" i="40"/>
  <c r="F49" i="40"/>
  <c r="G49" i="40"/>
  <c r="H49" i="40"/>
  <c r="I49" i="40"/>
  <c r="K49" i="40"/>
  <c r="B50" i="40"/>
  <c r="C50" i="40"/>
  <c r="D50" i="40"/>
  <c r="E50" i="40"/>
  <c r="F50" i="40"/>
  <c r="G50" i="40"/>
  <c r="H50" i="40"/>
  <c r="I50" i="40"/>
  <c r="K50" i="40"/>
  <c r="B51" i="40"/>
  <c r="C51" i="40"/>
  <c r="D51" i="40"/>
  <c r="E51" i="40"/>
  <c r="F51" i="40"/>
  <c r="G51" i="40"/>
  <c r="H51" i="40"/>
  <c r="I51" i="40"/>
  <c r="K51" i="40"/>
  <c r="B52" i="40"/>
  <c r="C52" i="40"/>
  <c r="D52" i="40"/>
  <c r="E52" i="40"/>
  <c r="F52" i="40"/>
  <c r="G52" i="40"/>
  <c r="H52" i="40"/>
  <c r="I52" i="40"/>
  <c r="K52" i="40"/>
  <c r="B53" i="40"/>
  <c r="C53" i="40"/>
  <c r="D53" i="40"/>
  <c r="E53" i="40"/>
  <c r="F53" i="40"/>
  <c r="G53" i="40"/>
  <c r="H53" i="40"/>
  <c r="I53" i="40"/>
  <c r="K53" i="40"/>
  <c r="B54" i="40"/>
  <c r="C54" i="40"/>
  <c r="D54" i="40"/>
  <c r="E54" i="40"/>
  <c r="F54" i="40"/>
  <c r="G54" i="40"/>
  <c r="H54" i="40"/>
  <c r="I54" i="40"/>
  <c r="K54" i="40"/>
  <c r="B55" i="40"/>
  <c r="C55" i="40"/>
  <c r="D55" i="40"/>
  <c r="E55" i="40"/>
  <c r="F55" i="40"/>
  <c r="G55" i="40"/>
  <c r="H55" i="40"/>
  <c r="I55" i="40"/>
  <c r="K55" i="40"/>
  <c r="B56" i="40"/>
  <c r="C56" i="40"/>
  <c r="D56" i="40"/>
  <c r="E56" i="40"/>
  <c r="F56" i="40"/>
  <c r="G56" i="40"/>
  <c r="H56" i="40"/>
  <c r="I56" i="40"/>
  <c r="K56" i="40"/>
  <c r="B57" i="40"/>
  <c r="C57" i="40"/>
  <c r="D57" i="40"/>
  <c r="E57" i="40"/>
  <c r="F57" i="40"/>
  <c r="G57" i="40"/>
  <c r="H57" i="40"/>
  <c r="I57" i="40"/>
  <c r="K57" i="40"/>
  <c r="B58" i="40"/>
  <c r="C58" i="40"/>
  <c r="D58" i="40"/>
  <c r="E58" i="40"/>
  <c r="F58" i="40"/>
  <c r="G58" i="40"/>
  <c r="H58" i="40"/>
  <c r="I58" i="40"/>
  <c r="K58" i="40"/>
  <c r="B59" i="40"/>
  <c r="C59" i="40"/>
  <c r="D59" i="40"/>
  <c r="E59" i="40"/>
  <c r="F59" i="40"/>
  <c r="G59" i="40"/>
  <c r="H59" i="40"/>
  <c r="I59" i="40"/>
  <c r="K59" i="40"/>
  <c r="B60" i="40"/>
  <c r="C60" i="40"/>
  <c r="D60" i="40"/>
  <c r="E60" i="40"/>
  <c r="F60" i="40"/>
  <c r="G60" i="40"/>
  <c r="H60" i="40"/>
  <c r="I60" i="40"/>
  <c r="K60" i="40"/>
  <c r="B61" i="40"/>
  <c r="C61" i="40"/>
  <c r="D61" i="40"/>
  <c r="E61" i="40"/>
  <c r="F61" i="40"/>
  <c r="G61" i="40"/>
  <c r="H61" i="40"/>
  <c r="I61" i="40"/>
  <c r="K61" i="40"/>
  <c r="B62" i="40"/>
  <c r="C62" i="40"/>
  <c r="D62" i="40"/>
  <c r="E62" i="40"/>
  <c r="F62" i="40"/>
  <c r="G62" i="40"/>
  <c r="H62" i="40"/>
  <c r="I62" i="40"/>
  <c r="K62" i="40"/>
  <c r="B63" i="40"/>
  <c r="C63" i="40"/>
  <c r="D63" i="40"/>
  <c r="E63" i="40"/>
  <c r="F63" i="40"/>
  <c r="G63" i="40"/>
  <c r="H63" i="40"/>
  <c r="I63" i="40"/>
  <c r="K63" i="40"/>
  <c r="B64" i="40"/>
  <c r="C64" i="40"/>
  <c r="D64" i="40"/>
  <c r="E64" i="40"/>
  <c r="F64" i="40"/>
  <c r="G64" i="40"/>
  <c r="H64" i="40"/>
  <c r="I64" i="40"/>
  <c r="K64" i="40"/>
  <c r="B65" i="40"/>
  <c r="C65" i="40"/>
  <c r="D65" i="40"/>
  <c r="E65" i="40"/>
  <c r="F65" i="40"/>
  <c r="G65" i="40"/>
  <c r="H65" i="40"/>
  <c r="I65" i="40"/>
  <c r="K65" i="40"/>
  <c r="B66" i="40"/>
  <c r="C66" i="40"/>
  <c r="D66" i="40"/>
  <c r="E66" i="40"/>
  <c r="F66" i="40"/>
  <c r="G66" i="40"/>
  <c r="H66" i="40"/>
  <c r="I66" i="40"/>
  <c r="K66" i="40"/>
  <c r="B67" i="40"/>
  <c r="C67" i="40"/>
  <c r="D67" i="40"/>
  <c r="E67" i="40"/>
  <c r="F67" i="40"/>
  <c r="G67" i="40"/>
  <c r="H67" i="40"/>
  <c r="I67" i="40"/>
  <c r="K67" i="40"/>
  <c r="B68" i="40"/>
  <c r="C68" i="40"/>
  <c r="D68" i="40"/>
  <c r="E68" i="40"/>
  <c r="F68" i="40"/>
  <c r="G68" i="40"/>
  <c r="H68" i="40"/>
  <c r="I68" i="40"/>
  <c r="K68" i="40"/>
  <c r="B69" i="40"/>
  <c r="C69" i="40"/>
  <c r="D69" i="40"/>
  <c r="E69" i="40"/>
  <c r="F69" i="40"/>
  <c r="G69" i="40"/>
  <c r="H69" i="40"/>
  <c r="I69" i="40"/>
  <c r="K69" i="40"/>
  <c r="B70" i="40"/>
  <c r="C70" i="40"/>
  <c r="D70" i="40"/>
  <c r="E70" i="40"/>
  <c r="F70" i="40"/>
  <c r="G70" i="40"/>
  <c r="H70" i="40"/>
  <c r="I70" i="40"/>
  <c r="K70" i="40"/>
  <c r="B71" i="40"/>
  <c r="C71" i="40"/>
  <c r="D71" i="40"/>
  <c r="E71" i="40"/>
  <c r="F71" i="40"/>
  <c r="G71" i="40"/>
  <c r="H71" i="40"/>
  <c r="I71" i="40"/>
  <c r="K71" i="40"/>
  <c r="B72" i="40"/>
  <c r="C72" i="40"/>
  <c r="D72" i="40"/>
  <c r="E72" i="40"/>
  <c r="F72" i="40"/>
  <c r="G72" i="40"/>
  <c r="H72" i="40"/>
  <c r="I72" i="40"/>
  <c r="K72" i="40"/>
  <c r="B73" i="40"/>
  <c r="C73" i="40"/>
  <c r="D73" i="40"/>
  <c r="E73" i="40"/>
  <c r="F73" i="40"/>
  <c r="G73" i="40"/>
  <c r="H73" i="40"/>
  <c r="I73" i="40"/>
  <c r="K73" i="40"/>
  <c r="B74" i="40"/>
  <c r="C74" i="40"/>
  <c r="D74" i="40"/>
  <c r="E74" i="40"/>
  <c r="F74" i="40"/>
  <c r="G74" i="40"/>
  <c r="H74" i="40"/>
  <c r="I74" i="40"/>
  <c r="K74" i="40"/>
  <c r="B75" i="40"/>
  <c r="C75" i="40"/>
  <c r="D75" i="40"/>
  <c r="E75" i="40"/>
  <c r="F75" i="40"/>
  <c r="G75" i="40"/>
  <c r="H75" i="40"/>
  <c r="I75" i="40"/>
  <c r="K75" i="40"/>
  <c r="B76" i="40"/>
  <c r="C76" i="40"/>
  <c r="D76" i="40"/>
  <c r="E76" i="40"/>
  <c r="F76" i="40"/>
  <c r="G76" i="40"/>
  <c r="H76" i="40"/>
  <c r="I76" i="40"/>
  <c r="K76" i="40"/>
  <c r="B77" i="40"/>
  <c r="C77" i="40"/>
  <c r="D77" i="40"/>
  <c r="E77" i="40"/>
  <c r="F77" i="40"/>
  <c r="G77" i="40"/>
  <c r="H77" i="40"/>
  <c r="I77" i="40"/>
  <c r="K77" i="40"/>
  <c r="B78" i="40"/>
  <c r="C78" i="40"/>
  <c r="D78" i="40"/>
  <c r="E78" i="40"/>
  <c r="F78" i="40"/>
  <c r="G78" i="40"/>
  <c r="H78" i="40"/>
  <c r="I78" i="40"/>
  <c r="K78" i="40"/>
  <c r="B79" i="40"/>
  <c r="C79" i="40"/>
  <c r="D79" i="40"/>
  <c r="E79" i="40"/>
  <c r="F79" i="40"/>
  <c r="G79" i="40"/>
  <c r="H79" i="40"/>
  <c r="I79" i="40"/>
  <c r="K79" i="40"/>
  <c r="B80" i="40"/>
  <c r="C80" i="40"/>
  <c r="D80" i="40"/>
  <c r="E80" i="40"/>
  <c r="F80" i="40"/>
  <c r="G80" i="40"/>
  <c r="H80" i="40"/>
  <c r="I80" i="40"/>
  <c r="K80" i="40"/>
  <c r="B81" i="40"/>
  <c r="C81" i="40"/>
  <c r="D81" i="40"/>
  <c r="E81" i="40"/>
  <c r="F81" i="40"/>
  <c r="G81" i="40"/>
  <c r="H81" i="40"/>
  <c r="I81" i="40"/>
  <c r="K81" i="40"/>
  <c r="B82" i="40"/>
  <c r="C82" i="40"/>
  <c r="D82" i="40"/>
  <c r="E82" i="40"/>
  <c r="F82" i="40"/>
  <c r="G82" i="40"/>
  <c r="H82" i="40"/>
  <c r="I82" i="40"/>
  <c r="K82" i="40"/>
  <c r="B83" i="40"/>
  <c r="C83" i="40"/>
  <c r="D83" i="40"/>
  <c r="E83" i="40"/>
  <c r="F83" i="40"/>
  <c r="G83" i="40"/>
  <c r="H83" i="40"/>
  <c r="I83" i="40"/>
  <c r="K83" i="40"/>
  <c r="B84" i="40"/>
  <c r="C84" i="40"/>
  <c r="D84" i="40"/>
  <c r="E84" i="40"/>
  <c r="F84" i="40"/>
  <c r="G84" i="40"/>
  <c r="H84" i="40"/>
  <c r="I84" i="40"/>
  <c r="K84" i="40"/>
  <c r="B85" i="40"/>
  <c r="C85" i="40"/>
  <c r="D85" i="40"/>
  <c r="E85" i="40"/>
  <c r="F85" i="40"/>
  <c r="G85" i="40"/>
  <c r="H85" i="40"/>
  <c r="I85" i="40"/>
  <c r="K85" i="40"/>
  <c r="B86" i="40"/>
  <c r="C86" i="40"/>
  <c r="D86" i="40"/>
  <c r="E86" i="40"/>
  <c r="F86" i="40"/>
  <c r="G86" i="40"/>
  <c r="H86" i="40"/>
  <c r="I86" i="40"/>
  <c r="K86" i="40"/>
  <c r="B87" i="40"/>
  <c r="C87" i="40"/>
  <c r="D87" i="40"/>
  <c r="E87" i="40"/>
  <c r="F87" i="40"/>
  <c r="G87" i="40"/>
  <c r="H87" i="40"/>
  <c r="I87" i="40"/>
  <c r="K87" i="40"/>
  <c r="B88" i="40"/>
  <c r="C88" i="40"/>
  <c r="D88" i="40"/>
  <c r="E88" i="40"/>
  <c r="F88" i="40"/>
  <c r="G88" i="40"/>
  <c r="H88" i="40"/>
  <c r="I88" i="40"/>
  <c r="K88" i="40"/>
  <c r="B89" i="40"/>
  <c r="C89" i="40"/>
  <c r="D89" i="40"/>
  <c r="E89" i="40"/>
  <c r="F89" i="40"/>
  <c r="G89" i="40"/>
  <c r="H89" i="40"/>
  <c r="I89" i="40"/>
  <c r="K89" i="40"/>
  <c r="B90" i="40"/>
  <c r="C90" i="40"/>
  <c r="D90" i="40"/>
  <c r="E90" i="40"/>
  <c r="F90" i="40"/>
  <c r="G90" i="40"/>
  <c r="H90" i="40"/>
  <c r="I90" i="40"/>
  <c r="K90" i="40"/>
  <c r="B91" i="40"/>
  <c r="C91" i="40"/>
  <c r="D91" i="40"/>
  <c r="E91" i="40"/>
  <c r="F91" i="40"/>
  <c r="G91" i="40"/>
  <c r="H91" i="40"/>
  <c r="I91" i="40"/>
  <c r="K91" i="40"/>
  <c r="B92" i="40"/>
  <c r="C92" i="40"/>
  <c r="D92" i="40"/>
  <c r="E92" i="40"/>
  <c r="F92" i="40"/>
  <c r="G92" i="40"/>
  <c r="H92" i="40"/>
  <c r="I92" i="40"/>
  <c r="K92" i="40"/>
  <c r="B93" i="40"/>
  <c r="C93" i="40"/>
  <c r="D93" i="40"/>
  <c r="E93" i="40"/>
  <c r="F93" i="40"/>
  <c r="G93" i="40"/>
  <c r="H93" i="40"/>
  <c r="I93" i="40"/>
  <c r="K93" i="40"/>
  <c r="B94" i="40"/>
  <c r="C94" i="40"/>
  <c r="D94" i="40"/>
  <c r="E94" i="40"/>
  <c r="F94" i="40"/>
  <c r="G94" i="40"/>
  <c r="H94" i="40"/>
  <c r="I94" i="40"/>
  <c r="K94" i="40"/>
  <c r="B95" i="40"/>
  <c r="C95" i="40"/>
  <c r="D95" i="40"/>
  <c r="E95" i="40"/>
  <c r="F95" i="40"/>
  <c r="G95" i="40"/>
  <c r="H95" i="40"/>
  <c r="I95" i="40"/>
  <c r="K95" i="40"/>
  <c r="B96" i="40"/>
  <c r="C96" i="40"/>
  <c r="D96" i="40"/>
  <c r="E96" i="40"/>
  <c r="F96" i="40"/>
  <c r="G96" i="40"/>
  <c r="H96" i="40"/>
  <c r="I96" i="40"/>
  <c r="K96" i="40"/>
  <c r="B97" i="40"/>
  <c r="C97" i="40"/>
  <c r="D97" i="40"/>
  <c r="E97" i="40"/>
  <c r="F97" i="40"/>
  <c r="G97" i="40"/>
  <c r="H97" i="40"/>
  <c r="I97" i="40"/>
  <c r="K97" i="40"/>
  <c r="B98" i="40"/>
  <c r="C98" i="40"/>
  <c r="D98" i="40"/>
  <c r="E98" i="40"/>
  <c r="F98" i="40"/>
  <c r="G98" i="40"/>
  <c r="H98" i="40"/>
  <c r="I98" i="40"/>
  <c r="K98" i="40"/>
  <c r="B99" i="40"/>
  <c r="C99" i="40"/>
  <c r="D99" i="40"/>
  <c r="E99" i="40"/>
  <c r="F99" i="40"/>
  <c r="G99" i="40"/>
  <c r="H99" i="40"/>
  <c r="I99" i="40"/>
  <c r="K99" i="40"/>
  <c r="B100" i="40"/>
  <c r="C100" i="40"/>
  <c r="D100" i="40"/>
  <c r="E100" i="40"/>
  <c r="F100" i="40"/>
  <c r="G100" i="40"/>
  <c r="H100" i="40"/>
  <c r="I100" i="40"/>
  <c r="K100" i="40"/>
  <c r="B101" i="40"/>
  <c r="C101" i="40"/>
  <c r="D101" i="40"/>
  <c r="E101" i="40"/>
  <c r="F101" i="40"/>
  <c r="G101" i="40"/>
  <c r="H101" i="40"/>
  <c r="I101" i="40"/>
  <c r="K101" i="40"/>
  <c r="B102" i="40"/>
  <c r="C102" i="40"/>
  <c r="D102" i="40"/>
  <c r="E102" i="40"/>
  <c r="F102" i="40"/>
  <c r="G102" i="40"/>
  <c r="H102" i="40"/>
  <c r="I102" i="40"/>
  <c r="K102" i="40"/>
  <c r="B103" i="40"/>
  <c r="C103" i="40"/>
  <c r="D103" i="40"/>
  <c r="E103" i="40"/>
  <c r="F103" i="40"/>
  <c r="G103" i="40"/>
  <c r="H103" i="40"/>
  <c r="I103" i="40"/>
  <c r="K103" i="40"/>
  <c r="B104" i="40"/>
  <c r="C104" i="40"/>
  <c r="D104" i="40"/>
  <c r="E104" i="40"/>
  <c r="F104" i="40"/>
  <c r="G104" i="40"/>
  <c r="H104" i="40"/>
  <c r="I104" i="40"/>
  <c r="K104" i="40"/>
  <c r="B105" i="40"/>
  <c r="C105" i="40"/>
  <c r="D105" i="40"/>
  <c r="E105" i="40"/>
  <c r="F105" i="40"/>
  <c r="G105" i="40"/>
  <c r="H105" i="40"/>
  <c r="I105" i="40"/>
  <c r="K105" i="40"/>
  <c r="B106" i="40"/>
  <c r="C106" i="40"/>
  <c r="D106" i="40"/>
  <c r="E106" i="40"/>
  <c r="F106" i="40"/>
  <c r="G106" i="40"/>
  <c r="H106" i="40"/>
  <c r="I106" i="40"/>
  <c r="K106" i="40"/>
  <c r="B107" i="40"/>
  <c r="C107" i="40"/>
  <c r="D107" i="40"/>
  <c r="E107" i="40"/>
  <c r="F107" i="40"/>
  <c r="G107" i="40"/>
  <c r="H107" i="40"/>
  <c r="I107" i="40"/>
  <c r="K107" i="40"/>
  <c r="B108" i="40"/>
  <c r="C108" i="40"/>
  <c r="D108" i="40"/>
  <c r="E108" i="40"/>
  <c r="F108" i="40"/>
  <c r="G108" i="40"/>
  <c r="H108" i="40"/>
  <c r="I108" i="40"/>
  <c r="K108" i="40"/>
  <c r="B109" i="40"/>
  <c r="C109" i="40"/>
  <c r="D109" i="40"/>
  <c r="E109" i="40"/>
  <c r="F109" i="40"/>
  <c r="G109" i="40"/>
  <c r="H109" i="40"/>
  <c r="I109" i="40"/>
  <c r="K109" i="40"/>
  <c r="B110" i="40"/>
  <c r="C110" i="40"/>
  <c r="D110" i="40"/>
  <c r="E110" i="40"/>
  <c r="F110" i="40"/>
  <c r="G110" i="40"/>
  <c r="H110" i="40"/>
  <c r="I110" i="40"/>
  <c r="K110" i="40"/>
  <c r="B111" i="40"/>
  <c r="C111" i="40"/>
  <c r="D111" i="40"/>
  <c r="E111" i="40"/>
  <c r="F111" i="40"/>
  <c r="G111" i="40"/>
  <c r="H111" i="40"/>
  <c r="I111" i="40"/>
  <c r="K111" i="40"/>
  <c r="B112" i="40"/>
  <c r="C112" i="40"/>
  <c r="D112" i="40"/>
  <c r="E112" i="40"/>
  <c r="F112" i="40"/>
  <c r="G112" i="40"/>
  <c r="H112" i="40"/>
  <c r="I112" i="40"/>
  <c r="K112" i="40"/>
  <c r="B113" i="40"/>
  <c r="C113" i="40"/>
  <c r="D113" i="40"/>
  <c r="E113" i="40"/>
  <c r="F113" i="40"/>
  <c r="G113" i="40"/>
  <c r="H113" i="40"/>
  <c r="I113" i="40"/>
  <c r="K113" i="40"/>
  <c r="B114" i="40"/>
  <c r="C114" i="40"/>
  <c r="D114" i="40"/>
  <c r="E114" i="40"/>
  <c r="F114" i="40"/>
  <c r="G114" i="40"/>
  <c r="H114" i="40"/>
  <c r="I114" i="40"/>
  <c r="K114" i="40"/>
  <c r="B115" i="40"/>
  <c r="C115" i="40"/>
  <c r="D115" i="40"/>
  <c r="E115" i="40"/>
  <c r="F115" i="40"/>
  <c r="G115" i="40"/>
  <c r="H115" i="40"/>
  <c r="I115" i="40"/>
  <c r="K115" i="40"/>
  <c r="B116" i="40"/>
  <c r="C116" i="40"/>
  <c r="D116" i="40"/>
  <c r="E116" i="40"/>
  <c r="F116" i="40"/>
  <c r="G116" i="40"/>
  <c r="H116" i="40"/>
  <c r="I116" i="40"/>
  <c r="K116" i="40"/>
  <c r="B117" i="40"/>
  <c r="C117" i="40"/>
  <c r="D117" i="40"/>
  <c r="E117" i="40"/>
  <c r="F117" i="40"/>
  <c r="G117" i="40"/>
  <c r="H117" i="40"/>
  <c r="I117" i="40"/>
  <c r="K117" i="40"/>
  <c r="B118" i="40"/>
  <c r="C118" i="40"/>
  <c r="D118" i="40"/>
  <c r="E118" i="40"/>
  <c r="F118" i="40"/>
  <c r="G118" i="40"/>
  <c r="H118" i="40"/>
  <c r="I118" i="40"/>
  <c r="K118" i="40"/>
  <c r="B119" i="40"/>
  <c r="C119" i="40"/>
  <c r="D119" i="40"/>
  <c r="E119" i="40"/>
  <c r="F119" i="40"/>
  <c r="G119" i="40"/>
  <c r="H119" i="40"/>
  <c r="I119" i="40"/>
  <c r="K119" i="40"/>
  <c r="B120" i="40"/>
  <c r="C120" i="40"/>
  <c r="D120" i="40"/>
  <c r="E120" i="40"/>
  <c r="F120" i="40"/>
  <c r="G120" i="40"/>
  <c r="H120" i="40"/>
  <c r="I120" i="40"/>
  <c r="K120" i="40"/>
  <c r="B121" i="40"/>
  <c r="C121" i="40"/>
  <c r="D121" i="40"/>
  <c r="E121" i="40"/>
  <c r="F121" i="40"/>
  <c r="G121" i="40"/>
  <c r="H121" i="40"/>
  <c r="I121" i="40"/>
  <c r="K121" i="40"/>
  <c r="B122" i="40"/>
  <c r="C122" i="40"/>
  <c r="D122" i="40"/>
  <c r="E122" i="40"/>
  <c r="F122" i="40"/>
  <c r="G122" i="40"/>
  <c r="H122" i="40"/>
  <c r="I122" i="40"/>
  <c r="K122" i="40"/>
  <c r="B123" i="40"/>
  <c r="C123" i="40"/>
  <c r="D123" i="40"/>
  <c r="E123" i="40"/>
  <c r="F123" i="40"/>
  <c r="G123" i="40"/>
  <c r="H123" i="40"/>
  <c r="I123" i="40"/>
  <c r="K123" i="40"/>
  <c r="B124" i="40"/>
  <c r="C124" i="40"/>
  <c r="D124" i="40"/>
  <c r="E124" i="40"/>
  <c r="F124" i="40"/>
  <c r="G124" i="40"/>
  <c r="H124" i="40"/>
  <c r="I124" i="40"/>
  <c r="K124" i="40"/>
  <c r="B125" i="40"/>
  <c r="C125" i="40"/>
  <c r="D125" i="40"/>
  <c r="E125" i="40"/>
  <c r="F125" i="40"/>
  <c r="G125" i="40"/>
  <c r="H125" i="40"/>
  <c r="I125" i="40"/>
  <c r="K125" i="40"/>
  <c r="B126" i="40"/>
  <c r="C126" i="40"/>
  <c r="D126" i="40"/>
  <c r="E126" i="40"/>
  <c r="F126" i="40"/>
  <c r="G126" i="40"/>
  <c r="H126" i="40"/>
  <c r="I126" i="40"/>
  <c r="K126" i="40"/>
  <c r="B127" i="40"/>
  <c r="C127" i="40"/>
  <c r="D127" i="40"/>
  <c r="E127" i="40"/>
  <c r="F127" i="40"/>
  <c r="G127" i="40"/>
  <c r="H127" i="40"/>
  <c r="I127" i="40"/>
  <c r="K127" i="40"/>
  <c r="B128" i="40"/>
  <c r="C128" i="40"/>
  <c r="D128" i="40"/>
  <c r="E128" i="40"/>
  <c r="F128" i="40"/>
  <c r="G128" i="40"/>
  <c r="H128" i="40"/>
  <c r="I128" i="40"/>
  <c r="K128" i="40"/>
  <c r="B129" i="40"/>
  <c r="C129" i="40"/>
  <c r="D129" i="40"/>
  <c r="E129" i="40"/>
  <c r="F129" i="40"/>
  <c r="G129" i="40"/>
  <c r="H129" i="40"/>
  <c r="I129" i="40"/>
  <c r="K129" i="40"/>
  <c r="B130" i="40"/>
  <c r="C130" i="40"/>
  <c r="D130" i="40"/>
  <c r="E130" i="40"/>
  <c r="F130" i="40"/>
  <c r="G130" i="40"/>
  <c r="H130" i="40"/>
  <c r="I130" i="40"/>
  <c r="K130" i="40"/>
  <c r="B131" i="40"/>
  <c r="C131" i="40"/>
  <c r="D131" i="40"/>
  <c r="E131" i="40"/>
  <c r="F131" i="40"/>
  <c r="G131" i="40"/>
  <c r="H131" i="40"/>
  <c r="I131" i="40"/>
  <c r="K131" i="40"/>
  <c r="B132" i="40"/>
  <c r="C132" i="40"/>
  <c r="D132" i="40"/>
  <c r="E132" i="40"/>
  <c r="F132" i="40"/>
  <c r="G132" i="40"/>
  <c r="H132" i="40"/>
  <c r="I132" i="40"/>
  <c r="K132" i="40"/>
  <c r="B133" i="40"/>
  <c r="C133" i="40"/>
  <c r="D133" i="40"/>
  <c r="E133" i="40"/>
  <c r="F133" i="40"/>
  <c r="G133" i="40"/>
  <c r="H133" i="40"/>
  <c r="I133" i="40"/>
  <c r="K133" i="40"/>
  <c r="B134" i="40"/>
  <c r="C134" i="40"/>
  <c r="D134" i="40"/>
  <c r="E134" i="40"/>
  <c r="F134" i="40"/>
  <c r="G134" i="40"/>
  <c r="H134" i="40"/>
  <c r="I134" i="40"/>
  <c r="K134" i="40"/>
  <c r="B135" i="40"/>
  <c r="C135" i="40"/>
  <c r="D135" i="40"/>
  <c r="E135" i="40"/>
  <c r="F135" i="40"/>
  <c r="G135" i="40"/>
  <c r="H135" i="40"/>
  <c r="I135" i="40"/>
  <c r="K135" i="40"/>
  <c r="B136" i="40"/>
  <c r="C136" i="40"/>
  <c r="D136" i="40"/>
  <c r="E136" i="40"/>
  <c r="F136" i="40"/>
  <c r="G136" i="40"/>
  <c r="H136" i="40"/>
  <c r="I136" i="40"/>
  <c r="K136" i="40"/>
  <c r="B137" i="40"/>
  <c r="C137" i="40"/>
  <c r="D137" i="40"/>
  <c r="E137" i="40"/>
  <c r="F137" i="40"/>
  <c r="G137" i="40"/>
  <c r="H137" i="40"/>
  <c r="I137" i="40"/>
  <c r="K137" i="40"/>
  <c r="B138" i="40"/>
  <c r="C138" i="40"/>
  <c r="D138" i="40"/>
  <c r="E138" i="40"/>
  <c r="F138" i="40"/>
  <c r="G138" i="40"/>
  <c r="H138" i="40"/>
  <c r="I138" i="40"/>
  <c r="K138" i="40"/>
  <c r="B139" i="40"/>
  <c r="C139" i="40"/>
  <c r="D139" i="40"/>
  <c r="E139" i="40"/>
  <c r="F139" i="40"/>
  <c r="G139" i="40"/>
  <c r="H139" i="40"/>
  <c r="I139" i="40"/>
  <c r="K139" i="40"/>
  <c r="B140" i="40"/>
  <c r="C140" i="40"/>
  <c r="D140" i="40"/>
  <c r="E140" i="40"/>
  <c r="F140" i="40"/>
  <c r="G140" i="40"/>
  <c r="H140" i="40"/>
  <c r="I140" i="40"/>
  <c r="K140" i="40"/>
  <c r="B141" i="40"/>
  <c r="C141" i="40"/>
  <c r="D141" i="40"/>
  <c r="E141" i="40"/>
  <c r="F141" i="40"/>
  <c r="G141" i="40"/>
  <c r="H141" i="40"/>
  <c r="I141" i="40"/>
  <c r="K141" i="40"/>
  <c r="B142" i="40"/>
  <c r="C142" i="40"/>
  <c r="D142" i="40"/>
  <c r="E142" i="40"/>
  <c r="F142" i="40"/>
  <c r="G142" i="40"/>
  <c r="H142" i="40"/>
  <c r="I142" i="40"/>
  <c r="K142" i="40"/>
  <c r="B143" i="40"/>
  <c r="C143" i="40"/>
  <c r="D143" i="40"/>
  <c r="E143" i="40"/>
  <c r="F143" i="40"/>
  <c r="G143" i="40"/>
  <c r="H143" i="40"/>
  <c r="I143" i="40"/>
  <c r="K143" i="40"/>
  <c r="B144" i="40"/>
  <c r="C144" i="40"/>
  <c r="D144" i="40"/>
  <c r="E144" i="40"/>
  <c r="F144" i="40"/>
  <c r="G144" i="40"/>
  <c r="H144" i="40"/>
  <c r="I144" i="40"/>
  <c r="K144" i="40"/>
  <c r="B145" i="40"/>
  <c r="C145" i="40"/>
  <c r="D145" i="40"/>
  <c r="E145" i="40"/>
  <c r="F145" i="40"/>
  <c r="G145" i="40"/>
  <c r="H145" i="40"/>
  <c r="I145" i="40"/>
  <c r="K145" i="40"/>
  <c r="B146" i="40"/>
  <c r="C146" i="40"/>
  <c r="D146" i="40"/>
  <c r="E146" i="40"/>
  <c r="F146" i="40"/>
  <c r="G146" i="40"/>
  <c r="H146" i="40"/>
  <c r="I146" i="40"/>
  <c r="K146" i="40"/>
  <c r="B147" i="40"/>
  <c r="C147" i="40"/>
  <c r="D147" i="40"/>
  <c r="E147" i="40"/>
  <c r="F147" i="40"/>
  <c r="G147" i="40"/>
  <c r="H147" i="40"/>
  <c r="I147" i="40"/>
  <c r="K147" i="40"/>
  <c r="B148" i="40"/>
  <c r="C148" i="40"/>
  <c r="D148" i="40"/>
  <c r="E148" i="40"/>
  <c r="F148" i="40"/>
  <c r="G148" i="40"/>
  <c r="H148" i="40"/>
  <c r="I148" i="40"/>
  <c r="K148" i="40"/>
  <c r="B149" i="40"/>
  <c r="C149" i="40"/>
  <c r="D149" i="40"/>
  <c r="E149" i="40"/>
  <c r="F149" i="40"/>
  <c r="G149" i="40"/>
  <c r="H149" i="40"/>
  <c r="I149" i="40"/>
  <c r="K149" i="40"/>
  <c r="B150" i="40"/>
  <c r="C150" i="40"/>
  <c r="D150" i="40"/>
  <c r="E150" i="40"/>
  <c r="F150" i="40"/>
  <c r="G150" i="40"/>
  <c r="H150" i="40"/>
  <c r="I150" i="40"/>
  <c r="K150" i="40"/>
  <c r="B151" i="40"/>
  <c r="C151" i="40"/>
  <c r="D151" i="40"/>
  <c r="E151" i="40"/>
  <c r="F151" i="40"/>
  <c r="G151" i="40"/>
  <c r="H151" i="40"/>
  <c r="I151" i="40"/>
  <c r="K151" i="40"/>
  <c r="B152" i="40"/>
  <c r="C152" i="40"/>
  <c r="D152" i="40"/>
  <c r="E152" i="40"/>
  <c r="F152" i="40"/>
  <c r="G152" i="40"/>
  <c r="H152" i="40"/>
  <c r="I152" i="40"/>
  <c r="K152" i="40"/>
  <c r="B153" i="40"/>
  <c r="C153" i="40"/>
  <c r="D153" i="40"/>
  <c r="E153" i="40"/>
  <c r="F153" i="40"/>
  <c r="G153" i="40"/>
  <c r="H153" i="40"/>
  <c r="I153" i="40"/>
  <c r="K153" i="40"/>
  <c r="B154" i="40"/>
  <c r="C154" i="40"/>
  <c r="D154" i="40"/>
  <c r="E154" i="40"/>
  <c r="F154" i="40"/>
  <c r="G154" i="40"/>
  <c r="H154" i="40"/>
  <c r="I154" i="40"/>
  <c r="K154" i="40"/>
  <c r="B155" i="40"/>
  <c r="C155" i="40"/>
  <c r="D155" i="40"/>
  <c r="E155" i="40"/>
  <c r="F155" i="40"/>
  <c r="G155" i="40"/>
  <c r="H155" i="40"/>
  <c r="I155" i="40"/>
  <c r="K155" i="40"/>
  <c r="B156" i="40"/>
  <c r="C156" i="40"/>
  <c r="D156" i="40"/>
  <c r="E156" i="40"/>
  <c r="F156" i="40"/>
  <c r="G156" i="40"/>
  <c r="H156" i="40"/>
  <c r="I156" i="40"/>
  <c r="K156" i="40"/>
  <c r="B157" i="40"/>
  <c r="C157" i="40"/>
  <c r="D157" i="40"/>
  <c r="E157" i="40"/>
  <c r="F157" i="40"/>
  <c r="G157" i="40"/>
  <c r="H157" i="40"/>
  <c r="I157" i="40"/>
  <c r="K157" i="40"/>
  <c r="B158" i="40"/>
  <c r="C158" i="40"/>
  <c r="D158" i="40"/>
  <c r="E158" i="40"/>
  <c r="F158" i="40"/>
  <c r="G158" i="40"/>
  <c r="H158" i="40"/>
  <c r="I158" i="40"/>
  <c r="K158" i="40"/>
  <c r="B159" i="40"/>
  <c r="C159" i="40"/>
  <c r="D159" i="40"/>
  <c r="E159" i="40"/>
  <c r="F159" i="40"/>
  <c r="G159" i="40"/>
  <c r="H159" i="40"/>
  <c r="I159" i="40"/>
  <c r="K159" i="40"/>
  <c r="B160" i="40"/>
  <c r="C160" i="40"/>
  <c r="D160" i="40"/>
  <c r="E160" i="40"/>
  <c r="F160" i="40"/>
  <c r="G160" i="40"/>
  <c r="H160" i="40"/>
  <c r="I160" i="40"/>
  <c r="K160" i="40"/>
  <c r="B161" i="40"/>
  <c r="C161" i="40"/>
  <c r="D161" i="40"/>
  <c r="E161" i="40"/>
  <c r="F161" i="40"/>
  <c r="G161" i="40"/>
  <c r="H161" i="40"/>
  <c r="I161" i="40"/>
  <c r="K161" i="40"/>
  <c r="B162" i="40"/>
  <c r="C162" i="40"/>
  <c r="D162" i="40"/>
  <c r="E162" i="40"/>
  <c r="F162" i="40"/>
  <c r="G162" i="40"/>
  <c r="H162" i="40"/>
  <c r="I162" i="40"/>
  <c r="K162" i="40"/>
  <c r="B163" i="40"/>
  <c r="C163" i="40"/>
  <c r="D163" i="40"/>
  <c r="E163" i="40"/>
  <c r="F163" i="40"/>
  <c r="G163" i="40"/>
  <c r="H163" i="40"/>
  <c r="I163" i="40"/>
  <c r="K163" i="40"/>
  <c r="B164" i="40"/>
  <c r="C164" i="40"/>
  <c r="D164" i="40"/>
  <c r="E164" i="40"/>
  <c r="F164" i="40"/>
  <c r="G164" i="40"/>
  <c r="H164" i="40"/>
  <c r="I164" i="40"/>
  <c r="K164" i="40"/>
  <c r="B165" i="40"/>
  <c r="C165" i="40"/>
  <c r="D165" i="40"/>
  <c r="E165" i="40"/>
  <c r="F165" i="40"/>
  <c r="G165" i="40"/>
  <c r="H165" i="40"/>
  <c r="I165" i="40"/>
  <c r="K165" i="40"/>
  <c r="B166" i="40"/>
  <c r="C166" i="40"/>
  <c r="D166" i="40"/>
  <c r="E166" i="40"/>
  <c r="F166" i="40"/>
  <c r="G166" i="40"/>
  <c r="H166" i="40"/>
  <c r="I166" i="40"/>
  <c r="K166" i="40"/>
  <c r="B167" i="40"/>
  <c r="C167" i="40"/>
  <c r="D167" i="40"/>
  <c r="E167" i="40"/>
  <c r="F167" i="40"/>
  <c r="G167" i="40"/>
  <c r="H167" i="40"/>
  <c r="I167" i="40"/>
  <c r="K167" i="40"/>
  <c r="B168" i="40"/>
  <c r="C168" i="40"/>
  <c r="D168" i="40"/>
  <c r="E168" i="40"/>
  <c r="F168" i="40"/>
  <c r="G168" i="40"/>
  <c r="H168" i="40"/>
  <c r="I168" i="40"/>
  <c r="K168" i="40"/>
  <c r="B169" i="40"/>
  <c r="C169" i="40"/>
  <c r="D169" i="40"/>
  <c r="E169" i="40"/>
  <c r="F169" i="40"/>
  <c r="G169" i="40"/>
  <c r="H169" i="40"/>
  <c r="I169" i="40"/>
  <c r="K169" i="40"/>
  <c r="B170" i="40"/>
  <c r="C170" i="40"/>
  <c r="D170" i="40"/>
  <c r="E170" i="40"/>
  <c r="F170" i="40"/>
  <c r="G170" i="40"/>
  <c r="H170" i="40"/>
  <c r="I170" i="40"/>
  <c r="K170" i="40"/>
  <c r="B171" i="40"/>
  <c r="C171" i="40"/>
  <c r="D171" i="40"/>
  <c r="E171" i="40"/>
  <c r="F171" i="40"/>
  <c r="G171" i="40"/>
  <c r="H171" i="40"/>
  <c r="I171" i="40"/>
  <c r="K171" i="40"/>
  <c r="B172" i="40"/>
  <c r="C172" i="40"/>
  <c r="D172" i="40"/>
  <c r="E172" i="40"/>
  <c r="F172" i="40"/>
  <c r="G172" i="40"/>
  <c r="H172" i="40"/>
  <c r="I172" i="40"/>
  <c r="K172" i="40"/>
  <c r="B173" i="40"/>
  <c r="C173" i="40"/>
  <c r="D173" i="40"/>
  <c r="E173" i="40"/>
  <c r="F173" i="40"/>
  <c r="G173" i="40"/>
  <c r="H173" i="40"/>
  <c r="I173" i="40"/>
  <c r="K173" i="40"/>
  <c r="B174" i="40"/>
  <c r="C174" i="40"/>
  <c r="D174" i="40"/>
  <c r="E174" i="40"/>
  <c r="F174" i="40"/>
  <c r="G174" i="40"/>
  <c r="H174" i="40"/>
  <c r="I174" i="40"/>
  <c r="K174" i="40"/>
  <c r="B175" i="40"/>
  <c r="C175" i="40"/>
  <c r="D175" i="40"/>
  <c r="E175" i="40"/>
  <c r="F175" i="40"/>
  <c r="G175" i="40"/>
  <c r="H175" i="40"/>
  <c r="I175" i="40"/>
  <c r="K175" i="40"/>
  <c r="B176" i="40"/>
  <c r="C176" i="40"/>
  <c r="D176" i="40"/>
  <c r="E176" i="40"/>
  <c r="F176" i="40"/>
  <c r="G176" i="40"/>
  <c r="H176" i="40"/>
  <c r="I176" i="40"/>
  <c r="K176" i="40"/>
  <c r="B177" i="40"/>
  <c r="C177" i="40"/>
  <c r="D177" i="40"/>
  <c r="E177" i="40"/>
  <c r="F177" i="40"/>
  <c r="G177" i="40"/>
  <c r="H177" i="40"/>
  <c r="I177" i="40"/>
  <c r="K177" i="40"/>
  <c r="B178" i="40"/>
  <c r="C178" i="40"/>
  <c r="D178" i="40"/>
  <c r="E178" i="40"/>
  <c r="F178" i="40"/>
  <c r="G178" i="40"/>
  <c r="H178" i="40"/>
  <c r="I178" i="40"/>
  <c r="K178" i="40"/>
  <c r="B179" i="40"/>
  <c r="C179" i="40"/>
  <c r="D179" i="40"/>
  <c r="E179" i="40"/>
  <c r="F179" i="40"/>
  <c r="G179" i="40"/>
  <c r="H179" i="40"/>
  <c r="I179" i="40"/>
  <c r="K179" i="40"/>
  <c r="B180" i="40"/>
  <c r="C180" i="40"/>
  <c r="D180" i="40"/>
  <c r="E180" i="40"/>
  <c r="F180" i="40"/>
  <c r="G180" i="40"/>
  <c r="H180" i="40"/>
  <c r="I180" i="40"/>
  <c r="K180" i="40"/>
  <c r="B181" i="40"/>
  <c r="C181" i="40"/>
  <c r="D181" i="40"/>
  <c r="E181" i="40"/>
  <c r="F181" i="40"/>
  <c r="G181" i="40"/>
  <c r="H181" i="40"/>
  <c r="I181" i="40"/>
  <c r="K181" i="40"/>
  <c r="B182" i="40"/>
  <c r="C182" i="40"/>
  <c r="D182" i="40"/>
  <c r="E182" i="40"/>
  <c r="F182" i="40"/>
  <c r="G182" i="40"/>
  <c r="H182" i="40"/>
  <c r="I182" i="40"/>
  <c r="K182" i="40"/>
  <c r="B183" i="40"/>
  <c r="C183" i="40"/>
  <c r="D183" i="40"/>
  <c r="E183" i="40"/>
  <c r="F183" i="40"/>
  <c r="G183" i="40"/>
  <c r="H183" i="40"/>
  <c r="I183" i="40"/>
  <c r="K183" i="40"/>
  <c r="B184" i="40"/>
  <c r="C184" i="40"/>
  <c r="D184" i="40"/>
  <c r="E184" i="40"/>
  <c r="F184" i="40"/>
  <c r="G184" i="40"/>
  <c r="H184" i="40"/>
  <c r="I184" i="40"/>
  <c r="K184" i="40"/>
  <c r="B185" i="40"/>
  <c r="C185" i="40"/>
  <c r="D185" i="40"/>
  <c r="E185" i="40"/>
  <c r="F185" i="40"/>
  <c r="G185" i="40"/>
  <c r="H185" i="40"/>
  <c r="I185" i="40"/>
  <c r="K185" i="40"/>
  <c r="B186" i="40"/>
  <c r="C186" i="40"/>
  <c r="D186" i="40"/>
  <c r="E186" i="40"/>
  <c r="F186" i="40"/>
  <c r="G186" i="40"/>
  <c r="H186" i="40"/>
  <c r="I186" i="40"/>
  <c r="K186" i="40"/>
  <c r="B187" i="40"/>
  <c r="C187" i="40"/>
  <c r="D187" i="40"/>
  <c r="E187" i="40"/>
  <c r="F187" i="40"/>
  <c r="G187" i="40"/>
  <c r="H187" i="40"/>
  <c r="I187" i="40"/>
  <c r="K187" i="40"/>
  <c r="B188" i="40"/>
  <c r="C188" i="40"/>
  <c r="D188" i="40"/>
  <c r="E188" i="40"/>
  <c r="F188" i="40"/>
  <c r="G188" i="40"/>
  <c r="H188" i="40"/>
  <c r="I188" i="40"/>
  <c r="K188" i="40"/>
  <c r="B189" i="40"/>
  <c r="C189" i="40"/>
  <c r="D189" i="40"/>
  <c r="E189" i="40"/>
  <c r="F189" i="40"/>
  <c r="G189" i="40"/>
  <c r="H189" i="40"/>
  <c r="I189" i="40"/>
  <c r="K189" i="40"/>
  <c r="B190" i="40"/>
  <c r="C190" i="40"/>
  <c r="D190" i="40"/>
  <c r="E190" i="40"/>
  <c r="F190" i="40"/>
  <c r="G190" i="40"/>
  <c r="H190" i="40"/>
  <c r="I190" i="40"/>
  <c r="K190" i="40"/>
  <c r="B191" i="40"/>
  <c r="C191" i="40"/>
  <c r="D191" i="40"/>
  <c r="E191" i="40"/>
  <c r="F191" i="40"/>
  <c r="G191" i="40"/>
  <c r="H191" i="40"/>
  <c r="I191" i="40"/>
  <c r="K191" i="40"/>
  <c r="B192" i="40"/>
  <c r="C192" i="40"/>
  <c r="D192" i="40"/>
  <c r="E192" i="40"/>
  <c r="F192" i="40"/>
  <c r="G192" i="40"/>
  <c r="H192" i="40"/>
  <c r="I192" i="40"/>
  <c r="K192" i="40"/>
  <c r="B193" i="40"/>
  <c r="C193" i="40"/>
  <c r="D193" i="40"/>
  <c r="E193" i="40"/>
  <c r="F193" i="40"/>
  <c r="G193" i="40"/>
  <c r="H193" i="40"/>
  <c r="I193" i="40"/>
  <c r="K193" i="40"/>
  <c r="B194" i="40"/>
  <c r="C194" i="40"/>
  <c r="D194" i="40"/>
  <c r="E194" i="40"/>
  <c r="F194" i="40"/>
  <c r="G194" i="40"/>
  <c r="H194" i="40"/>
  <c r="I194" i="40"/>
  <c r="K194" i="40"/>
  <c r="B195" i="40"/>
  <c r="C195" i="40"/>
  <c r="D195" i="40"/>
  <c r="E195" i="40"/>
  <c r="F195" i="40"/>
  <c r="G195" i="40"/>
  <c r="H195" i="40"/>
  <c r="I195" i="40"/>
  <c r="K195" i="40"/>
  <c r="B196" i="40"/>
  <c r="C196" i="40"/>
  <c r="D196" i="40"/>
  <c r="E196" i="40"/>
  <c r="F196" i="40"/>
  <c r="G196" i="40"/>
  <c r="H196" i="40"/>
  <c r="I196" i="40"/>
  <c r="K196" i="40"/>
  <c r="B197" i="40"/>
  <c r="C197" i="40"/>
  <c r="D197" i="40"/>
  <c r="E197" i="40"/>
  <c r="F197" i="40"/>
  <c r="G197" i="40"/>
  <c r="H197" i="40"/>
  <c r="I197" i="40"/>
  <c r="K197" i="40"/>
  <c r="B198" i="40"/>
  <c r="C198" i="40"/>
  <c r="D198" i="40"/>
  <c r="E198" i="40"/>
  <c r="F198" i="40"/>
  <c r="G198" i="40"/>
  <c r="H198" i="40"/>
  <c r="I198" i="40"/>
  <c r="K198" i="40"/>
  <c r="B199" i="40"/>
  <c r="C199" i="40"/>
  <c r="D199" i="40"/>
  <c r="E199" i="40"/>
  <c r="F199" i="40"/>
  <c r="G199" i="40"/>
  <c r="H199" i="40"/>
  <c r="I199" i="40"/>
  <c r="K199" i="40"/>
  <c r="B200" i="40"/>
  <c r="C200" i="40"/>
  <c r="D200" i="40"/>
  <c r="E200" i="40"/>
  <c r="F200" i="40"/>
  <c r="G200" i="40"/>
  <c r="H200" i="40"/>
  <c r="I200" i="40"/>
  <c r="K200" i="40"/>
  <c r="B201" i="40"/>
  <c r="C201" i="40"/>
  <c r="D201" i="40"/>
  <c r="E201" i="40"/>
  <c r="F201" i="40"/>
  <c r="G201" i="40"/>
  <c r="H201" i="40"/>
  <c r="I201" i="40"/>
  <c r="K201" i="40"/>
  <c r="B202" i="40"/>
  <c r="C202" i="40"/>
  <c r="D202" i="40"/>
  <c r="E202" i="40"/>
  <c r="F202" i="40"/>
  <c r="G202" i="40"/>
  <c r="H202" i="40"/>
  <c r="I202" i="40"/>
  <c r="K202" i="40"/>
  <c r="B203" i="40"/>
  <c r="C203" i="40"/>
  <c r="D203" i="40"/>
  <c r="E203" i="40"/>
  <c r="F203" i="40"/>
  <c r="G203" i="40"/>
  <c r="H203" i="40"/>
  <c r="I203" i="40"/>
  <c r="K203" i="40"/>
  <c r="B204" i="40"/>
  <c r="C204" i="40"/>
  <c r="D204" i="40"/>
  <c r="E204" i="40"/>
  <c r="F204" i="40"/>
  <c r="G204" i="40"/>
  <c r="H204" i="40"/>
  <c r="I204" i="40"/>
  <c r="K204" i="40"/>
  <c r="B205" i="40"/>
  <c r="C205" i="40"/>
  <c r="D205" i="40"/>
  <c r="E205" i="40"/>
  <c r="F205" i="40"/>
  <c r="G205" i="40"/>
  <c r="H205" i="40"/>
  <c r="I205" i="40"/>
  <c r="K205" i="40"/>
  <c r="B206" i="40"/>
  <c r="C206" i="40"/>
  <c r="D206" i="40"/>
  <c r="E206" i="40"/>
  <c r="F206" i="40"/>
  <c r="G206" i="40"/>
  <c r="H206" i="40"/>
  <c r="I206" i="40"/>
  <c r="K206" i="40"/>
  <c r="B207" i="40"/>
  <c r="C207" i="40"/>
  <c r="D207" i="40"/>
  <c r="E207" i="40"/>
  <c r="F207" i="40"/>
  <c r="G207" i="40"/>
  <c r="H207" i="40"/>
  <c r="I207" i="40"/>
  <c r="K207" i="40"/>
  <c r="B208" i="40"/>
  <c r="C208" i="40"/>
  <c r="D208" i="40"/>
  <c r="E208" i="40"/>
  <c r="F208" i="40"/>
  <c r="G208" i="40"/>
  <c r="H208" i="40"/>
  <c r="I208" i="40"/>
  <c r="K208" i="40"/>
  <c r="B209" i="40"/>
  <c r="C209" i="40"/>
  <c r="D209" i="40"/>
  <c r="E209" i="40"/>
  <c r="F209" i="40"/>
  <c r="G209" i="40"/>
  <c r="H209" i="40"/>
  <c r="I209" i="40"/>
  <c r="K209" i="40"/>
  <c r="B210" i="40"/>
  <c r="C210" i="40"/>
  <c r="D210" i="40"/>
  <c r="E210" i="40"/>
  <c r="F210" i="40"/>
  <c r="G210" i="40"/>
  <c r="H210" i="40"/>
  <c r="I210" i="40"/>
  <c r="K210" i="40"/>
  <c r="B211" i="40"/>
  <c r="C211" i="40"/>
  <c r="D211" i="40"/>
  <c r="E211" i="40"/>
  <c r="F211" i="40"/>
  <c r="G211" i="40"/>
  <c r="H211" i="40"/>
  <c r="I211" i="40"/>
  <c r="K211" i="40"/>
  <c r="B212" i="40"/>
  <c r="C212" i="40"/>
  <c r="D212" i="40"/>
  <c r="E212" i="40"/>
  <c r="F212" i="40"/>
  <c r="G212" i="40"/>
  <c r="H212" i="40"/>
  <c r="I212" i="40"/>
  <c r="K212" i="40"/>
  <c r="B213" i="40"/>
  <c r="C213" i="40"/>
  <c r="D213" i="40"/>
  <c r="E213" i="40"/>
  <c r="F213" i="40"/>
  <c r="G213" i="40"/>
  <c r="H213" i="40"/>
  <c r="I213" i="40"/>
  <c r="K213" i="40"/>
  <c r="B214" i="40"/>
  <c r="C214" i="40"/>
  <c r="D214" i="40"/>
  <c r="E214" i="40"/>
  <c r="F214" i="40"/>
  <c r="G214" i="40"/>
  <c r="H214" i="40"/>
  <c r="I214" i="40"/>
  <c r="K214" i="40"/>
  <c r="B215" i="40"/>
  <c r="C215" i="40"/>
  <c r="D215" i="40"/>
  <c r="E215" i="40"/>
  <c r="F215" i="40"/>
  <c r="G215" i="40"/>
  <c r="H215" i="40"/>
  <c r="I215" i="40"/>
  <c r="K215" i="40"/>
  <c r="B216" i="40"/>
  <c r="C216" i="40"/>
  <c r="D216" i="40"/>
  <c r="E216" i="40"/>
  <c r="F216" i="40"/>
  <c r="G216" i="40"/>
  <c r="H216" i="40"/>
  <c r="I216" i="40"/>
  <c r="K216" i="40"/>
  <c r="B217" i="40"/>
  <c r="C217" i="40"/>
  <c r="D217" i="40"/>
  <c r="E217" i="40"/>
  <c r="F217" i="40"/>
  <c r="G217" i="40"/>
  <c r="H217" i="40"/>
  <c r="I217" i="40"/>
  <c r="K217" i="40"/>
  <c r="B218" i="40"/>
  <c r="C218" i="40"/>
  <c r="D218" i="40"/>
  <c r="E218" i="40"/>
  <c r="F218" i="40"/>
  <c r="G218" i="40"/>
  <c r="H218" i="40"/>
  <c r="I218" i="40"/>
  <c r="K218" i="40"/>
  <c r="B219" i="40"/>
  <c r="C219" i="40"/>
  <c r="D219" i="40"/>
  <c r="E219" i="40"/>
  <c r="F219" i="40"/>
  <c r="G219" i="40"/>
  <c r="H219" i="40"/>
  <c r="I219" i="40"/>
  <c r="K219" i="40"/>
  <c r="B220" i="40"/>
  <c r="C220" i="40"/>
  <c r="D220" i="40"/>
  <c r="E220" i="40"/>
  <c r="F220" i="40"/>
  <c r="G220" i="40"/>
  <c r="H220" i="40"/>
  <c r="I220" i="40"/>
  <c r="K220" i="40"/>
  <c r="B221" i="40"/>
  <c r="C221" i="40"/>
  <c r="D221" i="40"/>
  <c r="E221" i="40"/>
  <c r="F221" i="40"/>
  <c r="G221" i="40"/>
  <c r="H221" i="40"/>
  <c r="I221" i="40"/>
  <c r="K221" i="40"/>
  <c r="B222" i="40"/>
  <c r="C222" i="40"/>
  <c r="D222" i="40"/>
  <c r="E222" i="40"/>
  <c r="F222" i="40"/>
  <c r="G222" i="40"/>
  <c r="H222" i="40"/>
  <c r="I222" i="40"/>
  <c r="K222" i="40"/>
  <c r="B223" i="40"/>
  <c r="C223" i="40"/>
  <c r="D223" i="40"/>
  <c r="E223" i="40"/>
  <c r="F223" i="40"/>
  <c r="G223" i="40"/>
  <c r="H223" i="40"/>
  <c r="I223" i="40"/>
  <c r="K223" i="40"/>
  <c r="B224" i="40"/>
  <c r="C224" i="40"/>
  <c r="D224" i="40"/>
  <c r="E224" i="40"/>
  <c r="F224" i="40"/>
  <c r="G224" i="40"/>
  <c r="H224" i="40"/>
  <c r="I224" i="40"/>
  <c r="K224" i="40"/>
  <c r="B225" i="40"/>
  <c r="C225" i="40"/>
  <c r="D225" i="40"/>
  <c r="E225" i="40"/>
  <c r="F225" i="40"/>
  <c r="G225" i="40"/>
  <c r="H225" i="40"/>
  <c r="I225" i="40"/>
  <c r="K225" i="40"/>
  <c r="B226" i="40"/>
  <c r="C226" i="40"/>
  <c r="D226" i="40"/>
  <c r="E226" i="40"/>
  <c r="F226" i="40"/>
  <c r="G226" i="40"/>
  <c r="H226" i="40"/>
  <c r="I226" i="40"/>
  <c r="K226" i="40"/>
  <c r="B227" i="40"/>
  <c r="C227" i="40"/>
  <c r="D227" i="40"/>
  <c r="E227" i="40"/>
  <c r="F227" i="40"/>
  <c r="G227" i="40"/>
  <c r="H227" i="40"/>
  <c r="I227" i="40"/>
  <c r="K227" i="40"/>
  <c r="B228" i="40"/>
  <c r="C228" i="40"/>
  <c r="D228" i="40"/>
  <c r="E228" i="40"/>
  <c r="F228" i="40"/>
  <c r="G228" i="40"/>
  <c r="H228" i="40"/>
  <c r="I228" i="40"/>
  <c r="K228" i="40"/>
  <c r="B229" i="40"/>
  <c r="C229" i="40"/>
  <c r="D229" i="40"/>
  <c r="E229" i="40"/>
  <c r="F229" i="40"/>
  <c r="G229" i="40"/>
  <c r="H229" i="40"/>
  <c r="I229" i="40"/>
  <c r="K229" i="40"/>
  <c r="B230" i="40"/>
  <c r="C230" i="40"/>
  <c r="D230" i="40"/>
  <c r="E230" i="40"/>
  <c r="F230" i="40"/>
  <c r="G230" i="40"/>
  <c r="H230" i="40"/>
  <c r="I230" i="40"/>
  <c r="K230" i="40"/>
  <c r="B231" i="40"/>
  <c r="C231" i="40"/>
  <c r="D231" i="40"/>
  <c r="E231" i="40"/>
  <c r="F231" i="40"/>
  <c r="G231" i="40"/>
  <c r="H231" i="40"/>
  <c r="I231" i="40"/>
  <c r="K231" i="40"/>
  <c r="B232" i="40"/>
  <c r="C232" i="40"/>
  <c r="D232" i="40"/>
  <c r="E232" i="40"/>
  <c r="F232" i="40"/>
  <c r="G232" i="40"/>
  <c r="H232" i="40"/>
  <c r="I232" i="40"/>
  <c r="K232" i="40"/>
  <c r="B233" i="40"/>
  <c r="C233" i="40"/>
  <c r="D233" i="40"/>
  <c r="E233" i="40"/>
  <c r="F233" i="40"/>
  <c r="G233" i="40"/>
  <c r="H233" i="40"/>
  <c r="I233" i="40"/>
  <c r="K233" i="40"/>
  <c r="B234" i="40"/>
  <c r="C234" i="40"/>
  <c r="D234" i="40"/>
  <c r="E234" i="40"/>
  <c r="F234" i="40"/>
  <c r="G234" i="40"/>
  <c r="H234" i="40"/>
  <c r="I234" i="40"/>
  <c r="K234" i="40"/>
  <c r="B235" i="40"/>
  <c r="C235" i="40"/>
  <c r="D235" i="40"/>
  <c r="E235" i="40"/>
  <c r="F235" i="40"/>
  <c r="G235" i="40"/>
  <c r="H235" i="40"/>
  <c r="I235" i="40"/>
  <c r="K235" i="40"/>
  <c r="B236" i="40"/>
  <c r="C236" i="40"/>
  <c r="D236" i="40"/>
  <c r="E236" i="40"/>
  <c r="F236" i="40"/>
  <c r="G236" i="40"/>
  <c r="H236" i="40"/>
  <c r="I236" i="40"/>
  <c r="K236" i="40"/>
  <c r="B237" i="40"/>
  <c r="C237" i="40"/>
  <c r="D237" i="40"/>
  <c r="E237" i="40"/>
  <c r="F237" i="40"/>
  <c r="G237" i="40"/>
  <c r="H237" i="40"/>
  <c r="I237" i="40"/>
  <c r="K237" i="40"/>
  <c r="B238" i="40"/>
  <c r="C238" i="40"/>
  <c r="D238" i="40"/>
  <c r="E238" i="40"/>
  <c r="F238" i="40"/>
  <c r="G238" i="40"/>
  <c r="H238" i="40"/>
  <c r="I238" i="40"/>
  <c r="K238" i="40"/>
  <c r="B239" i="40"/>
  <c r="C239" i="40"/>
  <c r="D239" i="40"/>
  <c r="E239" i="40"/>
  <c r="F239" i="40"/>
  <c r="G239" i="40"/>
  <c r="H239" i="40"/>
  <c r="I239" i="40"/>
  <c r="K239" i="40"/>
  <c r="B240" i="40"/>
  <c r="C240" i="40"/>
  <c r="D240" i="40"/>
  <c r="E240" i="40"/>
  <c r="F240" i="40"/>
  <c r="G240" i="40"/>
  <c r="H240" i="40"/>
  <c r="I240" i="40"/>
  <c r="K240" i="40"/>
  <c r="B241" i="40"/>
  <c r="C241" i="40"/>
  <c r="D241" i="40"/>
  <c r="E241" i="40"/>
  <c r="F241" i="40"/>
  <c r="G241" i="40"/>
  <c r="H241" i="40"/>
  <c r="I241" i="40"/>
  <c r="K241" i="40"/>
  <c r="B242" i="40"/>
  <c r="C242" i="40"/>
  <c r="D242" i="40"/>
  <c r="E242" i="40"/>
  <c r="F242" i="40"/>
  <c r="G242" i="40"/>
  <c r="H242" i="40"/>
  <c r="I242" i="40"/>
  <c r="K242" i="40"/>
  <c r="B243" i="40"/>
  <c r="C243" i="40"/>
  <c r="D243" i="40"/>
  <c r="E243" i="40"/>
  <c r="F243" i="40"/>
  <c r="G243" i="40"/>
  <c r="H243" i="40"/>
  <c r="I243" i="40"/>
  <c r="K243" i="40"/>
  <c r="B244" i="40"/>
  <c r="C244" i="40"/>
  <c r="D244" i="40"/>
  <c r="E244" i="40"/>
  <c r="F244" i="40"/>
  <c r="G244" i="40"/>
  <c r="H244" i="40"/>
  <c r="I244" i="40"/>
  <c r="K244" i="40"/>
  <c r="B245" i="40"/>
  <c r="C245" i="40"/>
  <c r="D245" i="40"/>
  <c r="E245" i="40"/>
  <c r="F245" i="40"/>
  <c r="G245" i="40"/>
  <c r="H245" i="40"/>
  <c r="I245" i="40"/>
  <c r="K245" i="40"/>
  <c r="B246" i="40"/>
  <c r="C246" i="40"/>
  <c r="D246" i="40"/>
  <c r="E246" i="40"/>
  <c r="F246" i="40"/>
  <c r="G246" i="40"/>
  <c r="H246" i="40"/>
  <c r="I246" i="40"/>
  <c r="K246" i="40"/>
  <c r="B247" i="40"/>
  <c r="C247" i="40"/>
  <c r="D247" i="40"/>
  <c r="E247" i="40"/>
  <c r="F247" i="40"/>
  <c r="G247" i="40"/>
  <c r="H247" i="40"/>
  <c r="I247" i="40"/>
  <c r="K247" i="40"/>
  <c r="B248" i="40"/>
  <c r="C248" i="40"/>
  <c r="D248" i="40"/>
  <c r="E248" i="40"/>
  <c r="F248" i="40"/>
  <c r="G248" i="40"/>
  <c r="H248" i="40"/>
  <c r="I248" i="40"/>
  <c r="K248" i="40"/>
  <c r="B249" i="40"/>
  <c r="C249" i="40"/>
  <c r="D249" i="40"/>
  <c r="E249" i="40"/>
  <c r="F249" i="40"/>
  <c r="G249" i="40"/>
  <c r="H249" i="40"/>
  <c r="I249" i="40"/>
  <c r="K249" i="40"/>
  <c r="B250" i="40"/>
  <c r="C250" i="40"/>
  <c r="D250" i="40"/>
  <c r="E250" i="40"/>
  <c r="F250" i="40"/>
  <c r="G250" i="40"/>
  <c r="H250" i="40"/>
  <c r="I250" i="40"/>
  <c r="K250" i="40"/>
  <c r="B251" i="40"/>
  <c r="C251" i="40"/>
  <c r="D251" i="40"/>
  <c r="E251" i="40"/>
  <c r="F251" i="40"/>
  <c r="G251" i="40"/>
  <c r="H251" i="40"/>
  <c r="I251" i="40"/>
  <c r="K251" i="40"/>
  <c r="B252" i="40"/>
  <c r="C252" i="40"/>
  <c r="D252" i="40"/>
  <c r="E252" i="40"/>
  <c r="F252" i="40"/>
  <c r="G252" i="40"/>
  <c r="H252" i="40"/>
  <c r="I252" i="40"/>
  <c r="K252" i="40"/>
  <c r="B253" i="40"/>
  <c r="C253" i="40"/>
  <c r="D253" i="40"/>
  <c r="E253" i="40"/>
  <c r="F253" i="40"/>
  <c r="G253" i="40"/>
  <c r="H253" i="40"/>
  <c r="I253" i="40"/>
  <c r="K253" i="40"/>
  <c r="B254" i="40"/>
  <c r="C254" i="40"/>
  <c r="D254" i="40"/>
  <c r="E254" i="40"/>
  <c r="F254" i="40"/>
  <c r="G254" i="40"/>
  <c r="H254" i="40"/>
  <c r="I254" i="40"/>
  <c r="K254" i="40"/>
  <c r="B255" i="40"/>
  <c r="C255" i="40"/>
  <c r="D255" i="40"/>
  <c r="E255" i="40"/>
  <c r="F255" i="40"/>
  <c r="G255" i="40"/>
  <c r="H255" i="40"/>
  <c r="I255" i="40"/>
  <c r="K255" i="40"/>
  <c r="B256" i="40"/>
  <c r="C256" i="40"/>
  <c r="D256" i="40"/>
  <c r="E256" i="40"/>
  <c r="F256" i="40"/>
  <c r="G256" i="40"/>
  <c r="H256" i="40"/>
  <c r="I256" i="40"/>
  <c r="K256" i="40"/>
  <c r="B257" i="40"/>
  <c r="C257" i="40"/>
  <c r="D257" i="40"/>
  <c r="E257" i="40"/>
  <c r="F257" i="40"/>
  <c r="G257" i="40"/>
  <c r="H257" i="40"/>
  <c r="I257" i="40"/>
  <c r="K257" i="40"/>
  <c r="B258" i="40"/>
  <c r="C258" i="40"/>
  <c r="D258" i="40"/>
  <c r="E258" i="40"/>
  <c r="F258" i="40"/>
  <c r="G258" i="40"/>
  <c r="H258" i="40"/>
  <c r="I258" i="40"/>
  <c r="K258" i="40"/>
  <c r="B259" i="40"/>
  <c r="C259" i="40"/>
  <c r="D259" i="40"/>
  <c r="E259" i="40"/>
  <c r="F259" i="40"/>
  <c r="G259" i="40"/>
  <c r="H259" i="40"/>
  <c r="I259" i="40"/>
  <c r="K259" i="40"/>
  <c r="B260" i="40"/>
  <c r="C260" i="40"/>
  <c r="D260" i="40"/>
  <c r="E260" i="40"/>
  <c r="F260" i="40"/>
  <c r="G260" i="40"/>
  <c r="H260" i="40"/>
  <c r="I260" i="40"/>
  <c r="K260" i="40"/>
  <c r="B261" i="40"/>
  <c r="C261" i="40"/>
  <c r="D261" i="40"/>
  <c r="E261" i="40"/>
  <c r="F261" i="40"/>
  <c r="G261" i="40"/>
  <c r="H261" i="40"/>
  <c r="I261" i="40"/>
  <c r="K261" i="40"/>
  <c r="B262" i="40"/>
  <c r="C262" i="40"/>
  <c r="D262" i="40"/>
  <c r="E262" i="40"/>
  <c r="F262" i="40"/>
  <c r="G262" i="40"/>
  <c r="H262" i="40"/>
  <c r="I262" i="40"/>
  <c r="K262" i="40"/>
  <c r="B263" i="40"/>
  <c r="C263" i="40"/>
  <c r="D263" i="40"/>
  <c r="E263" i="40"/>
  <c r="F263" i="40"/>
  <c r="G263" i="40"/>
  <c r="H263" i="40"/>
  <c r="I263" i="40"/>
  <c r="K263" i="40"/>
  <c r="B264" i="40"/>
  <c r="C264" i="40"/>
  <c r="D264" i="40"/>
  <c r="E264" i="40"/>
  <c r="F264" i="40"/>
  <c r="G264" i="40"/>
  <c r="H264" i="40"/>
  <c r="I264" i="40"/>
  <c r="K264" i="40"/>
  <c r="B265" i="40"/>
  <c r="C265" i="40"/>
  <c r="D265" i="40"/>
  <c r="E265" i="40"/>
  <c r="F265" i="40"/>
  <c r="G265" i="40"/>
  <c r="H265" i="40"/>
  <c r="I265" i="40"/>
  <c r="K265" i="40"/>
  <c r="B266" i="40"/>
  <c r="C266" i="40"/>
  <c r="D266" i="40"/>
  <c r="E266" i="40"/>
  <c r="F266" i="40"/>
  <c r="G266" i="40"/>
  <c r="H266" i="40"/>
  <c r="I266" i="40"/>
  <c r="K266" i="40"/>
  <c r="B267" i="40"/>
  <c r="C267" i="40"/>
  <c r="D267" i="40"/>
  <c r="E267" i="40"/>
  <c r="F267" i="40"/>
  <c r="G267" i="40"/>
  <c r="H267" i="40"/>
  <c r="I267" i="40"/>
  <c r="K267" i="40"/>
  <c r="B268" i="40"/>
  <c r="C268" i="40"/>
  <c r="D268" i="40"/>
  <c r="E268" i="40"/>
  <c r="F268" i="40"/>
  <c r="G268" i="40"/>
  <c r="H268" i="40"/>
  <c r="I268" i="40"/>
  <c r="K268" i="40"/>
  <c r="B269" i="40"/>
  <c r="C269" i="40"/>
  <c r="D269" i="40"/>
  <c r="E269" i="40"/>
  <c r="F269" i="40"/>
  <c r="G269" i="40"/>
  <c r="H269" i="40"/>
  <c r="I269" i="40"/>
  <c r="K269" i="40"/>
  <c r="B270" i="40"/>
  <c r="C270" i="40"/>
  <c r="D270" i="40"/>
  <c r="E270" i="40"/>
  <c r="F270" i="40"/>
  <c r="G270" i="40"/>
  <c r="H270" i="40"/>
  <c r="I270" i="40"/>
  <c r="K270" i="40"/>
  <c r="B271" i="40"/>
  <c r="C271" i="40"/>
  <c r="D271" i="40"/>
  <c r="E271" i="40"/>
  <c r="F271" i="40"/>
  <c r="G271" i="40"/>
  <c r="H271" i="40"/>
  <c r="I271" i="40"/>
  <c r="K271" i="40"/>
  <c r="B272" i="40"/>
  <c r="C272" i="40"/>
  <c r="D272" i="40"/>
  <c r="E272" i="40"/>
  <c r="F272" i="40"/>
  <c r="G272" i="40"/>
  <c r="H272" i="40"/>
  <c r="I272" i="40"/>
  <c r="K272" i="40"/>
  <c r="B273" i="40"/>
  <c r="C273" i="40"/>
  <c r="D273" i="40"/>
  <c r="E273" i="40"/>
  <c r="F273" i="40"/>
  <c r="G273" i="40"/>
  <c r="H273" i="40"/>
  <c r="I273" i="40"/>
  <c r="K273" i="40"/>
  <c r="B274" i="40"/>
  <c r="C274" i="40"/>
  <c r="D274" i="40"/>
  <c r="E274" i="40"/>
  <c r="F274" i="40"/>
  <c r="G274" i="40"/>
  <c r="H274" i="40"/>
  <c r="I274" i="40"/>
  <c r="K274" i="40"/>
  <c r="B275" i="40"/>
  <c r="C275" i="40"/>
  <c r="D275" i="40"/>
  <c r="E275" i="40"/>
  <c r="F275" i="40"/>
  <c r="G275" i="40"/>
  <c r="H275" i="40"/>
  <c r="I275" i="40"/>
  <c r="K275" i="40"/>
  <c r="B276" i="40"/>
  <c r="C276" i="40"/>
  <c r="D276" i="40"/>
  <c r="E276" i="40"/>
  <c r="F276" i="40"/>
  <c r="G276" i="40"/>
  <c r="H276" i="40"/>
  <c r="I276" i="40"/>
  <c r="K276" i="40"/>
  <c r="B277" i="40"/>
  <c r="C277" i="40"/>
  <c r="D277" i="40"/>
  <c r="E277" i="40"/>
  <c r="F277" i="40"/>
  <c r="G277" i="40"/>
  <c r="H277" i="40"/>
  <c r="I277" i="40"/>
  <c r="K277" i="40"/>
  <c r="B278" i="40"/>
  <c r="C278" i="40"/>
  <c r="D278" i="40"/>
  <c r="E278" i="40"/>
  <c r="F278" i="40"/>
  <c r="G278" i="40"/>
  <c r="H278" i="40"/>
  <c r="I278" i="40"/>
  <c r="K278" i="40"/>
  <c r="B279" i="40"/>
  <c r="C279" i="40"/>
  <c r="D279" i="40"/>
  <c r="E279" i="40"/>
  <c r="F279" i="40"/>
  <c r="G279" i="40"/>
  <c r="H279" i="40"/>
  <c r="I279" i="40"/>
  <c r="K279" i="40"/>
  <c r="B280" i="40"/>
  <c r="C280" i="40"/>
  <c r="D280" i="40"/>
  <c r="E280" i="40"/>
  <c r="F280" i="40"/>
  <c r="G280" i="40"/>
  <c r="H280" i="40"/>
  <c r="I280" i="40"/>
  <c r="K280" i="40"/>
  <c r="B281" i="40"/>
  <c r="C281" i="40"/>
  <c r="D281" i="40"/>
  <c r="E281" i="40"/>
  <c r="F281" i="40"/>
  <c r="G281" i="40"/>
  <c r="H281" i="40"/>
  <c r="I281" i="40"/>
  <c r="K281" i="40"/>
  <c r="B282" i="40"/>
  <c r="C282" i="40"/>
  <c r="D282" i="40"/>
  <c r="E282" i="40"/>
  <c r="F282" i="40"/>
  <c r="G282" i="40"/>
  <c r="H282" i="40"/>
  <c r="I282" i="40"/>
  <c r="K282" i="40"/>
  <c r="B283" i="40"/>
  <c r="C283" i="40"/>
  <c r="D283" i="40"/>
  <c r="E283" i="40"/>
  <c r="F283" i="40"/>
  <c r="G283" i="40"/>
  <c r="H283" i="40"/>
  <c r="I283" i="40"/>
  <c r="K283" i="40"/>
  <c r="B284" i="40"/>
  <c r="C284" i="40"/>
  <c r="D284" i="40"/>
  <c r="E284" i="40"/>
  <c r="F284" i="40"/>
  <c r="G284" i="40"/>
  <c r="H284" i="40"/>
  <c r="I284" i="40"/>
  <c r="K284" i="40"/>
  <c r="B285" i="40"/>
  <c r="C285" i="40"/>
  <c r="D285" i="40"/>
  <c r="E285" i="40"/>
  <c r="F285" i="40"/>
  <c r="G285" i="40"/>
  <c r="H285" i="40"/>
  <c r="I285" i="40"/>
  <c r="K285" i="40"/>
  <c r="B286" i="40"/>
  <c r="C286" i="40"/>
  <c r="D286" i="40"/>
  <c r="E286" i="40"/>
  <c r="F286" i="40"/>
  <c r="G286" i="40"/>
  <c r="H286" i="40"/>
  <c r="I286" i="40"/>
  <c r="K286" i="40"/>
  <c r="B287" i="40"/>
  <c r="C287" i="40"/>
  <c r="D287" i="40"/>
  <c r="E287" i="40"/>
  <c r="F287" i="40"/>
  <c r="G287" i="40"/>
  <c r="H287" i="40"/>
  <c r="I287" i="40"/>
  <c r="K287" i="40"/>
  <c r="B288" i="40"/>
  <c r="C288" i="40"/>
  <c r="D288" i="40"/>
  <c r="E288" i="40"/>
  <c r="F288" i="40"/>
  <c r="G288" i="40"/>
  <c r="H288" i="40"/>
  <c r="I288" i="40"/>
  <c r="K288" i="40"/>
  <c r="B289" i="40"/>
  <c r="C289" i="40"/>
  <c r="D289" i="40"/>
  <c r="E289" i="40"/>
  <c r="F289" i="40"/>
  <c r="G289" i="40"/>
  <c r="H289" i="40"/>
  <c r="I289" i="40"/>
  <c r="K289" i="40"/>
  <c r="B290" i="40"/>
  <c r="C290" i="40"/>
  <c r="D290" i="40"/>
  <c r="E290" i="40"/>
  <c r="F290" i="40"/>
  <c r="G290" i="40"/>
  <c r="H290" i="40"/>
  <c r="I290" i="40"/>
  <c r="K290" i="40"/>
  <c r="B291" i="40"/>
  <c r="C291" i="40"/>
  <c r="D291" i="40"/>
  <c r="E291" i="40"/>
  <c r="F291" i="40"/>
  <c r="G291" i="40"/>
  <c r="H291" i="40"/>
  <c r="I291" i="40"/>
  <c r="K291" i="40"/>
  <c r="B292" i="40"/>
  <c r="C292" i="40"/>
  <c r="D292" i="40"/>
  <c r="E292" i="40"/>
  <c r="F292" i="40"/>
  <c r="G292" i="40"/>
  <c r="H292" i="40"/>
  <c r="I292" i="40"/>
  <c r="K292" i="40"/>
  <c r="B293" i="40"/>
  <c r="C293" i="40"/>
  <c r="D293" i="40"/>
  <c r="E293" i="40"/>
  <c r="F293" i="40"/>
  <c r="G293" i="40"/>
  <c r="H293" i="40"/>
  <c r="I293" i="40"/>
  <c r="K293" i="40"/>
  <c r="B294" i="40"/>
  <c r="C294" i="40"/>
  <c r="D294" i="40"/>
  <c r="E294" i="40"/>
  <c r="F294" i="40"/>
  <c r="G294" i="40"/>
  <c r="H294" i="40"/>
  <c r="I294" i="40"/>
  <c r="K294" i="40"/>
  <c r="B295" i="40"/>
  <c r="C295" i="40"/>
  <c r="D295" i="40"/>
  <c r="E295" i="40"/>
  <c r="F295" i="40"/>
  <c r="G295" i="40"/>
  <c r="H295" i="40"/>
  <c r="I295" i="40"/>
  <c r="K295" i="40"/>
  <c r="B296" i="40"/>
  <c r="C296" i="40"/>
  <c r="D296" i="40"/>
  <c r="E296" i="40"/>
  <c r="F296" i="40"/>
  <c r="G296" i="40"/>
  <c r="H296" i="40"/>
  <c r="I296" i="40"/>
  <c r="K296" i="40"/>
  <c r="B297" i="40"/>
  <c r="C297" i="40"/>
  <c r="D297" i="40"/>
  <c r="E297" i="40"/>
  <c r="F297" i="40"/>
  <c r="G297" i="40"/>
  <c r="H297" i="40"/>
  <c r="I297" i="40"/>
  <c r="K297" i="40"/>
  <c r="B298" i="40"/>
  <c r="C298" i="40"/>
  <c r="D298" i="40"/>
  <c r="E298" i="40"/>
  <c r="F298" i="40"/>
  <c r="G298" i="40"/>
  <c r="H298" i="40"/>
  <c r="I298" i="40"/>
  <c r="K298" i="40"/>
  <c r="B299" i="40"/>
  <c r="C299" i="40"/>
  <c r="D299" i="40"/>
  <c r="E299" i="40"/>
  <c r="F299" i="40"/>
  <c r="G299" i="40"/>
  <c r="H299" i="40"/>
  <c r="I299" i="40"/>
  <c r="K299" i="40"/>
  <c r="B300" i="40"/>
  <c r="C300" i="40"/>
  <c r="D300" i="40"/>
  <c r="E300" i="40"/>
  <c r="F300" i="40"/>
  <c r="G300" i="40"/>
  <c r="H300" i="40"/>
  <c r="I300" i="40"/>
  <c r="K300" i="40"/>
  <c r="B301" i="40"/>
  <c r="C301" i="40"/>
  <c r="D301" i="40"/>
  <c r="E301" i="40"/>
  <c r="F301" i="40"/>
  <c r="G301" i="40"/>
  <c r="H301" i="40"/>
  <c r="I301" i="40"/>
  <c r="K301" i="40"/>
  <c r="B302" i="40"/>
  <c r="C302" i="40"/>
  <c r="D302" i="40"/>
  <c r="E302" i="40"/>
  <c r="F302" i="40"/>
  <c r="G302" i="40"/>
  <c r="H302" i="40"/>
  <c r="I302" i="40"/>
  <c r="K302" i="40"/>
  <c r="B303" i="40"/>
  <c r="C303" i="40"/>
  <c r="D303" i="40"/>
  <c r="E303" i="40"/>
  <c r="F303" i="40"/>
  <c r="G303" i="40"/>
  <c r="H303" i="40"/>
  <c r="I303" i="40"/>
  <c r="K303" i="40"/>
  <c r="B304" i="40"/>
  <c r="C304" i="40"/>
  <c r="D304" i="40"/>
  <c r="E304" i="40"/>
  <c r="F304" i="40"/>
  <c r="G304" i="40"/>
  <c r="H304" i="40"/>
  <c r="I304" i="40"/>
  <c r="K304" i="40"/>
  <c r="B305" i="40"/>
  <c r="C305" i="40"/>
  <c r="D305" i="40"/>
  <c r="E305" i="40"/>
  <c r="F305" i="40"/>
  <c r="G305" i="40"/>
  <c r="H305" i="40"/>
  <c r="I305" i="40"/>
  <c r="K305" i="40"/>
  <c r="B306" i="40"/>
  <c r="C306" i="40"/>
  <c r="D306" i="40"/>
  <c r="E306" i="40"/>
  <c r="F306" i="40"/>
  <c r="G306" i="40"/>
  <c r="H306" i="40"/>
  <c r="I306" i="40"/>
  <c r="K306" i="40"/>
  <c r="B307" i="40"/>
  <c r="C307" i="40"/>
  <c r="D307" i="40"/>
  <c r="E307" i="40"/>
  <c r="F307" i="40"/>
  <c r="G307" i="40"/>
  <c r="H307" i="40"/>
  <c r="I307" i="40"/>
  <c r="K307" i="40"/>
  <c r="B308" i="40"/>
  <c r="C308" i="40"/>
  <c r="D308" i="40"/>
  <c r="E308" i="40"/>
  <c r="F308" i="40"/>
  <c r="G308" i="40"/>
  <c r="H308" i="40"/>
  <c r="I308" i="40"/>
  <c r="K308" i="40"/>
  <c r="B309" i="40"/>
  <c r="C309" i="40"/>
  <c r="D309" i="40"/>
  <c r="E309" i="40"/>
  <c r="F309" i="40"/>
  <c r="G309" i="40"/>
  <c r="H309" i="40"/>
  <c r="I309" i="40"/>
  <c r="K309" i="40"/>
  <c r="B310" i="40"/>
  <c r="C310" i="40"/>
  <c r="D310" i="40"/>
  <c r="E310" i="40"/>
  <c r="F310" i="40"/>
  <c r="G310" i="40"/>
  <c r="H310" i="40"/>
  <c r="I310" i="40"/>
  <c r="K310" i="40"/>
  <c r="B311" i="40"/>
  <c r="C311" i="40"/>
  <c r="D311" i="40"/>
  <c r="E311" i="40"/>
  <c r="F311" i="40"/>
  <c r="G311" i="40"/>
  <c r="H311" i="40"/>
  <c r="I311" i="40"/>
  <c r="K311" i="40"/>
  <c r="B312" i="40"/>
  <c r="C312" i="40"/>
  <c r="D312" i="40"/>
  <c r="E312" i="40"/>
  <c r="F312" i="40"/>
  <c r="G312" i="40"/>
  <c r="H312" i="40"/>
  <c r="I312" i="40"/>
  <c r="K312" i="40"/>
  <c r="B313" i="40"/>
  <c r="C313" i="40"/>
  <c r="D313" i="40"/>
  <c r="E313" i="40"/>
  <c r="F313" i="40"/>
  <c r="G313" i="40"/>
  <c r="H313" i="40"/>
  <c r="I313" i="40"/>
  <c r="K313" i="40"/>
  <c r="B314" i="40"/>
  <c r="C314" i="40"/>
  <c r="D314" i="40"/>
  <c r="E314" i="40"/>
  <c r="F314" i="40"/>
  <c r="G314" i="40"/>
  <c r="H314" i="40"/>
  <c r="I314" i="40"/>
  <c r="K314" i="40"/>
  <c r="B315" i="40"/>
  <c r="C315" i="40"/>
  <c r="D315" i="40"/>
  <c r="E315" i="40"/>
  <c r="F315" i="40"/>
  <c r="G315" i="40"/>
  <c r="H315" i="40"/>
  <c r="I315" i="40"/>
  <c r="K315" i="40"/>
  <c r="B316" i="40"/>
  <c r="C316" i="40"/>
  <c r="D316" i="40"/>
  <c r="E316" i="40"/>
  <c r="F316" i="40"/>
  <c r="G316" i="40"/>
  <c r="H316" i="40"/>
  <c r="I316" i="40"/>
  <c r="K316" i="40"/>
  <c r="B317" i="40"/>
  <c r="C317" i="40"/>
  <c r="D317" i="40"/>
  <c r="E317" i="40"/>
  <c r="F317" i="40"/>
  <c r="G317" i="40"/>
  <c r="H317" i="40"/>
  <c r="I317" i="40"/>
  <c r="K317" i="40"/>
  <c r="B318" i="40"/>
  <c r="C318" i="40"/>
  <c r="D318" i="40"/>
  <c r="E318" i="40"/>
  <c r="F318" i="40"/>
  <c r="G318" i="40"/>
  <c r="H318" i="40"/>
  <c r="I318" i="40"/>
  <c r="K318" i="40"/>
  <c r="B319" i="40"/>
  <c r="C319" i="40"/>
  <c r="D319" i="40"/>
  <c r="E319" i="40"/>
  <c r="F319" i="40"/>
  <c r="G319" i="40"/>
  <c r="H319" i="40"/>
  <c r="I319" i="40"/>
  <c r="K319" i="40"/>
  <c r="B320" i="40"/>
  <c r="C320" i="40"/>
  <c r="D320" i="40"/>
  <c r="E320" i="40"/>
  <c r="F320" i="40"/>
  <c r="G320" i="40"/>
  <c r="H320" i="40"/>
  <c r="I320" i="40"/>
  <c r="K320" i="40"/>
  <c r="B321" i="40"/>
  <c r="C321" i="40"/>
  <c r="D321" i="40"/>
  <c r="E321" i="40"/>
  <c r="F321" i="40"/>
  <c r="G321" i="40"/>
  <c r="H321" i="40"/>
  <c r="I321" i="40"/>
  <c r="K321" i="40"/>
  <c r="B322" i="40"/>
  <c r="C322" i="40"/>
  <c r="D322" i="40"/>
  <c r="E322" i="40"/>
  <c r="F322" i="40"/>
  <c r="G322" i="40"/>
  <c r="H322" i="40"/>
  <c r="I322" i="40"/>
  <c r="K322" i="40"/>
  <c r="B323" i="40"/>
  <c r="C323" i="40"/>
  <c r="D323" i="40"/>
  <c r="E323" i="40"/>
  <c r="F323" i="40"/>
  <c r="G323" i="40"/>
  <c r="H323" i="40"/>
  <c r="I323" i="40"/>
  <c r="K323" i="40"/>
  <c r="B324" i="40"/>
  <c r="C324" i="40"/>
  <c r="D324" i="40"/>
  <c r="E324" i="40"/>
  <c r="F324" i="40"/>
  <c r="G324" i="40"/>
  <c r="H324" i="40"/>
  <c r="I324" i="40"/>
  <c r="K324" i="40"/>
  <c r="B325" i="40"/>
  <c r="C325" i="40"/>
  <c r="D325" i="40"/>
  <c r="E325" i="40"/>
  <c r="F325" i="40"/>
  <c r="G325" i="40"/>
  <c r="H325" i="40"/>
  <c r="I325" i="40"/>
  <c r="K325" i="40"/>
  <c r="B326" i="40"/>
  <c r="C326" i="40"/>
  <c r="D326" i="40"/>
  <c r="E326" i="40"/>
  <c r="F326" i="40"/>
  <c r="G326" i="40"/>
  <c r="H326" i="40"/>
  <c r="I326" i="40"/>
  <c r="K326" i="40"/>
  <c r="B327" i="40"/>
  <c r="C327" i="40"/>
  <c r="D327" i="40"/>
  <c r="E327" i="40"/>
  <c r="F327" i="40"/>
  <c r="G327" i="40"/>
  <c r="H327" i="40"/>
  <c r="I327" i="40"/>
  <c r="K327" i="40"/>
  <c r="B328" i="40"/>
  <c r="C328" i="40"/>
  <c r="D328" i="40"/>
  <c r="E328" i="40"/>
  <c r="F328" i="40"/>
  <c r="G328" i="40"/>
  <c r="H328" i="40"/>
  <c r="I328" i="40"/>
  <c r="K328" i="40"/>
  <c r="B329" i="40"/>
  <c r="C329" i="40"/>
  <c r="D329" i="40"/>
  <c r="E329" i="40"/>
  <c r="F329" i="40"/>
  <c r="G329" i="40"/>
  <c r="H329" i="40"/>
  <c r="I329" i="40"/>
  <c r="K329" i="40"/>
  <c r="B330" i="40"/>
  <c r="C330" i="40"/>
  <c r="D330" i="40"/>
  <c r="E330" i="40"/>
  <c r="F330" i="40"/>
  <c r="G330" i="40"/>
  <c r="H330" i="40"/>
  <c r="I330" i="40"/>
  <c r="K330" i="40"/>
  <c r="B331" i="40"/>
  <c r="C331" i="40"/>
  <c r="D331" i="40"/>
  <c r="E331" i="40"/>
  <c r="F331" i="40"/>
  <c r="G331" i="40"/>
  <c r="H331" i="40"/>
  <c r="I331" i="40"/>
  <c r="K331" i="40"/>
  <c r="B332" i="40"/>
  <c r="C332" i="40"/>
  <c r="D332" i="40"/>
  <c r="E332" i="40"/>
  <c r="F332" i="40"/>
  <c r="G332" i="40"/>
  <c r="H332" i="40"/>
  <c r="I332" i="40"/>
  <c r="K332" i="40"/>
  <c r="B333" i="40"/>
  <c r="C333" i="40"/>
  <c r="D333" i="40"/>
  <c r="E333" i="40"/>
  <c r="F333" i="40"/>
  <c r="G333" i="40"/>
  <c r="H333" i="40"/>
  <c r="I333" i="40"/>
  <c r="K333" i="40"/>
  <c r="B334" i="40"/>
  <c r="C334" i="40"/>
  <c r="D334" i="40"/>
  <c r="E334" i="40"/>
  <c r="F334" i="40"/>
  <c r="G334" i="40"/>
  <c r="H334" i="40"/>
  <c r="I334" i="40"/>
  <c r="K334" i="40"/>
  <c r="B335" i="40"/>
  <c r="C335" i="40"/>
  <c r="D335" i="40"/>
  <c r="E335" i="40"/>
  <c r="F335" i="40"/>
  <c r="G335" i="40"/>
  <c r="H335" i="40"/>
  <c r="I335" i="40"/>
  <c r="K335" i="40"/>
  <c r="B336" i="40"/>
  <c r="C336" i="40"/>
  <c r="D336" i="40"/>
  <c r="E336" i="40"/>
  <c r="F336" i="40"/>
  <c r="G336" i="40"/>
  <c r="H336" i="40"/>
  <c r="I336" i="40"/>
  <c r="K336" i="40"/>
  <c r="B337" i="40"/>
  <c r="C337" i="40"/>
  <c r="D337" i="40"/>
  <c r="E337" i="40"/>
  <c r="F337" i="40"/>
  <c r="G337" i="40"/>
  <c r="H337" i="40"/>
  <c r="I337" i="40"/>
  <c r="K337" i="40"/>
  <c r="B338" i="40"/>
  <c r="C338" i="40"/>
  <c r="D338" i="40"/>
  <c r="E338" i="40"/>
  <c r="F338" i="40"/>
  <c r="G338" i="40"/>
  <c r="H338" i="40"/>
  <c r="I338" i="40"/>
  <c r="K338" i="40"/>
  <c r="B339" i="40"/>
  <c r="C339" i="40"/>
  <c r="D339" i="40"/>
  <c r="E339" i="40"/>
  <c r="F339" i="40"/>
  <c r="G339" i="40"/>
  <c r="H339" i="40"/>
  <c r="I339" i="40"/>
  <c r="K339" i="40"/>
  <c r="B340" i="40"/>
  <c r="C340" i="40"/>
  <c r="D340" i="40"/>
  <c r="E340" i="40"/>
  <c r="F340" i="40"/>
  <c r="G340" i="40"/>
  <c r="H340" i="40"/>
  <c r="I340" i="40"/>
  <c r="K340" i="40"/>
  <c r="B341" i="40"/>
  <c r="C341" i="40"/>
  <c r="D341" i="40"/>
  <c r="E341" i="40"/>
  <c r="F341" i="40"/>
  <c r="G341" i="40"/>
  <c r="H341" i="40"/>
  <c r="I341" i="40"/>
  <c r="K341" i="40"/>
  <c r="B342" i="40"/>
  <c r="C342" i="40"/>
  <c r="D342" i="40"/>
  <c r="E342" i="40"/>
  <c r="F342" i="40"/>
  <c r="G342" i="40"/>
  <c r="H342" i="40"/>
  <c r="I342" i="40"/>
  <c r="K342" i="40"/>
  <c r="B343" i="40"/>
  <c r="C343" i="40"/>
  <c r="D343" i="40"/>
  <c r="E343" i="40"/>
  <c r="F343" i="40"/>
  <c r="G343" i="40"/>
  <c r="H343" i="40"/>
  <c r="I343" i="40"/>
  <c r="K343" i="40"/>
  <c r="B344" i="40"/>
  <c r="C344" i="40"/>
  <c r="D344" i="40"/>
  <c r="E344" i="40"/>
  <c r="F344" i="40"/>
  <c r="G344" i="40"/>
  <c r="H344" i="40"/>
  <c r="I344" i="40"/>
  <c r="K344" i="40"/>
  <c r="B345" i="40"/>
  <c r="C345" i="40"/>
  <c r="D345" i="40"/>
  <c r="E345" i="40"/>
  <c r="F345" i="40"/>
  <c r="G345" i="40"/>
  <c r="H345" i="40"/>
  <c r="I345" i="40"/>
  <c r="K345" i="40"/>
  <c r="B346" i="40"/>
  <c r="C346" i="40"/>
  <c r="D346" i="40"/>
  <c r="E346" i="40"/>
  <c r="F346" i="40"/>
  <c r="G346" i="40"/>
  <c r="H346" i="40"/>
  <c r="I346" i="40"/>
  <c r="K346" i="40"/>
  <c r="B347" i="40"/>
  <c r="C347" i="40"/>
  <c r="D347" i="40"/>
  <c r="E347" i="40"/>
  <c r="F347" i="40"/>
  <c r="G347" i="40"/>
  <c r="H347" i="40"/>
  <c r="I347" i="40"/>
  <c r="K347" i="40"/>
  <c r="B348" i="40"/>
  <c r="C348" i="40"/>
  <c r="D348" i="40"/>
  <c r="E348" i="40"/>
  <c r="F348" i="40"/>
  <c r="G348" i="40"/>
  <c r="H348" i="40"/>
  <c r="I348" i="40"/>
  <c r="K348" i="40"/>
  <c r="B349" i="40"/>
  <c r="C349" i="40"/>
  <c r="D349" i="40"/>
  <c r="E349" i="40"/>
  <c r="F349" i="40"/>
  <c r="G349" i="40"/>
  <c r="H349" i="40"/>
  <c r="I349" i="40"/>
  <c r="K349" i="40"/>
  <c r="B350" i="40"/>
  <c r="C350" i="40"/>
  <c r="D350" i="40"/>
  <c r="E350" i="40"/>
  <c r="F350" i="40"/>
  <c r="G350" i="40"/>
  <c r="H350" i="40"/>
  <c r="I350" i="40"/>
  <c r="K350" i="40"/>
  <c r="B351" i="40"/>
  <c r="C351" i="40"/>
  <c r="D351" i="40"/>
  <c r="E351" i="40"/>
  <c r="F351" i="40"/>
  <c r="G351" i="40"/>
  <c r="H351" i="40"/>
  <c r="I351" i="40"/>
  <c r="K351" i="40"/>
  <c r="B352" i="40"/>
  <c r="C352" i="40"/>
  <c r="D352" i="40"/>
  <c r="E352" i="40"/>
  <c r="F352" i="40"/>
  <c r="G352" i="40"/>
  <c r="H352" i="40"/>
  <c r="I352" i="40"/>
  <c r="K352" i="40"/>
  <c r="B353" i="40"/>
  <c r="C353" i="40"/>
  <c r="D353" i="40"/>
  <c r="E353" i="40"/>
  <c r="F353" i="40"/>
  <c r="G353" i="40"/>
  <c r="H353" i="40"/>
  <c r="I353" i="40"/>
  <c r="K353" i="40"/>
  <c r="B354" i="40"/>
  <c r="C354" i="40"/>
  <c r="D354" i="40"/>
  <c r="E354" i="40"/>
  <c r="F354" i="40"/>
  <c r="G354" i="40"/>
  <c r="H354" i="40"/>
  <c r="I354" i="40"/>
  <c r="K354" i="40"/>
  <c r="B355" i="40"/>
  <c r="C355" i="40"/>
  <c r="D355" i="40"/>
  <c r="E355" i="40"/>
  <c r="F355" i="40"/>
  <c r="G355" i="40"/>
  <c r="H355" i="40"/>
  <c r="I355" i="40"/>
  <c r="K355" i="40"/>
  <c r="B356" i="40"/>
  <c r="C356" i="40"/>
  <c r="D356" i="40"/>
  <c r="E356" i="40"/>
  <c r="F356" i="40"/>
  <c r="G356" i="40"/>
  <c r="H356" i="40"/>
  <c r="I356" i="40"/>
  <c r="K356" i="40"/>
  <c r="B357" i="40"/>
  <c r="C357" i="40"/>
  <c r="D357" i="40"/>
  <c r="E357" i="40"/>
  <c r="F357" i="40"/>
  <c r="G357" i="40"/>
  <c r="H357" i="40"/>
  <c r="I357" i="40"/>
  <c r="K357" i="40"/>
  <c r="B358" i="40"/>
  <c r="C358" i="40"/>
  <c r="D358" i="40"/>
  <c r="E358" i="40"/>
  <c r="F358" i="40"/>
  <c r="G358" i="40"/>
  <c r="H358" i="40"/>
  <c r="I358" i="40"/>
  <c r="K358" i="40"/>
  <c r="B359" i="40"/>
  <c r="C359" i="40"/>
  <c r="D359" i="40"/>
  <c r="E359" i="40"/>
  <c r="F359" i="40"/>
  <c r="G359" i="40"/>
  <c r="H359" i="40"/>
  <c r="I359" i="40"/>
  <c r="K359" i="40"/>
  <c r="B360" i="40"/>
  <c r="C360" i="40"/>
  <c r="D360" i="40"/>
  <c r="E360" i="40"/>
  <c r="F360" i="40"/>
  <c r="G360" i="40"/>
  <c r="H360" i="40"/>
  <c r="I360" i="40"/>
  <c r="K360" i="40"/>
  <c r="B361" i="40"/>
  <c r="C361" i="40"/>
  <c r="D361" i="40"/>
  <c r="E361" i="40"/>
  <c r="F361" i="40"/>
  <c r="G361" i="40"/>
  <c r="H361" i="40"/>
  <c r="I361" i="40"/>
  <c r="K361" i="40"/>
  <c r="B362" i="40"/>
  <c r="C362" i="40"/>
  <c r="D362" i="40"/>
  <c r="E362" i="40"/>
  <c r="F362" i="40"/>
  <c r="G362" i="40"/>
  <c r="H362" i="40"/>
  <c r="I362" i="40"/>
  <c r="K362" i="40"/>
  <c r="B363" i="40"/>
  <c r="C363" i="40"/>
  <c r="D363" i="40"/>
  <c r="E363" i="40"/>
  <c r="F363" i="40"/>
  <c r="G363" i="40"/>
  <c r="H363" i="40"/>
  <c r="I363" i="40"/>
  <c r="K363" i="40"/>
  <c r="B364" i="40"/>
  <c r="C364" i="40"/>
  <c r="D364" i="40"/>
  <c r="E364" i="40"/>
  <c r="F364" i="40"/>
  <c r="G364" i="40"/>
  <c r="H364" i="40"/>
  <c r="I364" i="40"/>
  <c r="K364" i="40"/>
  <c r="B365" i="40"/>
  <c r="C365" i="40"/>
  <c r="D365" i="40"/>
  <c r="E365" i="40"/>
  <c r="F365" i="40"/>
  <c r="G365" i="40"/>
  <c r="H365" i="40"/>
  <c r="I365" i="40"/>
  <c r="K365" i="40"/>
  <c r="B366" i="40"/>
  <c r="C366" i="40"/>
  <c r="D366" i="40"/>
  <c r="E366" i="40"/>
  <c r="F366" i="40"/>
  <c r="G366" i="40"/>
  <c r="H366" i="40"/>
  <c r="I366" i="40"/>
  <c r="K366" i="40"/>
  <c r="B367" i="40"/>
  <c r="C367" i="40"/>
  <c r="D367" i="40"/>
  <c r="E367" i="40"/>
  <c r="F367" i="40"/>
  <c r="G367" i="40"/>
  <c r="H367" i="40"/>
  <c r="I367" i="40"/>
  <c r="K367" i="40"/>
  <c r="B368" i="40"/>
  <c r="C368" i="40"/>
  <c r="D368" i="40"/>
  <c r="E368" i="40"/>
  <c r="F368" i="40"/>
  <c r="G368" i="40"/>
  <c r="H368" i="40"/>
  <c r="I368" i="40"/>
  <c r="K368" i="40"/>
  <c r="B369" i="40"/>
  <c r="C369" i="40"/>
  <c r="D369" i="40"/>
  <c r="E369" i="40"/>
  <c r="F369" i="40"/>
  <c r="G369" i="40"/>
  <c r="H369" i="40"/>
  <c r="I369" i="40"/>
  <c r="K369" i="40"/>
  <c r="B370" i="40"/>
  <c r="C370" i="40"/>
  <c r="D370" i="40"/>
  <c r="E370" i="40"/>
  <c r="F370" i="40"/>
  <c r="G370" i="40"/>
  <c r="H370" i="40"/>
  <c r="I370" i="40"/>
  <c r="K370" i="40"/>
  <c r="B371" i="40"/>
  <c r="C371" i="40"/>
  <c r="D371" i="40"/>
  <c r="E371" i="40"/>
  <c r="F371" i="40"/>
  <c r="G371" i="40"/>
  <c r="H371" i="40"/>
  <c r="I371" i="40"/>
  <c r="K371" i="40"/>
  <c r="B372" i="40"/>
  <c r="C372" i="40"/>
  <c r="D372" i="40"/>
  <c r="E372" i="40"/>
  <c r="F372" i="40"/>
  <c r="G372" i="40"/>
  <c r="H372" i="40"/>
  <c r="I372" i="40"/>
  <c r="K372" i="40"/>
  <c r="B373" i="40"/>
  <c r="C373" i="40"/>
  <c r="D373" i="40"/>
  <c r="E373" i="40"/>
  <c r="F373" i="40"/>
  <c r="G373" i="40"/>
  <c r="H373" i="40"/>
  <c r="I373" i="40"/>
  <c r="K373" i="40"/>
  <c r="B374" i="40"/>
  <c r="C374" i="40"/>
  <c r="D374" i="40"/>
  <c r="E374" i="40"/>
  <c r="F374" i="40"/>
  <c r="G374" i="40"/>
  <c r="H374" i="40"/>
  <c r="I374" i="40"/>
  <c r="K374" i="40"/>
  <c r="B375" i="40"/>
  <c r="C375" i="40"/>
  <c r="D375" i="40"/>
  <c r="E375" i="40"/>
  <c r="F375" i="40"/>
  <c r="G375" i="40"/>
  <c r="H375" i="40"/>
  <c r="I375" i="40"/>
  <c r="K375" i="40"/>
  <c r="B376" i="40"/>
  <c r="C376" i="40"/>
  <c r="D376" i="40"/>
  <c r="E376" i="40"/>
  <c r="F376" i="40"/>
  <c r="G376" i="40"/>
  <c r="H376" i="40"/>
  <c r="I376" i="40"/>
  <c r="K376" i="40"/>
  <c r="B377" i="40"/>
  <c r="C377" i="40"/>
  <c r="D377" i="40"/>
  <c r="E377" i="40"/>
  <c r="F377" i="40"/>
  <c r="G377" i="40"/>
  <c r="H377" i="40"/>
  <c r="I377" i="40"/>
  <c r="K377" i="40"/>
  <c r="B378" i="40"/>
  <c r="C378" i="40"/>
  <c r="D378" i="40"/>
  <c r="E378" i="40"/>
  <c r="F378" i="40"/>
  <c r="G378" i="40"/>
  <c r="H378" i="40"/>
  <c r="I378" i="40"/>
  <c r="K378" i="40"/>
  <c r="B379" i="40"/>
  <c r="C379" i="40"/>
  <c r="D379" i="40"/>
  <c r="E379" i="40"/>
  <c r="F379" i="40"/>
  <c r="G379" i="40"/>
  <c r="H379" i="40"/>
  <c r="I379" i="40"/>
  <c r="K379" i="40"/>
  <c r="B380" i="40"/>
  <c r="C380" i="40"/>
  <c r="D380" i="40"/>
  <c r="E380" i="40"/>
  <c r="F380" i="40"/>
  <c r="G380" i="40"/>
  <c r="H380" i="40"/>
  <c r="I380" i="40"/>
  <c r="K380" i="40"/>
  <c r="B381" i="40"/>
  <c r="C381" i="40"/>
  <c r="D381" i="40"/>
  <c r="E381" i="40"/>
  <c r="F381" i="40"/>
  <c r="G381" i="40"/>
  <c r="H381" i="40"/>
  <c r="I381" i="40"/>
  <c r="K381" i="40"/>
  <c r="B382" i="40"/>
  <c r="C382" i="40"/>
  <c r="D382" i="40"/>
  <c r="E382" i="40"/>
  <c r="F382" i="40"/>
  <c r="G382" i="40"/>
  <c r="H382" i="40"/>
  <c r="I382" i="40"/>
  <c r="K382" i="40"/>
  <c r="B383" i="40"/>
  <c r="C383" i="40"/>
  <c r="D383" i="40"/>
  <c r="E383" i="40"/>
  <c r="F383" i="40"/>
  <c r="G383" i="40"/>
  <c r="H383" i="40"/>
  <c r="I383" i="40"/>
  <c r="K383" i="40"/>
  <c r="B384" i="40"/>
  <c r="C384" i="40"/>
  <c r="D384" i="40"/>
  <c r="E384" i="40"/>
  <c r="F384" i="40"/>
  <c r="G384" i="40"/>
  <c r="H384" i="40"/>
  <c r="I384" i="40"/>
  <c r="K384" i="40"/>
  <c r="B385" i="40"/>
  <c r="C385" i="40"/>
  <c r="D385" i="40"/>
  <c r="E385" i="40"/>
  <c r="F385" i="40"/>
  <c r="G385" i="40"/>
  <c r="H385" i="40"/>
  <c r="I385" i="40"/>
  <c r="K385" i="40"/>
  <c r="B386" i="40"/>
  <c r="C386" i="40"/>
  <c r="D386" i="40"/>
  <c r="E386" i="40"/>
  <c r="F386" i="40"/>
  <c r="G386" i="40"/>
  <c r="H386" i="40"/>
  <c r="I386" i="40"/>
  <c r="K386" i="40"/>
  <c r="B387" i="40"/>
  <c r="C387" i="40"/>
  <c r="D387" i="40"/>
  <c r="E387" i="40"/>
  <c r="F387" i="40"/>
  <c r="G387" i="40"/>
  <c r="H387" i="40"/>
  <c r="I387" i="40"/>
  <c r="K387" i="40"/>
  <c r="B388" i="40"/>
  <c r="C388" i="40"/>
  <c r="D388" i="40"/>
  <c r="E388" i="40"/>
  <c r="F388" i="40"/>
  <c r="G388" i="40"/>
  <c r="H388" i="40"/>
  <c r="I388" i="40"/>
  <c r="K388" i="40"/>
  <c r="B389" i="40"/>
  <c r="C389" i="40"/>
  <c r="D389" i="40"/>
  <c r="E389" i="40"/>
  <c r="F389" i="40"/>
  <c r="G389" i="40"/>
  <c r="H389" i="40"/>
  <c r="I389" i="40"/>
  <c r="K389" i="40"/>
  <c r="B390" i="40"/>
  <c r="C390" i="40"/>
  <c r="D390" i="40"/>
  <c r="E390" i="40"/>
  <c r="F390" i="40"/>
  <c r="G390" i="40"/>
  <c r="H390" i="40"/>
  <c r="I390" i="40"/>
  <c r="K390" i="40"/>
  <c r="B391" i="40"/>
  <c r="C391" i="40"/>
  <c r="D391" i="40"/>
  <c r="E391" i="40"/>
  <c r="F391" i="40"/>
  <c r="G391" i="40"/>
  <c r="H391" i="40"/>
  <c r="I391" i="40"/>
  <c r="K391" i="40"/>
  <c r="B392" i="40"/>
  <c r="C392" i="40"/>
  <c r="D392" i="40"/>
  <c r="E392" i="40"/>
  <c r="F392" i="40"/>
  <c r="G392" i="40"/>
  <c r="H392" i="40"/>
  <c r="I392" i="40"/>
  <c r="K392" i="40"/>
  <c r="B393" i="40"/>
  <c r="C393" i="40"/>
  <c r="D393" i="40"/>
  <c r="E393" i="40"/>
  <c r="F393" i="40"/>
  <c r="G393" i="40"/>
  <c r="H393" i="40"/>
  <c r="I393" i="40"/>
  <c r="K393" i="40"/>
  <c r="B394" i="40"/>
  <c r="C394" i="40"/>
  <c r="D394" i="40"/>
  <c r="E394" i="40"/>
  <c r="F394" i="40"/>
  <c r="G394" i="40"/>
  <c r="H394" i="40"/>
  <c r="I394" i="40"/>
  <c r="K394" i="40"/>
  <c r="B395" i="40"/>
  <c r="C395" i="40"/>
  <c r="D395" i="40"/>
  <c r="E395" i="40"/>
  <c r="F395" i="40"/>
  <c r="G395" i="40"/>
  <c r="H395" i="40"/>
  <c r="I395" i="40"/>
  <c r="K395" i="40"/>
  <c r="B396" i="40"/>
  <c r="C396" i="40"/>
  <c r="D396" i="40"/>
  <c r="E396" i="40"/>
  <c r="F396" i="40"/>
  <c r="G396" i="40"/>
  <c r="H396" i="40"/>
  <c r="I396" i="40"/>
  <c r="K396" i="40"/>
  <c r="B397" i="40"/>
  <c r="C397" i="40"/>
  <c r="D397" i="40"/>
  <c r="E397" i="40"/>
  <c r="F397" i="40"/>
  <c r="G397" i="40"/>
  <c r="H397" i="40"/>
  <c r="I397" i="40"/>
  <c r="K397" i="40"/>
  <c r="B398" i="40"/>
  <c r="C398" i="40"/>
  <c r="D398" i="40"/>
  <c r="E398" i="40"/>
  <c r="F398" i="40"/>
  <c r="G398" i="40"/>
  <c r="H398" i="40"/>
  <c r="I398" i="40"/>
  <c r="K398" i="40"/>
  <c r="B399" i="40"/>
  <c r="C399" i="40"/>
  <c r="D399" i="40"/>
  <c r="E399" i="40"/>
  <c r="F399" i="40"/>
  <c r="G399" i="40"/>
  <c r="H399" i="40"/>
  <c r="I399" i="40"/>
  <c r="K399" i="40"/>
  <c r="B400" i="40"/>
  <c r="C400" i="40"/>
  <c r="D400" i="40"/>
  <c r="E400" i="40"/>
  <c r="F400" i="40"/>
  <c r="G400" i="40"/>
  <c r="H400" i="40"/>
  <c r="I400" i="40"/>
  <c r="K400" i="40"/>
  <c r="B401" i="40"/>
  <c r="C401" i="40"/>
  <c r="D401" i="40"/>
  <c r="E401" i="40"/>
  <c r="F401" i="40"/>
  <c r="G401" i="40"/>
  <c r="H401" i="40"/>
  <c r="I401" i="40"/>
  <c r="K401" i="40"/>
  <c r="B402" i="40"/>
  <c r="C402" i="40"/>
  <c r="D402" i="40"/>
  <c r="E402" i="40"/>
  <c r="F402" i="40"/>
  <c r="G402" i="40"/>
  <c r="H402" i="40"/>
  <c r="I402" i="40"/>
  <c r="K402" i="40"/>
  <c r="B403" i="40"/>
  <c r="C403" i="40"/>
  <c r="D403" i="40"/>
  <c r="E403" i="40"/>
  <c r="F403" i="40"/>
  <c r="G403" i="40"/>
  <c r="H403" i="40"/>
  <c r="I403" i="40"/>
  <c r="K403" i="40"/>
  <c r="B404" i="40"/>
  <c r="C404" i="40"/>
  <c r="D404" i="40"/>
  <c r="E404" i="40"/>
  <c r="F404" i="40"/>
  <c r="G404" i="40"/>
  <c r="H404" i="40"/>
  <c r="I404" i="40"/>
  <c r="K404" i="40"/>
  <c r="B405" i="40"/>
  <c r="C405" i="40"/>
  <c r="D405" i="40"/>
  <c r="E405" i="40"/>
  <c r="F405" i="40"/>
  <c r="G405" i="40"/>
  <c r="H405" i="40"/>
  <c r="I405" i="40"/>
  <c r="K405" i="40"/>
  <c r="B406" i="40"/>
  <c r="C406" i="40"/>
  <c r="D406" i="40"/>
  <c r="E406" i="40"/>
  <c r="F406" i="40"/>
  <c r="G406" i="40"/>
  <c r="H406" i="40"/>
  <c r="I406" i="40"/>
  <c r="K406" i="40"/>
  <c r="B407" i="40"/>
  <c r="C407" i="40"/>
  <c r="D407" i="40"/>
  <c r="E407" i="40"/>
  <c r="F407" i="40"/>
  <c r="G407" i="40"/>
  <c r="H407" i="40"/>
  <c r="I407" i="40"/>
  <c r="K407" i="40"/>
  <c r="B408" i="40"/>
  <c r="C408" i="40"/>
  <c r="D408" i="40"/>
  <c r="E408" i="40"/>
  <c r="F408" i="40"/>
  <c r="G408" i="40"/>
  <c r="H408" i="40"/>
  <c r="I408" i="40"/>
  <c r="K408" i="40"/>
  <c r="B409" i="40"/>
  <c r="C409" i="40"/>
  <c r="D409" i="40"/>
  <c r="E409" i="40"/>
  <c r="F409" i="40"/>
  <c r="G409" i="40"/>
  <c r="H409" i="40"/>
  <c r="I409" i="40"/>
  <c r="K409" i="40"/>
  <c r="B410" i="40"/>
  <c r="C410" i="40"/>
  <c r="D410" i="40"/>
  <c r="E410" i="40"/>
  <c r="F410" i="40"/>
  <c r="G410" i="40"/>
  <c r="H410" i="40"/>
  <c r="I410" i="40"/>
  <c r="K410" i="40"/>
  <c r="B411" i="40"/>
  <c r="C411" i="40"/>
  <c r="D411" i="40"/>
  <c r="E411" i="40"/>
  <c r="F411" i="40"/>
  <c r="G411" i="40"/>
  <c r="H411" i="40"/>
  <c r="I411" i="40"/>
  <c r="K411" i="40"/>
  <c r="B412" i="40"/>
  <c r="C412" i="40"/>
  <c r="D412" i="40"/>
  <c r="E412" i="40"/>
  <c r="F412" i="40"/>
  <c r="G412" i="40"/>
  <c r="H412" i="40"/>
  <c r="I412" i="40"/>
  <c r="K412" i="40"/>
  <c r="B413" i="40"/>
  <c r="C413" i="40"/>
  <c r="D413" i="40"/>
  <c r="E413" i="40"/>
  <c r="F413" i="40"/>
  <c r="G413" i="40"/>
  <c r="H413" i="40"/>
  <c r="I413" i="40"/>
  <c r="K413" i="40"/>
  <c r="B414" i="40"/>
  <c r="C414" i="40"/>
  <c r="D414" i="40"/>
  <c r="E414" i="40"/>
  <c r="F414" i="40"/>
  <c r="G414" i="40"/>
  <c r="H414" i="40"/>
  <c r="I414" i="40"/>
  <c r="K414" i="40"/>
  <c r="B415" i="40"/>
  <c r="C415" i="40"/>
  <c r="D415" i="40"/>
  <c r="E415" i="40"/>
  <c r="F415" i="40"/>
  <c r="G415" i="40"/>
  <c r="H415" i="40"/>
  <c r="I415" i="40"/>
  <c r="K415" i="40"/>
  <c r="B416" i="40"/>
  <c r="C416" i="40"/>
  <c r="D416" i="40"/>
  <c r="E416" i="40"/>
  <c r="F416" i="40"/>
  <c r="G416" i="40"/>
  <c r="H416" i="40"/>
  <c r="I416" i="40"/>
  <c r="K416" i="40"/>
  <c r="B417" i="40"/>
  <c r="C417" i="40"/>
  <c r="D417" i="40"/>
  <c r="E417" i="40"/>
  <c r="F417" i="40"/>
  <c r="G417" i="40"/>
  <c r="H417" i="40"/>
  <c r="I417" i="40"/>
  <c r="K417" i="40"/>
  <c r="B418" i="40"/>
  <c r="C418" i="40"/>
  <c r="D418" i="40"/>
  <c r="E418" i="40"/>
  <c r="F418" i="40"/>
  <c r="G418" i="40"/>
  <c r="H418" i="40"/>
  <c r="I418" i="40"/>
  <c r="K418" i="40"/>
  <c r="B419" i="40"/>
  <c r="C419" i="40"/>
  <c r="D419" i="40"/>
  <c r="E419" i="40"/>
  <c r="F419" i="40"/>
  <c r="G419" i="40"/>
  <c r="H419" i="40"/>
  <c r="I419" i="40"/>
  <c r="K419" i="40"/>
  <c r="B420" i="40"/>
  <c r="C420" i="40"/>
  <c r="D420" i="40"/>
  <c r="E420" i="40"/>
  <c r="F420" i="40"/>
  <c r="G420" i="40"/>
  <c r="H420" i="40"/>
  <c r="I420" i="40"/>
  <c r="K420" i="40"/>
  <c r="B421" i="40"/>
  <c r="C421" i="40"/>
  <c r="D421" i="40"/>
  <c r="E421" i="40"/>
  <c r="F421" i="40"/>
  <c r="G421" i="40"/>
  <c r="H421" i="40"/>
  <c r="I421" i="40"/>
  <c r="K421" i="40"/>
  <c r="B422" i="40"/>
  <c r="C422" i="40"/>
  <c r="D422" i="40"/>
  <c r="E422" i="40"/>
  <c r="F422" i="40"/>
  <c r="G422" i="40"/>
  <c r="H422" i="40"/>
  <c r="I422" i="40"/>
  <c r="K422" i="40"/>
  <c r="B423" i="40"/>
  <c r="C423" i="40"/>
  <c r="D423" i="40"/>
  <c r="E423" i="40"/>
  <c r="F423" i="40"/>
  <c r="G423" i="40"/>
  <c r="H423" i="40"/>
  <c r="I423" i="40"/>
  <c r="K423" i="40"/>
  <c r="B424" i="40"/>
  <c r="C424" i="40"/>
  <c r="D424" i="40"/>
  <c r="E424" i="40"/>
  <c r="F424" i="40"/>
  <c r="G424" i="40"/>
  <c r="H424" i="40"/>
  <c r="I424" i="40"/>
  <c r="K424" i="40"/>
  <c r="B425" i="40"/>
  <c r="C425" i="40"/>
  <c r="D425" i="40"/>
  <c r="E425" i="40"/>
  <c r="F425" i="40"/>
  <c r="G425" i="40"/>
  <c r="H425" i="40"/>
  <c r="I425" i="40"/>
  <c r="K425" i="40"/>
  <c r="B426" i="40"/>
  <c r="C426" i="40"/>
  <c r="D426" i="40"/>
  <c r="E426" i="40"/>
  <c r="F426" i="40"/>
  <c r="G426" i="40"/>
  <c r="H426" i="40"/>
  <c r="I426" i="40"/>
  <c r="K426" i="40"/>
  <c r="B427" i="40"/>
  <c r="C427" i="40"/>
  <c r="D427" i="40"/>
  <c r="E427" i="40"/>
  <c r="F427" i="40"/>
  <c r="G427" i="40"/>
  <c r="H427" i="40"/>
  <c r="I427" i="40"/>
  <c r="K427" i="40"/>
  <c r="B428" i="40"/>
  <c r="C428" i="40"/>
  <c r="D428" i="40"/>
  <c r="E428" i="40"/>
  <c r="F428" i="40"/>
  <c r="G428" i="40"/>
  <c r="H428" i="40"/>
  <c r="I428" i="40"/>
  <c r="K428" i="40"/>
  <c r="B429" i="40"/>
  <c r="C429" i="40"/>
  <c r="D429" i="40"/>
  <c r="E429" i="40"/>
  <c r="F429" i="40"/>
  <c r="G429" i="40"/>
  <c r="H429" i="40"/>
  <c r="I429" i="40"/>
  <c r="K429" i="40"/>
  <c r="B430" i="40"/>
  <c r="C430" i="40"/>
  <c r="D430" i="40"/>
  <c r="E430" i="40"/>
  <c r="F430" i="40"/>
  <c r="G430" i="40"/>
  <c r="H430" i="40"/>
  <c r="I430" i="40"/>
  <c r="K430" i="40"/>
  <c r="B431" i="40"/>
  <c r="C431" i="40"/>
  <c r="D431" i="40"/>
  <c r="E431" i="40"/>
  <c r="F431" i="40"/>
  <c r="G431" i="40"/>
  <c r="H431" i="40"/>
  <c r="I431" i="40"/>
  <c r="K431" i="40"/>
  <c r="B432" i="40"/>
  <c r="C432" i="40"/>
  <c r="D432" i="40"/>
  <c r="E432" i="40"/>
  <c r="F432" i="40"/>
  <c r="G432" i="40"/>
  <c r="H432" i="40"/>
  <c r="I432" i="40"/>
  <c r="K432" i="40"/>
  <c r="B433" i="40"/>
  <c r="C433" i="40"/>
  <c r="D433" i="40"/>
  <c r="E433" i="40"/>
  <c r="F433" i="40"/>
  <c r="G433" i="40"/>
  <c r="H433" i="40"/>
  <c r="I433" i="40"/>
  <c r="K433" i="40"/>
  <c r="B434" i="40"/>
  <c r="C434" i="40"/>
  <c r="D434" i="40"/>
  <c r="E434" i="40"/>
  <c r="F434" i="40"/>
  <c r="G434" i="40"/>
  <c r="H434" i="40"/>
  <c r="I434" i="40"/>
  <c r="K434" i="40"/>
  <c r="B435" i="40"/>
  <c r="C435" i="40"/>
  <c r="D435" i="40"/>
  <c r="E435" i="40"/>
  <c r="F435" i="40"/>
  <c r="G435" i="40"/>
  <c r="H435" i="40"/>
  <c r="I435" i="40"/>
  <c r="K435" i="40"/>
  <c r="B436" i="40"/>
  <c r="C436" i="40"/>
  <c r="D436" i="40"/>
  <c r="E436" i="40"/>
  <c r="F436" i="40"/>
  <c r="G436" i="40"/>
  <c r="H436" i="40"/>
  <c r="I436" i="40"/>
  <c r="K436" i="40"/>
  <c r="B437" i="40"/>
  <c r="C437" i="40"/>
  <c r="D437" i="40"/>
  <c r="E437" i="40"/>
  <c r="F437" i="40"/>
  <c r="G437" i="40"/>
  <c r="H437" i="40"/>
  <c r="I437" i="40"/>
  <c r="K437" i="40"/>
  <c r="B438" i="40"/>
  <c r="C438" i="40"/>
  <c r="D438" i="40"/>
  <c r="E438" i="40"/>
  <c r="F438" i="40"/>
  <c r="G438" i="40"/>
  <c r="H438" i="40"/>
  <c r="I438" i="40"/>
  <c r="K438" i="40"/>
  <c r="B439" i="40"/>
  <c r="C439" i="40"/>
  <c r="D439" i="40"/>
  <c r="E439" i="40"/>
  <c r="F439" i="40"/>
  <c r="G439" i="40"/>
  <c r="H439" i="40"/>
  <c r="I439" i="40"/>
  <c r="K439" i="40"/>
  <c r="B440" i="40"/>
  <c r="C440" i="40"/>
  <c r="D440" i="40"/>
  <c r="E440" i="40"/>
  <c r="F440" i="40"/>
  <c r="G440" i="40"/>
  <c r="H440" i="40"/>
  <c r="I440" i="40"/>
  <c r="K440" i="40"/>
  <c r="B441" i="40"/>
  <c r="C441" i="40"/>
  <c r="D441" i="40"/>
  <c r="E441" i="40"/>
  <c r="F441" i="40"/>
  <c r="G441" i="40"/>
  <c r="H441" i="40"/>
  <c r="I441" i="40"/>
  <c r="K441" i="40"/>
  <c r="B442" i="40"/>
  <c r="C442" i="40"/>
  <c r="D442" i="40"/>
  <c r="E442" i="40"/>
  <c r="F442" i="40"/>
  <c r="G442" i="40"/>
  <c r="H442" i="40"/>
  <c r="I442" i="40"/>
  <c r="K442" i="40"/>
  <c r="B443" i="40"/>
  <c r="C443" i="40"/>
  <c r="D443" i="40"/>
  <c r="E443" i="40"/>
  <c r="F443" i="40"/>
  <c r="G443" i="40"/>
  <c r="H443" i="40"/>
  <c r="I443" i="40"/>
  <c r="K443" i="40"/>
  <c r="B444" i="40"/>
  <c r="C444" i="40"/>
  <c r="D444" i="40"/>
  <c r="E444" i="40"/>
  <c r="F444" i="40"/>
  <c r="G444" i="40"/>
  <c r="H444" i="40"/>
  <c r="I444" i="40"/>
  <c r="K444" i="40"/>
  <c r="B445" i="40"/>
  <c r="C445" i="40"/>
  <c r="D445" i="40"/>
  <c r="E445" i="40"/>
  <c r="F445" i="40"/>
  <c r="G445" i="40"/>
  <c r="H445" i="40"/>
  <c r="I445" i="40"/>
  <c r="K445" i="40"/>
  <c r="B446" i="40"/>
  <c r="C446" i="40"/>
  <c r="D446" i="40"/>
  <c r="E446" i="40"/>
  <c r="F446" i="40"/>
  <c r="G446" i="40"/>
  <c r="H446" i="40"/>
  <c r="I446" i="40"/>
  <c r="K446" i="40"/>
  <c r="B447" i="40"/>
  <c r="C447" i="40"/>
  <c r="D447" i="40"/>
  <c r="E447" i="40"/>
  <c r="F447" i="40"/>
  <c r="G447" i="40"/>
  <c r="H447" i="40"/>
  <c r="I447" i="40"/>
  <c r="K447" i="40"/>
  <c r="B448" i="40"/>
  <c r="C448" i="40"/>
  <c r="D448" i="40"/>
  <c r="E448" i="40"/>
  <c r="F448" i="40"/>
  <c r="G448" i="40"/>
  <c r="H448" i="40"/>
  <c r="I448" i="40"/>
  <c r="K448" i="40"/>
  <c r="B449" i="40"/>
  <c r="C449" i="40"/>
  <c r="D449" i="40"/>
  <c r="E449" i="40"/>
  <c r="F449" i="40"/>
  <c r="G449" i="40"/>
  <c r="H449" i="40"/>
  <c r="I449" i="40"/>
  <c r="K449" i="40"/>
  <c r="B450" i="40"/>
  <c r="C450" i="40"/>
  <c r="D450" i="40"/>
  <c r="E450" i="40"/>
  <c r="F450" i="40"/>
  <c r="G450" i="40"/>
  <c r="H450" i="40"/>
  <c r="I450" i="40"/>
  <c r="K450" i="40"/>
  <c r="B451" i="40"/>
  <c r="C451" i="40"/>
  <c r="D451" i="40"/>
  <c r="E451" i="40"/>
  <c r="F451" i="40"/>
  <c r="G451" i="40"/>
  <c r="H451" i="40"/>
  <c r="I451" i="40"/>
  <c r="K451" i="40"/>
  <c r="B452" i="40"/>
  <c r="C452" i="40"/>
  <c r="D452" i="40"/>
  <c r="E452" i="40"/>
  <c r="F452" i="40"/>
  <c r="G452" i="40"/>
  <c r="H452" i="40"/>
  <c r="I452" i="40"/>
  <c r="K452" i="40"/>
  <c r="B453" i="40"/>
  <c r="C453" i="40"/>
  <c r="D453" i="40"/>
  <c r="E453" i="40"/>
  <c r="F453" i="40"/>
  <c r="G453" i="40"/>
  <c r="H453" i="40"/>
  <c r="I453" i="40"/>
  <c r="K453" i="40"/>
  <c r="B454" i="40"/>
  <c r="C454" i="40"/>
  <c r="D454" i="40"/>
  <c r="E454" i="40"/>
  <c r="F454" i="40"/>
  <c r="G454" i="40"/>
  <c r="H454" i="40"/>
  <c r="I454" i="40"/>
  <c r="K454" i="40"/>
  <c r="B455" i="40"/>
  <c r="C455" i="40"/>
  <c r="D455" i="40"/>
  <c r="E455" i="40"/>
  <c r="F455" i="40"/>
  <c r="G455" i="40"/>
  <c r="H455" i="40"/>
  <c r="I455" i="40"/>
  <c r="K455" i="40"/>
  <c r="B456" i="40"/>
  <c r="C456" i="40"/>
  <c r="D456" i="40"/>
  <c r="E456" i="40"/>
  <c r="F456" i="40"/>
  <c r="G456" i="40"/>
  <c r="H456" i="40"/>
  <c r="I456" i="40"/>
  <c r="K456" i="40"/>
  <c r="B457" i="40"/>
  <c r="C457" i="40"/>
  <c r="D457" i="40"/>
  <c r="E457" i="40"/>
  <c r="F457" i="40"/>
  <c r="G457" i="40"/>
  <c r="H457" i="40"/>
  <c r="I457" i="40"/>
  <c r="K457" i="40"/>
  <c r="B458" i="40"/>
  <c r="C458" i="40"/>
  <c r="D458" i="40"/>
  <c r="E458" i="40"/>
  <c r="F458" i="40"/>
  <c r="G458" i="40"/>
  <c r="H458" i="40"/>
  <c r="I458" i="40"/>
  <c r="K458" i="40"/>
  <c r="B459" i="40"/>
  <c r="C459" i="40"/>
  <c r="D459" i="40"/>
  <c r="E459" i="40"/>
  <c r="F459" i="40"/>
  <c r="G459" i="40"/>
  <c r="H459" i="40"/>
  <c r="I459" i="40"/>
  <c r="K459" i="40"/>
  <c r="B460" i="40"/>
  <c r="C460" i="40"/>
  <c r="D460" i="40"/>
  <c r="E460" i="40"/>
  <c r="F460" i="40"/>
  <c r="G460" i="40"/>
  <c r="H460" i="40"/>
  <c r="I460" i="40"/>
  <c r="K460" i="40"/>
  <c r="B461" i="40"/>
  <c r="C461" i="40"/>
  <c r="D461" i="40"/>
  <c r="E461" i="40"/>
  <c r="F461" i="40"/>
  <c r="G461" i="40"/>
  <c r="H461" i="40"/>
  <c r="I461" i="40"/>
  <c r="K461" i="40"/>
  <c r="B462" i="40"/>
  <c r="C462" i="40"/>
  <c r="D462" i="40"/>
  <c r="E462" i="40"/>
  <c r="F462" i="40"/>
  <c r="G462" i="40"/>
  <c r="H462" i="40"/>
  <c r="I462" i="40"/>
  <c r="K462" i="40"/>
  <c r="B463" i="40"/>
  <c r="C463" i="40"/>
  <c r="D463" i="40"/>
  <c r="E463" i="40"/>
  <c r="F463" i="40"/>
  <c r="G463" i="40"/>
  <c r="H463" i="40"/>
  <c r="I463" i="40"/>
  <c r="K463" i="40"/>
  <c r="B464" i="40"/>
  <c r="C464" i="40"/>
  <c r="D464" i="40"/>
  <c r="E464" i="40"/>
  <c r="F464" i="40"/>
  <c r="G464" i="40"/>
  <c r="H464" i="40"/>
  <c r="I464" i="40"/>
  <c r="K464" i="40"/>
  <c r="B465" i="40"/>
  <c r="C465" i="40"/>
  <c r="D465" i="40"/>
  <c r="E465" i="40"/>
  <c r="F465" i="40"/>
  <c r="G465" i="40"/>
  <c r="H465" i="40"/>
  <c r="I465" i="40"/>
  <c r="K465" i="40"/>
  <c r="B466" i="40"/>
  <c r="C466" i="40"/>
  <c r="D466" i="40"/>
  <c r="E466" i="40"/>
  <c r="F466" i="40"/>
  <c r="G466" i="40"/>
  <c r="H466" i="40"/>
  <c r="I466" i="40"/>
  <c r="K466" i="40"/>
  <c r="B467" i="40"/>
  <c r="C467" i="40"/>
  <c r="D467" i="40"/>
  <c r="E467" i="40"/>
  <c r="F467" i="40"/>
  <c r="G467" i="40"/>
  <c r="H467" i="40"/>
  <c r="I467" i="40"/>
  <c r="K467" i="40"/>
  <c r="B468" i="40"/>
  <c r="C468" i="40"/>
  <c r="D468" i="40"/>
  <c r="E468" i="40"/>
  <c r="F468" i="40"/>
  <c r="G468" i="40"/>
  <c r="H468" i="40"/>
  <c r="I468" i="40"/>
  <c r="K468" i="40"/>
  <c r="B469" i="40"/>
  <c r="C469" i="40"/>
  <c r="D469" i="40"/>
  <c r="E469" i="40"/>
  <c r="F469" i="40"/>
  <c r="G469" i="40"/>
  <c r="H469" i="40"/>
  <c r="I469" i="40"/>
  <c r="K469" i="40"/>
  <c r="B470" i="40"/>
  <c r="C470" i="40"/>
  <c r="D470" i="40"/>
  <c r="E470" i="40"/>
  <c r="F470" i="40"/>
  <c r="G470" i="40"/>
  <c r="H470" i="40"/>
  <c r="I470" i="40"/>
  <c r="K470" i="40"/>
  <c r="B471" i="40"/>
  <c r="C471" i="40"/>
  <c r="D471" i="40"/>
  <c r="E471" i="40"/>
  <c r="F471" i="40"/>
  <c r="G471" i="40"/>
  <c r="H471" i="40"/>
  <c r="I471" i="40"/>
  <c r="K471" i="40"/>
  <c r="B472" i="40"/>
  <c r="C472" i="40"/>
  <c r="D472" i="40"/>
  <c r="E472" i="40"/>
  <c r="F472" i="40"/>
  <c r="G472" i="40"/>
  <c r="H472" i="40"/>
  <c r="I472" i="40"/>
  <c r="K472" i="40"/>
  <c r="B473" i="40"/>
  <c r="C473" i="40"/>
  <c r="D473" i="40"/>
  <c r="E473" i="40"/>
  <c r="F473" i="40"/>
  <c r="G473" i="40"/>
  <c r="H473" i="40"/>
  <c r="I473" i="40"/>
  <c r="K473" i="40"/>
  <c r="B474" i="40"/>
  <c r="C474" i="40"/>
  <c r="D474" i="40"/>
  <c r="E474" i="40"/>
  <c r="F474" i="40"/>
  <c r="G474" i="40"/>
  <c r="H474" i="40"/>
  <c r="I474" i="40"/>
  <c r="K474" i="40"/>
  <c r="B475" i="40"/>
  <c r="C475" i="40"/>
  <c r="D475" i="40"/>
  <c r="E475" i="40"/>
  <c r="F475" i="40"/>
  <c r="G475" i="40"/>
  <c r="H475" i="40"/>
  <c r="I475" i="40"/>
  <c r="K475" i="40"/>
  <c r="B476" i="40"/>
  <c r="C476" i="40"/>
  <c r="D476" i="40"/>
  <c r="E476" i="40"/>
  <c r="F476" i="40"/>
  <c r="G476" i="40"/>
  <c r="H476" i="40"/>
  <c r="I476" i="40"/>
  <c r="K476" i="40"/>
  <c r="B477" i="40"/>
  <c r="C477" i="40"/>
  <c r="D477" i="40"/>
  <c r="E477" i="40"/>
  <c r="F477" i="40"/>
  <c r="G477" i="40"/>
  <c r="H477" i="40"/>
  <c r="I477" i="40"/>
  <c r="K477" i="40"/>
  <c r="B478" i="40"/>
  <c r="C478" i="40"/>
  <c r="D478" i="40"/>
  <c r="E478" i="40"/>
  <c r="F478" i="40"/>
  <c r="G478" i="40"/>
  <c r="H478" i="40"/>
  <c r="I478" i="40"/>
  <c r="K478" i="40"/>
  <c r="B479" i="40"/>
  <c r="C479" i="40"/>
  <c r="D479" i="40"/>
  <c r="E479" i="40"/>
  <c r="F479" i="40"/>
  <c r="G479" i="40"/>
  <c r="H479" i="40"/>
  <c r="I479" i="40"/>
  <c r="K479" i="40"/>
  <c r="B480" i="40"/>
  <c r="C480" i="40"/>
  <c r="D480" i="40"/>
  <c r="E480" i="40"/>
  <c r="F480" i="40"/>
  <c r="G480" i="40"/>
  <c r="H480" i="40"/>
  <c r="I480" i="40"/>
  <c r="K480" i="40"/>
  <c r="B481" i="40"/>
  <c r="C481" i="40"/>
  <c r="D481" i="40"/>
  <c r="E481" i="40"/>
  <c r="F481" i="40"/>
  <c r="G481" i="40"/>
  <c r="H481" i="40"/>
  <c r="I481" i="40"/>
  <c r="K481" i="40"/>
  <c r="B482" i="40"/>
  <c r="C482" i="40"/>
  <c r="D482" i="40"/>
  <c r="E482" i="40"/>
  <c r="F482" i="40"/>
  <c r="G482" i="40"/>
  <c r="H482" i="40"/>
  <c r="I482" i="40"/>
  <c r="K482" i="40"/>
  <c r="B483" i="40"/>
  <c r="C483" i="40"/>
  <c r="D483" i="40"/>
  <c r="E483" i="40"/>
  <c r="F483" i="40"/>
  <c r="G483" i="40"/>
  <c r="H483" i="40"/>
  <c r="I483" i="40"/>
  <c r="K483" i="40"/>
  <c r="B484" i="40"/>
  <c r="C484" i="40"/>
  <c r="D484" i="40"/>
  <c r="E484" i="40"/>
  <c r="F484" i="40"/>
  <c r="G484" i="40"/>
  <c r="H484" i="40"/>
  <c r="I484" i="40"/>
  <c r="K484" i="40"/>
  <c r="B485" i="40"/>
  <c r="C485" i="40"/>
  <c r="D485" i="40"/>
  <c r="E485" i="40"/>
  <c r="F485" i="40"/>
  <c r="G485" i="40"/>
  <c r="H485" i="40"/>
  <c r="I485" i="40"/>
  <c r="K485" i="40"/>
  <c r="B486" i="40"/>
  <c r="C486" i="40"/>
  <c r="D486" i="40"/>
  <c r="E486" i="40"/>
  <c r="F486" i="40"/>
  <c r="G486" i="40"/>
  <c r="H486" i="40"/>
  <c r="I486" i="40"/>
  <c r="K486" i="40"/>
  <c r="B487" i="40"/>
  <c r="C487" i="40"/>
  <c r="D487" i="40"/>
  <c r="E487" i="40"/>
  <c r="F487" i="40"/>
  <c r="G487" i="40"/>
  <c r="H487" i="40"/>
  <c r="I487" i="40"/>
  <c r="K487" i="40"/>
  <c r="B488" i="40"/>
  <c r="C488" i="40"/>
  <c r="D488" i="40"/>
  <c r="E488" i="40"/>
  <c r="F488" i="40"/>
  <c r="G488" i="40"/>
  <c r="H488" i="40"/>
  <c r="I488" i="40"/>
  <c r="K488" i="40"/>
  <c r="B489" i="40"/>
  <c r="C489" i="40"/>
  <c r="D489" i="40"/>
  <c r="E489" i="40"/>
  <c r="F489" i="40"/>
  <c r="G489" i="40"/>
  <c r="H489" i="40"/>
  <c r="I489" i="40"/>
  <c r="K489" i="40"/>
  <c r="B490" i="40"/>
  <c r="C490" i="40"/>
  <c r="D490" i="40"/>
  <c r="E490" i="40"/>
  <c r="F490" i="40"/>
  <c r="G490" i="40"/>
  <c r="H490" i="40"/>
  <c r="I490" i="40"/>
  <c r="K490" i="40"/>
  <c r="B491" i="40"/>
  <c r="C491" i="40"/>
  <c r="D491" i="40"/>
  <c r="E491" i="40"/>
  <c r="F491" i="40"/>
  <c r="G491" i="40"/>
  <c r="H491" i="40"/>
  <c r="I491" i="40"/>
  <c r="K491" i="40"/>
  <c r="B492" i="40"/>
  <c r="C492" i="40"/>
  <c r="D492" i="40"/>
  <c r="E492" i="40"/>
  <c r="F492" i="40"/>
  <c r="G492" i="40"/>
  <c r="H492" i="40"/>
  <c r="I492" i="40"/>
  <c r="K492" i="40"/>
  <c r="B493" i="40"/>
  <c r="C493" i="40"/>
  <c r="D493" i="40"/>
  <c r="E493" i="40"/>
  <c r="F493" i="40"/>
  <c r="G493" i="40"/>
  <c r="H493" i="40"/>
  <c r="I493" i="40"/>
  <c r="K493" i="40"/>
  <c r="B494" i="40"/>
  <c r="C494" i="40"/>
  <c r="D494" i="40"/>
  <c r="E494" i="40"/>
  <c r="F494" i="40"/>
  <c r="G494" i="40"/>
  <c r="H494" i="40"/>
  <c r="I494" i="40"/>
  <c r="K494" i="40"/>
  <c r="B495" i="40"/>
  <c r="C495" i="40"/>
  <c r="D495" i="40"/>
  <c r="E495" i="40"/>
  <c r="F495" i="40"/>
  <c r="G495" i="40"/>
  <c r="H495" i="40"/>
  <c r="I495" i="40"/>
  <c r="K495" i="40"/>
  <c r="B496" i="40"/>
  <c r="C496" i="40"/>
  <c r="D496" i="40"/>
  <c r="E496" i="40"/>
  <c r="F496" i="40"/>
  <c r="G496" i="40"/>
  <c r="H496" i="40"/>
  <c r="I496" i="40"/>
  <c r="K496" i="40"/>
  <c r="B497" i="40"/>
  <c r="C497" i="40"/>
  <c r="D497" i="40"/>
  <c r="E497" i="40"/>
  <c r="F497" i="40"/>
  <c r="G497" i="40"/>
  <c r="H497" i="40"/>
  <c r="I497" i="40"/>
  <c r="K497" i="40"/>
  <c r="B498" i="40"/>
  <c r="C498" i="40"/>
  <c r="D498" i="40"/>
  <c r="E498" i="40"/>
  <c r="F498" i="40"/>
  <c r="G498" i="40"/>
  <c r="H498" i="40"/>
  <c r="I498" i="40"/>
  <c r="K498" i="40"/>
  <c r="B499" i="40"/>
  <c r="C499" i="40"/>
  <c r="D499" i="40"/>
  <c r="E499" i="40"/>
  <c r="F499" i="40"/>
  <c r="G499" i="40"/>
  <c r="H499" i="40"/>
  <c r="I499" i="40"/>
  <c r="K499" i="40"/>
  <c r="B500" i="40"/>
  <c r="C500" i="40"/>
  <c r="D500" i="40"/>
  <c r="E500" i="40"/>
  <c r="F500" i="40"/>
  <c r="G500" i="40"/>
  <c r="H500" i="40"/>
  <c r="I500" i="40"/>
  <c r="K500" i="40"/>
  <c r="B501" i="40"/>
  <c r="C501" i="40"/>
  <c r="D501" i="40"/>
  <c r="E501" i="40"/>
  <c r="F501" i="40"/>
  <c r="G501" i="40"/>
  <c r="H501" i="40"/>
  <c r="I501" i="40"/>
  <c r="K501" i="40"/>
  <c r="B502" i="40"/>
  <c r="C502" i="40"/>
  <c r="D502" i="40"/>
  <c r="E502" i="40"/>
  <c r="F502" i="40"/>
  <c r="G502" i="40"/>
  <c r="H502" i="40"/>
  <c r="I502" i="40"/>
  <c r="K502" i="40"/>
  <c r="B503" i="40"/>
  <c r="C503" i="40"/>
  <c r="D503" i="40"/>
  <c r="E503" i="40"/>
  <c r="F503" i="40"/>
  <c r="G503" i="40"/>
  <c r="H503" i="40"/>
  <c r="I503" i="40"/>
  <c r="K503" i="40"/>
  <c r="B504" i="40"/>
  <c r="C504" i="40"/>
  <c r="D504" i="40"/>
  <c r="E504" i="40"/>
  <c r="F504" i="40"/>
  <c r="G504" i="40"/>
  <c r="H504" i="40"/>
  <c r="I504" i="40"/>
  <c r="K504" i="40"/>
  <c r="B505" i="40"/>
  <c r="C505" i="40"/>
  <c r="D505" i="40"/>
  <c r="E505" i="40"/>
  <c r="F505" i="40"/>
  <c r="G505" i="40"/>
  <c r="H505" i="40"/>
  <c r="I505" i="40"/>
  <c r="K505" i="40"/>
  <c r="B506" i="40"/>
  <c r="C506" i="40"/>
  <c r="D506" i="40"/>
  <c r="E506" i="40"/>
  <c r="F506" i="40"/>
  <c r="G506" i="40"/>
  <c r="H506" i="40"/>
  <c r="I506" i="40"/>
  <c r="K506" i="40"/>
  <c r="B507" i="40"/>
  <c r="C507" i="40"/>
  <c r="D507" i="40"/>
  <c r="E507" i="40"/>
  <c r="F507" i="40"/>
  <c r="G507" i="40"/>
  <c r="H507" i="40"/>
  <c r="I507" i="40"/>
  <c r="K507" i="40"/>
  <c r="B508" i="40"/>
  <c r="C508" i="40"/>
  <c r="D508" i="40"/>
  <c r="E508" i="40"/>
  <c r="F508" i="40"/>
  <c r="G508" i="40"/>
  <c r="H508" i="40"/>
  <c r="I508" i="40"/>
  <c r="K508" i="40"/>
  <c r="B509" i="40"/>
  <c r="C509" i="40"/>
  <c r="D509" i="40"/>
  <c r="E509" i="40"/>
  <c r="F509" i="40"/>
  <c r="G509" i="40"/>
  <c r="H509" i="40"/>
  <c r="I509" i="40"/>
  <c r="K509" i="40"/>
  <c r="B510" i="40"/>
  <c r="C510" i="40"/>
  <c r="D510" i="40"/>
  <c r="E510" i="40"/>
  <c r="F510" i="40"/>
  <c r="G510" i="40"/>
  <c r="H510" i="40"/>
  <c r="I510" i="40"/>
  <c r="K510" i="40"/>
  <c r="B511" i="40"/>
  <c r="C511" i="40"/>
  <c r="D511" i="40"/>
  <c r="E511" i="40"/>
  <c r="F511" i="40"/>
  <c r="G511" i="40"/>
  <c r="H511" i="40"/>
  <c r="I511" i="40"/>
  <c r="K511" i="40"/>
  <c r="B512" i="40"/>
  <c r="C512" i="40"/>
  <c r="D512" i="40"/>
  <c r="E512" i="40"/>
  <c r="F512" i="40"/>
  <c r="G512" i="40"/>
  <c r="H512" i="40"/>
  <c r="I512" i="40"/>
  <c r="K512" i="40"/>
  <c r="B513" i="40"/>
  <c r="C513" i="40"/>
  <c r="D513" i="40"/>
  <c r="E513" i="40"/>
  <c r="F513" i="40"/>
  <c r="G513" i="40"/>
  <c r="H513" i="40"/>
  <c r="I513" i="40"/>
  <c r="K513" i="40"/>
  <c r="B514" i="40"/>
  <c r="C514" i="40"/>
  <c r="D514" i="40"/>
  <c r="E514" i="40"/>
  <c r="F514" i="40"/>
  <c r="G514" i="40"/>
  <c r="H514" i="40"/>
  <c r="I514" i="40"/>
  <c r="K514" i="40"/>
  <c r="B515" i="40"/>
  <c r="C515" i="40"/>
  <c r="D515" i="40"/>
  <c r="E515" i="40"/>
  <c r="F515" i="40"/>
  <c r="G515" i="40"/>
  <c r="H515" i="40"/>
  <c r="I515" i="40"/>
  <c r="K515" i="40"/>
  <c r="B516" i="40"/>
  <c r="C516" i="40"/>
  <c r="D516" i="40"/>
  <c r="E516" i="40"/>
  <c r="F516" i="40"/>
  <c r="G516" i="40"/>
  <c r="H516" i="40"/>
  <c r="I516" i="40"/>
  <c r="K516" i="40"/>
  <c r="B517" i="40"/>
  <c r="C517" i="40"/>
  <c r="D517" i="40"/>
  <c r="E517" i="40"/>
  <c r="F517" i="40"/>
  <c r="G517" i="40"/>
  <c r="H517" i="40"/>
  <c r="I517" i="40"/>
  <c r="K517" i="40"/>
  <c r="B518" i="40"/>
  <c r="C518" i="40"/>
  <c r="D518" i="40"/>
  <c r="E518" i="40"/>
  <c r="F518" i="40"/>
  <c r="G518" i="40"/>
  <c r="H518" i="40"/>
  <c r="I518" i="40"/>
  <c r="K518" i="40"/>
  <c r="B519" i="40"/>
  <c r="C519" i="40"/>
  <c r="D519" i="40"/>
  <c r="E519" i="40"/>
  <c r="F519" i="40"/>
  <c r="G519" i="40"/>
  <c r="H519" i="40"/>
  <c r="I519" i="40"/>
  <c r="K519" i="40"/>
  <c r="B520" i="40"/>
  <c r="C520" i="40"/>
  <c r="D520" i="40"/>
  <c r="E520" i="40"/>
  <c r="F520" i="40"/>
  <c r="G520" i="40"/>
  <c r="H520" i="40"/>
  <c r="I520" i="40"/>
  <c r="K520" i="40"/>
  <c r="B521" i="40"/>
  <c r="C521" i="40"/>
  <c r="D521" i="40"/>
  <c r="E521" i="40"/>
  <c r="F521" i="40"/>
  <c r="G521" i="40"/>
  <c r="H521" i="40"/>
  <c r="I521" i="40"/>
  <c r="K521" i="40"/>
  <c r="B522" i="40"/>
  <c r="C522" i="40"/>
  <c r="D522" i="40"/>
  <c r="E522" i="40"/>
  <c r="F522" i="40"/>
  <c r="G522" i="40"/>
  <c r="H522" i="40"/>
  <c r="I522" i="40"/>
  <c r="K522" i="40"/>
  <c r="B523" i="40"/>
  <c r="C523" i="40"/>
  <c r="D523" i="40"/>
  <c r="E523" i="40"/>
  <c r="F523" i="40"/>
  <c r="G523" i="40"/>
  <c r="H523" i="40"/>
  <c r="I523" i="40"/>
  <c r="K523" i="40"/>
  <c r="B524" i="40"/>
  <c r="C524" i="40"/>
  <c r="D524" i="40"/>
  <c r="E524" i="40"/>
  <c r="F524" i="40"/>
  <c r="G524" i="40"/>
  <c r="H524" i="40"/>
  <c r="I524" i="40"/>
  <c r="K524" i="40"/>
  <c r="B525" i="40"/>
  <c r="C525" i="40"/>
  <c r="D525" i="40"/>
  <c r="E525" i="40"/>
  <c r="F525" i="40"/>
  <c r="G525" i="40"/>
  <c r="H525" i="40"/>
  <c r="I525" i="40"/>
  <c r="K525" i="40"/>
  <c r="B526" i="40"/>
  <c r="C526" i="40"/>
  <c r="D526" i="40"/>
  <c r="E526" i="40"/>
  <c r="F526" i="40"/>
  <c r="G526" i="40"/>
  <c r="H526" i="40"/>
  <c r="I526" i="40"/>
  <c r="K526" i="40"/>
  <c r="B527" i="40"/>
  <c r="C527" i="40"/>
  <c r="D527" i="40"/>
  <c r="E527" i="40"/>
  <c r="F527" i="40"/>
  <c r="G527" i="40"/>
  <c r="H527" i="40"/>
  <c r="I527" i="40"/>
  <c r="K527" i="40"/>
  <c r="B528" i="40"/>
  <c r="C528" i="40"/>
  <c r="D528" i="40"/>
  <c r="E528" i="40"/>
  <c r="F528" i="40"/>
  <c r="G528" i="40"/>
  <c r="H528" i="40"/>
  <c r="I528" i="40"/>
  <c r="K528" i="40"/>
  <c r="B529" i="40"/>
  <c r="C529" i="40"/>
  <c r="D529" i="40"/>
  <c r="E529" i="40"/>
  <c r="F529" i="40"/>
  <c r="G529" i="40"/>
  <c r="H529" i="40"/>
  <c r="I529" i="40"/>
  <c r="K529" i="40"/>
  <c r="B530" i="40"/>
  <c r="C530" i="40"/>
  <c r="D530" i="40"/>
  <c r="E530" i="40"/>
  <c r="F530" i="40"/>
  <c r="G530" i="40"/>
  <c r="H530" i="40"/>
  <c r="I530" i="40"/>
  <c r="K530" i="40"/>
  <c r="B531" i="40"/>
  <c r="C531" i="40"/>
  <c r="D531" i="40"/>
  <c r="E531" i="40"/>
  <c r="F531" i="40"/>
  <c r="G531" i="40"/>
  <c r="H531" i="40"/>
  <c r="I531" i="40"/>
  <c r="K531" i="40"/>
  <c r="B532" i="40"/>
  <c r="C532" i="40"/>
  <c r="D532" i="40"/>
  <c r="E532" i="40"/>
  <c r="F532" i="40"/>
  <c r="G532" i="40"/>
  <c r="H532" i="40"/>
  <c r="I532" i="40"/>
  <c r="K532" i="40"/>
  <c r="B533" i="40"/>
  <c r="C533" i="40"/>
  <c r="D533" i="40"/>
  <c r="E533" i="40"/>
  <c r="F533" i="40"/>
  <c r="G533" i="40"/>
  <c r="H533" i="40"/>
  <c r="I533" i="40"/>
  <c r="K533" i="40"/>
  <c r="B534" i="40"/>
  <c r="C534" i="40"/>
  <c r="D534" i="40"/>
  <c r="E534" i="40"/>
  <c r="F534" i="40"/>
  <c r="G534" i="40"/>
  <c r="H534" i="40"/>
  <c r="I534" i="40"/>
  <c r="K534" i="40"/>
  <c r="B535" i="40"/>
  <c r="C535" i="40"/>
  <c r="D535" i="40"/>
  <c r="E535" i="40"/>
  <c r="F535" i="40"/>
  <c r="G535" i="40"/>
  <c r="H535" i="40"/>
  <c r="I535" i="40"/>
  <c r="K535" i="40"/>
  <c r="B536" i="40"/>
  <c r="C536" i="40"/>
  <c r="D536" i="40"/>
  <c r="E536" i="40"/>
  <c r="F536" i="40"/>
  <c r="G536" i="40"/>
  <c r="H536" i="40"/>
  <c r="I536" i="40"/>
  <c r="K536" i="40"/>
  <c r="B537" i="40"/>
  <c r="C537" i="40"/>
  <c r="D537" i="40"/>
  <c r="E537" i="40"/>
  <c r="F537" i="40"/>
  <c r="G537" i="40"/>
  <c r="H537" i="40"/>
  <c r="I537" i="40"/>
  <c r="K537" i="40"/>
  <c r="B538" i="40"/>
  <c r="C538" i="40"/>
  <c r="D538" i="40"/>
  <c r="E538" i="40"/>
  <c r="F538" i="40"/>
  <c r="G538" i="40"/>
  <c r="H538" i="40"/>
  <c r="I538" i="40"/>
  <c r="K538" i="40"/>
  <c r="B539" i="40"/>
  <c r="C539" i="40"/>
  <c r="D539" i="40"/>
  <c r="E539" i="40"/>
  <c r="F539" i="40"/>
  <c r="G539" i="40"/>
  <c r="H539" i="40"/>
  <c r="I539" i="40"/>
  <c r="K539" i="40"/>
  <c r="B540" i="40"/>
  <c r="C540" i="40"/>
  <c r="D540" i="40"/>
  <c r="E540" i="40"/>
  <c r="F540" i="40"/>
  <c r="G540" i="40"/>
  <c r="H540" i="40"/>
  <c r="I540" i="40"/>
  <c r="K540" i="40"/>
  <c r="B541" i="40"/>
  <c r="C541" i="40"/>
  <c r="D541" i="40"/>
  <c r="E541" i="40"/>
  <c r="F541" i="40"/>
  <c r="G541" i="40"/>
  <c r="H541" i="40"/>
  <c r="I541" i="40"/>
  <c r="K541" i="40"/>
  <c r="B542" i="40"/>
  <c r="C542" i="40"/>
  <c r="D542" i="40"/>
  <c r="E542" i="40"/>
  <c r="F542" i="40"/>
  <c r="G542" i="40"/>
  <c r="H542" i="40"/>
  <c r="I542" i="40"/>
  <c r="K542" i="40"/>
  <c r="B543" i="40"/>
  <c r="C543" i="40"/>
  <c r="D543" i="40"/>
  <c r="E543" i="40"/>
  <c r="F543" i="40"/>
  <c r="G543" i="40"/>
  <c r="H543" i="40"/>
  <c r="I543" i="40"/>
  <c r="K543" i="40"/>
  <c r="B544" i="40"/>
  <c r="C544" i="40"/>
  <c r="D544" i="40"/>
  <c r="E544" i="40"/>
  <c r="F544" i="40"/>
  <c r="G544" i="40"/>
  <c r="H544" i="40"/>
  <c r="I544" i="40"/>
  <c r="K544" i="40"/>
  <c r="B545" i="40"/>
  <c r="C545" i="40"/>
  <c r="D545" i="40"/>
  <c r="E545" i="40"/>
  <c r="F545" i="40"/>
  <c r="G545" i="40"/>
  <c r="H545" i="40"/>
  <c r="I545" i="40"/>
  <c r="K545" i="40"/>
  <c r="B546" i="40"/>
  <c r="C546" i="40"/>
  <c r="D546" i="40"/>
  <c r="E546" i="40"/>
  <c r="F546" i="40"/>
  <c r="G546" i="40"/>
  <c r="H546" i="40"/>
  <c r="I546" i="40"/>
  <c r="K546" i="40"/>
  <c r="B547" i="40"/>
  <c r="C547" i="40"/>
  <c r="D547" i="40"/>
  <c r="E547" i="40"/>
  <c r="F547" i="40"/>
  <c r="G547" i="40"/>
  <c r="H547" i="40"/>
  <c r="I547" i="40"/>
  <c r="K547" i="40"/>
  <c r="B548" i="40"/>
  <c r="C548" i="40"/>
  <c r="D548" i="40"/>
  <c r="E548" i="40"/>
  <c r="F548" i="40"/>
  <c r="G548" i="40"/>
  <c r="H548" i="40"/>
  <c r="I548" i="40"/>
  <c r="K548" i="40"/>
  <c r="B549" i="40"/>
  <c r="C549" i="40"/>
  <c r="D549" i="40"/>
  <c r="E549" i="40"/>
  <c r="F549" i="40"/>
  <c r="G549" i="40"/>
  <c r="H549" i="40"/>
  <c r="I549" i="40"/>
  <c r="K549" i="40"/>
  <c r="B550" i="40"/>
  <c r="C550" i="40"/>
  <c r="D550" i="40"/>
  <c r="E550" i="40"/>
  <c r="F550" i="40"/>
  <c r="G550" i="40"/>
  <c r="H550" i="40"/>
  <c r="I550" i="40"/>
  <c r="K550" i="40"/>
  <c r="B551" i="40"/>
  <c r="C551" i="40"/>
  <c r="D551" i="40"/>
  <c r="E551" i="40"/>
  <c r="F551" i="40"/>
  <c r="G551" i="40"/>
  <c r="H551" i="40"/>
  <c r="I551" i="40"/>
  <c r="K551" i="40"/>
  <c r="B552" i="40"/>
  <c r="C552" i="40"/>
  <c r="D552" i="40"/>
  <c r="E552" i="40"/>
  <c r="F552" i="40"/>
  <c r="G552" i="40"/>
  <c r="H552" i="40"/>
  <c r="I552" i="40"/>
  <c r="K552" i="40"/>
  <c r="B553" i="40"/>
  <c r="C553" i="40"/>
  <c r="D553" i="40"/>
  <c r="E553" i="40"/>
  <c r="F553" i="40"/>
  <c r="G553" i="40"/>
  <c r="H553" i="40"/>
  <c r="I553" i="40"/>
  <c r="K553" i="40"/>
  <c r="B554" i="40"/>
  <c r="C554" i="40"/>
  <c r="D554" i="40"/>
  <c r="E554" i="40"/>
  <c r="F554" i="40"/>
  <c r="G554" i="40"/>
  <c r="H554" i="40"/>
  <c r="I554" i="40"/>
  <c r="K554" i="40"/>
  <c r="B555" i="40"/>
  <c r="C555" i="40"/>
  <c r="D555" i="40"/>
  <c r="E555" i="40"/>
  <c r="F555" i="40"/>
  <c r="G555" i="40"/>
  <c r="H555" i="40"/>
  <c r="I555" i="40"/>
  <c r="K555" i="40"/>
  <c r="B556" i="40"/>
  <c r="C556" i="40"/>
  <c r="D556" i="40"/>
  <c r="E556" i="40"/>
  <c r="F556" i="40"/>
  <c r="G556" i="40"/>
  <c r="H556" i="40"/>
  <c r="I556" i="40"/>
  <c r="K556" i="40"/>
  <c r="B557" i="40"/>
  <c r="C557" i="40"/>
  <c r="D557" i="40"/>
  <c r="E557" i="40"/>
  <c r="F557" i="40"/>
  <c r="G557" i="40"/>
  <c r="H557" i="40"/>
  <c r="I557" i="40"/>
  <c r="K557" i="40"/>
  <c r="B558" i="40"/>
  <c r="C558" i="40"/>
  <c r="D558" i="40"/>
  <c r="E558" i="40"/>
  <c r="F558" i="40"/>
  <c r="G558" i="40"/>
  <c r="H558" i="40"/>
  <c r="I558" i="40"/>
  <c r="K558" i="40"/>
  <c r="B559" i="40"/>
  <c r="C559" i="40"/>
  <c r="D559" i="40"/>
  <c r="E559" i="40"/>
  <c r="F559" i="40"/>
  <c r="G559" i="40"/>
  <c r="H559" i="40"/>
  <c r="I559" i="40"/>
  <c r="K559" i="40"/>
  <c r="B560" i="40"/>
  <c r="C560" i="40"/>
  <c r="D560" i="40"/>
  <c r="E560" i="40"/>
  <c r="F560" i="40"/>
  <c r="G560" i="40"/>
  <c r="H560" i="40"/>
  <c r="I560" i="40"/>
  <c r="K560" i="40"/>
  <c r="B561" i="40"/>
  <c r="C561" i="40"/>
  <c r="D561" i="40"/>
  <c r="E561" i="40"/>
  <c r="F561" i="40"/>
  <c r="G561" i="40"/>
  <c r="H561" i="40"/>
  <c r="I561" i="40"/>
  <c r="K561" i="40"/>
  <c r="B562" i="40"/>
  <c r="C562" i="40"/>
  <c r="D562" i="40"/>
  <c r="E562" i="40"/>
  <c r="F562" i="40"/>
  <c r="G562" i="40"/>
  <c r="H562" i="40"/>
  <c r="I562" i="40"/>
  <c r="K562" i="40"/>
  <c r="B563" i="40"/>
  <c r="C563" i="40"/>
  <c r="D563" i="40"/>
  <c r="E563" i="40"/>
  <c r="F563" i="40"/>
  <c r="G563" i="40"/>
  <c r="H563" i="40"/>
  <c r="I563" i="40"/>
  <c r="K563" i="40"/>
  <c r="B564" i="40"/>
  <c r="C564" i="40"/>
  <c r="D564" i="40"/>
  <c r="E564" i="40"/>
  <c r="F564" i="40"/>
  <c r="G564" i="40"/>
  <c r="H564" i="40"/>
  <c r="I564" i="40"/>
  <c r="K564" i="40"/>
  <c r="B565" i="40"/>
  <c r="C565" i="40"/>
  <c r="D565" i="40"/>
  <c r="E565" i="40"/>
  <c r="F565" i="40"/>
  <c r="G565" i="40"/>
  <c r="H565" i="40"/>
  <c r="I565" i="40"/>
  <c r="K565" i="40"/>
  <c r="B566" i="40"/>
  <c r="C566" i="40"/>
  <c r="D566" i="40"/>
  <c r="E566" i="40"/>
  <c r="F566" i="40"/>
  <c r="G566" i="40"/>
  <c r="H566" i="40"/>
  <c r="I566" i="40"/>
  <c r="K566" i="40"/>
  <c r="B567" i="40"/>
  <c r="C567" i="40"/>
  <c r="D567" i="40"/>
  <c r="E567" i="40"/>
  <c r="F567" i="40"/>
  <c r="G567" i="40"/>
  <c r="H567" i="40"/>
  <c r="I567" i="40"/>
  <c r="K567" i="40"/>
  <c r="B568" i="40"/>
  <c r="C568" i="40"/>
  <c r="D568" i="40"/>
  <c r="E568" i="40"/>
  <c r="F568" i="40"/>
  <c r="G568" i="40"/>
  <c r="H568" i="40"/>
  <c r="I568" i="40"/>
  <c r="K568" i="40"/>
  <c r="B569" i="40"/>
  <c r="C569" i="40"/>
  <c r="D569" i="40"/>
  <c r="E569" i="40"/>
  <c r="F569" i="40"/>
  <c r="G569" i="40"/>
  <c r="H569" i="40"/>
  <c r="I569" i="40"/>
  <c r="K569" i="40"/>
  <c r="B570" i="40"/>
  <c r="C570" i="40"/>
  <c r="D570" i="40"/>
  <c r="E570" i="40"/>
  <c r="F570" i="40"/>
  <c r="G570" i="40"/>
  <c r="H570" i="40"/>
  <c r="I570" i="40"/>
  <c r="K570" i="40"/>
  <c r="B571" i="40"/>
  <c r="C571" i="40"/>
  <c r="D571" i="40"/>
  <c r="E571" i="40"/>
  <c r="F571" i="40"/>
  <c r="G571" i="40"/>
  <c r="H571" i="40"/>
  <c r="I571" i="40"/>
  <c r="K571" i="40"/>
  <c r="B572" i="40"/>
  <c r="C572" i="40"/>
  <c r="D572" i="40"/>
  <c r="E572" i="40"/>
  <c r="F572" i="40"/>
  <c r="G572" i="40"/>
  <c r="H572" i="40"/>
  <c r="I572" i="40"/>
  <c r="K572" i="40"/>
  <c r="B573" i="40"/>
  <c r="C573" i="40"/>
  <c r="D573" i="40"/>
  <c r="E573" i="40"/>
  <c r="F573" i="40"/>
  <c r="G573" i="40"/>
  <c r="H573" i="40"/>
  <c r="I573" i="40"/>
  <c r="K573" i="40"/>
  <c r="B574" i="40"/>
  <c r="C574" i="40"/>
  <c r="D574" i="40"/>
  <c r="E574" i="40"/>
  <c r="F574" i="40"/>
  <c r="G574" i="40"/>
  <c r="H574" i="40"/>
  <c r="I574" i="40"/>
  <c r="K574" i="40"/>
  <c r="B575" i="40"/>
  <c r="C575" i="40"/>
  <c r="D575" i="40"/>
  <c r="E575" i="40"/>
  <c r="F575" i="40"/>
  <c r="G575" i="40"/>
  <c r="H575" i="40"/>
  <c r="I575" i="40"/>
  <c r="K575" i="40"/>
  <c r="B576" i="40"/>
  <c r="C576" i="40"/>
  <c r="D576" i="40"/>
  <c r="E576" i="40"/>
  <c r="F576" i="40"/>
  <c r="G576" i="40"/>
  <c r="H576" i="40"/>
  <c r="I576" i="40"/>
  <c r="K576" i="40"/>
  <c r="B577" i="40"/>
  <c r="C577" i="40"/>
  <c r="D577" i="40"/>
  <c r="E577" i="40"/>
  <c r="F577" i="40"/>
  <c r="G577" i="40"/>
  <c r="H577" i="40"/>
  <c r="I577" i="40"/>
  <c r="K577" i="40"/>
  <c r="B578" i="40"/>
  <c r="C578" i="40"/>
  <c r="D578" i="40"/>
  <c r="E578" i="40"/>
  <c r="F578" i="40"/>
  <c r="G578" i="40"/>
  <c r="H578" i="40"/>
  <c r="I578" i="40"/>
  <c r="K578" i="40"/>
  <c r="B579" i="40"/>
  <c r="C579" i="40"/>
  <c r="D579" i="40"/>
  <c r="E579" i="40"/>
  <c r="F579" i="40"/>
  <c r="G579" i="40"/>
  <c r="H579" i="40"/>
  <c r="I579" i="40"/>
  <c r="K579" i="40"/>
  <c r="B580" i="40"/>
  <c r="C580" i="40"/>
  <c r="D580" i="40"/>
  <c r="E580" i="40"/>
  <c r="F580" i="40"/>
  <c r="G580" i="40"/>
  <c r="H580" i="40"/>
  <c r="I580" i="40"/>
  <c r="K580" i="40"/>
  <c r="B581" i="40"/>
  <c r="C581" i="40"/>
  <c r="D581" i="40"/>
  <c r="E581" i="40"/>
  <c r="F581" i="40"/>
  <c r="G581" i="40"/>
  <c r="H581" i="40"/>
  <c r="I581" i="40"/>
  <c r="K581" i="40"/>
  <c r="B582" i="40"/>
  <c r="C582" i="40"/>
  <c r="D582" i="40"/>
  <c r="E582" i="40"/>
  <c r="F582" i="40"/>
  <c r="G582" i="40"/>
  <c r="H582" i="40"/>
  <c r="I582" i="40"/>
  <c r="K582" i="40"/>
  <c r="B583" i="40"/>
  <c r="C583" i="40"/>
  <c r="D583" i="40"/>
  <c r="E583" i="40"/>
  <c r="F583" i="40"/>
  <c r="G583" i="40"/>
  <c r="H583" i="40"/>
  <c r="I583" i="40"/>
  <c r="K583" i="40"/>
  <c r="B584" i="40"/>
  <c r="C584" i="40"/>
  <c r="D584" i="40"/>
  <c r="E584" i="40"/>
  <c r="F584" i="40"/>
  <c r="G584" i="40"/>
  <c r="H584" i="40"/>
  <c r="I584" i="40"/>
  <c r="K584" i="40"/>
  <c r="B585" i="40"/>
  <c r="C585" i="40"/>
  <c r="D585" i="40"/>
  <c r="E585" i="40"/>
  <c r="F585" i="40"/>
  <c r="G585" i="40"/>
  <c r="H585" i="40"/>
  <c r="I585" i="40"/>
  <c r="K585" i="40"/>
  <c r="B586" i="40"/>
  <c r="C586" i="40"/>
  <c r="D586" i="40"/>
  <c r="E586" i="40"/>
  <c r="F586" i="40"/>
  <c r="G586" i="40"/>
  <c r="H586" i="40"/>
  <c r="I586" i="40"/>
  <c r="K586" i="40"/>
  <c r="B587" i="40"/>
  <c r="C587" i="40"/>
  <c r="D587" i="40"/>
  <c r="E587" i="40"/>
  <c r="F587" i="40"/>
  <c r="G587" i="40"/>
  <c r="H587" i="40"/>
  <c r="I587" i="40"/>
  <c r="K587" i="40"/>
  <c r="B588" i="40"/>
  <c r="C588" i="40"/>
  <c r="D588" i="40"/>
  <c r="E588" i="40"/>
  <c r="F588" i="40"/>
  <c r="G588" i="40"/>
  <c r="H588" i="40"/>
  <c r="I588" i="40"/>
  <c r="K588" i="40"/>
  <c r="B589" i="40"/>
  <c r="C589" i="40"/>
  <c r="D589" i="40"/>
  <c r="E589" i="40"/>
  <c r="F589" i="40"/>
  <c r="G589" i="40"/>
  <c r="H589" i="40"/>
  <c r="I589" i="40"/>
  <c r="K589" i="40"/>
  <c r="B590" i="40"/>
  <c r="C590" i="40"/>
  <c r="D590" i="40"/>
  <c r="E590" i="40"/>
  <c r="F590" i="40"/>
  <c r="G590" i="40"/>
  <c r="H590" i="40"/>
  <c r="I590" i="40"/>
  <c r="K590" i="40"/>
  <c r="B591" i="40"/>
  <c r="C591" i="40"/>
  <c r="D591" i="40"/>
  <c r="E591" i="40"/>
  <c r="F591" i="40"/>
  <c r="G591" i="40"/>
  <c r="H591" i="40"/>
  <c r="I591" i="40"/>
  <c r="K591" i="40"/>
  <c r="B592" i="40"/>
  <c r="C592" i="40"/>
  <c r="D592" i="40"/>
  <c r="E592" i="40"/>
  <c r="F592" i="40"/>
  <c r="G592" i="40"/>
  <c r="H592" i="40"/>
  <c r="I592" i="40"/>
  <c r="K592" i="40"/>
  <c r="B593" i="40"/>
  <c r="C593" i="40"/>
  <c r="D593" i="40"/>
  <c r="E593" i="40"/>
  <c r="F593" i="40"/>
  <c r="G593" i="40"/>
  <c r="H593" i="40"/>
  <c r="I593" i="40"/>
  <c r="K593" i="40"/>
  <c r="B594" i="40"/>
  <c r="C594" i="40"/>
  <c r="D594" i="40"/>
  <c r="E594" i="40"/>
  <c r="F594" i="40"/>
  <c r="G594" i="40"/>
  <c r="H594" i="40"/>
  <c r="I594" i="40"/>
  <c r="K594" i="40"/>
  <c r="B595" i="40"/>
  <c r="C595" i="40"/>
  <c r="D595" i="40"/>
  <c r="E595" i="40"/>
  <c r="F595" i="40"/>
  <c r="G595" i="40"/>
  <c r="H595" i="40"/>
  <c r="I595" i="40"/>
  <c r="K595" i="40"/>
  <c r="B596" i="40"/>
  <c r="C596" i="40"/>
  <c r="D596" i="40"/>
  <c r="E596" i="40"/>
  <c r="F596" i="40"/>
  <c r="G596" i="40"/>
  <c r="H596" i="40"/>
  <c r="I596" i="40"/>
  <c r="K596" i="40"/>
  <c r="B597" i="40"/>
  <c r="C597" i="40"/>
  <c r="D597" i="40"/>
  <c r="E597" i="40"/>
  <c r="F597" i="40"/>
  <c r="G597" i="40"/>
  <c r="H597" i="40"/>
  <c r="I597" i="40"/>
  <c r="K597" i="40"/>
  <c r="B598" i="40"/>
  <c r="C598" i="40"/>
  <c r="D598" i="40"/>
  <c r="E598" i="40"/>
  <c r="F598" i="40"/>
  <c r="G598" i="40"/>
  <c r="H598" i="40"/>
  <c r="I598" i="40"/>
  <c r="K598" i="40"/>
  <c r="B599" i="40"/>
  <c r="C599" i="40"/>
  <c r="D599" i="40"/>
  <c r="E599" i="40"/>
  <c r="F599" i="40"/>
  <c r="G599" i="40"/>
  <c r="H599" i="40"/>
  <c r="I599" i="40"/>
  <c r="K599" i="40"/>
  <c r="B600" i="40"/>
  <c r="C600" i="40"/>
  <c r="D600" i="40"/>
  <c r="E600" i="40"/>
  <c r="F600" i="40"/>
  <c r="G600" i="40"/>
  <c r="H600" i="40"/>
  <c r="I600" i="40"/>
  <c r="K600" i="40"/>
  <c r="B601" i="40"/>
  <c r="C601" i="40"/>
  <c r="D601" i="40"/>
  <c r="E601" i="40"/>
  <c r="F601" i="40"/>
  <c r="G601" i="40"/>
  <c r="H601" i="40"/>
  <c r="I601" i="40"/>
  <c r="K601" i="40"/>
  <c r="B602" i="40"/>
  <c r="C602" i="40"/>
  <c r="D602" i="40"/>
  <c r="E602" i="40"/>
  <c r="F602" i="40"/>
  <c r="G602" i="40"/>
  <c r="H602" i="40"/>
  <c r="I602" i="40"/>
  <c r="K602" i="40"/>
  <c r="B603" i="40"/>
  <c r="C603" i="40"/>
  <c r="D603" i="40"/>
  <c r="E603" i="40"/>
  <c r="F603" i="40"/>
  <c r="G603" i="40"/>
  <c r="H603" i="40"/>
  <c r="I603" i="40"/>
  <c r="K603" i="40"/>
  <c r="B604" i="40"/>
  <c r="C604" i="40"/>
  <c r="D604" i="40"/>
  <c r="E604" i="40"/>
  <c r="F604" i="40"/>
  <c r="G604" i="40"/>
  <c r="H604" i="40"/>
  <c r="I604" i="40"/>
  <c r="K604" i="40"/>
  <c r="B605" i="40"/>
  <c r="C605" i="40"/>
  <c r="D605" i="40"/>
  <c r="E605" i="40"/>
  <c r="F605" i="40"/>
  <c r="G605" i="40"/>
  <c r="H605" i="40"/>
  <c r="I605" i="40"/>
  <c r="K605" i="40"/>
  <c r="B606" i="40"/>
  <c r="C606" i="40"/>
  <c r="D606" i="40"/>
  <c r="E606" i="40"/>
  <c r="F606" i="40"/>
  <c r="G606" i="40"/>
  <c r="H606" i="40"/>
  <c r="I606" i="40"/>
  <c r="K606" i="40"/>
  <c r="B607" i="40"/>
  <c r="C607" i="40"/>
  <c r="D607" i="40"/>
  <c r="E607" i="40"/>
  <c r="F607" i="40"/>
  <c r="G607" i="40"/>
  <c r="H607" i="40"/>
  <c r="I607" i="40"/>
  <c r="K607" i="40"/>
  <c r="B608" i="40"/>
  <c r="C608" i="40"/>
  <c r="D608" i="40"/>
  <c r="E608" i="40"/>
  <c r="F608" i="40"/>
  <c r="G608" i="40"/>
  <c r="H608" i="40"/>
  <c r="I608" i="40"/>
  <c r="K608" i="40"/>
  <c r="B609" i="40"/>
  <c r="C609" i="40"/>
  <c r="D609" i="40"/>
  <c r="E609" i="40"/>
  <c r="F609" i="40"/>
  <c r="G609" i="40"/>
  <c r="H609" i="40"/>
  <c r="I609" i="40"/>
  <c r="K609" i="40"/>
  <c r="B610" i="40"/>
  <c r="C610" i="40"/>
  <c r="D610" i="40"/>
  <c r="E610" i="40"/>
  <c r="F610" i="40"/>
  <c r="G610" i="40"/>
  <c r="H610" i="40"/>
  <c r="I610" i="40"/>
  <c r="K610" i="40"/>
  <c r="B611" i="40"/>
  <c r="C611" i="40"/>
  <c r="D611" i="40"/>
  <c r="E611" i="40"/>
  <c r="F611" i="40"/>
  <c r="G611" i="40"/>
  <c r="H611" i="40"/>
  <c r="I611" i="40"/>
  <c r="K611" i="40"/>
  <c r="B612" i="40"/>
  <c r="C612" i="40"/>
  <c r="D612" i="40"/>
  <c r="E612" i="40"/>
  <c r="F612" i="40"/>
  <c r="G612" i="40"/>
  <c r="H612" i="40"/>
  <c r="I612" i="40"/>
  <c r="K612" i="40"/>
  <c r="B613" i="40"/>
  <c r="C613" i="40"/>
  <c r="D613" i="40"/>
  <c r="E613" i="40"/>
  <c r="F613" i="40"/>
  <c r="G613" i="40"/>
  <c r="H613" i="40"/>
  <c r="I613" i="40"/>
  <c r="K613" i="40"/>
  <c r="B614" i="40"/>
  <c r="C614" i="40"/>
  <c r="D614" i="40"/>
  <c r="E614" i="40"/>
  <c r="F614" i="40"/>
  <c r="G614" i="40"/>
  <c r="H614" i="40"/>
  <c r="I614" i="40"/>
  <c r="K614" i="40"/>
  <c r="B615" i="40"/>
  <c r="C615" i="40"/>
  <c r="D615" i="40"/>
  <c r="E615" i="40"/>
  <c r="F615" i="40"/>
  <c r="G615" i="40"/>
  <c r="H615" i="40"/>
  <c r="I615" i="40"/>
  <c r="K615" i="40"/>
  <c r="B616" i="40"/>
  <c r="C616" i="40"/>
  <c r="D616" i="40"/>
  <c r="E616" i="40"/>
  <c r="F616" i="40"/>
  <c r="G616" i="40"/>
  <c r="H616" i="40"/>
  <c r="I616" i="40"/>
  <c r="K616" i="40"/>
  <c r="B617" i="40"/>
  <c r="C617" i="40"/>
  <c r="D617" i="40"/>
  <c r="E617" i="40"/>
  <c r="F617" i="40"/>
  <c r="G617" i="40"/>
  <c r="H617" i="40"/>
  <c r="I617" i="40"/>
  <c r="K617" i="40"/>
  <c r="B618" i="40"/>
  <c r="C618" i="40"/>
  <c r="D618" i="40"/>
  <c r="E618" i="40"/>
  <c r="F618" i="40"/>
  <c r="G618" i="40"/>
  <c r="H618" i="40"/>
  <c r="I618" i="40"/>
  <c r="K618" i="40"/>
  <c r="B619" i="40"/>
  <c r="C619" i="40"/>
  <c r="D619" i="40"/>
  <c r="E619" i="40"/>
  <c r="F619" i="40"/>
  <c r="G619" i="40"/>
  <c r="H619" i="40"/>
  <c r="I619" i="40"/>
  <c r="K619" i="40"/>
  <c r="B620" i="40"/>
  <c r="C620" i="40"/>
  <c r="D620" i="40"/>
  <c r="E620" i="40"/>
  <c r="F620" i="40"/>
  <c r="G620" i="40"/>
  <c r="H620" i="40"/>
  <c r="I620" i="40"/>
  <c r="K620" i="40"/>
  <c r="B621" i="40"/>
  <c r="C621" i="40"/>
  <c r="D621" i="40"/>
  <c r="E621" i="40"/>
  <c r="F621" i="40"/>
  <c r="G621" i="40"/>
  <c r="H621" i="40"/>
  <c r="I621" i="40"/>
  <c r="K621" i="40"/>
  <c r="B622" i="40"/>
  <c r="C622" i="40"/>
  <c r="D622" i="40"/>
  <c r="E622" i="40"/>
  <c r="F622" i="40"/>
  <c r="G622" i="40"/>
  <c r="H622" i="40"/>
  <c r="I622" i="40"/>
  <c r="K622" i="40"/>
  <c r="B623" i="40"/>
  <c r="C623" i="40"/>
  <c r="D623" i="40"/>
  <c r="E623" i="40"/>
  <c r="F623" i="40"/>
  <c r="G623" i="40"/>
  <c r="H623" i="40"/>
  <c r="I623" i="40"/>
  <c r="K623" i="40"/>
  <c r="B624" i="40"/>
  <c r="C624" i="40"/>
  <c r="D624" i="40"/>
  <c r="E624" i="40"/>
  <c r="F624" i="40"/>
  <c r="G624" i="40"/>
  <c r="H624" i="40"/>
  <c r="I624" i="40"/>
  <c r="K624" i="40"/>
  <c r="B625" i="40"/>
  <c r="C625" i="40"/>
  <c r="D625" i="40"/>
  <c r="E625" i="40"/>
  <c r="F625" i="40"/>
  <c r="G625" i="40"/>
  <c r="H625" i="40"/>
  <c r="I625" i="40"/>
  <c r="K625" i="40"/>
  <c r="B626" i="40"/>
  <c r="C626" i="40"/>
  <c r="D626" i="40"/>
  <c r="E626" i="40"/>
  <c r="F626" i="40"/>
  <c r="G626" i="40"/>
  <c r="H626" i="40"/>
  <c r="I626" i="40"/>
  <c r="K626" i="40"/>
  <c r="B627" i="40"/>
  <c r="C627" i="40"/>
  <c r="D627" i="40"/>
  <c r="E627" i="40"/>
  <c r="F627" i="40"/>
  <c r="G627" i="40"/>
  <c r="H627" i="40"/>
  <c r="I627" i="40"/>
  <c r="K627" i="40"/>
  <c r="B628" i="40"/>
  <c r="C628" i="40"/>
  <c r="D628" i="40"/>
  <c r="E628" i="40"/>
  <c r="F628" i="40"/>
  <c r="G628" i="40"/>
  <c r="H628" i="40"/>
  <c r="I628" i="40"/>
  <c r="K628" i="40"/>
  <c r="B629" i="40"/>
  <c r="C629" i="40"/>
  <c r="D629" i="40"/>
  <c r="E629" i="40"/>
  <c r="F629" i="40"/>
  <c r="G629" i="40"/>
  <c r="H629" i="40"/>
  <c r="I629" i="40"/>
  <c r="K629" i="40"/>
  <c r="B630" i="40"/>
  <c r="C630" i="40"/>
  <c r="D630" i="40"/>
  <c r="E630" i="40"/>
  <c r="F630" i="40"/>
  <c r="G630" i="40"/>
  <c r="H630" i="40"/>
  <c r="I630" i="40"/>
  <c r="K630" i="40"/>
  <c r="B631" i="40"/>
  <c r="C631" i="40"/>
  <c r="D631" i="40"/>
  <c r="E631" i="40"/>
  <c r="F631" i="40"/>
  <c r="G631" i="40"/>
  <c r="H631" i="40"/>
  <c r="I631" i="40"/>
  <c r="K631" i="40"/>
  <c r="B632" i="40"/>
  <c r="C632" i="40"/>
  <c r="D632" i="40"/>
  <c r="E632" i="40"/>
  <c r="F632" i="40"/>
  <c r="G632" i="40"/>
  <c r="H632" i="40"/>
  <c r="I632" i="40"/>
  <c r="K632" i="40"/>
  <c r="B633" i="40"/>
  <c r="C633" i="40"/>
  <c r="D633" i="40"/>
  <c r="E633" i="40"/>
  <c r="F633" i="40"/>
  <c r="G633" i="40"/>
  <c r="H633" i="40"/>
  <c r="I633" i="40"/>
  <c r="K633" i="40"/>
  <c r="B634" i="40"/>
  <c r="C634" i="40"/>
  <c r="D634" i="40"/>
  <c r="E634" i="40"/>
  <c r="F634" i="40"/>
  <c r="G634" i="40"/>
  <c r="H634" i="40"/>
  <c r="I634" i="40"/>
  <c r="K634" i="40"/>
  <c r="B635" i="40"/>
  <c r="C635" i="40"/>
  <c r="D635" i="40"/>
  <c r="E635" i="40"/>
  <c r="F635" i="40"/>
  <c r="G635" i="40"/>
  <c r="H635" i="40"/>
  <c r="I635" i="40"/>
  <c r="K635" i="40"/>
  <c r="B636" i="40"/>
  <c r="C636" i="40"/>
  <c r="D636" i="40"/>
  <c r="E636" i="40"/>
  <c r="F636" i="40"/>
  <c r="G636" i="40"/>
  <c r="H636" i="40"/>
  <c r="I636" i="40"/>
  <c r="K636" i="40"/>
  <c r="B637" i="40"/>
  <c r="C637" i="40"/>
  <c r="D637" i="40"/>
  <c r="E637" i="40"/>
  <c r="F637" i="40"/>
  <c r="G637" i="40"/>
  <c r="H637" i="40"/>
  <c r="I637" i="40"/>
  <c r="K637" i="40"/>
  <c r="B638" i="40"/>
  <c r="C638" i="40"/>
  <c r="D638" i="40"/>
  <c r="E638" i="40"/>
  <c r="F638" i="40"/>
  <c r="G638" i="40"/>
  <c r="H638" i="40"/>
  <c r="I638" i="40"/>
  <c r="K638" i="40"/>
  <c r="B639" i="40"/>
  <c r="C639" i="40"/>
  <c r="D639" i="40"/>
  <c r="E639" i="40"/>
  <c r="F639" i="40"/>
  <c r="G639" i="40"/>
  <c r="H639" i="40"/>
  <c r="I639" i="40"/>
  <c r="K639" i="40"/>
  <c r="B640" i="40"/>
  <c r="C640" i="40"/>
  <c r="D640" i="40"/>
  <c r="E640" i="40"/>
  <c r="F640" i="40"/>
  <c r="G640" i="40"/>
  <c r="H640" i="40"/>
  <c r="I640" i="40"/>
  <c r="K640" i="40"/>
  <c r="B641" i="40"/>
  <c r="C641" i="40"/>
  <c r="D641" i="40"/>
  <c r="E641" i="40"/>
  <c r="F641" i="40"/>
  <c r="G641" i="40"/>
  <c r="H641" i="40"/>
  <c r="I641" i="40"/>
  <c r="K641" i="40"/>
  <c r="B642" i="40"/>
  <c r="C642" i="40"/>
  <c r="D642" i="40"/>
  <c r="E642" i="40"/>
  <c r="F642" i="40"/>
  <c r="G642" i="40"/>
  <c r="H642" i="40"/>
  <c r="I642" i="40"/>
  <c r="K642" i="40"/>
  <c r="B643" i="40"/>
  <c r="C643" i="40"/>
  <c r="D643" i="40"/>
  <c r="E643" i="40"/>
  <c r="F643" i="40"/>
  <c r="G643" i="40"/>
  <c r="H643" i="40"/>
  <c r="I643" i="40"/>
  <c r="K643" i="40"/>
  <c r="B644" i="40"/>
  <c r="C644" i="40"/>
  <c r="D644" i="40"/>
  <c r="E644" i="40"/>
  <c r="F644" i="40"/>
  <c r="G644" i="40"/>
  <c r="H644" i="40"/>
  <c r="I644" i="40"/>
  <c r="K644" i="40"/>
  <c r="B645" i="40"/>
  <c r="C645" i="40"/>
  <c r="D645" i="40"/>
  <c r="E645" i="40"/>
  <c r="F645" i="40"/>
  <c r="G645" i="40"/>
  <c r="H645" i="40"/>
  <c r="I645" i="40"/>
  <c r="K645" i="40"/>
  <c r="B646" i="40"/>
  <c r="C646" i="40"/>
  <c r="D646" i="40"/>
  <c r="E646" i="40"/>
  <c r="F646" i="40"/>
  <c r="G646" i="40"/>
  <c r="H646" i="40"/>
  <c r="I646" i="40"/>
  <c r="K646" i="40"/>
  <c r="B647" i="40"/>
  <c r="C647" i="40"/>
  <c r="D647" i="40"/>
  <c r="E647" i="40"/>
  <c r="F647" i="40"/>
  <c r="G647" i="40"/>
  <c r="H647" i="40"/>
  <c r="I647" i="40"/>
  <c r="K647" i="40"/>
  <c r="B648" i="40"/>
  <c r="C648" i="40"/>
  <c r="D648" i="40"/>
  <c r="E648" i="40"/>
  <c r="F648" i="40"/>
  <c r="G648" i="40"/>
  <c r="H648" i="40"/>
  <c r="I648" i="40"/>
  <c r="K648" i="40"/>
  <c r="B649" i="40"/>
  <c r="C649" i="40"/>
  <c r="D649" i="40"/>
  <c r="E649" i="40"/>
  <c r="F649" i="40"/>
  <c r="G649" i="40"/>
  <c r="H649" i="40"/>
  <c r="I649" i="40"/>
  <c r="K649" i="40"/>
  <c r="B650" i="40"/>
  <c r="C650" i="40"/>
  <c r="D650" i="40"/>
  <c r="E650" i="40"/>
  <c r="F650" i="40"/>
  <c r="G650" i="40"/>
  <c r="H650" i="40"/>
  <c r="I650" i="40"/>
  <c r="K650" i="40"/>
  <c r="B651" i="40"/>
  <c r="C651" i="40"/>
  <c r="D651" i="40"/>
  <c r="E651" i="40"/>
  <c r="F651" i="40"/>
  <c r="G651" i="40"/>
  <c r="H651" i="40"/>
  <c r="I651" i="40"/>
  <c r="K651" i="40"/>
  <c r="B652" i="40"/>
  <c r="C652" i="40"/>
  <c r="D652" i="40"/>
  <c r="E652" i="40"/>
  <c r="F652" i="40"/>
  <c r="G652" i="40"/>
  <c r="H652" i="40"/>
  <c r="I652" i="40"/>
  <c r="K652" i="40"/>
  <c r="B653" i="40"/>
  <c r="C653" i="40"/>
  <c r="D653" i="40"/>
  <c r="E653" i="40"/>
  <c r="F653" i="40"/>
  <c r="G653" i="40"/>
  <c r="H653" i="40"/>
  <c r="I653" i="40"/>
  <c r="K653" i="40"/>
  <c r="B654" i="40"/>
  <c r="C654" i="40"/>
  <c r="D654" i="40"/>
  <c r="E654" i="40"/>
  <c r="F654" i="40"/>
  <c r="G654" i="40"/>
  <c r="H654" i="40"/>
  <c r="I654" i="40"/>
  <c r="K654" i="40"/>
  <c r="B655" i="40"/>
  <c r="C655" i="40"/>
  <c r="D655" i="40"/>
  <c r="E655" i="40"/>
  <c r="F655" i="40"/>
  <c r="G655" i="40"/>
  <c r="H655" i="40"/>
  <c r="I655" i="40"/>
  <c r="K655" i="40"/>
  <c r="B656" i="40"/>
  <c r="C656" i="40"/>
  <c r="D656" i="40"/>
  <c r="E656" i="40"/>
  <c r="F656" i="40"/>
  <c r="G656" i="40"/>
  <c r="H656" i="40"/>
  <c r="I656" i="40"/>
  <c r="K656" i="40"/>
  <c r="B657" i="40"/>
  <c r="C657" i="40"/>
  <c r="D657" i="40"/>
  <c r="E657" i="40"/>
  <c r="F657" i="40"/>
  <c r="G657" i="40"/>
  <c r="H657" i="40"/>
  <c r="I657" i="40"/>
  <c r="K657" i="40"/>
  <c r="B658" i="40"/>
  <c r="C658" i="40"/>
  <c r="D658" i="40"/>
  <c r="E658" i="40"/>
  <c r="F658" i="40"/>
  <c r="G658" i="40"/>
  <c r="H658" i="40"/>
  <c r="I658" i="40"/>
  <c r="K658" i="40"/>
  <c r="B659" i="40"/>
  <c r="C659" i="40"/>
  <c r="D659" i="40"/>
  <c r="E659" i="40"/>
  <c r="F659" i="40"/>
  <c r="G659" i="40"/>
  <c r="H659" i="40"/>
  <c r="I659" i="40"/>
  <c r="K659" i="40"/>
  <c r="B660" i="40"/>
  <c r="C660" i="40"/>
  <c r="D660" i="40"/>
  <c r="E660" i="40"/>
  <c r="F660" i="40"/>
  <c r="G660" i="40"/>
  <c r="H660" i="40"/>
  <c r="I660" i="40"/>
  <c r="K660" i="40"/>
  <c r="B661" i="40"/>
  <c r="C661" i="40"/>
  <c r="D661" i="40"/>
  <c r="E661" i="40"/>
  <c r="F661" i="40"/>
  <c r="G661" i="40"/>
  <c r="H661" i="40"/>
  <c r="I661" i="40"/>
  <c r="K661" i="40"/>
  <c r="B662" i="40"/>
  <c r="C662" i="40"/>
  <c r="D662" i="40"/>
  <c r="E662" i="40"/>
  <c r="F662" i="40"/>
  <c r="G662" i="40"/>
  <c r="H662" i="40"/>
  <c r="I662" i="40"/>
  <c r="K662" i="40"/>
  <c r="B663" i="40"/>
  <c r="C663" i="40"/>
  <c r="D663" i="40"/>
  <c r="E663" i="40"/>
  <c r="F663" i="40"/>
  <c r="G663" i="40"/>
  <c r="H663" i="40"/>
  <c r="I663" i="40"/>
  <c r="K663" i="40"/>
  <c r="B664" i="40"/>
  <c r="C664" i="40"/>
  <c r="D664" i="40"/>
  <c r="E664" i="40"/>
  <c r="F664" i="40"/>
  <c r="G664" i="40"/>
  <c r="H664" i="40"/>
  <c r="I664" i="40"/>
  <c r="K664" i="40"/>
  <c r="B665" i="40"/>
  <c r="C665" i="40"/>
  <c r="D665" i="40"/>
  <c r="E665" i="40"/>
  <c r="F665" i="40"/>
  <c r="G665" i="40"/>
  <c r="H665" i="40"/>
  <c r="I665" i="40"/>
  <c r="K665" i="40"/>
  <c r="B666" i="40"/>
  <c r="C666" i="40"/>
  <c r="D666" i="40"/>
  <c r="E666" i="40"/>
  <c r="F666" i="40"/>
  <c r="G666" i="40"/>
  <c r="H666" i="40"/>
  <c r="I666" i="40"/>
  <c r="K666" i="40"/>
  <c r="B667" i="40"/>
  <c r="C667" i="40"/>
  <c r="D667" i="40"/>
  <c r="E667" i="40"/>
  <c r="F667" i="40"/>
  <c r="G667" i="40"/>
  <c r="H667" i="40"/>
  <c r="I667" i="40"/>
  <c r="K667" i="40"/>
  <c r="B668" i="40"/>
  <c r="C668" i="40"/>
  <c r="D668" i="40"/>
  <c r="E668" i="40"/>
  <c r="F668" i="40"/>
  <c r="G668" i="40"/>
  <c r="H668" i="40"/>
  <c r="I668" i="40"/>
  <c r="K668" i="40"/>
  <c r="B669" i="40"/>
  <c r="C669" i="40"/>
  <c r="D669" i="40"/>
  <c r="E669" i="40"/>
  <c r="F669" i="40"/>
  <c r="G669" i="40"/>
  <c r="H669" i="40"/>
  <c r="I669" i="40"/>
  <c r="K669" i="40"/>
  <c r="B670" i="40"/>
  <c r="C670" i="40"/>
  <c r="D670" i="40"/>
  <c r="E670" i="40"/>
  <c r="F670" i="40"/>
  <c r="G670" i="40"/>
  <c r="H670" i="40"/>
  <c r="I670" i="40"/>
  <c r="K670" i="40"/>
  <c r="B671" i="40"/>
  <c r="C671" i="40"/>
  <c r="D671" i="40"/>
  <c r="E671" i="40"/>
  <c r="F671" i="40"/>
  <c r="G671" i="40"/>
  <c r="H671" i="40"/>
  <c r="I671" i="40"/>
  <c r="K671" i="40"/>
  <c r="B672" i="40"/>
  <c r="C672" i="40"/>
  <c r="D672" i="40"/>
  <c r="E672" i="40"/>
  <c r="F672" i="40"/>
  <c r="G672" i="40"/>
  <c r="H672" i="40"/>
  <c r="I672" i="40"/>
  <c r="K672" i="40"/>
  <c r="B673" i="40"/>
  <c r="C673" i="40"/>
  <c r="D673" i="40"/>
  <c r="E673" i="40"/>
  <c r="F673" i="40"/>
  <c r="G673" i="40"/>
  <c r="H673" i="40"/>
  <c r="I673" i="40"/>
  <c r="K673" i="40"/>
  <c r="B674" i="40"/>
  <c r="C674" i="40"/>
  <c r="D674" i="40"/>
  <c r="E674" i="40"/>
  <c r="F674" i="40"/>
  <c r="G674" i="40"/>
  <c r="H674" i="40"/>
  <c r="I674" i="40"/>
  <c r="K674" i="40"/>
  <c r="B675" i="40"/>
  <c r="C675" i="40"/>
  <c r="D675" i="40"/>
  <c r="E675" i="40"/>
  <c r="F675" i="40"/>
  <c r="G675" i="40"/>
  <c r="H675" i="40"/>
  <c r="I675" i="40"/>
  <c r="K675" i="40"/>
  <c r="B676" i="40"/>
  <c r="C676" i="40"/>
  <c r="D676" i="40"/>
  <c r="E676" i="40"/>
  <c r="F676" i="40"/>
  <c r="G676" i="40"/>
  <c r="H676" i="40"/>
  <c r="I676" i="40"/>
  <c r="K676" i="40"/>
  <c r="B677" i="40"/>
  <c r="C677" i="40"/>
  <c r="D677" i="40"/>
  <c r="E677" i="40"/>
  <c r="F677" i="40"/>
  <c r="G677" i="40"/>
  <c r="H677" i="40"/>
  <c r="I677" i="40"/>
  <c r="K677" i="40"/>
  <c r="B678" i="40"/>
  <c r="C678" i="40"/>
  <c r="D678" i="40"/>
  <c r="E678" i="40"/>
  <c r="F678" i="40"/>
  <c r="G678" i="40"/>
  <c r="H678" i="40"/>
  <c r="I678" i="40"/>
  <c r="K678" i="40"/>
  <c r="B679" i="40"/>
  <c r="C679" i="40"/>
  <c r="D679" i="40"/>
  <c r="E679" i="40"/>
  <c r="F679" i="40"/>
  <c r="G679" i="40"/>
  <c r="H679" i="40"/>
  <c r="I679" i="40"/>
  <c r="K679" i="40"/>
  <c r="B680" i="40"/>
  <c r="C680" i="40"/>
  <c r="D680" i="40"/>
  <c r="E680" i="40"/>
  <c r="F680" i="40"/>
  <c r="G680" i="40"/>
  <c r="H680" i="40"/>
  <c r="I680" i="40"/>
  <c r="K680" i="40"/>
  <c r="B681" i="40"/>
  <c r="C681" i="40"/>
  <c r="D681" i="40"/>
  <c r="E681" i="40"/>
  <c r="F681" i="40"/>
  <c r="G681" i="40"/>
  <c r="H681" i="40"/>
  <c r="I681" i="40"/>
  <c r="K681" i="40"/>
  <c r="B682" i="40"/>
  <c r="C682" i="40"/>
  <c r="D682" i="40"/>
  <c r="E682" i="40"/>
  <c r="F682" i="40"/>
  <c r="G682" i="40"/>
  <c r="H682" i="40"/>
  <c r="I682" i="40"/>
  <c r="K682" i="40"/>
  <c r="B683" i="40"/>
  <c r="C683" i="40"/>
  <c r="D683" i="40"/>
  <c r="E683" i="40"/>
  <c r="F683" i="40"/>
  <c r="G683" i="40"/>
  <c r="H683" i="40"/>
  <c r="I683" i="40"/>
  <c r="K683" i="40"/>
  <c r="B684" i="40"/>
  <c r="C684" i="40"/>
  <c r="D684" i="40"/>
  <c r="E684" i="40"/>
  <c r="F684" i="40"/>
  <c r="G684" i="40"/>
  <c r="H684" i="40"/>
  <c r="I684" i="40"/>
  <c r="K684" i="40"/>
  <c r="B685" i="40"/>
  <c r="C685" i="40"/>
  <c r="D685" i="40"/>
  <c r="E685" i="40"/>
  <c r="F685" i="40"/>
  <c r="G685" i="40"/>
  <c r="H685" i="40"/>
  <c r="I685" i="40"/>
  <c r="K685" i="40"/>
  <c r="B686" i="40"/>
  <c r="C686" i="40"/>
  <c r="D686" i="40"/>
  <c r="E686" i="40"/>
  <c r="F686" i="40"/>
  <c r="G686" i="40"/>
  <c r="H686" i="40"/>
  <c r="I686" i="40"/>
  <c r="K686" i="40"/>
  <c r="B687" i="40"/>
  <c r="C687" i="40"/>
  <c r="D687" i="40"/>
  <c r="E687" i="40"/>
  <c r="F687" i="40"/>
  <c r="G687" i="40"/>
  <c r="H687" i="40"/>
  <c r="I687" i="40"/>
  <c r="K687" i="40"/>
  <c r="B688" i="40"/>
  <c r="C688" i="40"/>
  <c r="D688" i="40"/>
  <c r="E688" i="40"/>
  <c r="F688" i="40"/>
  <c r="G688" i="40"/>
  <c r="H688" i="40"/>
  <c r="I688" i="40"/>
  <c r="K688" i="40"/>
  <c r="B689" i="40"/>
  <c r="C689" i="40"/>
  <c r="D689" i="40"/>
  <c r="E689" i="40"/>
  <c r="F689" i="40"/>
  <c r="G689" i="40"/>
  <c r="H689" i="40"/>
  <c r="I689" i="40"/>
  <c r="K689" i="40"/>
  <c r="B690" i="40"/>
  <c r="C690" i="40"/>
  <c r="D690" i="40"/>
  <c r="E690" i="40"/>
  <c r="F690" i="40"/>
  <c r="G690" i="40"/>
  <c r="H690" i="40"/>
  <c r="I690" i="40"/>
  <c r="K690" i="40"/>
  <c r="B691" i="40"/>
  <c r="C691" i="40"/>
  <c r="D691" i="40"/>
  <c r="E691" i="40"/>
  <c r="F691" i="40"/>
  <c r="G691" i="40"/>
  <c r="H691" i="40"/>
  <c r="I691" i="40"/>
  <c r="K691" i="40"/>
  <c r="B692" i="40"/>
  <c r="C692" i="40"/>
  <c r="D692" i="40"/>
  <c r="E692" i="40"/>
  <c r="F692" i="40"/>
  <c r="G692" i="40"/>
  <c r="H692" i="40"/>
  <c r="I692" i="40"/>
  <c r="K692" i="40"/>
  <c r="B693" i="40"/>
  <c r="C693" i="40"/>
  <c r="D693" i="40"/>
  <c r="E693" i="40"/>
  <c r="F693" i="40"/>
  <c r="G693" i="40"/>
  <c r="H693" i="40"/>
  <c r="I693" i="40"/>
  <c r="K693" i="40"/>
  <c r="B694" i="40"/>
  <c r="C694" i="40"/>
  <c r="D694" i="40"/>
  <c r="E694" i="40"/>
  <c r="F694" i="40"/>
  <c r="G694" i="40"/>
  <c r="H694" i="40"/>
  <c r="I694" i="40"/>
  <c r="K694" i="40"/>
  <c r="B695" i="40"/>
  <c r="C695" i="40"/>
  <c r="D695" i="40"/>
  <c r="E695" i="40"/>
  <c r="F695" i="40"/>
  <c r="G695" i="40"/>
  <c r="H695" i="40"/>
  <c r="I695" i="40"/>
  <c r="K695" i="40"/>
  <c r="B696" i="40"/>
  <c r="C696" i="40"/>
  <c r="D696" i="40"/>
  <c r="E696" i="40"/>
  <c r="F696" i="40"/>
  <c r="G696" i="40"/>
  <c r="H696" i="40"/>
  <c r="I696" i="40"/>
  <c r="K696" i="40"/>
  <c r="B697" i="40"/>
  <c r="C697" i="40"/>
  <c r="D697" i="40"/>
  <c r="E697" i="40"/>
  <c r="F697" i="40"/>
  <c r="G697" i="40"/>
  <c r="H697" i="40"/>
  <c r="I697" i="40"/>
  <c r="K697" i="40"/>
  <c r="B698" i="40"/>
  <c r="C698" i="40"/>
  <c r="D698" i="40"/>
  <c r="E698" i="40"/>
  <c r="F698" i="40"/>
  <c r="G698" i="40"/>
  <c r="H698" i="40"/>
  <c r="I698" i="40"/>
  <c r="K698" i="40"/>
  <c r="B699" i="40"/>
  <c r="C699" i="40"/>
  <c r="D699" i="40"/>
  <c r="E699" i="40"/>
  <c r="F699" i="40"/>
  <c r="G699" i="40"/>
  <c r="H699" i="40"/>
  <c r="I699" i="40"/>
  <c r="K699" i="40"/>
  <c r="B700" i="40"/>
  <c r="C700" i="40"/>
  <c r="D700" i="40"/>
  <c r="E700" i="40"/>
  <c r="F700" i="40"/>
  <c r="G700" i="40"/>
  <c r="H700" i="40"/>
  <c r="I700" i="40"/>
  <c r="K700" i="40"/>
  <c r="B701" i="40"/>
  <c r="C701" i="40"/>
  <c r="D701" i="40"/>
  <c r="E701" i="40"/>
  <c r="F701" i="40"/>
  <c r="G701" i="40"/>
  <c r="H701" i="40"/>
  <c r="I701" i="40"/>
  <c r="K701" i="40"/>
  <c r="B702" i="40"/>
  <c r="C702" i="40"/>
  <c r="D702" i="40"/>
  <c r="E702" i="40"/>
  <c r="F702" i="40"/>
  <c r="G702" i="40"/>
  <c r="H702" i="40"/>
  <c r="I702" i="40"/>
  <c r="K702" i="40"/>
  <c r="B703" i="40"/>
  <c r="C703" i="40"/>
  <c r="D703" i="40"/>
  <c r="E703" i="40"/>
  <c r="F703" i="40"/>
  <c r="G703" i="40"/>
  <c r="H703" i="40"/>
  <c r="I703" i="40"/>
  <c r="K703" i="40"/>
  <c r="B704" i="40"/>
  <c r="C704" i="40"/>
  <c r="D704" i="40"/>
  <c r="E704" i="40"/>
  <c r="F704" i="40"/>
  <c r="G704" i="40"/>
  <c r="H704" i="40"/>
  <c r="I704" i="40"/>
  <c r="K704" i="40"/>
  <c r="B705" i="40"/>
  <c r="C705" i="40"/>
  <c r="D705" i="40"/>
  <c r="E705" i="40"/>
  <c r="F705" i="40"/>
  <c r="G705" i="40"/>
  <c r="H705" i="40"/>
  <c r="I705" i="40"/>
  <c r="K705" i="40"/>
  <c r="B706" i="40"/>
  <c r="C706" i="40"/>
  <c r="D706" i="40"/>
  <c r="E706" i="40"/>
  <c r="F706" i="40"/>
  <c r="G706" i="40"/>
  <c r="H706" i="40"/>
  <c r="I706" i="40"/>
  <c r="K706" i="40"/>
  <c r="B707" i="40"/>
  <c r="C707" i="40"/>
  <c r="D707" i="40"/>
  <c r="E707" i="40"/>
  <c r="F707" i="40"/>
  <c r="G707" i="40"/>
  <c r="H707" i="40"/>
  <c r="I707" i="40"/>
  <c r="K707" i="40"/>
  <c r="B708" i="40"/>
  <c r="C708" i="40"/>
  <c r="D708" i="40"/>
  <c r="E708" i="40"/>
  <c r="F708" i="40"/>
  <c r="G708" i="40"/>
  <c r="H708" i="40"/>
  <c r="I708" i="40"/>
  <c r="K708" i="40"/>
  <c r="B709" i="40"/>
  <c r="C709" i="40"/>
  <c r="D709" i="40"/>
  <c r="E709" i="40"/>
  <c r="F709" i="40"/>
  <c r="G709" i="40"/>
  <c r="H709" i="40"/>
  <c r="I709" i="40"/>
  <c r="K709" i="40"/>
  <c r="B710" i="40"/>
  <c r="C710" i="40"/>
  <c r="D710" i="40"/>
  <c r="E710" i="40"/>
  <c r="F710" i="40"/>
  <c r="G710" i="40"/>
  <c r="H710" i="40"/>
  <c r="I710" i="40"/>
  <c r="K710" i="40"/>
  <c r="B711" i="40"/>
  <c r="C711" i="40"/>
  <c r="D711" i="40"/>
  <c r="E711" i="40"/>
  <c r="F711" i="40"/>
  <c r="G711" i="40"/>
  <c r="H711" i="40"/>
  <c r="I711" i="40"/>
  <c r="K711" i="40"/>
  <c r="B712" i="40"/>
  <c r="C712" i="40"/>
  <c r="D712" i="40"/>
  <c r="E712" i="40"/>
  <c r="F712" i="40"/>
  <c r="G712" i="40"/>
  <c r="H712" i="40"/>
  <c r="I712" i="40"/>
  <c r="K712" i="40"/>
  <c r="B713" i="40"/>
  <c r="C713" i="40"/>
  <c r="D713" i="40"/>
  <c r="E713" i="40"/>
  <c r="F713" i="40"/>
  <c r="G713" i="40"/>
  <c r="H713" i="40"/>
  <c r="I713" i="40"/>
  <c r="K713" i="40"/>
  <c r="B714" i="40"/>
  <c r="C714" i="40"/>
  <c r="D714" i="40"/>
  <c r="E714" i="40"/>
  <c r="F714" i="40"/>
  <c r="G714" i="40"/>
  <c r="H714" i="40"/>
  <c r="I714" i="40"/>
  <c r="K714" i="40"/>
  <c r="B715" i="40"/>
  <c r="C715" i="40"/>
  <c r="D715" i="40"/>
  <c r="E715" i="40"/>
  <c r="F715" i="40"/>
  <c r="G715" i="40"/>
  <c r="H715" i="40"/>
  <c r="I715" i="40"/>
  <c r="K715" i="40"/>
  <c r="B716" i="40"/>
  <c r="C716" i="40"/>
  <c r="D716" i="40"/>
  <c r="E716" i="40"/>
  <c r="F716" i="40"/>
  <c r="G716" i="40"/>
  <c r="H716" i="40"/>
  <c r="I716" i="40"/>
  <c r="K716" i="40"/>
  <c r="B717" i="40"/>
  <c r="C717" i="40"/>
  <c r="D717" i="40"/>
  <c r="E717" i="40"/>
  <c r="F717" i="40"/>
  <c r="G717" i="40"/>
  <c r="H717" i="40"/>
  <c r="I717" i="40"/>
  <c r="K717" i="40"/>
  <c r="B718" i="40"/>
  <c r="C718" i="40"/>
  <c r="D718" i="40"/>
  <c r="E718" i="40"/>
  <c r="F718" i="40"/>
  <c r="G718" i="40"/>
  <c r="H718" i="40"/>
  <c r="I718" i="40"/>
  <c r="K718" i="40"/>
  <c r="B719" i="40"/>
  <c r="C719" i="40"/>
  <c r="D719" i="40"/>
  <c r="E719" i="40"/>
  <c r="F719" i="40"/>
  <c r="G719" i="40"/>
  <c r="H719" i="40"/>
  <c r="I719" i="40"/>
  <c r="K719" i="40"/>
  <c r="B720" i="40"/>
  <c r="C720" i="40"/>
  <c r="D720" i="40"/>
  <c r="E720" i="40"/>
  <c r="F720" i="40"/>
  <c r="G720" i="40"/>
  <c r="H720" i="40"/>
  <c r="I720" i="40"/>
  <c r="K720" i="40"/>
  <c r="B721" i="40"/>
  <c r="C721" i="40"/>
  <c r="D721" i="40"/>
  <c r="E721" i="40"/>
  <c r="F721" i="40"/>
  <c r="G721" i="40"/>
  <c r="H721" i="40"/>
  <c r="I721" i="40"/>
  <c r="K721" i="40"/>
  <c r="B722" i="40"/>
  <c r="C722" i="40"/>
  <c r="D722" i="40"/>
  <c r="E722" i="40"/>
  <c r="F722" i="40"/>
  <c r="G722" i="40"/>
  <c r="H722" i="40"/>
  <c r="I722" i="40"/>
  <c r="K722" i="40"/>
  <c r="B723" i="40"/>
  <c r="C723" i="40"/>
  <c r="D723" i="40"/>
  <c r="E723" i="40"/>
  <c r="F723" i="40"/>
  <c r="G723" i="40"/>
  <c r="H723" i="40"/>
  <c r="I723" i="40"/>
  <c r="K723" i="40"/>
  <c r="B724" i="40"/>
  <c r="C724" i="40"/>
  <c r="D724" i="40"/>
  <c r="E724" i="40"/>
  <c r="F724" i="40"/>
  <c r="G724" i="40"/>
  <c r="H724" i="40"/>
  <c r="I724" i="40"/>
  <c r="K724" i="40"/>
  <c r="B725" i="40"/>
  <c r="C725" i="40"/>
  <c r="D725" i="40"/>
  <c r="E725" i="40"/>
  <c r="F725" i="40"/>
  <c r="G725" i="40"/>
  <c r="H725" i="40"/>
  <c r="I725" i="40"/>
  <c r="K725" i="40"/>
  <c r="B726" i="40"/>
  <c r="C726" i="40"/>
  <c r="D726" i="40"/>
  <c r="E726" i="40"/>
  <c r="F726" i="40"/>
  <c r="G726" i="40"/>
  <c r="H726" i="40"/>
  <c r="I726" i="40"/>
  <c r="K726" i="40"/>
  <c r="B727" i="40"/>
  <c r="C727" i="40"/>
  <c r="D727" i="40"/>
  <c r="E727" i="40"/>
  <c r="F727" i="40"/>
  <c r="G727" i="40"/>
  <c r="H727" i="40"/>
  <c r="I727" i="40"/>
  <c r="K727" i="40"/>
  <c r="B728" i="40"/>
  <c r="C728" i="40"/>
  <c r="D728" i="40"/>
  <c r="E728" i="40"/>
  <c r="F728" i="40"/>
  <c r="G728" i="40"/>
  <c r="H728" i="40"/>
  <c r="I728" i="40"/>
  <c r="K728" i="40"/>
  <c r="B729" i="40"/>
  <c r="C729" i="40"/>
  <c r="D729" i="40"/>
  <c r="E729" i="40"/>
  <c r="F729" i="40"/>
  <c r="G729" i="40"/>
  <c r="H729" i="40"/>
  <c r="I729" i="40"/>
  <c r="K729" i="40"/>
  <c r="B730" i="40"/>
  <c r="C730" i="40"/>
  <c r="D730" i="40"/>
  <c r="E730" i="40"/>
  <c r="F730" i="40"/>
  <c r="G730" i="40"/>
  <c r="H730" i="40"/>
  <c r="I730" i="40"/>
  <c r="K730" i="40"/>
  <c r="B731" i="40"/>
  <c r="C731" i="40"/>
  <c r="D731" i="40"/>
  <c r="E731" i="40"/>
  <c r="F731" i="40"/>
  <c r="G731" i="40"/>
  <c r="H731" i="40"/>
  <c r="I731" i="40"/>
  <c r="K731" i="40"/>
  <c r="B732" i="40"/>
  <c r="C732" i="40"/>
  <c r="D732" i="40"/>
  <c r="E732" i="40"/>
  <c r="F732" i="40"/>
  <c r="G732" i="40"/>
  <c r="H732" i="40"/>
  <c r="I732" i="40"/>
  <c r="K732" i="40"/>
  <c r="B733" i="40"/>
  <c r="C733" i="40"/>
  <c r="D733" i="40"/>
  <c r="E733" i="40"/>
  <c r="F733" i="40"/>
  <c r="G733" i="40"/>
  <c r="H733" i="40"/>
  <c r="I733" i="40"/>
  <c r="K733" i="40"/>
  <c r="B734" i="40"/>
  <c r="C734" i="40"/>
  <c r="D734" i="40"/>
  <c r="E734" i="40"/>
  <c r="F734" i="40"/>
  <c r="G734" i="40"/>
  <c r="H734" i="40"/>
  <c r="I734" i="40"/>
  <c r="K734" i="40"/>
  <c r="B735" i="40"/>
  <c r="C735" i="40"/>
  <c r="D735" i="40"/>
  <c r="E735" i="40"/>
  <c r="F735" i="40"/>
  <c r="G735" i="40"/>
  <c r="H735" i="40"/>
  <c r="I735" i="40"/>
  <c r="K735" i="40"/>
  <c r="B736" i="40"/>
  <c r="C736" i="40"/>
  <c r="D736" i="40"/>
  <c r="E736" i="40"/>
  <c r="F736" i="40"/>
  <c r="G736" i="40"/>
  <c r="H736" i="40"/>
  <c r="I736" i="40"/>
  <c r="K736" i="40"/>
  <c r="B737" i="40"/>
  <c r="C737" i="40"/>
  <c r="D737" i="40"/>
  <c r="E737" i="40"/>
  <c r="F737" i="40"/>
  <c r="G737" i="40"/>
  <c r="H737" i="40"/>
  <c r="I737" i="40"/>
  <c r="K737" i="40"/>
  <c r="B738" i="40"/>
  <c r="C738" i="40"/>
  <c r="D738" i="40"/>
  <c r="E738" i="40"/>
  <c r="F738" i="40"/>
  <c r="G738" i="40"/>
  <c r="H738" i="40"/>
  <c r="I738" i="40"/>
  <c r="K738" i="40"/>
  <c r="B739" i="40"/>
  <c r="C739" i="40"/>
  <c r="D739" i="40"/>
  <c r="E739" i="40"/>
  <c r="F739" i="40"/>
  <c r="G739" i="40"/>
  <c r="H739" i="40"/>
  <c r="I739" i="40"/>
  <c r="K739" i="40"/>
  <c r="B740" i="40"/>
  <c r="C740" i="40"/>
  <c r="D740" i="40"/>
  <c r="E740" i="40"/>
  <c r="F740" i="40"/>
  <c r="G740" i="40"/>
  <c r="H740" i="40"/>
  <c r="I740" i="40"/>
  <c r="K740" i="40"/>
  <c r="B741" i="40"/>
  <c r="C741" i="40"/>
  <c r="D741" i="40"/>
  <c r="E741" i="40"/>
  <c r="F741" i="40"/>
  <c r="G741" i="40"/>
  <c r="H741" i="40"/>
  <c r="I741" i="40"/>
  <c r="K741" i="40"/>
  <c r="B742" i="40"/>
  <c r="C742" i="40"/>
  <c r="D742" i="40"/>
  <c r="E742" i="40"/>
  <c r="F742" i="40"/>
  <c r="G742" i="40"/>
  <c r="H742" i="40"/>
  <c r="I742" i="40"/>
  <c r="K742" i="40"/>
  <c r="B743" i="40"/>
  <c r="C743" i="40"/>
  <c r="D743" i="40"/>
  <c r="E743" i="40"/>
  <c r="F743" i="40"/>
  <c r="G743" i="40"/>
  <c r="H743" i="40"/>
  <c r="I743" i="40"/>
  <c r="K743" i="40"/>
  <c r="B744" i="40"/>
  <c r="C744" i="40"/>
  <c r="D744" i="40"/>
  <c r="E744" i="40"/>
  <c r="F744" i="40"/>
  <c r="G744" i="40"/>
  <c r="H744" i="40"/>
  <c r="I744" i="40"/>
  <c r="K744" i="40"/>
  <c r="B745" i="40"/>
  <c r="C745" i="40"/>
  <c r="D745" i="40"/>
  <c r="E745" i="40"/>
  <c r="F745" i="40"/>
  <c r="G745" i="40"/>
  <c r="H745" i="40"/>
  <c r="I745" i="40"/>
  <c r="K745" i="40"/>
  <c r="B746" i="40"/>
  <c r="C746" i="40"/>
  <c r="D746" i="40"/>
  <c r="E746" i="40"/>
  <c r="F746" i="40"/>
  <c r="G746" i="40"/>
  <c r="H746" i="40"/>
  <c r="I746" i="40"/>
  <c r="K746" i="40"/>
  <c r="B747" i="40"/>
  <c r="C747" i="40"/>
  <c r="D747" i="40"/>
  <c r="E747" i="40"/>
  <c r="F747" i="40"/>
  <c r="G747" i="40"/>
  <c r="H747" i="40"/>
  <c r="I747" i="40"/>
  <c r="K747" i="40"/>
  <c r="B748" i="40"/>
  <c r="C748" i="40"/>
  <c r="D748" i="40"/>
  <c r="E748" i="40"/>
  <c r="F748" i="40"/>
  <c r="G748" i="40"/>
  <c r="H748" i="40"/>
  <c r="I748" i="40"/>
  <c r="K748" i="40"/>
  <c r="B749" i="40"/>
  <c r="C749" i="40"/>
  <c r="D749" i="40"/>
  <c r="E749" i="40"/>
  <c r="F749" i="40"/>
  <c r="G749" i="40"/>
  <c r="H749" i="40"/>
  <c r="I749" i="40"/>
  <c r="K749" i="40"/>
  <c r="B750" i="40"/>
  <c r="C750" i="40"/>
  <c r="D750" i="40"/>
  <c r="E750" i="40"/>
  <c r="F750" i="40"/>
  <c r="G750" i="40"/>
  <c r="H750" i="40"/>
  <c r="I750" i="40"/>
  <c r="K750" i="40"/>
  <c r="B751" i="40"/>
  <c r="C751" i="40"/>
  <c r="D751" i="40"/>
  <c r="E751" i="40"/>
  <c r="F751" i="40"/>
  <c r="G751" i="40"/>
  <c r="H751" i="40"/>
  <c r="I751" i="40"/>
  <c r="K751" i="40"/>
  <c r="B752" i="40"/>
  <c r="C752" i="40"/>
  <c r="D752" i="40"/>
  <c r="E752" i="40"/>
  <c r="F752" i="40"/>
  <c r="G752" i="40"/>
  <c r="H752" i="40"/>
  <c r="I752" i="40"/>
  <c r="K752" i="40"/>
  <c r="B753" i="40"/>
  <c r="C753" i="40"/>
  <c r="D753" i="40"/>
  <c r="E753" i="40"/>
  <c r="F753" i="40"/>
  <c r="G753" i="40"/>
  <c r="H753" i="40"/>
  <c r="I753" i="40"/>
  <c r="K753" i="40"/>
  <c r="B754" i="40"/>
  <c r="C754" i="40"/>
  <c r="D754" i="40"/>
  <c r="E754" i="40"/>
  <c r="F754" i="40"/>
  <c r="G754" i="40"/>
  <c r="H754" i="40"/>
  <c r="I754" i="40"/>
  <c r="K754" i="40"/>
  <c r="B755" i="40"/>
  <c r="C755" i="40"/>
  <c r="D755" i="40"/>
  <c r="E755" i="40"/>
  <c r="F755" i="40"/>
  <c r="G755" i="40"/>
  <c r="H755" i="40"/>
  <c r="I755" i="40"/>
  <c r="K755" i="40"/>
  <c r="B756" i="40"/>
  <c r="C756" i="40"/>
  <c r="D756" i="40"/>
  <c r="E756" i="40"/>
  <c r="F756" i="40"/>
  <c r="G756" i="40"/>
  <c r="H756" i="40"/>
  <c r="I756" i="40"/>
  <c r="K756" i="40"/>
  <c r="B757" i="40"/>
  <c r="C757" i="40"/>
  <c r="D757" i="40"/>
  <c r="E757" i="40"/>
  <c r="F757" i="40"/>
  <c r="G757" i="40"/>
  <c r="H757" i="40"/>
  <c r="I757" i="40"/>
  <c r="K757" i="40"/>
  <c r="B758" i="40"/>
  <c r="C758" i="40"/>
  <c r="D758" i="40"/>
  <c r="E758" i="40"/>
  <c r="F758" i="40"/>
  <c r="G758" i="40"/>
  <c r="H758" i="40"/>
  <c r="I758" i="40"/>
  <c r="K758" i="40"/>
  <c r="B759" i="40"/>
  <c r="C759" i="40"/>
  <c r="D759" i="40"/>
  <c r="E759" i="40"/>
  <c r="F759" i="40"/>
  <c r="G759" i="40"/>
  <c r="H759" i="40"/>
  <c r="I759" i="40"/>
  <c r="K759" i="40"/>
  <c r="B760" i="40"/>
  <c r="C760" i="40"/>
  <c r="D760" i="40"/>
  <c r="E760" i="40"/>
  <c r="F760" i="40"/>
  <c r="G760" i="40"/>
  <c r="H760" i="40"/>
  <c r="I760" i="40"/>
  <c r="K760" i="40"/>
  <c r="B761" i="40"/>
  <c r="C761" i="40"/>
  <c r="D761" i="40"/>
  <c r="E761" i="40"/>
  <c r="F761" i="40"/>
  <c r="G761" i="40"/>
  <c r="H761" i="40"/>
  <c r="I761" i="40"/>
  <c r="K761" i="40"/>
  <c r="B762" i="40"/>
  <c r="C762" i="40"/>
  <c r="D762" i="40"/>
  <c r="E762" i="40"/>
  <c r="F762" i="40"/>
  <c r="G762" i="40"/>
  <c r="H762" i="40"/>
  <c r="I762" i="40"/>
  <c r="K762" i="40"/>
  <c r="B763" i="40"/>
  <c r="C763" i="40"/>
  <c r="D763" i="40"/>
  <c r="E763" i="40"/>
  <c r="F763" i="40"/>
  <c r="G763" i="40"/>
  <c r="H763" i="40"/>
  <c r="I763" i="40"/>
  <c r="K763" i="40"/>
  <c r="B764" i="40"/>
  <c r="C764" i="40"/>
  <c r="D764" i="40"/>
  <c r="E764" i="40"/>
  <c r="F764" i="40"/>
  <c r="G764" i="40"/>
  <c r="H764" i="40"/>
  <c r="I764" i="40"/>
  <c r="K764" i="40"/>
  <c r="B765" i="40"/>
  <c r="C765" i="40"/>
  <c r="D765" i="40"/>
  <c r="E765" i="40"/>
  <c r="F765" i="40"/>
  <c r="G765" i="40"/>
  <c r="H765" i="40"/>
  <c r="I765" i="40"/>
  <c r="K765" i="40"/>
  <c r="B766" i="40"/>
  <c r="C766" i="40"/>
  <c r="D766" i="40"/>
  <c r="E766" i="40"/>
  <c r="F766" i="40"/>
  <c r="G766" i="40"/>
  <c r="H766" i="40"/>
  <c r="I766" i="40"/>
  <c r="K766" i="40"/>
  <c r="B767" i="40"/>
  <c r="C767" i="40"/>
  <c r="D767" i="40"/>
  <c r="E767" i="40"/>
  <c r="F767" i="40"/>
  <c r="G767" i="40"/>
  <c r="H767" i="40"/>
  <c r="I767" i="40"/>
  <c r="K767" i="40"/>
  <c r="B768" i="40"/>
  <c r="C768" i="40"/>
  <c r="D768" i="40"/>
  <c r="E768" i="40"/>
  <c r="F768" i="40"/>
  <c r="G768" i="40"/>
  <c r="H768" i="40"/>
  <c r="I768" i="40"/>
  <c r="K768" i="40"/>
  <c r="B769" i="40"/>
  <c r="C769" i="40"/>
  <c r="D769" i="40"/>
  <c r="E769" i="40"/>
  <c r="F769" i="40"/>
  <c r="G769" i="40"/>
  <c r="H769" i="40"/>
  <c r="I769" i="40"/>
  <c r="K769" i="40"/>
  <c r="B770" i="40"/>
  <c r="C770" i="40"/>
  <c r="D770" i="40"/>
  <c r="E770" i="40"/>
  <c r="F770" i="40"/>
  <c r="G770" i="40"/>
  <c r="H770" i="40"/>
  <c r="I770" i="40"/>
  <c r="K770" i="40"/>
  <c r="B771" i="40"/>
  <c r="C771" i="40"/>
  <c r="D771" i="40"/>
  <c r="E771" i="40"/>
  <c r="F771" i="40"/>
  <c r="G771" i="40"/>
  <c r="H771" i="40"/>
  <c r="I771" i="40"/>
  <c r="K771" i="40"/>
  <c r="B772" i="40"/>
  <c r="C772" i="40"/>
  <c r="D772" i="40"/>
  <c r="E772" i="40"/>
  <c r="F772" i="40"/>
  <c r="G772" i="40"/>
  <c r="H772" i="40"/>
  <c r="I772" i="40"/>
  <c r="K772" i="40"/>
  <c r="B773" i="40"/>
  <c r="C773" i="40"/>
  <c r="D773" i="40"/>
  <c r="E773" i="40"/>
  <c r="F773" i="40"/>
  <c r="G773" i="40"/>
  <c r="H773" i="40"/>
  <c r="I773" i="40"/>
  <c r="K773" i="40"/>
  <c r="B774" i="40"/>
  <c r="C774" i="40"/>
  <c r="D774" i="40"/>
  <c r="E774" i="40"/>
  <c r="F774" i="40"/>
  <c r="G774" i="40"/>
  <c r="H774" i="40"/>
  <c r="I774" i="40"/>
  <c r="K774" i="40"/>
  <c r="B775" i="40"/>
  <c r="C775" i="40"/>
  <c r="D775" i="40"/>
  <c r="E775" i="40"/>
  <c r="F775" i="40"/>
  <c r="G775" i="40"/>
  <c r="H775" i="40"/>
  <c r="I775" i="40"/>
  <c r="K775" i="40"/>
  <c r="B776" i="40"/>
  <c r="C776" i="40"/>
  <c r="D776" i="40"/>
  <c r="E776" i="40"/>
  <c r="F776" i="40"/>
  <c r="G776" i="40"/>
  <c r="H776" i="40"/>
  <c r="I776" i="40"/>
  <c r="K776" i="40"/>
  <c r="B777" i="40"/>
  <c r="C777" i="40"/>
  <c r="D777" i="40"/>
  <c r="E777" i="40"/>
  <c r="F777" i="40"/>
  <c r="G777" i="40"/>
  <c r="H777" i="40"/>
  <c r="I777" i="40"/>
  <c r="K777" i="40"/>
  <c r="B778" i="40"/>
  <c r="C778" i="40"/>
  <c r="D778" i="40"/>
  <c r="E778" i="40"/>
  <c r="F778" i="40"/>
  <c r="G778" i="40"/>
  <c r="H778" i="40"/>
  <c r="I778" i="40"/>
  <c r="K778" i="40"/>
  <c r="B779" i="40"/>
  <c r="C779" i="40"/>
  <c r="D779" i="40"/>
  <c r="E779" i="40"/>
  <c r="F779" i="40"/>
  <c r="G779" i="40"/>
  <c r="H779" i="40"/>
  <c r="I779" i="40"/>
  <c r="K779" i="40"/>
  <c r="B780" i="40"/>
  <c r="C780" i="40"/>
  <c r="D780" i="40"/>
  <c r="E780" i="40"/>
  <c r="F780" i="40"/>
  <c r="G780" i="40"/>
  <c r="H780" i="40"/>
  <c r="I780" i="40"/>
  <c r="K780" i="40"/>
  <c r="B781" i="40"/>
  <c r="C781" i="40"/>
  <c r="D781" i="40"/>
  <c r="E781" i="40"/>
  <c r="F781" i="40"/>
  <c r="G781" i="40"/>
  <c r="H781" i="40"/>
  <c r="I781" i="40"/>
  <c r="K781" i="40"/>
  <c r="B782" i="40"/>
  <c r="C782" i="40"/>
  <c r="D782" i="40"/>
  <c r="E782" i="40"/>
  <c r="F782" i="40"/>
  <c r="G782" i="40"/>
  <c r="H782" i="40"/>
  <c r="I782" i="40"/>
  <c r="K782" i="40"/>
  <c r="B783" i="40"/>
  <c r="C783" i="40"/>
  <c r="D783" i="40"/>
  <c r="E783" i="40"/>
  <c r="F783" i="40"/>
  <c r="G783" i="40"/>
  <c r="H783" i="40"/>
  <c r="I783" i="40"/>
  <c r="K783" i="40"/>
  <c r="B784" i="40"/>
  <c r="C784" i="40"/>
  <c r="D784" i="40"/>
  <c r="E784" i="40"/>
  <c r="F784" i="40"/>
  <c r="G784" i="40"/>
  <c r="H784" i="40"/>
  <c r="I784" i="40"/>
  <c r="K784" i="40"/>
  <c r="B785" i="40"/>
  <c r="C785" i="40"/>
  <c r="D785" i="40"/>
  <c r="E785" i="40"/>
  <c r="F785" i="40"/>
  <c r="G785" i="40"/>
  <c r="H785" i="40"/>
  <c r="I785" i="40"/>
  <c r="K785" i="40"/>
  <c r="B786" i="40"/>
  <c r="C786" i="40"/>
  <c r="D786" i="40"/>
  <c r="E786" i="40"/>
  <c r="F786" i="40"/>
  <c r="G786" i="40"/>
  <c r="H786" i="40"/>
  <c r="I786" i="40"/>
  <c r="K786" i="40"/>
  <c r="B787" i="40"/>
  <c r="C787" i="40"/>
  <c r="D787" i="40"/>
  <c r="E787" i="40"/>
  <c r="F787" i="40"/>
  <c r="G787" i="40"/>
  <c r="H787" i="40"/>
  <c r="I787" i="40"/>
  <c r="K787" i="40"/>
  <c r="B788" i="40"/>
  <c r="C788" i="40"/>
  <c r="D788" i="40"/>
  <c r="E788" i="40"/>
  <c r="F788" i="40"/>
  <c r="G788" i="40"/>
  <c r="H788" i="40"/>
  <c r="I788" i="40"/>
  <c r="K788" i="40"/>
  <c r="B789" i="40"/>
  <c r="C789" i="40"/>
  <c r="D789" i="40"/>
  <c r="E789" i="40"/>
  <c r="F789" i="40"/>
  <c r="G789" i="40"/>
  <c r="H789" i="40"/>
  <c r="I789" i="40"/>
  <c r="K789" i="40"/>
  <c r="B790" i="40"/>
  <c r="C790" i="40"/>
  <c r="D790" i="40"/>
  <c r="E790" i="40"/>
  <c r="F790" i="40"/>
  <c r="G790" i="40"/>
  <c r="H790" i="40"/>
  <c r="I790" i="40"/>
  <c r="K790" i="40"/>
  <c r="B791" i="40"/>
  <c r="C791" i="40"/>
  <c r="D791" i="40"/>
  <c r="E791" i="40"/>
  <c r="F791" i="40"/>
  <c r="G791" i="40"/>
  <c r="H791" i="40"/>
  <c r="I791" i="40"/>
  <c r="K791" i="40"/>
  <c r="B792" i="40"/>
  <c r="C792" i="40"/>
  <c r="D792" i="40"/>
  <c r="E792" i="40"/>
  <c r="F792" i="40"/>
  <c r="G792" i="40"/>
  <c r="H792" i="40"/>
  <c r="I792" i="40"/>
  <c r="K792" i="40"/>
  <c r="B793" i="40"/>
  <c r="C793" i="40"/>
  <c r="D793" i="40"/>
  <c r="E793" i="40"/>
  <c r="F793" i="40"/>
  <c r="G793" i="40"/>
  <c r="H793" i="40"/>
  <c r="I793" i="40"/>
  <c r="K793" i="40"/>
  <c r="B794" i="40"/>
  <c r="C794" i="40"/>
  <c r="D794" i="40"/>
  <c r="E794" i="40"/>
  <c r="F794" i="40"/>
  <c r="G794" i="40"/>
  <c r="H794" i="40"/>
  <c r="I794" i="40"/>
  <c r="K794" i="40"/>
  <c r="B795" i="40"/>
  <c r="C795" i="40"/>
  <c r="D795" i="40"/>
  <c r="E795" i="40"/>
  <c r="F795" i="40"/>
  <c r="G795" i="40"/>
  <c r="H795" i="40"/>
  <c r="I795" i="40"/>
  <c r="K795" i="40"/>
  <c r="B796" i="40"/>
  <c r="C796" i="40"/>
  <c r="D796" i="40"/>
  <c r="E796" i="40"/>
  <c r="F796" i="40"/>
  <c r="G796" i="40"/>
  <c r="H796" i="40"/>
  <c r="I796" i="40"/>
  <c r="K796" i="40"/>
  <c r="B797" i="40"/>
  <c r="C797" i="40"/>
  <c r="D797" i="40"/>
  <c r="E797" i="40"/>
  <c r="F797" i="40"/>
  <c r="G797" i="40"/>
  <c r="H797" i="40"/>
  <c r="I797" i="40"/>
  <c r="K797" i="40"/>
  <c r="B798" i="40"/>
  <c r="C798" i="40"/>
  <c r="D798" i="40"/>
  <c r="E798" i="40"/>
  <c r="F798" i="40"/>
  <c r="G798" i="40"/>
  <c r="H798" i="40"/>
  <c r="I798" i="40"/>
  <c r="K798" i="40"/>
  <c r="B799" i="40"/>
  <c r="C799" i="40"/>
  <c r="D799" i="40"/>
  <c r="E799" i="40"/>
  <c r="F799" i="40"/>
  <c r="G799" i="40"/>
  <c r="H799" i="40"/>
  <c r="I799" i="40"/>
  <c r="K799" i="40"/>
  <c r="B800" i="40"/>
  <c r="C800" i="40"/>
  <c r="D800" i="40"/>
  <c r="E800" i="40"/>
  <c r="F800" i="40"/>
  <c r="G800" i="40"/>
  <c r="H800" i="40"/>
  <c r="I800" i="40"/>
  <c r="K800" i="40"/>
  <c r="B801" i="40"/>
  <c r="C801" i="40"/>
  <c r="D801" i="40"/>
  <c r="E801" i="40"/>
  <c r="F801" i="40"/>
  <c r="G801" i="40"/>
  <c r="H801" i="40"/>
  <c r="I801" i="40"/>
  <c r="K801" i="40"/>
  <c r="B802" i="40"/>
  <c r="C802" i="40"/>
  <c r="D802" i="40"/>
  <c r="E802" i="40"/>
  <c r="F802" i="40"/>
  <c r="G802" i="40"/>
  <c r="H802" i="40"/>
  <c r="I802" i="40"/>
  <c r="K802" i="40"/>
  <c r="B803" i="40"/>
  <c r="C803" i="40"/>
  <c r="D803" i="40"/>
  <c r="E803" i="40"/>
  <c r="F803" i="40"/>
  <c r="G803" i="40"/>
  <c r="H803" i="40"/>
  <c r="I803" i="40"/>
  <c r="K803" i="40"/>
  <c r="B804" i="40"/>
  <c r="C804" i="40"/>
  <c r="D804" i="40"/>
  <c r="E804" i="40"/>
  <c r="F804" i="40"/>
  <c r="G804" i="40"/>
  <c r="H804" i="40"/>
  <c r="I804" i="40"/>
  <c r="K804" i="40"/>
  <c r="B805" i="40"/>
  <c r="C805" i="40"/>
  <c r="D805" i="40"/>
  <c r="E805" i="40"/>
  <c r="F805" i="40"/>
  <c r="G805" i="40"/>
  <c r="H805" i="40"/>
  <c r="I805" i="40"/>
  <c r="K805" i="40"/>
  <c r="B806" i="40"/>
  <c r="C806" i="40"/>
  <c r="D806" i="40"/>
  <c r="E806" i="40"/>
  <c r="F806" i="40"/>
  <c r="G806" i="40"/>
  <c r="H806" i="40"/>
  <c r="I806" i="40"/>
  <c r="K806" i="40"/>
  <c r="B807" i="40"/>
  <c r="C807" i="40"/>
  <c r="D807" i="40"/>
  <c r="E807" i="40"/>
  <c r="F807" i="40"/>
  <c r="G807" i="40"/>
  <c r="H807" i="40"/>
  <c r="I807" i="40"/>
  <c r="K807" i="40"/>
  <c r="B808" i="40"/>
  <c r="C808" i="40"/>
  <c r="D808" i="40"/>
  <c r="E808" i="40"/>
  <c r="F808" i="40"/>
  <c r="G808" i="40"/>
  <c r="H808" i="40"/>
  <c r="I808" i="40"/>
  <c r="K808" i="40"/>
  <c r="B809" i="40"/>
  <c r="C809" i="40"/>
  <c r="D809" i="40"/>
  <c r="E809" i="40"/>
  <c r="F809" i="40"/>
  <c r="G809" i="40"/>
  <c r="H809" i="40"/>
  <c r="I809" i="40"/>
  <c r="K809" i="40"/>
  <c r="B810" i="40"/>
  <c r="C810" i="40"/>
  <c r="D810" i="40"/>
  <c r="E810" i="40"/>
  <c r="F810" i="40"/>
  <c r="G810" i="40"/>
  <c r="H810" i="40"/>
  <c r="I810" i="40"/>
  <c r="K810" i="40"/>
  <c r="B811" i="40"/>
  <c r="C811" i="40"/>
  <c r="D811" i="40"/>
  <c r="E811" i="40"/>
  <c r="F811" i="40"/>
  <c r="G811" i="40"/>
  <c r="H811" i="40"/>
  <c r="I811" i="40"/>
  <c r="K811" i="40"/>
  <c r="B812" i="40"/>
  <c r="C812" i="40"/>
  <c r="D812" i="40"/>
  <c r="E812" i="40"/>
  <c r="F812" i="40"/>
  <c r="G812" i="40"/>
  <c r="H812" i="40"/>
  <c r="I812" i="40"/>
  <c r="K812" i="40"/>
  <c r="B813" i="40"/>
  <c r="C813" i="40"/>
  <c r="D813" i="40"/>
  <c r="E813" i="40"/>
  <c r="F813" i="40"/>
  <c r="G813" i="40"/>
  <c r="H813" i="40"/>
  <c r="I813" i="40"/>
  <c r="K813" i="40"/>
  <c r="B814" i="40"/>
  <c r="C814" i="40"/>
  <c r="D814" i="40"/>
  <c r="E814" i="40"/>
  <c r="F814" i="40"/>
  <c r="G814" i="40"/>
  <c r="H814" i="40"/>
  <c r="I814" i="40"/>
  <c r="K814" i="40"/>
  <c r="B815" i="40"/>
  <c r="C815" i="40"/>
  <c r="D815" i="40"/>
  <c r="E815" i="40"/>
  <c r="F815" i="40"/>
  <c r="G815" i="40"/>
  <c r="H815" i="40"/>
  <c r="I815" i="40"/>
  <c r="K815" i="40"/>
  <c r="B816" i="40"/>
  <c r="C816" i="40"/>
  <c r="D816" i="40"/>
  <c r="E816" i="40"/>
  <c r="F816" i="40"/>
  <c r="G816" i="40"/>
  <c r="H816" i="40"/>
  <c r="I816" i="40"/>
  <c r="K816" i="40"/>
  <c r="B817" i="40"/>
  <c r="C817" i="40"/>
  <c r="D817" i="40"/>
  <c r="E817" i="40"/>
  <c r="F817" i="40"/>
  <c r="G817" i="40"/>
  <c r="H817" i="40"/>
  <c r="I817" i="40"/>
  <c r="K817" i="40"/>
  <c r="B818" i="40"/>
  <c r="C818" i="40"/>
  <c r="D818" i="40"/>
  <c r="E818" i="40"/>
  <c r="F818" i="40"/>
  <c r="G818" i="40"/>
  <c r="H818" i="40"/>
  <c r="I818" i="40"/>
  <c r="K818" i="40"/>
  <c r="B819" i="40"/>
  <c r="C819" i="40"/>
  <c r="D819" i="40"/>
  <c r="E819" i="40"/>
  <c r="F819" i="40"/>
  <c r="G819" i="40"/>
  <c r="H819" i="40"/>
  <c r="I819" i="40"/>
  <c r="K819" i="40"/>
  <c r="B820" i="40"/>
  <c r="C820" i="40"/>
  <c r="D820" i="40"/>
  <c r="E820" i="40"/>
  <c r="F820" i="40"/>
  <c r="G820" i="40"/>
  <c r="H820" i="40"/>
  <c r="I820" i="40"/>
  <c r="K820" i="40"/>
  <c r="B821" i="40"/>
  <c r="C821" i="40"/>
  <c r="D821" i="40"/>
  <c r="E821" i="40"/>
  <c r="F821" i="40"/>
  <c r="G821" i="40"/>
  <c r="H821" i="40"/>
  <c r="I821" i="40"/>
  <c r="K821" i="40"/>
  <c r="B822" i="40"/>
  <c r="C822" i="40"/>
  <c r="D822" i="40"/>
  <c r="E822" i="40"/>
  <c r="F822" i="40"/>
  <c r="G822" i="40"/>
  <c r="H822" i="40"/>
  <c r="I822" i="40"/>
  <c r="K822" i="40"/>
  <c r="B823" i="40"/>
  <c r="C823" i="40"/>
  <c r="D823" i="40"/>
  <c r="E823" i="40"/>
  <c r="F823" i="40"/>
  <c r="G823" i="40"/>
  <c r="H823" i="40"/>
  <c r="I823" i="40"/>
  <c r="K823" i="40"/>
  <c r="B824" i="40"/>
  <c r="C824" i="40"/>
  <c r="D824" i="40"/>
  <c r="E824" i="40"/>
  <c r="F824" i="40"/>
  <c r="G824" i="40"/>
  <c r="H824" i="40"/>
  <c r="I824" i="40"/>
  <c r="K824" i="40"/>
  <c r="B825" i="40"/>
  <c r="C825" i="40"/>
  <c r="D825" i="40"/>
  <c r="E825" i="40"/>
  <c r="F825" i="40"/>
  <c r="G825" i="40"/>
  <c r="H825" i="40"/>
  <c r="I825" i="40"/>
  <c r="K825" i="40"/>
  <c r="B826" i="40"/>
  <c r="C826" i="40"/>
  <c r="D826" i="40"/>
  <c r="E826" i="40"/>
  <c r="F826" i="40"/>
  <c r="G826" i="40"/>
  <c r="H826" i="40"/>
  <c r="I826" i="40"/>
  <c r="K826" i="40"/>
  <c r="B827" i="40"/>
  <c r="C827" i="40"/>
  <c r="D827" i="40"/>
  <c r="E827" i="40"/>
  <c r="F827" i="40"/>
  <c r="G827" i="40"/>
  <c r="H827" i="40"/>
  <c r="I827" i="40"/>
  <c r="K827" i="40"/>
  <c r="B828" i="40"/>
  <c r="C828" i="40"/>
  <c r="D828" i="40"/>
  <c r="E828" i="40"/>
  <c r="F828" i="40"/>
  <c r="G828" i="40"/>
  <c r="H828" i="40"/>
  <c r="I828" i="40"/>
  <c r="K828" i="40"/>
  <c r="B829" i="40"/>
  <c r="C829" i="40"/>
  <c r="D829" i="40"/>
  <c r="E829" i="40"/>
  <c r="F829" i="40"/>
  <c r="G829" i="40"/>
  <c r="H829" i="40"/>
  <c r="I829" i="40"/>
  <c r="K829" i="40"/>
  <c r="B830" i="40"/>
  <c r="C830" i="40"/>
  <c r="D830" i="40"/>
  <c r="E830" i="40"/>
  <c r="F830" i="40"/>
  <c r="G830" i="40"/>
  <c r="H830" i="40"/>
  <c r="I830" i="40"/>
  <c r="K830" i="40"/>
  <c r="B831" i="40"/>
  <c r="C831" i="40"/>
  <c r="D831" i="40"/>
  <c r="E831" i="40"/>
  <c r="F831" i="40"/>
  <c r="G831" i="40"/>
  <c r="H831" i="40"/>
  <c r="I831" i="40"/>
  <c r="K831" i="40"/>
  <c r="B832" i="40"/>
  <c r="C832" i="40"/>
  <c r="D832" i="40"/>
  <c r="E832" i="40"/>
  <c r="F832" i="40"/>
  <c r="G832" i="40"/>
  <c r="H832" i="40"/>
  <c r="I832" i="40"/>
  <c r="K832" i="40"/>
  <c r="B833" i="40"/>
  <c r="C833" i="40"/>
  <c r="D833" i="40"/>
  <c r="E833" i="40"/>
  <c r="F833" i="40"/>
  <c r="G833" i="40"/>
  <c r="H833" i="40"/>
  <c r="I833" i="40"/>
  <c r="K833" i="40"/>
  <c r="B834" i="40"/>
  <c r="C834" i="40"/>
  <c r="D834" i="40"/>
  <c r="E834" i="40"/>
  <c r="F834" i="40"/>
  <c r="G834" i="40"/>
  <c r="H834" i="40"/>
  <c r="I834" i="40"/>
  <c r="K834" i="40"/>
  <c r="B835" i="40"/>
  <c r="C835" i="40"/>
  <c r="D835" i="40"/>
  <c r="E835" i="40"/>
  <c r="F835" i="40"/>
  <c r="G835" i="40"/>
  <c r="H835" i="40"/>
  <c r="I835" i="40"/>
  <c r="K835" i="40"/>
  <c r="B836" i="40"/>
  <c r="C836" i="40"/>
  <c r="D836" i="40"/>
  <c r="E836" i="40"/>
  <c r="F836" i="40"/>
  <c r="G836" i="40"/>
  <c r="H836" i="40"/>
  <c r="I836" i="40"/>
  <c r="K836" i="40"/>
  <c r="B837" i="40"/>
  <c r="C837" i="40"/>
  <c r="D837" i="40"/>
  <c r="E837" i="40"/>
  <c r="F837" i="40"/>
  <c r="G837" i="40"/>
  <c r="H837" i="40"/>
  <c r="I837" i="40"/>
  <c r="K837" i="40"/>
  <c r="B838" i="40"/>
  <c r="C838" i="40"/>
  <c r="D838" i="40"/>
  <c r="E838" i="40"/>
  <c r="F838" i="40"/>
  <c r="G838" i="40"/>
  <c r="H838" i="40"/>
  <c r="I838" i="40"/>
  <c r="K838" i="40"/>
  <c r="B839" i="40"/>
  <c r="C839" i="40"/>
  <c r="D839" i="40"/>
  <c r="E839" i="40"/>
  <c r="F839" i="40"/>
  <c r="G839" i="40"/>
  <c r="H839" i="40"/>
  <c r="I839" i="40"/>
  <c r="K839" i="40"/>
  <c r="B840" i="40"/>
  <c r="C840" i="40"/>
  <c r="D840" i="40"/>
  <c r="E840" i="40"/>
  <c r="F840" i="40"/>
  <c r="G840" i="40"/>
  <c r="H840" i="40"/>
  <c r="I840" i="40"/>
  <c r="K840" i="40"/>
  <c r="B841" i="40"/>
  <c r="C841" i="40"/>
  <c r="D841" i="40"/>
  <c r="E841" i="40"/>
  <c r="F841" i="40"/>
  <c r="G841" i="40"/>
  <c r="H841" i="40"/>
  <c r="I841" i="40"/>
  <c r="K841" i="40"/>
  <c r="B842" i="40"/>
  <c r="C842" i="40"/>
  <c r="D842" i="40"/>
  <c r="E842" i="40"/>
  <c r="F842" i="40"/>
  <c r="G842" i="40"/>
  <c r="H842" i="40"/>
  <c r="I842" i="40"/>
  <c r="K842" i="40"/>
  <c r="B843" i="40"/>
  <c r="C843" i="40"/>
  <c r="D843" i="40"/>
  <c r="E843" i="40"/>
  <c r="F843" i="40"/>
  <c r="G843" i="40"/>
  <c r="H843" i="40"/>
  <c r="I843" i="40"/>
  <c r="K843" i="40"/>
  <c r="B844" i="40"/>
  <c r="C844" i="40"/>
  <c r="D844" i="40"/>
  <c r="E844" i="40"/>
  <c r="F844" i="40"/>
  <c r="G844" i="40"/>
  <c r="H844" i="40"/>
  <c r="I844" i="40"/>
  <c r="K844" i="40"/>
  <c r="B845" i="40"/>
  <c r="C845" i="40"/>
  <c r="D845" i="40"/>
  <c r="E845" i="40"/>
  <c r="F845" i="40"/>
  <c r="G845" i="40"/>
  <c r="H845" i="40"/>
  <c r="I845" i="40"/>
  <c r="K845" i="40"/>
  <c r="B846" i="40"/>
  <c r="C846" i="40"/>
  <c r="D846" i="40"/>
  <c r="E846" i="40"/>
  <c r="F846" i="40"/>
  <c r="G846" i="40"/>
  <c r="H846" i="40"/>
  <c r="I846" i="40"/>
  <c r="K846" i="40"/>
  <c r="B847" i="40"/>
  <c r="C847" i="40"/>
  <c r="D847" i="40"/>
  <c r="E847" i="40"/>
  <c r="F847" i="40"/>
  <c r="G847" i="40"/>
  <c r="H847" i="40"/>
  <c r="I847" i="40"/>
  <c r="K847" i="40"/>
  <c r="B848" i="40"/>
  <c r="C848" i="40"/>
  <c r="D848" i="40"/>
  <c r="E848" i="40"/>
  <c r="F848" i="40"/>
  <c r="G848" i="40"/>
  <c r="H848" i="40"/>
  <c r="I848" i="40"/>
  <c r="K848" i="40"/>
  <c r="B849" i="40"/>
  <c r="C849" i="40"/>
  <c r="D849" i="40"/>
  <c r="E849" i="40"/>
  <c r="F849" i="40"/>
  <c r="G849" i="40"/>
  <c r="H849" i="40"/>
  <c r="I849" i="40"/>
  <c r="K849" i="40"/>
  <c r="B850" i="40"/>
  <c r="C850" i="40"/>
  <c r="D850" i="40"/>
  <c r="E850" i="40"/>
  <c r="F850" i="40"/>
  <c r="G850" i="40"/>
  <c r="H850" i="40"/>
  <c r="I850" i="40"/>
  <c r="K850" i="40"/>
  <c r="B851" i="40"/>
  <c r="C851" i="40"/>
  <c r="D851" i="40"/>
  <c r="E851" i="40"/>
  <c r="F851" i="40"/>
  <c r="G851" i="40"/>
  <c r="H851" i="40"/>
  <c r="I851" i="40"/>
  <c r="K851" i="40"/>
  <c r="B852" i="40"/>
  <c r="C852" i="40"/>
  <c r="D852" i="40"/>
  <c r="E852" i="40"/>
  <c r="F852" i="40"/>
  <c r="G852" i="40"/>
  <c r="H852" i="40"/>
  <c r="I852" i="40"/>
  <c r="K852" i="40"/>
  <c r="B853" i="40"/>
  <c r="C853" i="40"/>
  <c r="D853" i="40"/>
  <c r="E853" i="40"/>
  <c r="F853" i="40"/>
  <c r="G853" i="40"/>
  <c r="H853" i="40"/>
  <c r="I853" i="40"/>
  <c r="K853" i="40"/>
  <c r="B854" i="40"/>
  <c r="C854" i="40"/>
  <c r="D854" i="40"/>
  <c r="E854" i="40"/>
  <c r="F854" i="40"/>
  <c r="G854" i="40"/>
  <c r="H854" i="40"/>
  <c r="I854" i="40"/>
  <c r="K854" i="40"/>
  <c r="B855" i="40"/>
  <c r="C855" i="40"/>
  <c r="D855" i="40"/>
  <c r="E855" i="40"/>
  <c r="F855" i="40"/>
  <c r="G855" i="40"/>
  <c r="H855" i="40"/>
  <c r="I855" i="40"/>
  <c r="K855" i="40"/>
  <c r="B856" i="40"/>
  <c r="C856" i="40"/>
  <c r="D856" i="40"/>
  <c r="E856" i="40"/>
  <c r="F856" i="40"/>
  <c r="G856" i="40"/>
  <c r="H856" i="40"/>
  <c r="I856" i="40"/>
  <c r="K856" i="40"/>
  <c r="B857" i="40"/>
  <c r="C857" i="40"/>
  <c r="D857" i="40"/>
  <c r="E857" i="40"/>
  <c r="F857" i="40"/>
  <c r="G857" i="40"/>
  <c r="H857" i="40"/>
  <c r="I857" i="40"/>
  <c r="K857" i="40"/>
  <c r="B858" i="40"/>
  <c r="C858" i="40"/>
  <c r="D858" i="40"/>
  <c r="E858" i="40"/>
  <c r="F858" i="40"/>
  <c r="G858" i="40"/>
  <c r="H858" i="40"/>
  <c r="I858" i="40"/>
  <c r="K858" i="40"/>
  <c r="B859" i="40"/>
  <c r="C859" i="40"/>
  <c r="D859" i="40"/>
  <c r="E859" i="40"/>
  <c r="F859" i="40"/>
  <c r="G859" i="40"/>
  <c r="H859" i="40"/>
  <c r="I859" i="40"/>
  <c r="K859" i="40"/>
  <c r="B860" i="40"/>
  <c r="C860" i="40"/>
  <c r="D860" i="40"/>
  <c r="E860" i="40"/>
  <c r="F860" i="40"/>
  <c r="G860" i="40"/>
  <c r="H860" i="40"/>
  <c r="I860" i="40"/>
  <c r="K860" i="40"/>
  <c r="B861" i="40"/>
  <c r="C861" i="40"/>
  <c r="D861" i="40"/>
  <c r="E861" i="40"/>
  <c r="F861" i="40"/>
  <c r="G861" i="40"/>
  <c r="H861" i="40"/>
  <c r="I861" i="40"/>
  <c r="K861" i="40"/>
  <c r="B862" i="40"/>
  <c r="C862" i="40"/>
  <c r="D862" i="40"/>
  <c r="E862" i="40"/>
  <c r="F862" i="40"/>
  <c r="G862" i="40"/>
  <c r="H862" i="40"/>
  <c r="I862" i="40"/>
  <c r="K862" i="40"/>
  <c r="B863" i="40"/>
  <c r="C863" i="40"/>
  <c r="D863" i="40"/>
  <c r="E863" i="40"/>
  <c r="F863" i="40"/>
  <c r="G863" i="40"/>
  <c r="H863" i="40"/>
  <c r="I863" i="40"/>
  <c r="K863" i="40"/>
  <c r="B864" i="40"/>
  <c r="C864" i="40"/>
  <c r="D864" i="40"/>
  <c r="E864" i="40"/>
  <c r="F864" i="40"/>
  <c r="G864" i="40"/>
  <c r="H864" i="40"/>
  <c r="I864" i="40"/>
  <c r="K864" i="40"/>
  <c r="B865" i="40"/>
  <c r="C865" i="40"/>
  <c r="D865" i="40"/>
  <c r="E865" i="40"/>
  <c r="F865" i="40"/>
  <c r="G865" i="40"/>
  <c r="H865" i="40"/>
  <c r="I865" i="40"/>
  <c r="K865" i="40"/>
  <c r="B866" i="40"/>
  <c r="C866" i="40"/>
  <c r="D866" i="40"/>
  <c r="E866" i="40"/>
  <c r="F866" i="40"/>
  <c r="G866" i="40"/>
  <c r="H866" i="40"/>
  <c r="I866" i="40"/>
  <c r="K866" i="40"/>
  <c r="B867" i="40"/>
  <c r="C867" i="40"/>
  <c r="D867" i="40"/>
  <c r="E867" i="40"/>
  <c r="F867" i="40"/>
  <c r="G867" i="40"/>
  <c r="H867" i="40"/>
  <c r="I867" i="40"/>
  <c r="K867" i="40"/>
  <c r="B868" i="40"/>
  <c r="C868" i="40"/>
  <c r="D868" i="40"/>
  <c r="E868" i="40"/>
  <c r="F868" i="40"/>
  <c r="G868" i="40"/>
  <c r="H868" i="40"/>
  <c r="I868" i="40"/>
  <c r="K868" i="40"/>
  <c r="B869" i="40"/>
  <c r="C869" i="40"/>
  <c r="D869" i="40"/>
  <c r="E869" i="40"/>
  <c r="F869" i="40"/>
  <c r="G869" i="40"/>
  <c r="H869" i="40"/>
  <c r="I869" i="40"/>
  <c r="K869" i="40"/>
  <c r="B870" i="40"/>
  <c r="C870" i="40"/>
  <c r="D870" i="40"/>
  <c r="E870" i="40"/>
  <c r="F870" i="40"/>
  <c r="G870" i="40"/>
  <c r="H870" i="40"/>
  <c r="I870" i="40"/>
  <c r="K870" i="40"/>
  <c r="B871" i="40"/>
  <c r="C871" i="40"/>
  <c r="D871" i="40"/>
  <c r="E871" i="40"/>
  <c r="F871" i="40"/>
  <c r="G871" i="40"/>
  <c r="H871" i="40"/>
  <c r="I871" i="40"/>
  <c r="K871" i="40"/>
  <c r="B872" i="40"/>
  <c r="C872" i="40"/>
  <c r="D872" i="40"/>
  <c r="E872" i="40"/>
  <c r="F872" i="40"/>
  <c r="G872" i="40"/>
  <c r="H872" i="40"/>
  <c r="I872" i="40"/>
  <c r="K872" i="40"/>
  <c r="B873" i="40"/>
  <c r="C873" i="40"/>
  <c r="D873" i="40"/>
  <c r="E873" i="40"/>
  <c r="F873" i="40"/>
  <c r="G873" i="40"/>
  <c r="H873" i="40"/>
  <c r="I873" i="40"/>
  <c r="K873" i="40"/>
  <c r="B874" i="40"/>
  <c r="C874" i="40"/>
  <c r="D874" i="40"/>
  <c r="E874" i="40"/>
  <c r="F874" i="40"/>
  <c r="G874" i="40"/>
  <c r="H874" i="40"/>
  <c r="I874" i="40"/>
  <c r="K874" i="40"/>
  <c r="B875" i="40"/>
  <c r="C875" i="40"/>
  <c r="D875" i="40"/>
  <c r="E875" i="40"/>
  <c r="F875" i="40"/>
  <c r="G875" i="40"/>
  <c r="H875" i="40"/>
  <c r="I875" i="40"/>
  <c r="K875" i="40"/>
  <c r="B876" i="40"/>
  <c r="C876" i="40"/>
  <c r="D876" i="40"/>
  <c r="E876" i="40"/>
  <c r="F876" i="40"/>
  <c r="G876" i="40"/>
  <c r="H876" i="40"/>
  <c r="I876" i="40"/>
  <c r="K876" i="40"/>
  <c r="B877" i="40"/>
  <c r="C877" i="40"/>
  <c r="D877" i="40"/>
  <c r="E877" i="40"/>
  <c r="F877" i="40"/>
  <c r="G877" i="40"/>
  <c r="H877" i="40"/>
  <c r="I877" i="40"/>
  <c r="K877" i="40"/>
  <c r="B878" i="40"/>
  <c r="C878" i="40"/>
  <c r="D878" i="40"/>
  <c r="E878" i="40"/>
  <c r="F878" i="40"/>
  <c r="G878" i="40"/>
  <c r="H878" i="40"/>
  <c r="I878" i="40"/>
  <c r="K878" i="40"/>
  <c r="B879" i="40"/>
  <c r="C879" i="40"/>
  <c r="D879" i="40"/>
  <c r="E879" i="40"/>
  <c r="F879" i="40"/>
  <c r="G879" i="40"/>
  <c r="H879" i="40"/>
  <c r="I879" i="40"/>
  <c r="K879" i="40"/>
  <c r="B880" i="40"/>
  <c r="C880" i="40"/>
  <c r="D880" i="40"/>
  <c r="E880" i="40"/>
  <c r="F880" i="40"/>
  <c r="G880" i="40"/>
  <c r="H880" i="40"/>
  <c r="I880" i="40"/>
  <c r="K880" i="40"/>
  <c r="B881" i="40"/>
  <c r="C881" i="40"/>
  <c r="D881" i="40"/>
  <c r="E881" i="40"/>
  <c r="F881" i="40"/>
  <c r="G881" i="40"/>
  <c r="H881" i="40"/>
  <c r="I881" i="40"/>
  <c r="K881" i="40"/>
  <c r="B882" i="40"/>
  <c r="C882" i="40"/>
  <c r="D882" i="40"/>
  <c r="E882" i="40"/>
  <c r="F882" i="40"/>
  <c r="G882" i="40"/>
  <c r="H882" i="40"/>
  <c r="I882" i="40"/>
  <c r="K882" i="40"/>
  <c r="B883" i="40"/>
  <c r="C883" i="40"/>
  <c r="D883" i="40"/>
  <c r="E883" i="40"/>
  <c r="F883" i="40"/>
  <c r="G883" i="40"/>
  <c r="H883" i="40"/>
  <c r="I883" i="40"/>
  <c r="K883" i="40"/>
  <c r="B884" i="40"/>
  <c r="C884" i="40"/>
  <c r="D884" i="40"/>
  <c r="E884" i="40"/>
  <c r="F884" i="40"/>
  <c r="G884" i="40"/>
  <c r="H884" i="40"/>
  <c r="I884" i="40"/>
  <c r="K884" i="40"/>
  <c r="B885" i="40"/>
  <c r="C885" i="40"/>
  <c r="D885" i="40"/>
  <c r="E885" i="40"/>
  <c r="F885" i="40"/>
  <c r="G885" i="40"/>
  <c r="H885" i="40"/>
  <c r="I885" i="40"/>
  <c r="K885" i="40"/>
  <c r="B886" i="40"/>
  <c r="C886" i="40"/>
  <c r="D886" i="40"/>
  <c r="E886" i="40"/>
  <c r="F886" i="40"/>
  <c r="G886" i="40"/>
  <c r="H886" i="40"/>
  <c r="I886" i="40"/>
  <c r="K886" i="40"/>
  <c r="B887" i="40"/>
  <c r="C887" i="40"/>
  <c r="D887" i="40"/>
  <c r="E887" i="40"/>
  <c r="F887" i="40"/>
  <c r="G887" i="40"/>
  <c r="H887" i="40"/>
  <c r="I887" i="40"/>
  <c r="K887" i="40"/>
  <c r="B888" i="40"/>
  <c r="C888" i="40"/>
  <c r="D888" i="40"/>
  <c r="E888" i="40"/>
  <c r="F888" i="40"/>
  <c r="G888" i="40"/>
  <c r="H888" i="40"/>
  <c r="I888" i="40"/>
  <c r="K888" i="40"/>
  <c r="B889" i="40"/>
  <c r="C889" i="40"/>
  <c r="D889" i="40"/>
  <c r="E889" i="40"/>
  <c r="F889" i="40"/>
  <c r="G889" i="40"/>
  <c r="H889" i="40"/>
  <c r="I889" i="40"/>
  <c r="K889" i="40"/>
  <c r="B890" i="40"/>
  <c r="C890" i="40"/>
  <c r="D890" i="40"/>
  <c r="E890" i="40"/>
  <c r="F890" i="40"/>
  <c r="G890" i="40"/>
  <c r="H890" i="40"/>
  <c r="I890" i="40"/>
  <c r="K890" i="40"/>
  <c r="B891" i="40"/>
  <c r="C891" i="40"/>
  <c r="D891" i="40"/>
  <c r="E891" i="40"/>
  <c r="F891" i="40"/>
  <c r="G891" i="40"/>
  <c r="H891" i="40"/>
  <c r="I891" i="40"/>
  <c r="K891" i="40"/>
  <c r="B892" i="40"/>
  <c r="C892" i="40"/>
  <c r="D892" i="40"/>
  <c r="E892" i="40"/>
  <c r="F892" i="40"/>
  <c r="G892" i="40"/>
  <c r="H892" i="40"/>
  <c r="I892" i="40"/>
  <c r="K892" i="40"/>
  <c r="B893" i="40"/>
  <c r="C893" i="40"/>
  <c r="D893" i="40"/>
  <c r="E893" i="40"/>
  <c r="F893" i="40"/>
  <c r="G893" i="40"/>
  <c r="H893" i="40"/>
  <c r="I893" i="40"/>
  <c r="K893" i="40"/>
  <c r="B894" i="40"/>
  <c r="C894" i="40"/>
  <c r="D894" i="40"/>
  <c r="E894" i="40"/>
  <c r="F894" i="40"/>
  <c r="G894" i="40"/>
  <c r="H894" i="40"/>
  <c r="I894" i="40"/>
  <c r="K894" i="40"/>
  <c r="B895" i="40"/>
  <c r="C895" i="40"/>
  <c r="D895" i="40"/>
  <c r="E895" i="40"/>
  <c r="F895" i="40"/>
  <c r="G895" i="40"/>
  <c r="H895" i="40"/>
  <c r="I895" i="40"/>
  <c r="K895" i="40"/>
  <c r="B896" i="40"/>
  <c r="C896" i="40"/>
  <c r="D896" i="40"/>
  <c r="E896" i="40"/>
  <c r="F896" i="40"/>
  <c r="G896" i="40"/>
  <c r="H896" i="40"/>
  <c r="I896" i="40"/>
  <c r="K896" i="40"/>
  <c r="B897" i="40"/>
  <c r="C897" i="40"/>
  <c r="D897" i="40"/>
  <c r="E897" i="40"/>
  <c r="F897" i="40"/>
  <c r="G897" i="40"/>
  <c r="H897" i="40"/>
  <c r="I897" i="40"/>
  <c r="K897" i="40"/>
  <c r="B898" i="40"/>
  <c r="C898" i="40"/>
  <c r="D898" i="40"/>
  <c r="E898" i="40"/>
  <c r="F898" i="40"/>
  <c r="G898" i="40"/>
  <c r="H898" i="40"/>
  <c r="I898" i="40"/>
  <c r="K898" i="40"/>
  <c r="B899" i="40"/>
  <c r="C899" i="40"/>
  <c r="D899" i="40"/>
  <c r="E899" i="40"/>
  <c r="F899" i="40"/>
  <c r="G899" i="40"/>
  <c r="H899" i="40"/>
  <c r="I899" i="40"/>
  <c r="K899" i="40"/>
  <c r="B900" i="40"/>
  <c r="C900" i="40"/>
  <c r="D900" i="40"/>
  <c r="E900" i="40"/>
  <c r="F900" i="40"/>
  <c r="G900" i="40"/>
  <c r="H900" i="40"/>
  <c r="I900" i="40"/>
  <c r="K900" i="40"/>
  <c r="B901" i="40"/>
  <c r="C901" i="40"/>
  <c r="D901" i="40"/>
  <c r="E901" i="40"/>
  <c r="F901" i="40"/>
  <c r="G901" i="40"/>
  <c r="H901" i="40"/>
  <c r="I901" i="40"/>
  <c r="K901" i="40"/>
  <c r="B902" i="40"/>
  <c r="C902" i="40"/>
  <c r="D902" i="40"/>
  <c r="E902" i="40"/>
  <c r="F902" i="40"/>
  <c r="G902" i="40"/>
  <c r="H902" i="40"/>
  <c r="I902" i="40"/>
  <c r="K902" i="40"/>
  <c r="B903" i="40"/>
  <c r="C903" i="40"/>
  <c r="D903" i="40"/>
  <c r="E903" i="40"/>
  <c r="F903" i="40"/>
  <c r="G903" i="40"/>
  <c r="H903" i="40"/>
  <c r="I903" i="40"/>
  <c r="K903" i="40"/>
  <c r="B904" i="40"/>
  <c r="C904" i="40"/>
  <c r="D904" i="40"/>
  <c r="E904" i="40"/>
  <c r="F904" i="40"/>
  <c r="G904" i="40"/>
  <c r="H904" i="40"/>
  <c r="I904" i="40"/>
  <c r="K904" i="40"/>
  <c r="B905" i="40"/>
  <c r="C905" i="40"/>
  <c r="D905" i="40"/>
  <c r="E905" i="40"/>
  <c r="F905" i="40"/>
  <c r="G905" i="40"/>
  <c r="H905" i="40"/>
  <c r="I905" i="40"/>
  <c r="K905" i="40"/>
  <c r="B906" i="40"/>
  <c r="C906" i="40"/>
  <c r="D906" i="40"/>
  <c r="E906" i="40"/>
  <c r="F906" i="40"/>
  <c r="G906" i="40"/>
  <c r="H906" i="40"/>
  <c r="I906" i="40"/>
  <c r="K906" i="40"/>
  <c r="B907" i="40"/>
  <c r="C907" i="40"/>
  <c r="D907" i="40"/>
  <c r="E907" i="40"/>
  <c r="F907" i="40"/>
  <c r="G907" i="40"/>
  <c r="H907" i="40"/>
  <c r="I907" i="40"/>
  <c r="K907" i="40"/>
  <c r="B908" i="40"/>
  <c r="C908" i="40"/>
  <c r="D908" i="40"/>
  <c r="E908" i="40"/>
  <c r="F908" i="40"/>
  <c r="G908" i="40"/>
  <c r="H908" i="40"/>
  <c r="I908" i="40"/>
  <c r="K908" i="40"/>
  <c r="B909" i="40"/>
  <c r="C909" i="40"/>
  <c r="D909" i="40"/>
  <c r="E909" i="40"/>
  <c r="F909" i="40"/>
  <c r="G909" i="40"/>
  <c r="H909" i="40"/>
  <c r="I909" i="40"/>
  <c r="K909" i="40"/>
  <c r="B910" i="40"/>
  <c r="C910" i="40"/>
  <c r="D910" i="40"/>
  <c r="E910" i="40"/>
  <c r="F910" i="40"/>
  <c r="G910" i="40"/>
  <c r="H910" i="40"/>
  <c r="I910" i="40"/>
  <c r="K910" i="40"/>
  <c r="B911" i="40"/>
  <c r="C911" i="40"/>
  <c r="D911" i="40"/>
  <c r="E911" i="40"/>
  <c r="F911" i="40"/>
  <c r="G911" i="40"/>
  <c r="H911" i="40"/>
  <c r="I911" i="40"/>
  <c r="K911" i="40"/>
  <c r="B912" i="40"/>
  <c r="C912" i="40"/>
  <c r="D912" i="40"/>
  <c r="E912" i="40"/>
  <c r="F912" i="40"/>
  <c r="G912" i="40"/>
  <c r="H912" i="40"/>
  <c r="I912" i="40"/>
  <c r="K912" i="40"/>
  <c r="B913" i="40"/>
  <c r="C913" i="40"/>
  <c r="D913" i="40"/>
  <c r="E913" i="40"/>
  <c r="F913" i="40"/>
  <c r="G913" i="40"/>
  <c r="H913" i="40"/>
  <c r="I913" i="40"/>
  <c r="K913" i="40"/>
  <c r="B914" i="40"/>
  <c r="C914" i="40"/>
  <c r="D914" i="40"/>
  <c r="E914" i="40"/>
  <c r="F914" i="40"/>
  <c r="G914" i="40"/>
  <c r="H914" i="40"/>
  <c r="I914" i="40"/>
  <c r="K914" i="40"/>
  <c r="B915" i="40"/>
  <c r="C915" i="40"/>
  <c r="D915" i="40"/>
  <c r="E915" i="40"/>
  <c r="F915" i="40"/>
  <c r="G915" i="40"/>
  <c r="H915" i="40"/>
  <c r="I915" i="40"/>
  <c r="K915" i="40"/>
  <c r="B916" i="40"/>
  <c r="C916" i="40"/>
  <c r="D916" i="40"/>
  <c r="E916" i="40"/>
  <c r="F916" i="40"/>
  <c r="G916" i="40"/>
  <c r="H916" i="40"/>
  <c r="I916" i="40"/>
  <c r="K916" i="40"/>
  <c r="B917" i="40"/>
  <c r="C917" i="40"/>
  <c r="D917" i="40"/>
  <c r="E917" i="40"/>
  <c r="F917" i="40"/>
  <c r="G917" i="40"/>
  <c r="H917" i="40"/>
  <c r="I917" i="40"/>
  <c r="K917" i="40"/>
  <c r="B918" i="40"/>
  <c r="C918" i="40"/>
  <c r="D918" i="40"/>
  <c r="E918" i="40"/>
  <c r="F918" i="40"/>
  <c r="G918" i="40"/>
  <c r="H918" i="40"/>
  <c r="I918" i="40"/>
  <c r="K918" i="40"/>
  <c r="B919" i="40"/>
  <c r="C919" i="40"/>
  <c r="D919" i="40"/>
  <c r="E919" i="40"/>
  <c r="F919" i="40"/>
  <c r="G919" i="40"/>
  <c r="H919" i="40"/>
  <c r="I919" i="40"/>
  <c r="K919" i="40"/>
  <c r="B920" i="40"/>
  <c r="C920" i="40"/>
  <c r="D920" i="40"/>
  <c r="E920" i="40"/>
  <c r="F920" i="40"/>
  <c r="G920" i="40"/>
  <c r="H920" i="40"/>
  <c r="I920" i="40"/>
  <c r="K920" i="40"/>
  <c r="B921" i="40"/>
  <c r="C921" i="40"/>
  <c r="D921" i="40"/>
  <c r="E921" i="40"/>
  <c r="F921" i="40"/>
  <c r="G921" i="40"/>
  <c r="H921" i="40"/>
  <c r="I921" i="40"/>
  <c r="K921" i="40"/>
  <c r="B922" i="40"/>
  <c r="C922" i="40"/>
  <c r="D922" i="40"/>
  <c r="E922" i="40"/>
  <c r="F922" i="40"/>
  <c r="G922" i="40"/>
  <c r="H922" i="40"/>
  <c r="I922" i="40"/>
  <c r="K922" i="40"/>
  <c r="B923" i="40"/>
  <c r="C923" i="40"/>
  <c r="D923" i="40"/>
  <c r="E923" i="40"/>
  <c r="F923" i="40"/>
  <c r="G923" i="40"/>
  <c r="H923" i="40"/>
  <c r="I923" i="40"/>
  <c r="K923" i="40"/>
  <c r="B924" i="40"/>
  <c r="C924" i="40"/>
  <c r="D924" i="40"/>
  <c r="E924" i="40"/>
  <c r="F924" i="40"/>
  <c r="G924" i="40"/>
  <c r="H924" i="40"/>
  <c r="I924" i="40"/>
  <c r="K924" i="40"/>
  <c r="B925" i="40"/>
  <c r="C925" i="40"/>
  <c r="D925" i="40"/>
  <c r="E925" i="40"/>
  <c r="F925" i="40"/>
  <c r="G925" i="40"/>
  <c r="H925" i="40"/>
  <c r="I925" i="40"/>
  <c r="K925" i="40"/>
  <c r="B926" i="40"/>
  <c r="C926" i="40"/>
  <c r="D926" i="40"/>
  <c r="E926" i="40"/>
  <c r="F926" i="40"/>
  <c r="G926" i="40"/>
  <c r="H926" i="40"/>
  <c r="I926" i="40"/>
  <c r="K926" i="40"/>
  <c r="B927" i="40"/>
  <c r="C927" i="40"/>
  <c r="D927" i="40"/>
  <c r="E927" i="40"/>
  <c r="F927" i="40"/>
  <c r="G927" i="40"/>
  <c r="H927" i="40"/>
  <c r="I927" i="40"/>
  <c r="K927" i="40"/>
  <c r="B928" i="40"/>
  <c r="C928" i="40"/>
  <c r="D928" i="40"/>
  <c r="E928" i="40"/>
  <c r="F928" i="40"/>
  <c r="G928" i="40"/>
  <c r="H928" i="40"/>
  <c r="I928" i="40"/>
  <c r="K928" i="40"/>
  <c r="B929" i="40"/>
  <c r="C929" i="40"/>
  <c r="D929" i="40"/>
  <c r="E929" i="40"/>
  <c r="F929" i="40"/>
  <c r="G929" i="40"/>
  <c r="H929" i="40"/>
  <c r="I929" i="40"/>
  <c r="K929" i="40"/>
  <c r="B930" i="40"/>
  <c r="C930" i="40"/>
  <c r="D930" i="40"/>
  <c r="E930" i="40"/>
  <c r="F930" i="40"/>
  <c r="G930" i="40"/>
  <c r="H930" i="40"/>
  <c r="I930" i="40"/>
  <c r="K930" i="40"/>
  <c r="B931" i="40"/>
  <c r="C931" i="40"/>
  <c r="D931" i="40"/>
  <c r="E931" i="40"/>
  <c r="F931" i="40"/>
  <c r="G931" i="40"/>
  <c r="H931" i="40"/>
  <c r="I931" i="40"/>
  <c r="K931" i="40"/>
  <c r="B932" i="40"/>
  <c r="C932" i="40"/>
  <c r="D932" i="40"/>
  <c r="E932" i="40"/>
  <c r="F932" i="40"/>
  <c r="G932" i="40"/>
  <c r="H932" i="40"/>
  <c r="I932" i="40"/>
  <c r="K932" i="40"/>
  <c r="B933" i="40"/>
  <c r="C933" i="40"/>
  <c r="D933" i="40"/>
  <c r="E933" i="40"/>
  <c r="F933" i="40"/>
  <c r="G933" i="40"/>
  <c r="H933" i="40"/>
  <c r="I933" i="40"/>
  <c r="K933" i="40"/>
  <c r="B934" i="40"/>
  <c r="C934" i="40"/>
  <c r="D934" i="40"/>
  <c r="E934" i="40"/>
  <c r="F934" i="40"/>
  <c r="G934" i="40"/>
  <c r="H934" i="40"/>
  <c r="I934" i="40"/>
  <c r="K934" i="40"/>
  <c r="B935" i="40"/>
  <c r="C935" i="40"/>
  <c r="D935" i="40"/>
  <c r="E935" i="40"/>
  <c r="F935" i="40"/>
  <c r="G935" i="40"/>
  <c r="H935" i="40"/>
  <c r="I935" i="40"/>
  <c r="K935" i="40"/>
  <c r="B936" i="40"/>
  <c r="C936" i="40"/>
  <c r="D936" i="40"/>
  <c r="E936" i="40"/>
  <c r="F936" i="40"/>
  <c r="G936" i="40"/>
  <c r="H936" i="40"/>
  <c r="I936" i="40"/>
  <c r="K936" i="40"/>
  <c r="B937" i="40"/>
  <c r="C937" i="40"/>
  <c r="D937" i="40"/>
  <c r="E937" i="40"/>
  <c r="F937" i="40"/>
  <c r="G937" i="40"/>
  <c r="H937" i="40"/>
  <c r="I937" i="40"/>
  <c r="K937" i="40"/>
  <c r="B938" i="40"/>
  <c r="C938" i="40"/>
  <c r="D938" i="40"/>
  <c r="E938" i="40"/>
  <c r="F938" i="40"/>
  <c r="G938" i="40"/>
  <c r="H938" i="40"/>
  <c r="I938" i="40"/>
  <c r="K938" i="40"/>
  <c r="B939" i="40"/>
  <c r="C939" i="40"/>
  <c r="D939" i="40"/>
  <c r="E939" i="40"/>
  <c r="F939" i="40"/>
  <c r="G939" i="40"/>
  <c r="H939" i="40"/>
  <c r="I939" i="40"/>
  <c r="K939" i="40"/>
  <c r="B940" i="40"/>
  <c r="C940" i="40"/>
  <c r="D940" i="40"/>
  <c r="E940" i="40"/>
  <c r="F940" i="40"/>
  <c r="G940" i="40"/>
  <c r="H940" i="40"/>
  <c r="I940" i="40"/>
  <c r="K940" i="40"/>
  <c r="B941" i="40"/>
  <c r="C941" i="40"/>
  <c r="D941" i="40"/>
  <c r="E941" i="40"/>
  <c r="F941" i="40"/>
  <c r="G941" i="40"/>
  <c r="H941" i="40"/>
  <c r="I941" i="40"/>
  <c r="K941" i="40"/>
  <c r="B942" i="40"/>
  <c r="C942" i="40"/>
  <c r="D942" i="40"/>
  <c r="E942" i="40"/>
  <c r="F942" i="40"/>
  <c r="G942" i="40"/>
  <c r="H942" i="40"/>
  <c r="I942" i="40"/>
  <c r="K942" i="40"/>
  <c r="B943" i="40"/>
  <c r="C943" i="40"/>
  <c r="D943" i="40"/>
  <c r="E943" i="40"/>
  <c r="F943" i="40"/>
  <c r="G943" i="40"/>
  <c r="H943" i="40"/>
  <c r="I943" i="40"/>
  <c r="K943" i="40"/>
  <c r="B944" i="40"/>
  <c r="C944" i="40"/>
  <c r="D944" i="40"/>
  <c r="E944" i="40"/>
  <c r="F944" i="40"/>
  <c r="G944" i="40"/>
  <c r="H944" i="40"/>
  <c r="I944" i="40"/>
  <c r="K944" i="40"/>
  <c r="B945" i="40"/>
  <c r="C945" i="40"/>
  <c r="D945" i="40"/>
  <c r="E945" i="40"/>
  <c r="F945" i="40"/>
  <c r="G945" i="40"/>
  <c r="H945" i="40"/>
  <c r="I945" i="40"/>
  <c r="K945" i="40"/>
  <c r="B946" i="40"/>
  <c r="C946" i="40"/>
  <c r="D946" i="40"/>
  <c r="E946" i="40"/>
  <c r="F946" i="40"/>
  <c r="G946" i="40"/>
  <c r="H946" i="40"/>
  <c r="I946" i="40"/>
  <c r="K946" i="40"/>
  <c r="B947" i="40"/>
  <c r="C947" i="40"/>
  <c r="D947" i="40"/>
  <c r="E947" i="40"/>
  <c r="F947" i="40"/>
  <c r="G947" i="40"/>
  <c r="H947" i="40"/>
  <c r="I947" i="40"/>
  <c r="K947" i="40"/>
  <c r="B948" i="40"/>
  <c r="C948" i="40"/>
  <c r="D948" i="40"/>
  <c r="E948" i="40"/>
  <c r="F948" i="40"/>
  <c r="G948" i="40"/>
  <c r="H948" i="40"/>
  <c r="I948" i="40"/>
  <c r="K948" i="40"/>
  <c r="B949" i="40"/>
  <c r="C949" i="40"/>
  <c r="D949" i="40"/>
  <c r="E949" i="40"/>
  <c r="F949" i="40"/>
  <c r="G949" i="40"/>
  <c r="H949" i="40"/>
  <c r="I949" i="40"/>
  <c r="K949" i="40"/>
  <c r="B950" i="40"/>
  <c r="C950" i="40"/>
  <c r="D950" i="40"/>
  <c r="E950" i="40"/>
  <c r="F950" i="40"/>
  <c r="G950" i="40"/>
  <c r="H950" i="40"/>
  <c r="I950" i="40"/>
  <c r="K950" i="40"/>
  <c r="B951" i="40"/>
  <c r="C951" i="40"/>
  <c r="D951" i="40"/>
  <c r="E951" i="40"/>
  <c r="F951" i="40"/>
  <c r="G951" i="40"/>
  <c r="H951" i="40"/>
  <c r="I951" i="40"/>
  <c r="K951" i="40"/>
  <c r="B952" i="40"/>
  <c r="C952" i="40"/>
  <c r="D952" i="40"/>
  <c r="E952" i="40"/>
  <c r="F952" i="40"/>
  <c r="G952" i="40"/>
  <c r="H952" i="40"/>
  <c r="I952" i="40"/>
  <c r="K952" i="40"/>
  <c r="B953" i="40"/>
  <c r="C953" i="40"/>
  <c r="D953" i="40"/>
  <c r="E953" i="40"/>
  <c r="F953" i="40"/>
  <c r="G953" i="40"/>
  <c r="H953" i="40"/>
  <c r="I953" i="40"/>
  <c r="K953" i="40"/>
  <c r="B954" i="40"/>
  <c r="C954" i="40"/>
  <c r="D954" i="40"/>
  <c r="E954" i="40"/>
  <c r="F954" i="40"/>
  <c r="G954" i="40"/>
  <c r="H954" i="40"/>
  <c r="I954" i="40"/>
  <c r="K954" i="40"/>
  <c r="B955" i="40"/>
  <c r="C955" i="40"/>
  <c r="D955" i="40"/>
  <c r="E955" i="40"/>
  <c r="F955" i="40"/>
  <c r="G955" i="40"/>
  <c r="H955" i="40"/>
  <c r="I955" i="40"/>
  <c r="K955" i="40"/>
  <c r="B956" i="40"/>
  <c r="C956" i="40"/>
  <c r="D956" i="40"/>
  <c r="E956" i="40"/>
  <c r="F956" i="40"/>
  <c r="G956" i="40"/>
  <c r="H956" i="40"/>
  <c r="I956" i="40"/>
  <c r="K956" i="40"/>
  <c r="B957" i="40"/>
  <c r="C957" i="40"/>
  <c r="D957" i="40"/>
  <c r="E957" i="40"/>
  <c r="F957" i="40"/>
  <c r="G957" i="40"/>
  <c r="H957" i="40"/>
  <c r="I957" i="40"/>
  <c r="K957" i="40"/>
  <c r="B958" i="40"/>
  <c r="C958" i="40"/>
  <c r="D958" i="40"/>
  <c r="E958" i="40"/>
  <c r="F958" i="40"/>
  <c r="G958" i="40"/>
  <c r="H958" i="40"/>
  <c r="I958" i="40"/>
  <c r="K958" i="40"/>
  <c r="B959" i="40"/>
  <c r="C959" i="40"/>
  <c r="D959" i="40"/>
  <c r="E959" i="40"/>
  <c r="F959" i="40"/>
  <c r="G959" i="40"/>
  <c r="H959" i="40"/>
  <c r="I959" i="40"/>
  <c r="K959" i="40"/>
  <c r="B960" i="40"/>
  <c r="C960" i="40"/>
  <c r="D960" i="40"/>
  <c r="E960" i="40"/>
  <c r="F960" i="40"/>
  <c r="G960" i="40"/>
  <c r="H960" i="40"/>
  <c r="I960" i="40"/>
  <c r="K960" i="40"/>
  <c r="B961" i="40"/>
  <c r="C961" i="40"/>
  <c r="D961" i="40"/>
  <c r="E961" i="40"/>
  <c r="F961" i="40"/>
  <c r="G961" i="40"/>
  <c r="H961" i="40"/>
  <c r="I961" i="40"/>
  <c r="K961" i="40"/>
  <c r="B962" i="40"/>
  <c r="C962" i="40"/>
  <c r="D962" i="40"/>
  <c r="E962" i="40"/>
  <c r="F962" i="40"/>
  <c r="G962" i="40"/>
  <c r="H962" i="40"/>
  <c r="I962" i="40"/>
  <c r="K962" i="40"/>
  <c r="B963" i="40"/>
  <c r="C963" i="40"/>
  <c r="D963" i="40"/>
  <c r="E963" i="40"/>
  <c r="F963" i="40"/>
  <c r="G963" i="40"/>
  <c r="H963" i="40"/>
  <c r="I963" i="40"/>
  <c r="K963" i="40"/>
  <c r="B964" i="40"/>
  <c r="C964" i="40"/>
  <c r="D964" i="40"/>
  <c r="E964" i="40"/>
  <c r="F964" i="40"/>
  <c r="G964" i="40"/>
  <c r="H964" i="40"/>
  <c r="I964" i="40"/>
  <c r="K964" i="40"/>
  <c r="B965" i="40"/>
  <c r="C965" i="40"/>
  <c r="D965" i="40"/>
  <c r="E965" i="40"/>
  <c r="F965" i="40"/>
  <c r="G965" i="40"/>
  <c r="H965" i="40"/>
  <c r="I965" i="40"/>
  <c r="K965" i="40"/>
  <c r="B966" i="40"/>
  <c r="C966" i="40"/>
  <c r="D966" i="40"/>
  <c r="E966" i="40"/>
  <c r="F966" i="40"/>
  <c r="G966" i="40"/>
  <c r="H966" i="40"/>
  <c r="I966" i="40"/>
  <c r="K966" i="40"/>
  <c r="B967" i="40"/>
  <c r="C967" i="40"/>
  <c r="D967" i="40"/>
  <c r="E967" i="40"/>
  <c r="F967" i="40"/>
  <c r="G967" i="40"/>
  <c r="H967" i="40"/>
  <c r="I967" i="40"/>
  <c r="K967" i="40"/>
  <c r="B968" i="40"/>
  <c r="C968" i="40"/>
  <c r="D968" i="40"/>
  <c r="E968" i="40"/>
  <c r="F968" i="40"/>
  <c r="G968" i="40"/>
  <c r="H968" i="40"/>
  <c r="I968" i="40"/>
  <c r="K968" i="40"/>
  <c r="B969" i="40"/>
  <c r="C969" i="40"/>
  <c r="D969" i="40"/>
  <c r="E969" i="40"/>
  <c r="F969" i="40"/>
  <c r="G969" i="40"/>
  <c r="H969" i="40"/>
  <c r="I969" i="40"/>
  <c r="K969" i="40"/>
  <c r="B970" i="40"/>
  <c r="C970" i="40"/>
  <c r="D970" i="40"/>
  <c r="E970" i="40"/>
  <c r="F970" i="40"/>
  <c r="G970" i="40"/>
  <c r="H970" i="40"/>
  <c r="I970" i="40"/>
  <c r="K970" i="40"/>
  <c r="B971" i="40"/>
  <c r="C971" i="40"/>
  <c r="D971" i="40"/>
  <c r="E971" i="40"/>
  <c r="F971" i="40"/>
  <c r="G971" i="40"/>
  <c r="H971" i="40"/>
  <c r="I971" i="40"/>
  <c r="K971" i="40"/>
  <c r="B972" i="40"/>
  <c r="C972" i="40"/>
  <c r="D972" i="40"/>
  <c r="E972" i="40"/>
  <c r="F972" i="40"/>
  <c r="G972" i="40"/>
  <c r="H972" i="40"/>
  <c r="I972" i="40"/>
  <c r="K972" i="40"/>
  <c r="B973" i="40"/>
  <c r="C973" i="40"/>
  <c r="D973" i="40"/>
  <c r="E973" i="40"/>
  <c r="F973" i="40"/>
  <c r="G973" i="40"/>
  <c r="H973" i="40"/>
  <c r="I973" i="40"/>
  <c r="K973" i="40"/>
  <c r="B974" i="40"/>
  <c r="C974" i="40"/>
  <c r="D974" i="40"/>
  <c r="E974" i="40"/>
  <c r="F974" i="40"/>
  <c r="G974" i="40"/>
  <c r="H974" i="40"/>
  <c r="I974" i="40"/>
  <c r="K974" i="40"/>
  <c r="B975" i="40"/>
  <c r="C975" i="40"/>
  <c r="D975" i="40"/>
  <c r="E975" i="40"/>
  <c r="F975" i="40"/>
  <c r="G975" i="40"/>
  <c r="H975" i="40"/>
  <c r="I975" i="40"/>
  <c r="K975" i="40"/>
  <c r="B976" i="40"/>
  <c r="C976" i="40"/>
  <c r="D976" i="40"/>
  <c r="E976" i="40"/>
  <c r="F976" i="40"/>
  <c r="G976" i="40"/>
  <c r="H976" i="40"/>
  <c r="I976" i="40"/>
  <c r="K976" i="40"/>
  <c r="B977" i="40"/>
  <c r="C977" i="40"/>
  <c r="D977" i="40"/>
  <c r="E977" i="40"/>
  <c r="F977" i="40"/>
  <c r="G977" i="40"/>
  <c r="H977" i="40"/>
  <c r="I977" i="40"/>
  <c r="K977" i="40"/>
  <c r="B978" i="40"/>
  <c r="C978" i="40"/>
  <c r="D978" i="40"/>
  <c r="E978" i="40"/>
  <c r="F978" i="40"/>
  <c r="G978" i="40"/>
  <c r="H978" i="40"/>
  <c r="I978" i="40"/>
  <c r="K978" i="40"/>
  <c r="B979" i="40"/>
  <c r="C979" i="40"/>
  <c r="D979" i="40"/>
  <c r="E979" i="40"/>
  <c r="F979" i="40"/>
  <c r="G979" i="40"/>
  <c r="H979" i="40"/>
  <c r="I979" i="40"/>
  <c r="K979" i="40"/>
  <c r="B980" i="40"/>
  <c r="C980" i="40"/>
  <c r="D980" i="40"/>
  <c r="E980" i="40"/>
  <c r="F980" i="40"/>
  <c r="G980" i="40"/>
  <c r="H980" i="40"/>
  <c r="I980" i="40"/>
  <c r="K980" i="40"/>
  <c r="B981" i="40"/>
  <c r="C981" i="40"/>
  <c r="D981" i="40"/>
  <c r="E981" i="40"/>
  <c r="F981" i="40"/>
  <c r="G981" i="40"/>
  <c r="H981" i="40"/>
  <c r="I981" i="40"/>
  <c r="K981" i="40"/>
  <c r="B982" i="40"/>
  <c r="C982" i="40"/>
  <c r="D982" i="40"/>
  <c r="E982" i="40"/>
  <c r="F982" i="40"/>
  <c r="G982" i="40"/>
  <c r="H982" i="40"/>
  <c r="I982" i="40"/>
  <c r="K982" i="40"/>
  <c r="B983" i="40"/>
  <c r="C983" i="40"/>
  <c r="D983" i="40"/>
  <c r="E983" i="40"/>
  <c r="F983" i="40"/>
  <c r="G983" i="40"/>
  <c r="H983" i="40"/>
  <c r="I983" i="40"/>
  <c r="K983" i="40"/>
  <c r="B984" i="40"/>
  <c r="C984" i="40"/>
  <c r="D984" i="40"/>
  <c r="E984" i="40"/>
  <c r="F984" i="40"/>
  <c r="G984" i="40"/>
  <c r="H984" i="40"/>
  <c r="I984" i="40"/>
  <c r="K984" i="40"/>
  <c r="B985" i="40"/>
  <c r="C985" i="40"/>
  <c r="D985" i="40"/>
  <c r="E985" i="40"/>
  <c r="F985" i="40"/>
  <c r="G985" i="40"/>
  <c r="H985" i="40"/>
  <c r="I985" i="40"/>
  <c r="K985" i="40"/>
  <c r="B986" i="40"/>
  <c r="C986" i="40"/>
  <c r="D986" i="40"/>
  <c r="E986" i="40"/>
  <c r="F986" i="40"/>
  <c r="G986" i="40"/>
  <c r="H986" i="40"/>
  <c r="I986" i="40"/>
  <c r="K986" i="40"/>
  <c r="B987" i="40"/>
  <c r="C987" i="40"/>
  <c r="D987" i="40"/>
  <c r="E987" i="40"/>
  <c r="F987" i="40"/>
  <c r="G987" i="40"/>
  <c r="H987" i="40"/>
  <c r="I987" i="40"/>
  <c r="K987" i="40"/>
  <c r="B988" i="40"/>
  <c r="C988" i="40"/>
  <c r="D988" i="40"/>
  <c r="E988" i="40"/>
  <c r="F988" i="40"/>
  <c r="G988" i="40"/>
  <c r="H988" i="40"/>
  <c r="I988" i="40"/>
  <c r="K988" i="40"/>
  <c r="B989" i="40"/>
  <c r="C989" i="40"/>
  <c r="D989" i="40"/>
  <c r="E989" i="40"/>
  <c r="F989" i="40"/>
  <c r="G989" i="40"/>
  <c r="H989" i="40"/>
  <c r="I989" i="40"/>
  <c r="K989" i="40"/>
  <c r="B990" i="40"/>
  <c r="C990" i="40"/>
  <c r="D990" i="40"/>
  <c r="E990" i="40"/>
  <c r="F990" i="40"/>
  <c r="G990" i="40"/>
  <c r="H990" i="40"/>
  <c r="I990" i="40"/>
  <c r="K990" i="40"/>
  <c r="B991" i="40"/>
  <c r="C991" i="40"/>
  <c r="D991" i="40"/>
  <c r="E991" i="40"/>
  <c r="F991" i="40"/>
  <c r="G991" i="40"/>
  <c r="H991" i="40"/>
  <c r="I991" i="40"/>
  <c r="K991" i="40"/>
  <c r="B992" i="40"/>
  <c r="C992" i="40"/>
  <c r="D992" i="40"/>
  <c r="E992" i="40"/>
  <c r="F992" i="40"/>
  <c r="G992" i="40"/>
  <c r="H992" i="40"/>
  <c r="I992" i="40"/>
  <c r="K992" i="40"/>
  <c r="B993" i="40"/>
  <c r="C993" i="40"/>
  <c r="D993" i="40"/>
  <c r="E993" i="40"/>
  <c r="F993" i="40"/>
  <c r="G993" i="40"/>
  <c r="H993" i="40"/>
  <c r="I993" i="40"/>
  <c r="K993" i="40"/>
  <c r="B994" i="40"/>
  <c r="C994" i="40"/>
  <c r="D994" i="40"/>
  <c r="E994" i="40"/>
  <c r="F994" i="40"/>
  <c r="G994" i="40"/>
  <c r="H994" i="40"/>
  <c r="I994" i="40"/>
  <c r="K994" i="40"/>
  <c r="B995" i="40"/>
  <c r="C995" i="40"/>
  <c r="D995" i="40"/>
  <c r="E995" i="40"/>
  <c r="F995" i="40"/>
  <c r="G995" i="40"/>
  <c r="H995" i="40"/>
  <c r="I995" i="40"/>
  <c r="K995" i="40"/>
  <c r="B996" i="40"/>
  <c r="C996" i="40"/>
  <c r="D996" i="40"/>
  <c r="E996" i="40"/>
  <c r="F996" i="40"/>
  <c r="G996" i="40"/>
  <c r="H996" i="40"/>
  <c r="I996" i="40"/>
  <c r="K996" i="40"/>
  <c r="B997" i="40"/>
  <c r="C997" i="40"/>
  <c r="D997" i="40"/>
  <c r="E997" i="40"/>
  <c r="F997" i="40"/>
  <c r="G997" i="40"/>
  <c r="H997" i="40"/>
  <c r="I997" i="40"/>
  <c r="K997" i="40"/>
  <c r="B998" i="40"/>
  <c r="C998" i="40"/>
  <c r="D998" i="40"/>
  <c r="E998" i="40"/>
  <c r="F998" i="40"/>
  <c r="G998" i="40"/>
  <c r="H998" i="40"/>
  <c r="I998" i="40"/>
  <c r="K998" i="40"/>
  <c r="B999" i="40"/>
  <c r="C999" i="40"/>
  <c r="D999" i="40"/>
  <c r="E999" i="40"/>
  <c r="F999" i="40"/>
  <c r="G999" i="40"/>
  <c r="H999" i="40"/>
  <c r="I999" i="40"/>
  <c r="K999" i="40"/>
  <c r="B1000" i="40"/>
  <c r="C1000" i="40"/>
  <c r="D1000" i="40"/>
  <c r="E1000" i="40"/>
  <c r="F1000" i="40"/>
  <c r="G1000" i="40"/>
  <c r="H1000" i="40"/>
  <c r="I1000" i="40"/>
  <c r="K1000" i="40"/>
  <c r="B1001" i="40"/>
  <c r="C1001" i="40"/>
  <c r="D1001" i="40"/>
  <c r="E1001" i="40"/>
  <c r="F1001" i="40"/>
  <c r="G1001" i="40"/>
  <c r="H1001" i="40"/>
  <c r="I1001" i="40"/>
  <c r="K1001" i="40"/>
  <c r="B1002" i="40"/>
  <c r="C1002" i="40"/>
  <c r="D1002" i="40"/>
  <c r="E1002" i="40"/>
  <c r="F1002" i="40"/>
  <c r="G1002" i="40"/>
  <c r="H1002" i="40"/>
  <c r="I1002" i="40"/>
  <c r="K1002" i="40"/>
  <c r="B1003" i="40"/>
  <c r="C1003" i="40"/>
  <c r="D1003" i="40"/>
  <c r="E1003" i="40"/>
  <c r="F1003" i="40"/>
  <c r="G1003" i="40"/>
  <c r="H1003" i="40"/>
  <c r="I1003" i="40"/>
  <c r="K1003" i="40"/>
  <c r="A1" i="53"/>
  <c r="B4" i="53"/>
  <c r="B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B63" i="53"/>
  <c r="B64" i="53"/>
  <c r="B65" i="53"/>
  <c r="B66" i="53"/>
  <c r="B67" i="53"/>
  <c r="B68" i="53"/>
  <c r="B69" i="53"/>
  <c r="B70" i="53"/>
  <c r="B71" i="53"/>
  <c r="B72" i="53"/>
  <c r="B73" i="53"/>
  <c r="B74" i="53"/>
  <c r="B75" i="53"/>
  <c r="B76" i="53"/>
  <c r="B77" i="53"/>
  <c r="B78" i="53"/>
  <c r="B79" i="53"/>
  <c r="B80" i="53"/>
  <c r="B81" i="53"/>
  <c r="B82" i="53"/>
  <c r="B83" i="53"/>
  <c r="B84" i="53"/>
  <c r="B85" i="53"/>
  <c r="B86" i="53"/>
  <c r="B87" i="53"/>
  <c r="B88" i="53"/>
  <c r="B89" i="53"/>
  <c r="B90" i="53"/>
  <c r="B91" i="53"/>
  <c r="B92" i="53"/>
  <c r="B93" i="53"/>
  <c r="B94" i="53"/>
  <c r="B95" i="53"/>
  <c r="B96" i="53"/>
  <c r="B97" i="53"/>
  <c r="B98" i="53"/>
  <c r="B99" i="53"/>
  <c r="B100" i="53"/>
  <c r="B101" i="53"/>
  <c r="B102" i="53"/>
  <c r="B103" i="53"/>
  <c r="B104" i="53"/>
  <c r="B105" i="53"/>
  <c r="B106" i="53"/>
  <c r="B107" i="53"/>
  <c r="B108" i="53"/>
  <c r="B109" i="53"/>
  <c r="B110" i="53"/>
  <c r="B111" i="53"/>
  <c r="B112" i="53"/>
  <c r="B113" i="53"/>
  <c r="B114" i="53"/>
  <c r="B115" i="53"/>
  <c r="B116" i="53"/>
  <c r="B117" i="53"/>
  <c r="B118" i="53"/>
  <c r="B119" i="53"/>
  <c r="B120" i="53"/>
  <c r="B121" i="53"/>
  <c r="B122" i="53"/>
  <c r="B123" i="53"/>
  <c r="B124" i="53"/>
  <c r="B125" i="53"/>
  <c r="B126" i="53"/>
  <c r="B127" i="53"/>
  <c r="B128" i="53"/>
  <c r="B129" i="53"/>
  <c r="B130" i="53"/>
  <c r="B131" i="53"/>
  <c r="B132" i="53"/>
  <c r="B133" i="53"/>
  <c r="B134" i="53"/>
  <c r="B135" i="53"/>
  <c r="B136" i="53"/>
  <c r="B137" i="53"/>
  <c r="B138" i="53"/>
  <c r="B139" i="53"/>
  <c r="B140" i="53"/>
  <c r="B141" i="53"/>
  <c r="B142" i="53"/>
  <c r="B143" i="53"/>
  <c r="B144" i="53"/>
  <c r="B145" i="53"/>
  <c r="B146" i="53"/>
  <c r="B147" i="53"/>
  <c r="B148" i="53"/>
  <c r="B149" i="53"/>
  <c r="B150" i="53"/>
  <c r="B151" i="53"/>
  <c r="B152" i="53"/>
  <c r="B153" i="53"/>
  <c r="B154" i="53"/>
  <c r="B155" i="53"/>
  <c r="B156" i="53"/>
  <c r="B157" i="53"/>
  <c r="B158" i="53"/>
  <c r="B159" i="53"/>
  <c r="B160" i="53"/>
  <c r="B161" i="53"/>
  <c r="B162" i="53"/>
  <c r="B163" i="53"/>
  <c r="B164" i="53"/>
  <c r="B165" i="53"/>
  <c r="B166" i="53"/>
  <c r="B167" i="53"/>
  <c r="B168" i="53"/>
  <c r="B169" i="53"/>
  <c r="B170" i="53"/>
  <c r="B171" i="53"/>
  <c r="B172" i="53"/>
  <c r="B173" i="53"/>
  <c r="B174" i="53"/>
  <c r="B175" i="53"/>
  <c r="B176" i="53"/>
  <c r="B177" i="53"/>
  <c r="B178" i="53"/>
  <c r="B179" i="53"/>
  <c r="B180" i="53"/>
  <c r="B181" i="53"/>
  <c r="B182" i="53"/>
  <c r="B183" i="53"/>
  <c r="B184" i="53"/>
  <c r="B185" i="53"/>
  <c r="B186" i="53"/>
  <c r="B187" i="53"/>
  <c r="B188" i="53"/>
  <c r="B189" i="53"/>
  <c r="B190" i="53"/>
  <c r="B191" i="53"/>
  <c r="B192" i="53"/>
  <c r="B193" i="53"/>
  <c r="B194" i="53"/>
  <c r="B195" i="53"/>
  <c r="B196" i="53"/>
  <c r="B197" i="53"/>
  <c r="B198" i="53"/>
  <c r="B199" i="53"/>
  <c r="B200" i="53"/>
  <c r="B201" i="53"/>
  <c r="B202" i="53"/>
  <c r="B203" i="53"/>
  <c r="B204" i="53"/>
  <c r="B205" i="53"/>
  <c r="B206" i="53"/>
  <c r="B207" i="53"/>
  <c r="B208" i="53"/>
  <c r="B209" i="53"/>
  <c r="B210" i="53"/>
  <c r="B211" i="53"/>
  <c r="B212" i="53"/>
  <c r="B213" i="53"/>
  <c r="B214" i="53"/>
  <c r="B215" i="53"/>
  <c r="B216" i="53"/>
  <c r="B217" i="53"/>
  <c r="B218" i="53"/>
  <c r="B219" i="53"/>
  <c r="B220" i="53"/>
  <c r="B221" i="53"/>
  <c r="B222" i="53"/>
  <c r="B223" i="53"/>
  <c r="B224" i="53"/>
  <c r="B225" i="53"/>
  <c r="B226" i="53"/>
  <c r="B227" i="53"/>
  <c r="B228" i="53"/>
  <c r="B229" i="53"/>
  <c r="B230" i="53"/>
  <c r="B231" i="53"/>
  <c r="B232" i="53"/>
  <c r="B233" i="53"/>
  <c r="B234" i="53"/>
  <c r="B235" i="53"/>
  <c r="B236" i="53"/>
  <c r="B237" i="53"/>
  <c r="B238" i="53"/>
  <c r="B239" i="53"/>
  <c r="B240" i="53"/>
  <c r="B241" i="53"/>
  <c r="B242" i="53"/>
  <c r="B243" i="53"/>
  <c r="B244" i="53"/>
  <c r="B245" i="53"/>
  <c r="B246" i="53"/>
  <c r="B247" i="53"/>
  <c r="B248" i="53"/>
  <c r="B249" i="53"/>
  <c r="B250" i="53"/>
  <c r="B251" i="53"/>
  <c r="B252" i="53"/>
  <c r="B253" i="53"/>
  <c r="B254" i="53"/>
  <c r="B255" i="53"/>
  <c r="B256" i="53"/>
  <c r="B257" i="53"/>
  <c r="B258" i="53"/>
  <c r="B259" i="53"/>
  <c r="B260" i="53"/>
  <c r="B261" i="53"/>
  <c r="B262" i="53"/>
  <c r="B263" i="53"/>
  <c r="B264" i="53"/>
  <c r="B265" i="53"/>
  <c r="B266" i="53"/>
  <c r="B267" i="53"/>
  <c r="B268" i="53"/>
  <c r="B269" i="53"/>
  <c r="B270" i="53"/>
  <c r="B271" i="53"/>
  <c r="B272" i="53"/>
  <c r="B273" i="53"/>
  <c r="B274" i="53"/>
  <c r="B275" i="53"/>
  <c r="B276" i="53"/>
  <c r="B277" i="53"/>
  <c r="B278" i="53"/>
  <c r="B279" i="53"/>
  <c r="B280" i="53"/>
  <c r="B281" i="53"/>
  <c r="B282" i="53"/>
  <c r="B283" i="53"/>
  <c r="B284" i="53"/>
  <c r="B285" i="53"/>
  <c r="B286" i="53"/>
  <c r="B287" i="53"/>
  <c r="B288" i="53"/>
  <c r="B289" i="53"/>
  <c r="B290" i="53"/>
  <c r="B291" i="53"/>
  <c r="B292" i="53"/>
  <c r="B293" i="53"/>
  <c r="B294" i="53"/>
  <c r="B295" i="53"/>
  <c r="B296" i="53"/>
  <c r="B297" i="53"/>
  <c r="B298" i="53"/>
  <c r="B299" i="53"/>
  <c r="B300" i="53"/>
  <c r="B301" i="53"/>
  <c r="B302" i="53"/>
  <c r="B303" i="53"/>
  <c r="B304" i="53"/>
  <c r="B305" i="53"/>
  <c r="B306" i="53"/>
  <c r="B307" i="53"/>
  <c r="B308" i="53"/>
  <c r="B309" i="53"/>
  <c r="B310" i="53"/>
  <c r="B311" i="53"/>
  <c r="B312" i="53"/>
  <c r="B313" i="53"/>
  <c r="B314" i="53"/>
  <c r="B315" i="53"/>
  <c r="B316" i="53"/>
  <c r="B317" i="53"/>
  <c r="B318" i="53"/>
  <c r="B319" i="53"/>
  <c r="B320" i="53"/>
  <c r="B321" i="53"/>
  <c r="B322" i="53"/>
  <c r="B323" i="53"/>
  <c r="B324" i="53"/>
  <c r="B325" i="53"/>
  <c r="B326" i="53"/>
  <c r="B327" i="53"/>
  <c r="B328" i="53"/>
  <c r="B329" i="53"/>
  <c r="B330" i="53"/>
  <c r="B331" i="53"/>
  <c r="B332" i="53"/>
  <c r="B333" i="53"/>
  <c r="B334" i="53"/>
  <c r="B335" i="53"/>
  <c r="B336" i="53"/>
  <c r="B337" i="53"/>
  <c r="B338" i="53"/>
  <c r="B339" i="53"/>
  <c r="B340" i="53"/>
  <c r="B341" i="53"/>
  <c r="B342" i="53"/>
  <c r="B343" i="53"/>
  <c r="B344" i="53"/>
  <c r="B345" i="53"/>
  <c r="B346" i="53"/>
  <c r="B347" i="53"/>
  <c r="B348" i="53"/>
  <c r="B349" i="53"/>
  <c r="B350" i="53"/>
  <c r="B351" i="53"/>
  <c r="B352" i="53"/>
  <c r="B353" i="53"/>
  <c r="B354" i="53"/>
  <c r="B355" i="53"/>
  <c r="B356" i="53"/>
  <c r="B357" i="53"/>
  <c r="B358" i="53"/>
  <c r="B359" i="53"/>
  <c r="B360" i="53"/>
  <c r="B361" i="53"/>
  <c r="B362" i="53"/>
  <c r="B363" i="53"/>
  <c r="B364" i="53"/>
  <c r="B365" i="53"/>
  <c r="B366" i="53"/>
  <c r="B367" i="53"/>
  <c r="B368" i="53"/>
  <c r="B369" i="53"/>
  <c r="B370" i="53"/>
  <c r="B371" i="53"/>
  <c r="B372" i="53"/>
  <c r="B373" i="53"/>
  <c r="B374" i="53"/>
  <c r="B375" i="53"/>
  <c r="B376" i="53"/>
  <c r="B377" i="53"/>
  <c r="B378" i="53"/>
  <c r="B379" i="53"/>
  <c r="B380" i="53"/>
  <c r="B381" i="53"/>
  <c r="B382" i="53"/>
  <c r="B383" i="53"/>
  <c r="B384" i="53"/>
  <c r="B385" i="53"/>
  <c r="B386" i="53"/>
  <c r="B387" i="53"/>
  <c r="B388" i="53"/>
  <c r="B389" i="53"/>
  <c r="B390" i="53"/>
  <c r="B391" i="53"/>
  <c r="B392" i="53"/>
  <c r="B393" i="53"/>
  <c r="B394" i="53"/>
  <c r="B395" i="53"/>
  <c r="B396" i="53"/>
  <c r="B397" i="53"/>
  <c r="B398" i="53"/>
  <c r="B399" i="53"/>
  <c r="B400" i="53"/>
  <c r="B401" i="53"/>
  <c r="B402" i="53"/>
  <c r="B403" i="53"/>
  <c r="B404" i="53"/>
  <c r="B405" i="53"/>
  <c r="B406" i="53"/>
  <c r="B407" i="53"/>
  <c r="B408" i="53"/>
  <c r="B409" i="53"/>
  <c r="B410" i="53"/>
  <c r="B411" i="53"/>
  <c r="B412" i="53"/>
  <c r="B413" i="53"/>
  <c r="B414" i="53"/>
  <c r="B415" i="53"/>
  <c r="B416" i="53"/>
  <c r="B417" i="53"/>
  <c r="B418" i="53"/>
  <c r="B419" i="53"/>
  <c r="B420" i="53"/>
  <c r="B421" i="53"/>
  <c r="B422" i="53"/>
  <c r="B423" i="53"/>
  <c r="B424" i="53"/>
  <c r="B425" i="53"/>
  <c r="B426" i="53"/>
  <c r="B427" i="53"/>
  <c r="B428" i="53"/>
  <c r="B429" i="53"/>
  <c r="B430" i="53"/>
  <c r="B431" i="53"/>
  <c r="B432" i="53"/>
  <c r="B433" i="53"/>
  <c r="B434" i="53"/>
  <c r="B435" i="53"/>
  <c r="B436" i="53"/>
  <c r="B437" i="53"/>
  <c r="B438" i="53"/>
  <c r="B439" i="53"/>
  <c r="B440" i="53"/>
  <c r="B441" i="53"/>
  <c r="B442" i="53"/>
  <c r="B443" i="53"/>
  <c r="B444" i="53"/>
  <c r="B445" i="53"/>
  <c r="B446" i="53"/>
  <c r="B447" i="53"/>
  <c r="B448" i="53"/>
  <c r="B449" i="53"/>
  <c r="B450" i="53"/>
  <c r="B451" i="53"/>
  <c r="B452" i="53"/>
  <c r="B453" i="53"/>
  <c r="B454" i="53"/>
  <c r="B455" i="53"/>
  <c r="B456" i="53"/>
  <c r="B457" i="53"/>
  <c r="B458" i="53"/>
  <c r="B459" i="53"/>
  <c r="B460" i="53"/>
  <c r="B461" i="53"/>
  <c r="B462" i="53"/>
  <c r="B463" i="53"/>
  <c r="B464" i="53"/>
  <c r="B465" i="53"/>
  <c r="B466" i="53"/>
  <c r="B467" i="53"/>
  <c r="B468" i="53"/>
  <c r="B469" i="53"/>
  <c r="B470" i="53"/>
  <c r="B471" i="53"/>
  <c r="B472" i="53"/>
  <c r="B473" i="53"/>
  <c r="B474" i="53"/>
  <c r="B475" i="53"/>
  <c r="B476" i="53"/>
  <c r="B477" i="53"/>
  <c r="B478" i="53"/>
  <c r="B479" i="53"/>
  <c r="B480" i="53"/>
  <c r="B481" i="53"/>
  <c r="B482" i="53"/>
  <c r="B483" i="53"/>
  <c r="B484" i="53"/>
  <c r="B485" i="53"/>
  <c r="B486" i="53"/>
  <c r="B487" i="53"/>
  <c r="B488" i="53"/>
  <c r="B489" i="53"/>
  <c r="B490" i="53"/>
  <c r="B491" i="53"/>
  <c r="B492" i="53"/>
  <c r="B493" i="53"/>
  <c r="B494" i="53"/>
  <c r="B495" i="53"/>
  <c r="B496" i="53"/>
  <c r="B497" i="53"/>
  <c r="B498" i="53"/>
  <c r="B499" i="53"/>
  <c r="B500" i="53"/>
  <c r="B501" i="53"/>
  <c r="B502" i="53"/>
  <c r="B503" i="53"/>
  <c r="B504" i="53"/>
  <c r="B505" i="53"/>
  <c r="B506" i="53"/>
  <c r="B507" i="53"/>
  <c r="B508" i="53"/>
  <c r="B509" i="53"/>
  <c r="B510" i="53"/>
  <c r="B511" i="53"/>
  <c r="B512" i="53"/>
  <c r="B513" i="53"/>
  <c r="B514" i="53"/>
  <c r="B515" i="53"/>
  <c r="B516" i="53"/>
  <c r="B517" i="53"/>
  <c r="B518" i="53"/>
  <c r="B519" i="53"/>
  <c r="B520" i="53"/>
  <c r="B521" i="53"/>
  <c r="B522" i="53"/>
  <c r="B523" i="53"/>
  <c r="B524" i="53"/>
  <c r="B525" i="53"/>
  <c r="B526" i="53"/>
  <c r="B527" i="53"/>
  <c r="B528" i="53"/>
  <c r="B529" i="53"/>
  <c r="B530" i="53"/>
  <c r="B531" i="53"/>
  <c r="B532" i="53"/>
  <c r="B533" i="53"/>
  <c r="B534" i="53"/>
  <c r="B535" i="53"/>
  <c r="B536" i="53"/>
  <c r="B537" i="53"/>
  <c r="B538" i="53"/>
  <c r="B539" i="53"/>
  <c r="B540" i="53"/>
  <c r="B541" i="53"/>
  <c r="B542" i="53"/>
  <c r="B543" i="53"/>
  <c r="B544" i="53"/>
  <c r="B545" i="53"/>
  <c r="B546" i="53"/>
  <c r="B547" i="53"/>
  <c r="B548" i="53"/>
  <c r="B549" i="53"/>
  <c r="B550" i="53"/>
  <c r="B551" i="53"/>
  <c r="B552" i="53"/>
  <c r="B553" i="53"/>
  <c r="B554" i="53"/>
  <c r="B555" i="53"/>
  <c r="B556" i="53"/>
  <c r="B557" i="53"/>
  <c r="B558" i="53"/>
  <c r="B559" i="53"/>
  <c r="B560" i="53"/>
  <c r="B561" i="53"/>
  <c r="B562" i="53"/>
  <c r="B563" i="53"/>
  <c r="B564" i="53"/>
  <c r="B565" i="53"/>
  <c r="B566" i="53"/>
  <c r="B567" i="53"/>
  <c r="B568" i="53"/>
  <c r="B569" i="53"/>
  <c r="B570" i="53"/>
  <c r="B571" i="53"/>
  <c r="B572" i="53"/>
  <c r="B573" i="53"/>
  <c r="B574" i="53"/>
  <c r="B575" i="53"/>
  <c r="B576" i="53"/>
  <c r="B577" i="53"/>
  <c r="B578" i="53"/>
  <c r="B579" i="53"/>
  <c r="B580" i="53"/>
  <c r="B581" i="53"/>
  <c r="B582" i="53"/>
  <c r="B583" i="53"/>
  <c r="B584" i="53"/>
  <c r="B585" i="53"/>
  <c r="B586" i="53"/>
  <c r="B587" i="53"/>
  <c r="B588" i="53"/>
  <c r="B589" i="53"/>
  <c r="B590" i="53"/>
  <c r="B591" i="53"/>
  <c r="B592" i="53"/>
  <c r="B593" i="53"/>
  <c r="B594" i="53"/>
  <c r="B595" i="53"/>
  <c r="B596" i="53"/>
  <c r="B597" i="53"/>
  <c r="B598" i="53"/>
  <c r="B599" i="53"/>
  <c r="B600" i="53"/>
  <c r="B601" i="53"/>
  <c r="B602" i="53"/>
  <c r="B603" i="53"/>
  <c r="B604" i="53"/>
  <c r="B605" i="53"/>
  <c r="B606" i="53"/>
  <c r="B607" i="53"/>
  <c r="B608" i="53"/>
  <c r="B609" i="53"/>
  <c r="B610" i="53"/>
  <c r="B611" i="53"/>
  <c r="B612" i="53"/>
  <c r="B613" i="53"/>
  <c r="B614" i="53"/>
  <c r="B615" i="53"/>
  <c r="B616" i="53"/>
  <c r="B617" i="53"/>
  <c r="B618" i="53"/>
  <c r="B619" i="53"/>
  <c r="B620" i="53"/>
  <c r="B621" i="53"/>
  <c r="B622" i="53"/>
  <c r="B623" i="53"/>
  <c r="B624" i="53"/>
  <c r="B625" i="53"/>
  <c r="B626" i="53"/>
  <c r="B627" i="53"/>
  <c r="B628" i="53"/>
  <c r="B629" i="53"/>
  <c r="B630" i="53"/>
  <c r="B631" i="53"/>
  <c r="B632" i="53"/>
  <c r="B633" i="53"/>
  <c r="B634" i="53"/>
  <c r="B635" i="53"/>
  <c r="B636" i="53"/>
  <c r="B637" i="53"/>
  <c r="B638" i="53"/>
  <c r="B639" i="53"/>
  <c r="B640" i="53"/>
  <c r="B641" i="53"/>
  <c r="B642" i="53"/>
  <c r="B643" i="53"/>
  <c r="B644" i="53"/>
  <c r="B645" i="53"/>
  <c r="B646" i="53"/>
  <c r="B647" i="53"/>
  <c r="B648" i="53"/>
  <c r="B649" i="53"/>
  <c r="B650" i="53"/>
  <c r="B651" i="53"/>
  <c r="B652" i="53"/>
  <c r="B653" i="53"/>
  <c r="B654" i="53"/>
  <c r="B655" i="53"/>
  <c r="B656" i="53"/>
  <c r="B657" i="53"/>
  <c r="B658" i="53"/>
  <c r="B659" i="53"/>
  <c r="B660" i="53"/>
  <c r="B661" i="53"/>
  <c r="B662" i="53"/>
  <c r="B663" i="53"/>
  <c r="B664" i="53"/>
  <c r="B665" i="53"/>
  <c r="B666" i="53"/>
  <c r="B667" i="53"/>
  <c r="B668" i="53"/>
  <c r="B669" i="53"/>
  <c r="B670" i="53"/>
  <c r="B671" i="53"/>
  <c r="B672" i="53"/>
  <c r="B673" i="53"/>
  <c r="B674" i="53"/>
  <c r="B675" i="53"/>
  <c r="B676" i="53"/>
  <c r="B677" i="53"/>
  <c r="B678" i="53"/>
  <c r="B679" i="53"/>
  <c r="B680" i="53"/>
  <c r="B681" i="53"/>
  <c r="B682" i="53"/>
  <c r="B683" i="53"/>
  <c r="B684" i="53"/>
  <c r="B685" i="53"/>
  <c r="B686" i="53"/>
  <c r="B687" i="53"/>
  <c r="B688" i="53"/>
  <c r="B689" i="53"/>
  <c r="B690" i="53"/>
  <c r="B691" i="53"/>
  <c r="B692" i="53"/>
  <c r="B693" i="53"/>
  <c r="B694" i="53"/>
  <c r="B695" i="53"/>
  <c r="B696" i="53"/>
  <c r="B697" i="53"/>
  <c r="B698" i="53"/>
  <c r="B699" i="53"/>
  <c r="B700" i="53"/>
  <c r="B701" i="53"/>
  <c r="B702" i="53"/>
  <c r="B703" i="53"/>
  <c r="B704" i="53"/>
  <c r="B705" i="53"/>
  <c r="B706" i="53"/>
  <c r="B707" i="53"/>
  <c r="B708" i="53"/>
  <c r="B709" i="53"/>
  <c r="B710" i="53"/>
  <c r="B711" i="53"/>
  <c r="B712" i="53"/>
  <c r="B713" i="53"/>
  <c r="B714" i="53"/>
  <c r="B715" i="53"/>
  <c r="B716" i="53"/>
  <c r="B717" i="53"/>
  <c r="B718" i="53"/>
  <c r="B719" i="53"/>
  <c r="B720" i="53"/>
  <c r="B721" i="53"/>
  <c r="B722" i="53"/>
  <c r="B723" i="53"/>
  <c r="B724" i="53"/>
  <c r="B725" i="53"/>
  <c r="B726" i="53"/>
  <c r="B727" i="53"/>
  <c r="B728" i="53"/>
  <c r="B729" i="53"/>
  <c r="B730" i="53"/>
  <c r="B731" i="53"/>
  <c r="B732" i="53"/>
  <c r="B733" i="53"/>
  <c r="B734" i="53"/>
  <c r="B735" i="53"/>
  <c r="B736" i="53"/>
  <c r="B737" i="53"/>
  <c r="B738" i="53"/>
  <c r="B739" i="53"/>
  <c r="B740" i="53"/>
  <c r="B741" i="53"/>
  <c r="B742" i="53"/>
  <c r="B743" i="53"/>
  <c r="B744" i="53"/>
  <c r="B745" i="53"/>
  <c r="B746" i="53"/>
  <c r="B747" i="53"/>
  <c r="B748" i="53"/>
  <c r="B749" i="53"/>
  <c r="B750" i="53"/>
  <c r="B751" i="53"/>
  <c r="B752" i="53"/>
  <c r="B753" i="53"/>
  <c r="B754" i="53"/>
  <c r="B755" i="53"/>
  <c r="B756" i="53"/>
  <c r="B757" i="53"/>
  <c r="B758" i="53"/>
  <c r="B759" i="53"/>
  <c r="B760" i="53"/>
  <c r="B761" i="53"/>
  <c r="B762" i="53"/>
  <c r="B763" i="53"/>
  <c r="B764" i="53"/>
  <c r="B765" i="53"/>
  <c r="B766" i="53"/>
  <c r="B767" i="53"/>
  <c r="B768" i="53"/>
  <c r="B769" i="53"/>
  <c r="B770" i="53"/>
  <c r="B771" i="53"/>
  <c r="B772" i="53"/>
  <c r="B773" i="53"/>
  <c r="B774" i="53"/>
  <c r="B775" i="53"/>
  <c r="B776" i="53"/>
  <c r="B777" i="53"/>
  <c r="B778" i="53"/>
  <c r="B779" i="53"/>
  <c r="B780" i="53"/>
  <c r="B781" i="53"/>
  <c r="B782" i="53"/>
  <c r="B783" i="53"/>
  <c r="B784" i="53"/>
  <c r="B785" i="53"/>
  <c r="B786" i="53"/>
  <c r="B787" i="53"/>
  <c r="B788" i="53"/>
  <c r="B789" i="53"/>
  <c r="B790" i="53"/>
  <c r="B791" i="53"/>
  <c r="B792" i="53"/>
  <c r="B793" i="53"/>
  <c r="B794" i="53"/>
  <c r="B795" i="53"/>
  <c r="B796" i="53"/>
  <c r="B797" i="53"/>
  <c r="B798" i="53"/>
  <c r="B799" i="53"/>
  <c r="B800" i="53"/>
  <c r="B801" i="53"/>
  <c r="B802" i="53"/>
  <c r="B803" i="53"/>
  <c r="B804" i="53"/>
  <c r="B805" i="53"/>
  <c r="B806" i="53"/>
  <c r="B807" i="53"/>
  <c r="B808" i="53"/>
  <c r="B809" i="53"/>
  <c r="B810" i="53"/>
  <c r="B811" i="53"/>
  <c r="B812" i="53"/>
  <c r="B813" i="53"/>
  <c r="B814" i="53"/>
  <c r="B815" i="53"/>
  <c r="B816" i="53"/>
  <c r="B817" i="53"/>
  <c r="B818" i="53"/>
  <c r="B819" i="53"/>
  <c r="B820" i="53"/>
  <c r="B821" i="53"/>
  <c r="B822" i="53"/>
  <c r="B823" i="53"/>
  <c r="B824" i="53"/>
  <c r="B825" i="53"/>
  <c r="B826" i="53"/>
  <c r="B827" i="53"/>
  <c r="B828" i="53"/>
  <c r="B829" i="53"/>
  <c r="B830" i="53"/>
  <c r="B831" i="53"/>
  <c r="B832" i="53"/>
  <c r="B833" i="53"/>
  <c r="B834" i="53"/>
  <c r="B835" i="53"/>
  <c r="B836" i="53"/>
  <c r="B837" i="53"/>
  <c r="B838" i="53"/>
  <c r="B839" i="53"/>
  <c r="B840" i="53"/>
  <c r="B841" i="53"/>
  <c r="B842" i="53"/>
  <c r="B843" i="53"/>
  <c r="B844" i="53"/>
  <c r="B845" i="53"/>
  <c r="B846" i="53"/>
  <c r="B847" i="53"/>
  <c r="B848" i="53"/>
  <c r="B849" i="53"/>
  <c r="B850" i="53"/>
  <c r="B851" i="53"/>
  <c r="B852" i="53"/>
  <c r="B853" i="53"/>
  <c r="B854" i="53"/>
  <c r="B855" i="53"/>
  <c r="B856" i="53"/>
  <c r="B857" i="53"/>
  <c r="B858" i="53"/>
  <c r="B859" i="53"/>
  <c r="B860" i="53"/>
  <c r="B861" i="53"/>
  <c r="B862" i="53"/>
  <c r="B863" i="53"/>
  <c r="B864" i="53"/>
  <c r="B865" i="53"/>
  <c r="B866" i="53"/>
  <c r="B867" i="53"/>
  <c r="B868" i="53"/>
  <c r="B869" i="53"/>
  <c r="B870" i="53"/>
  <c r="B871" i="53"/>
  <c r="B872" i="53"/>
  <c r="B873" i="53"/>
  <c r="B874" i="53"/>
  <c r="B875" i="53"/>
  <c r="B876" i="53"/>
  <c r="B877" i="53"/>
  <c r="B878" i="53"/>
  <c r="B879" i="53"/>
  <c r="B880" i="53"/>
  <c r="B881" i="53"/>
  <c r="B882" i="53"/>
  <c r="B883" i="53"/>
  <c r="B884" i="53"/>
  <c r="B885" i="53"/>
  <c r="B886" i="53"/>
  <c r="B887" i="53"/>
  <c r="B888" i="53"/>
  <c r="B889" i="53"/>
  <c r="B890" i="53"/>
  <c r="B891" i="53"/>
  <c r="B892" i="53"/>
  <c r="B893" i="53"/>
  <c r="B894" i="53"/>
  <c r="B895" i="53"/>
  <c r="B896" i="53"/>
  <c r="B897" i="53"/>
  <c r="B898" i="53"/>
  <c r="B899" i="53"/>
  <c r="B900" i="53"/>
  <c r="B901" i="53"/>
  <c r="B902" i="53"/>
  <c r="B903" i="53"/>
  <c r="B904" i="53"/>
  <c r="B905" i="53"/>
  <c r="B906" i="53"/>
  <c r="B907" i="53"/>
  <c r="B908" i="53"/>
  <c r="B909" i="53"/>
  <c r="B910" i="53"/>
  <c r="B911" i="53"/>
  <c r="B912" i="53"/>
  <c r="B913" i="53"/>
  <c r="B914" i="53"/>
  <c r="B915" i="53"/>
  <c r="B916" i="53"/>
  <c r="B917" i="53"/>
  <c r="B918" i="53"/>
  <c r="B919" i="53"/>
  <c r="B920" i="53"/>
  <c r="B921" i="53"/>
  <c r="B922" i="53"/>
  <c r="B923" i="53"/>
  <c r="B924" i="53"/>
  <c r="B925" i="53"/>
  <c r="B926" i="53"/>
  <c r="B927" i="53"/>
  <c r="B928" i="53"/>
  <c r="B929" i="53"/>
  <c r="B930" i="53"/>
  <c r="B931" i="53"/>
  <c r="B932" i="53"/>
  <c r="B933" i="53"/>
  <c r="B934" i="53"/>
  <c r="B935" i="53"/>
  <c r="B936" i="53"/>
  <c r="B937" i="53"/>
  <c r="B938" i="53"/>
  <c r="B939" i="53"/>
  <c r="B940" i="53"/>
  <c r="B941" i="53"/>
  <c r="B942" i="53"/>
  <c r="B943" i="53"/>
  <c r="B944" i="53"/>
  <c r="B945" i="53"/>
  <c r="B946" i="53"/>
  <c r="B947" i="53"/>
  <c r="B948" i="53"/>
  <c r="B949" i="53"/>
  <c r="B950" i="53"/>
  <c r="B951" i="53"/>
  <c r="B952" i="53"/>
  <c r="B953" i="53"/>
  <c r="B954" i="53"/>
  <c r="B955" i="53"/>
  <c r="B956" i="53"/>
  <c r="B957" i="53"/>
  <c r="B958" i="53"/>
  <c r="B959" i="53"/>
  <c r="B960" i="53"/>
  <c r="B961" i="53"/>
  <c r="B962" i="53"/>
  <c r="B963" i="53"/>
  <c r="B964" i="53"/>
  <c r="B965" i="53"/>
  <c r="B966" i="53"/>
  <c r="B967" i="53"/>
  <c r="B968" i="53"/>
  <c r="B969" i="53"/>
  <c r="B970" i="53"/>
  <c r="B971" i="53"/>
  <c r="B972" i="53"/>
  <c r="B973" i="53"/>
  <c r="B974" i="53"/>
  <c r="B975" i="53"/>
  <c r="B976" i="53"/>
  <c r="B977" i="53"/>
  <c r="B978" i="53"/>
  <c r="B979" i="53"/>
  <c r="B980" i="53"/>
  <c r="B981" i="53"/>
  <c r="B982" i="53"/>
  <c r="B983" i="53"/>
  <c r="B984" i="53"/>
  <c r="B985" i="53"/>
  <c r="B986" i="53"/>
  <c r="B987" i="53"/>
  <c r="B988" i="53"/>
  <c r="B989" i="53"/>
  <c r="B990" i="53"/>
  <c r="B991" i="53"/>
  <c r="B992" i="53"/>
  <c r="B993" i="53"/>
  <c r="B994" i="53"/>
  <c r="B995" i="53"/>
  <c r="B996" i="53"/>
  <c r="B997" i="53"/>
  <c r="B998" i="53"/>
  <c r="B999" i="53"/>
  <c r="B1000" i="53"/>
  <c r="B1001" i="53"/>
  <c r="B1002" i="53"/>
  <c r="B1003" i="53"/>
  <c r="L3" i="53"/>
  <c r="A4" i="53"/>
  <c r="C4" i="53"/>
  <c r="D4" i="53"/>
  <c r="E4" i="53"/>
  <c r="F4" i="53"/>
  <c r="G4" i="53"/>
  <c r="H4" i="53"/>
  <c r="I4" i="53"/>
  <c r="L4" i="53"/>
  <c r="A5" i="53"/>
  <c r="C5" i="53"/>
  <c r="D5" i="53"/>
  <c r="E5" i="53"/>
  <c r="F5" i="53"/>
  <c r="G5" i="53"/>
  <c r="H5" i="53"/>
  <c r="I5" i="53"/>
  <c r="L5" i="53"/>
  <c r="A6" i="53"/>
  <c r="C6" i="53"/>
  <c r="D6" i="53"/>
  <c r="E6" i="53"/>
  <c r="F6" i="53"/>
  <c r="G6" i="53"/>
  <c r="H6" i="53"/>
  <c r="I6" i="53"/>
  <c r="L6" i="53"/>
  <c r="A7" i="53"/>
  <c r="C7" i="53"/>
  <c r="D7" i="53"/>
  <c r="E7" i="53"/>
  <c r="F7" i="53"/>
  <c r="G7" i="53"/>
  <c r="H7" i="53"/>
  <c r="I7" i="53"/>
  <c r="L7" i="53"/>
  <c r="A8" i="53"/>
  <c r="C8" i="53"/>
  <c r="D8" i="53"/>
  <c r="E8" i="53"/>
  <c r="F8" i="53"/>
  <c r="G8" i="53"/>
  <c r="H8" i="53"/>
  <c r="I8" i="53"/>
  <c r="L8" i="53"/>
  <c r="A9" i="53"/>
  <c r="C9" i="53"/>
  <c r="D9" i="53"/>
  <c r="E9" i="53"/>
  <c r="F9" i="53"/>
  <c r="G9" i="53"/>
  <c r="H9" i="53"/>
  <c r="I9" i="53"/>
  <c r="L9" i="53"/>
  <c r="A10" i="53"/>
  <c r="C10" i="53"/>
  <c r="D10" i="53"/>
  <c r="E10" i="53"/>
  <c r="F10" i="53"/>
  <c r="G10" i="53"/>
  <c r="H10" i="53"/>
  <c r="I10" i="53"/>
  <c r="L10" i="53"/>
  <c r="A11" i="53"/>
  <c r="C11" i="53"/>
  <c r="D11" i="53"/>
  <c r="E11" i="53"/>
  <c r="F11" i="53"/>
  <c r="G11" i="53"/>
  <c r="H11" i="53"/>
  <c r="I11" i="53"/>
  <c r="L11" i="53"/>
  <c r="A12" i="53"/>
  <c r="C12" i="53"/>
  <c r="D12" i="53"/>
  <c r="E12" i="53"/>
  <c r="F12" i="53"/>
  <c r="G12" i="53"/>
  <c r="H12" i="53"/>
  <c r="I12" i="53"/>
  <c r="L12" i="53"/>
  <c r="A13" i="53"/>
  <c r="C13" i="53"/>
  <c r="D13" i="53"/>
  <c r="E13" i="53"/>
  <c r="F13" i="53"/>
  <c r="G13" i="53"/>
  <c r="H13" i="53"/>
  <c r="I13" i="53"/>
  <c r="L13" i="53"/>
  <c r="A14" i="53"/>
  <c r="C14" i="53"/>
  <c r="D14" i="53"/>
  <c r="E14" i="53"/>
  <c r="F14" i="53"/>
  <c r="G14" i="53"/>
  <c r="H14" i="53"/>
  <c r="I14" i="53"/>
  <c r="L14" i="53"/>
  <c r="A15" i="53"/>
  <c r="C15" i="53"/>
  <c r="D15" i="53"/>
  <c r="E15" i="53"/>
  <c r="F15" i="53"/>
  <c r="G15" i="53"/>
  <c r="H15" i="53"/>
  <c r="I15" i="53"/>
  <c r="L15" i="53"/>
  <c r="A16" i="53"/>
  <c r="C16" i="53"/>
  <c r="D16" i="53"/>
  <c r="E16" i="53"/>
  <c r="F16" i="53"/>
  <c r="G16" i="53"/>
  <c r="H16" i="53"/>
  <c r="I16" i="53"/>
  <c r="L16" i="53"/>
  <c r="A17" i="53"/>
  <c r="C17" i="53"/>
  <c r="D17" i="53"/>
  <c r="E17" i="53"/>
  <c r="F17" i="53"/>
  <c r="G17" i="53"/>
  <c r="H17" i="53"/>
  <c r="I17" i="53"/>
  <c r="L17" i="53"/>
  <c r="A18" i="53"/>
  <c r="C18" i="53"/>
  <c r="D18" i="53"/>
  <c r="E18" i="53"/>
  <c r="F18" i="53"/>
  <c r="G18" i="53"/>
  <c r="H18" i="53"/>
  <c r="I18" i="53"/>
  <c r="L18" i="53"/>
  <c r="A19" i="53"/>
  <c r="C19" i="53"/>
  <c r="D19" i="53"/>
  <c r="E19" i="53"/>
  <c r="F19" i="53"/>
  <c r="G19" i="53"/>
  <c r="H19" i="53"/>
  <c r="I19" i="53"/>
  <c r="L19" i="53"/>
  <c r="A20" i="53"/>
  <c r="C20" i="53"/>
  <c r="D20" i="53"/>
  <c r="E20" i="53"/>
  <c r="F20" i="53"/>
  <c r="G20" i="53"/>
  <c r="H20" i="53"/>
  <c r="I20" i="53"/>
  <c r="L20" i="53"/>
  <c r="A21" i="53"/>
  <c r="C21" i="53"/>
  <c r="D21" i="53"/>
  <c r="E21" i="53"/>
  <c r="F21" i="53"/>
  <c r="G21" i="53"/>
  <c r="H21" i="53"/>
  <c r="I21" i="53"/>
  <c r="L21" i="53"/>
  <c r="A22" i="53"/>
  <c r="C22" i="53"/>
  <c r="D22" i="53"/>
  <c r="E22" i="53"/>
  <c r="F22" i="53"/>
  <c r="G22" i="53"/>
  <c r="H22" i="53"/>
  <c r="I22" i="53"/>
  <c r="L22" i="53"/>
  <c r="A23" i="53"/>
  <c r="C23" i="53"/>
  <c r="D23" i="53"/>
  <c r="E23" i="53"/>
  <c r="F23" i="53"/>
  <c r="G23" i="53"/>
  <c r="H23" i="53"/>
  <c r="I23" i="53"/>
  <c r="L23" i="53"/>
  <c r="A24" i="53"/>
  <c r="C24" i="53"/>
  <c r="D24" i="53"/>
  <c r="E24" i="53"/>
  <c r="F24" i="53"/>
  <c r="G24" i="53"/>
  <c r="H24" i="53"/>
  <c r="I24" i="53"/>
  <c r="L24" i="53"/>
  <c r="A25" i="53"/>
  <c r="C25" i="53"/>
  <c r="D25" i="53"/>
  <c r="E25" i="53"/>
  <c r="F25" i="53"/>
  <c r="G25" i="53"/>
  <c r="H25" i="53"/>
  <c r="I25" i="53"/>
  <c r="L25" i="53"/>
  <c r="A26" i="53"/>
  <c r="C26" i="53"/>
  <c r="D26" i="53"/>
  <c r="E26" i="53"/>
  <c r="F26" i="53"/>
  <c r="G26" i="53"/>
  <c r="H26" i="53"/>
  <c r="I26" i="53"/>
  <c r="L26" i="53"/>
  <c r="A27" i="53"/>
  <c r="C27" i="53"/>
  <c r="D27" i="53"/>
  <c r="E27" i="53"/>
  <c r="F27" i="53"/>
  <c r="G27" i="53"/>
  <c r="H27" i="53"/>
  <c r="I27" i="53"/>
  <c r="L27" i="53"/>
  <c r="A28" i="53"/>
  <c r="C28" i="53"/>
  <c r="D28" i="53"/>
  <c r="E28" i="53"/>
  <c r="F28" i="53"/>
  <c r="G28" i="53"/>
  <c r="H28" i="53"/>
  <c r="I28" i="53"/>
  <c r="L28" i="53"/>
  <c r="A29" i="53"/>
  <c r="C29" i="53"/>
  <c r="D29" i="53"/>
  <c r="E29" i="53"/>
  <c r="F29" i="53"/>
  <c r="G29" i="53"/>
  <c r="H29" i="53"/>
  <c r="I29" i="53"/>
  <c r="L29" i="53"/>
  <c r="A30" i="53"/>
  <c r="C30" i="53"/>
  <c r="D30" i="53"/>
  <c r="E30" i="53"/>
  <c r="F30" i="53"/>
  <c r="G30" i="53"/>
  <c r="H30" i="53"/>
  <c r="I30" i="53"/>
  <c r="L30" i="53"/>
  <c r="A31" i="53"/>
  <c r="C31" i="53"/>
  <c r="D31" i="53"/>
  <c r="E31" i="53"/>
  <c r="F31" i="53"/>
  <c r="G31" i="53"/>
  <c r="H31" i="53"/>
  <c r="I31" i="53"/>
  <c r="L31" i="53"/>
  <c r="A32" i="53"/>
  <c r="C32" i="53"/>
  <c r="D32" i="53"/>
  <c r="E32" i="53"/>
  <c r="F32" i="53"/>
  <c r="G32" i="53"/>
  <c r="H32" i="53"/>
  <c r="I32" i="53"/>
  <c r="L32" i="53"/>
  <c r="A33" i="53"/>
  <c r="C33" i="53"/>
  <c r="D33" i="53"/>
  <c r="E33" i="53"/>
  <c r="F33" i="53"/>
  <c r="G33" i="53"/>
  <c r="H33" i="53"/>
  <c r="I33" i="53"/>
  <c r="L33" i="53"/>
  <c r="A34" i="53"/>
  <c r="C34" i="53"/>
  <c r="D34" i="53"/>
  <c r="E34" i="53"/>
  <c r="F34" i="53"/>
  <c r="G34" i="53"/>
  <c r="H34" i="53"/>
  <c r="I34" i="53"/>
  <c r="L34" i="53"/>
  <c r="A35" i="53"/>
  <c r="C35" i="53"/>
  <c r="D35" i="53"/>
  <c r="E35" i="53"/>
  <c r="F35" i="53"/>
  <c r="G35" i="53"/>
  <c r="H35" i="53"/>
  <c r="I35" i="53"/>
  <c r="L35" i="53"/>
  <c r="A36" i="53"/>
  <c r="C36" i="53"/>
  <c r="D36" i="53"/>
  <c r="E36" i="53"/>
  <c r="F36" i="53"/>
  <c r="G36" i="53"/>
  <c r="H36" i="53"/>
  <c r="I36" i="53"/>
  <c r="L36" i="53"/>
  <c r="A37" i="53"/>
  <c r="C37" i="53"/>
  <c r="D37" i="53"/>
  <c r="E37" i="53"/>
  <c r="F37" i="53"/>
  <c r="G37" i="53"/>
  <c r="H37" i="53"/>
  <c r="I37" i="53"/>
  <c r="L37" i="53"/>
  <c r="A38" i="53"/>
  <c r="C38" i="53"/>
  <c r="D38" i="53"/>
  <c r="E38" i="53"/>
  <c r="F38" i="53"/>
  <c r="G38" i="53"/>
  <c r="H38" i="53"/>
  <c r="I38" i="53"/>
  <c r="L38" i="53"/>
  <c r="A39" i="53"/>
  <c r="C39" i="53"/>
  <c r="D39" i="53"/>
  <c r="E39" i="53"/>
  <c r="F39" i="53"/>
  <c r="G39" i="53"/>
  <c r="H39" i="53"/>
  <c r="I39" i="53"/>
  <c r="L39" i="53"/>
  <c r="A40" i="53"/>
  <c r="C40" i="53"/>
  <c r="D40" i="53"/>
  <c r="E40" i="53"/>
  <c r="F40" i="53"/>
  <c r="G40" i="53"/>
  <c r="H40" i="53"/>
  <c r="I40" i="53"/>
  <c r="L40" i="53"/>
  <c r="A41" i="53"/>
  <c r="C41" i="53"/>
  <c r="D41" i="53"/>
  <c r="E41" i="53"/>
  <c r="F41" i="53"/>
  <c r="G41" i="53"/>
  <c r="H41" i="53"/>
  <c r="I41" i="53"/>
  <c r="L41" i="53"/>
  <c r="A42" i="53"/>
  <c r="C42" i="53"/>
  <c r="D42" i="53"/>
  <c r="E42" i="53"/>
  <c r="F42" i="53"/>
  <c r="G42" i="53"/>
  <c r="H42" i="53"/>
  <c r="I42" i="53"/>
  <c r="L42" i="53"/>
  <c r="A43" i="53"/>
  <c r="C43" i="53"/>
  <c r="D43" i="53"/>
  <c r="E43" i="53"/>
  <c r="F43" i="53"/>
  <c r="G43" i="53"/>
  <c r="H43" i="53"/>
  <c r="I43" i="53"/>
  <c r="L43" i="53"/>
  <c r="A44" i="53"/>
  <c r="C44" i="53"/>
  <c r="D44" i="53"/>
  <c r="E44" i="53"/>
  <c r="F44" i="53"/>
  <c r="G44" i="53"/>
  <c r="H44" i="53"/>
  <c r="I44" i="53"/>
  <c r="L44" i="53"/>
  <c r="A45" i="53"/>
  <c r="C45" i="53"/>
  <c r="D45" i="53"/>
  <c r="E45" i="53"/>
  <c r="F45" i="53"/>
  <c r="G45" i="53"/>
  <c r="H45" i="53"/>
  <c r="I45" i="53"/>
  <c r="L45" i="53"/>
  <c r="A46" i="53"/>
  <c r="C46" i="53"/>
  <c r="D46" i="53"/>
  <c r="E46" i="53"/>
  <c r="F46" i="53"/>
  <c r="G46" i="53"/>
  <c r="H46" i="53"/>
  <c r="I46" i="53"/>
  <c r="L46" i="53"/>
  <c r="A47" i="53"/>
  <c r="C47" i="53"/>
  <c r="D47" i="53"/>
  <c r="E47" i="53"/>
  <c r="F47" i="53"/>
  <c r="G47" i="53"/>
  <c r="H47" i="53"/>
  <c r="I47" i="53"/>
  <c r="L47" i="53"/>
  <c r="A48" i="53"/>
  <c r="C48" i="53"/>
  <c r="D48" i="53"/>
  <c r="E48" i="53"/>
  <c r="F48" i="53"/>
  <c r="G48" i="53"/>
  <c r="H48" i="53"/>
  <c r="I48" i="53"/>
  <c r="L48" i="53"/>
  <c r="A49" i="53"/>
  <c r="C49" i="53"/>
  <c r="D49" i="53"/>
  <c r="E49" i="53"/>
  <c r="F49" i="53"/>
  <c r="G49" i="53"/>
  <c r="H49" i="53"/>
  <c r="I49" i="53"/>
  <c r="L49" i="53"/>
  <c r="A50" i="53"/>
  <c r="C50" i="53"/>
  <c r="D50" i="53"/>
  <c r="E50" i="53"/>
  <c r="F50" i="53"/>
  <c r="G50" i="53"/>
  <c r="H50" i="53"/>
  <c r="I50" i="53"/>
  <c r="L50" i="53"/>
  <c r="A51" i="53"/>
  <c r="C51" i="53"/>
  <c r="D51" i="53"/>
  <c r="E51" i="53"/>
  <c r="F51" i="53"/>
  <c r="G51" i="53"/>
  <c r="H51" i="53"/>
  <c r="I51" i="53"/>
  <c r="L51" i="53"/>
  <c r="A52" i="53"/>
  <c r="C52" i="53"/>
  <c r="D52" i="53"/>
  <c r="E52" i="53"/>
  <c r="F52" i="53"/>
  <c r="G52" i="53"/>
  <c r="H52" i="53"/>
  <c r="I52" i="53"/>
  <c r="L52" i="53"/>
  <c r="A53" i="53"/>
  <c r="C53" i="53"/>
  <c r="D53" i="53"/>
  <c r="E53" i="53"/>
  <c r="F53" i="53"/>
  <c r="G53" i="53"/>
  <c r="H53" i="53"/>
  <c r="I53" i="53"/>
  <c r="L53" i="53"/>
  <c r="A54" i="53"/>
  <c r="C54" i="53"/>
  <c r="D54" i="53"/>
  <c r="E54" i="53"/>
  <c r="F54" i="53"/>
  <c r="G54" i="53"/>
  <c r="H54" i="53"/>
  <c r="I54" i="53"/>
  <c r="L54" i="53"/>
  <c r="A55" i="53"/>
  <c r="C55" i="53"/>
  <c r="D55" i="53"/>
  <c r="E55" i="53"/>
  <c r="F55" i="53"/>
  <c r="G55" i="53"/>
  <c r="H55" i="53"/>
  <c r="I55" i="53"/>
  <c r="L55" i="53"/>
  <c r="A56" i="53"/>
  <c r="C56" i="53"/>
  <c r="D56" i="53"/>
  <c r="E56" i="53"/>
  <c r="F56" i="53"/>
  <c r="G56" i="53"/>
  <c r="H56" i="53"/>
  <c r="I56" i="53"/>
  <c r="L56" i="53"/>
  <c r="A57" i="53"/>
  <c r="C57" i="53"/>
  <c r="D57" i="53"/>
  <c r="E57" i="53"/>
  <c r="F57" i="53"/>
  <c r="G57" i="53"/>
  <c r="H57" i="53"/>
  <c r="I57" i="53"/>
  <c r="L57" i="53"/>
  <c r="A58" i="53"/>
  <c r="C58" i="53"/>
  <c r="D58" i="53"/>
  <c r="E58" i="53"/>
  <c r="F58" i="53"/>
  <c r="G58" i="53"/>
  <c r="H58" i="53"/>
  <c r="I58" i="53"/>
  <c r="L58" i="53"/>
  <c r="A59" i="53"/>
  <c r="C59" i="53"/>
  <c r="D59" i="53"/>
  <c r="E59" i="53"/>
  <c r="F59" i="53"/>
  <c r="G59" i="53"/>
  <c r="H59" i="53"/>
  <c r="I59" i="53"/>
  <c r="L59" i="53"/>
  <c r="A60" i="53"/>
  <c r="C60" i="53"/>
  <c r="D60" i="53"/>
  <c r="E60" i="53"/>
  <c r="F60" i="53"/>
  <c r="G60" i="53"/>
  <c r="H60" i="53"/>
  <c r="I60" i="53"/>
  <c r="L60" i="53"/>
  <c r="A61" i="53"/>
  <c r="C61" i="53"/>
  <c r="D61" i="53"/>
  <c r="E61" i="53"/>
  <c r="F61" i="53"/>
  <c r="G61" i="53"/>
  <c r="H61" i="53"/>
  <c r="I61" i="53"/>
  <c r="L61" i="53"/>
  <c r="A62" i="53"/>
  <c r="C62" i="53"/>
  <c r="D62" i="53"/>
  <c r="E62" i="53"/>
  <c r="F62" i="53"/>
  <c r="G62" i="53"/>
  <c r="H62" i="53"/>
  <c r="I62" i="53"/>
  <c r="L62" i="53"/>
  <c r="A63" i="53"/>
  <c r="C63" i="53"/>
  <c r="D63" i="53"/>
  <c r="E63" i="53"/>
  <c r="F63" i="53"/>
  <c r="G63" i="53"/>
  <c r="H63" i="53"/>
  <c r="I63" i="53"/>
  <c r="L63" i="53"/>
  <c r="A64" i="53"/>
  <c r="C64" i="53"/>
  <c r="D64" i="53"/>
  <c r="E64" i="53"/>
  <c r="F64" i="53"/>
  <c r="G64" i="53"/>
  <c r="H64" i="53"/>
  <c r="I64" i="53"/>
  <c r="L64" i="53"/>
  <c r="A65" i="53"/>
  <c r="C65" i="53"/>
  <c r="D65" i="53"/>
  <c r="E65" i="53"/>
  <c r="F65" i="53"/>
  <c r="G65" i="53"/>
  <c r="H65" i="53"/>
  <c r="I65" i="53"/>
  <c r="L65" i="53"/>
  <c r="A66" i="53"/>
  <c r="C66" i="53"/>
  <c r="D66" i="53"/>
  <c r="E66" i="53"/>
  <c r="F66" i="53"/>
  <c r="G66" i="53"/>
  <c r="H66" i="53"/>
  <c r="I66" i="53"/>
  <c r="L66" i="53"/>
  <c r="A67" i="53"/>
  <c r="C67" i="53"/>
  <c r="D67" i="53"/>
  <c r="E67" i="53"/>
  <c r="F67" i="53"/>
  <c r="G67" i="53"/>
  <c r="H67" i="53"/>
  <c r="I67" i="53"/>
  <c r="L67" i="53"/>
  <c r="A68" i="53"/>
  <c r="C68" i="53"/>
  <c r="D68" i="53"/>
  <c r="E68" i="53"/>
  <c r="F68" i="53"/>
  <c r="G68" i="53"/>
  <c r="H68" i="53"/>
  <c r="I68" i="53"/>
  <c r="L68" i="53"/>
  <c r="A69" i="53"/>
  <c r="C69" i="53"/>
  <c r="D69" i="53"/>
  <c r="E69" i="53"/>
  <c r="F69" i="53"/>
  <c r="G69" i="53"/>
  <c r="H69" i="53"/>
  <c r="I69" i="53"/>
  <c r="L69" i="53"/>
  <c r="A70" i="53"/>
  <c r="C70" i="53"/>
  <c r="D70" i="53"/>
  <c r="E70" i="53"/>
  <c r="F70" i="53"/>
  <c r="G70" i="53"/>
  <c r="H70" i="53"/>
  <c r="I70" i="53"/>
  <c r="L70" i="53"/>
  <c r="A71" i="53"/>
  <c r="C71" i="53"/>
  <c r="D71" i="53"/>
  <c r="E71" i="53"/>
  <c r="F71" i="53"/>
  <c r="G71" i="53"/>
  <c r="H71" i="53"/>
  <c r="I71" i="53"/>
  <c r="L71" i="53"/>
  <c r="A72" i="53"/>
  <c r="C72" i="53"/>
  <c r="D72" i="53"/>
  <c r="E72" i="53"/>
  <c r="F72" i="53"/>
  <c r="G72" i="53"/>
  <c r="H72" i="53"/>
  <c r="I72" i="53"/>
  <c r="L72" i="53"/>
  <c r="A73" i="53"/>
  <c r="C73" i="53"/>
  <c r="D73" i="53"/>
  <c r="E73" i="53"/>
  <c r="F73" i="53"/>
  <c r="G73" i="53"/>
  <c r="H73" i="53"/>
  <c r="I73" i="53"/>
  <c r="L73" i="53"/>
  <c r="A74" i="53"/>
  <c r="C74" i="53"/>
  <c r="D74" i="53"/>
  <c r="E74" i="53"/>
  <c r="F74" i="53"/>
  <c r="G74" i="53"/>
  <c r="H74" i="53"/>
  <c r="I74" i="53"/>
  <c r="L74" i="53"/>
  <c r="A75" i="53"/>
  <c r="C75" i="53"/>
  <c r="D75" i="53"/>
  <c r="E75" i="53"/>
  <c r="F75" i="53"/>
  <c r="G75" i="53"/>
  <c r="H75" i="53"/>
  <c r="I75" i="53"/>
  <c r="L75" i="53"/>
  <c r="A76" i="53"/>
  <c r="C76" i="53"/>
  <c r="D76" i="53"/>
  <c r="E76" i="53"/>
  <c r="F76" i="53"/>
  <c r="G76" i="53"/>
  <c r="H76" i="53"/>
  <c r="I76" i="53"/>
  <c r="L76" i="53"/>
  <c r="A77" i="53"/>
  <c r="C77" i="53"/>
  <c r="D77" i="53"/>
  <c r="E77" i="53"/>
  <c r="F77" i="53"/>
  <c r="G77" i="53"/>
  <c r="H77" i="53"/>
  <c r="I77" i="53"/>
  <c r="L77" i="53"/>
  <c r="A78" i="53"/>
  <c r="C78" i="53"/>
  <c r="D78" i="53"/>
  <c r="E78" i="53"/>
  <c r="F78" i="53"/>
  <c r="G78" i="53"/>
  <c r="H78" i="53"/>
  <c r="I78" i="53"/>
  <c r="L78" i="53"/>
  <c r="A79" i="53"/>
  <c r="C79" i="53"/>
  <c r="D79" i="53"/>
  <c r="E79" i="53"/>
  <c r="F79" i="53"/>
  <c r="G79" i="53"/>
  <c r="H79" i="53"/>
  <c r="I79" i="53"/>
  <c r="L79" i="53"/>
  <c r="A80" i="53"/>
  <c r="C80" i="53"/>
  <c r="D80" i="53"/>
  <c r="E80" i="53"/>
  <c r="F80" i="53"/>
  <c r="G80" i="53"/>
  <c r="H80" i="53"/>
  <c r="I80" i="53"/>
  <c r="L80" i="53"/>
  <c r="A81" i="53"/>
  <c r="C81" i="53"/>
  <c r="D81" i="53"/>
  <c r="E81" i="53"/>
  <c r="F81" i="53"/>
  <c r="G81" i="53"/>
  <c r="H81" i="53"/>
  <c r="I81" i="53"/>
  <c r="L81" i="53"/>
  <c r="A82" i="53"/>
  <c r="C82" i="53"/>
  <c r="D82" i="53"/>
  <c r="E82" i="53"/>
  <c r="F82" i="53"/>
  <c r="G82" i="53"/>
  <c r="H82" i="53"/>
  <c r="I82" i="53"/>
  <c r="L82" i="53"/>
  <c r="A83" i="53"/>
  <c r="C83" i="53"/>
  <c r="D83" i="53"/>
  <c r="E83" i="53"/>
  <c r="F83" i="53"/>
  <c r="G83" i="53"/>
  <c r="H83" i="53"/>
  <c r="I83" i="53"/>
  <c r="L83" i="53"/>
  <c r="A84" i="53"/>
  <c r="C84" i="53"/>
  <c r="D84" i="53"/>
  <c r="E84" i="53"/>
  <c r="F84" i="53"/>
  <c r="G84" i="53"/>
  <c r="H84" i="53"/>
  <c r="I84" i="53"/>
  <c r="L84" i="53"/>
  <c r="A85" i="53"/>
  <c r="C85" i="53"/>
  <c r="D85" i="53"/>
  <c r="E85" i="53"/>
  <c r="F85" i="53"/>
  <c r="G85" i="53"/>
  <c r="H85" i="53"/>
  <c r="I85" i="53"/>
  <c r="L85" i="53"/>
  <c r="A86" i="53"/>
  <c r="C86" i="53"/>
  <c r="D86" i="53"/>
  <c r="E86" i="53"/>
  <c r="F86" i="53"/>
  <c r="G86" i="53"/>
  <c r="H86" i="53"/>
  <c r="I86" i="53"/>
  <c r="L86" i="53"/>
  <c r="A87" i="53"/>
  <c r="C87" i="53"/>
  <c r="D87" i="53"/>
  <c r="E87" i="53"/>
  <c r="F87" i="53"/>
  <c r="G87" i="53"/>
  <c r="H87" i="53"/>
  <c r="I87" i="53"/>
  <c r="L87" i="53"/>
  <c r="A88" i="53"/>
  <c r="C88" i="53"/>
  <c r="D88" i="53"/>
  <c r="E88" i="53"/>
  <c r="F88" i="53"/>
  <c r="G88" i="53"/>
  <c r="H88" i="53"/>
  <c r="I88" i="53"/>
  <c r="L88" i="53"/>
  <c r="A89" i="53"/>
  <c r="C89" i="53"/>
  <c r="D89" i="53"/>
  <c r="E89" i="53"/>
  <c r="F89" i="53"/>
  <c r="G89" i="53"/>
  <c r="H89" i="53"/>
  <c r="I89" i="53"/>
  <c r="L89" i="53"/>
  <c r="A90" i="53"/>
  <c r="C90" i="53"/>
  <c r="D90" i="53"/>
  <c r="E90" i="53"/>
  <c r="F90" i="53"/>
  <c r="G90" i="53"/>
  <c r="H90" i="53"/>
  <c r="I90" i="53"/>
  <c r="L90" i="53"/>
  <c r="A91" i="53"/>
  <c r="C91" i="53"/>
  <c r="D91" i="53"/>
  <c r="E91" i="53"/>
  <c r="F91" i="53"/>
  <c r="G91" i="53"/>
  <c r="H91" i="53"/>
  <c r="I91" i="53"/>
  <c r="L91" i="53"/>
  <c r="A92" i="53"/>
  <c r="C92" i="53"/>
  <c r="D92" i="53"/>
  <c r="E92" i="53"/>
  <c r="F92" i="53"/>
  <c r="G92" i="53"/>
  <c r="H92" i="53"/>
  <c r="I92" i="53"/>
  <c r="L92" i="53"/>
  <c r="A93" i="53"/>
  <c r="C93" i="53"/>
  <c r="D93" i="53"/>
  <c r="E93" i="53"/>
  <c r="F93" i="53"/>
  <c r="G93" i="53"/>
  <c r="H93" i="53"/>
  <c r="I93" i="53"/>
  <c r="L93" i="53"/>
  <c r="A94" i="53"/>
  <c r="C94" i="53"/>
  <c r="D94" i="53"/>
  <c r="E94" i="53"/>
  <c r="F94" i="53"/>
  <c r="G94" i="53"/>
  <c r="H94" i="53"/>
  <c r="I94" i="53"/>
  <c r="L94" i="53"/>
  <c r="A95" i="53"/>
  <c r="C95" i="53"/>
  <c r="D95" i="53"/>
  <c r="E95" i="53"/>
  <c r="F95" i="53"/>
  <c r="G95" i="53"/>
  <c r="H95" i="53"/>
  <c r="I95" i="53"/>
  <c r="L95" i="53"/>
  <c r="A96" i="53"/>
  <c r="C96" i="53"/>
  <c r="D96" i="53"/>
  <c r="E96" i="53"/>
  <c r="F96" i="53"/>
  <c r="G96" i="53"/>
  <c r="H96" i="53"/>
  <c r="I96" i="53"/>
  <c r="L96" i="53"/>
  <c r="A97" i="53"/>
  <c r="C97" i="53"/>
  <c r="D97" i="53"/>
  <c r="E97" i="53"/>
  <c r="F97" i="53"/>
  <c r="G97" i="53"/>
  <c r="H97" i="53"/>
  <c r="I97" i="53"/>
  <c r="L97" i="53"/>
  <c r="A98" i="53"/>
  <c r="C98" i="53"/>
  <c r="D98" i="53"/>
  <c r="E98" i="53"/>
  <c r="F98" i="53"/>
  <c r="G98" i="53"/>
  <c r="H98" i="53"/>
  <c r="I98" i="53"/>
  <c r="L98" i="53"/>
  <c r="A99" i="53"/>
  <c r="C99" i="53"/>
  <c r="D99" i="53"/>
  <c r="E99" i="53"/>
  <c r="F99" i="53"/>
  <c r="G99" i="53"/>
  <c r="H99" i="53"/>
  <c r="I99" i="53"/>
  <c r="L99" i="53"/>
  <c r="A100" i="53"/>
  <c r="C100" i="53"/>
  <c r="D100" i="53"/>
  <c r="E100" i="53"/>
  <c r="F100" i="53"/>
  <c r="G100" i="53"/>
  <c r="H100" i="53"/>
  <c r="I100" i="53"/>
  <c r="L100" i="53"/>
  <c r="A101" i="53"/>
  <c r="C101" i="53"/>
  <c r="D101" i="53"/>
  <c r="E101" i="53"/>
  <c r="F101" i="53"/>
  <c r="G101" i="53"/>
  <c r="H101" i="53"/>
  <c r="I101" i="53"/>
  <c r="L101" i="53"/>
  <c r="A102" i="53"/>
  <c r="C102" i="53"/>
  <c r="D102" i="53"/>
  <c r="E102" i="53"/>
  <c r="F102" i="53"/>
  <c r="G102" i="53"/>
  <c r="H102" i="53"/>
  <c r="I102" i="53"/>
  <c r="L102" i="53"/>
  <c r="A103" i="53"/>
  <c r="C103" i="53"/>
  <c r="D103" i="53"/>
  <c r="E103" i="53"/>
  <c r="F103" i="53"/>
  <c r="G103" i="53"/>
  <c r="H103" i="53"/>
  <c r="I103" i="53"/>
  <c r="L103" i="53"/>
  <c r="A104" i="53"/>
  <c r="C104" i="53"/>
  <c r="D104" i="53"/>
  <c r="E104" i="53"/>
  <c r="F104" i="53"/>
  <c r="G104" i="53"/>
  <c r="H104" i="53"/>
  <c r="I104" i="53"/>
  <c r="L104" i="53"/>
  <c r="A105" i="53"/>
  <c r="C105" i="53"/>
  <c r="D105" i="53"/>
  <c r="E105" i="53"/>
  <c r="F105" i="53"/>
  <c r="G105" i="53"/>
  <c r="H105" i="53"/>
  <c r="I105" i="53"/>
  <c r="L105" i="53"/>
  <c r="A106" i="53"/>
  <c r="C106" i="53"/>
  <c r="D106" i="53"/>
  <c r="E106" i="53"/>
  <c r="F106" i="53"/>
  <c r="G106" i="53"/>
  <c r="H106" i="53"/>
  <c r="I106" i="53"/>
  <c r="L106" i="53"/>
  <c r="A107" i="53"/>
  <c r="C107" i="53"/>
  <c r="D107" i="53"/>
  <c r="E107" i="53"/>
  <c r="F107" i="53"/>
  <c r="G107" i="53"/>
  <c r="H107" i="53"/>
  <c r="I107" i="53"/>
  <c r="L107" i="53"/>
  <c r="A108" i="53"/>
  <c r="C108" i="53"/>
  <c r="D108" i="53"/>
  <c r="E108" i="53"/>
  <c r="F108" i="53"/>
  <c r="G108" i="53"/>
  <c r="H108" i="53"/>
  <c r="I108" i="53"/>
  <c r="L108" i="53"/>
  <c r="A109" i="53"/>
  <c r="C109" i="53"/>
  <c r="D109" i="53"/>
  <c r="E109" i="53"/>
  <c r="F109" i="53"/>
  <c r="G109" i="53"/>
  <c r="H109" i="53"/>
  <c r="I109" i="53"/>
  <c r="L109" i="53"/>
  <c r="A110" i="53"/>
  <c r="C110" i="53"/>
  <c r="D110" i="53"/>
  <c r="E110" i="53"/>
  <c r="F110" i="53"/>
  <c r="G110" i="53"/>
  <c r="H110" i="53"/>
  <c r="I110" i="53"/>
  <c r="L110" i="53"/>
  <c r="A111" i="53"/>
  <c r="C111" i="53"/>
  <c r="D111" i="53"/>
  <c r="E111" i="53"/>
  <c r="F111" i="53"/>
  <c r="G111" i="53"/>
  <c r="H111" i="53"/>
  <c r="I111" i="53"/>
  <c r="L111" i="53"/>
  <c r="A112" i="53"/>
  <c r="C112" i="53"/>
  <c r="D112" i="53"/>
  <c r="E112" i="53"/>
  <c r="F112" i="53"/>
  <c r="G112" i="53"/>
  <c r="H112" i="53"/>
  <c r="I112" i="53"/>
  <c r="L112" i="53"/>
  <c r="A113" i="53"/>
  <c r="C113" i="53"/>
  <c r="D113" i="53"/>
  <c r="E113" i="53"/>
  <c r="F113" i="53"/>
  <c r="G113" i="53"/>
  <c r="H113" i="53"/>
  <c r="I113" i="53"/>
  <c r="L113" i="53"/>
  <c r="A114" i="53"/>
  <c r="C114" i="53"/>
  <c r="D114" i="53"/>
  <c r="E114" i="53"/>
  <c r="F114" i="53"/>
  <c r="G114" i="53"/>
  <c r="H114" i="53"/>
  <c r="I114" i="53"/>
  <c r="L114" i="53"/>
  <c r="A115" i="53"/>
  <c r="C115" i="53"/>
  <c r="D115" i="53"/>
  <c r="E115" i="53"/>
  <c r="F115" i="53"/>
  <c r="G115" i="53"/>
  <c r="H115" i="53"/>
  <c r="I115" i="53"/>
  <c r="L115" i="53"/>
  <c r="A116" i="53"/>
  <c r="C116" i="53"/>
  <c r="D116" i="53"/>
  <c r="E116" i="53"/>
  <c r="F116" i="53"/>
  <c r="G116" i="53"/>
  <c r="H116" i="53"/>
  <c r="I116" i="53"/>
  <c r="L116" i="53"/>
  <c r="A117" i="53"/>
  <c r="C117" i="53"/>
  <c r="D117" i="53"/>
  <c r="E117" i="53"/>
  <c r="F117" i="53"/>
  <c r="G117" i="53"/>
  <c r="H117" i="53"/>
  <c r="I117" i="53"/>
  <c r="L117" i="53"/>
  <c r="A118" i="53"/>
  <c r="C118" i="53"/>
  <c r="D118" i="53"/>
  <c r="E118" i="53"/>
  <c r="F118" i="53"/>
  <c r="G118" i="53"/>
  <c r="H118" i="53"/>
  <c r="I118" i="53"/>
  <c r="L118" i="53"/>
  <c r="A119" i="53"/>
  <c r="C119" i="53"/>
  <c r="D119" i="53"/>
  <c r="E119" i="53"/>
  <c r="F119" i="53"/>
  <c r="G119" i="53"/>
  <c r="H119" i="53"/>
  <c r="I119" i="53"/>
  <c r="L119" i="53"/>
  <c r="A120" i="53"/>
  <c r="C120" i="53"/>
  <c r="D120" i="53"/>
  <c r="E120" i="53"/>
  <c r="F120" i="53"/>
  <c r="G120" i="53"/>
  <c r="H120" i="53"/>
  <c r="I120" i="53"/>
  <c r="L120" i="53"/>
  <c r="A121" i="53"/>
  <c r="C121" i="53"/>
  <c r="D121" i="53"/>
  <c r="E121" i="53"/>
  <c r="F121" i="53"/>
  <c r="G121" i="53"/>
  <c r="H121" i="53"/>
  <c r="I121" i="53"/>
  <c r="L121" i="53"/>
  <c r="A122" i="53"/>
  <c r="C122" i="53"/>
  <c r="D122" i="53"/>
  <c r="E122" i="53"/>
  <c r="F122" i="53"/>
  <c r="G122" i="53"/>
  <c r="H122" i="53"/>
  <c r="I122" i="53"/>
  <c r="L122" i="53"/>
  <c r="A123" i="53"/>
  <c r="C123" i="53"/>
  <c r="D123" i="53"/>
  <c r="E123" i="53"/>
  <c r="F123" i="53"/>
  <c r="G123" i="53"/>
  <c r="H123" i="53"/>
  <c r="I123" i="53"/>
  <c r="L123" i="53"/>
  <c r="A124" i="53"/>
  <c r="C124" i="53"/>
  <c r="D124" i="53"/>
  <c r="E124" i="53"/>
  <c r="F124" i="53"/>
  <c r="G124" i="53"/>
  <c r="H124" i="53"/>
  <c r="I124" i="53"/>
  <c r="L124" i="53"/>
  <c r="A125" i="53"/>
  <c r="C125" i="53"/>
  <c r="D125" i="53"/>
  <c r="E125" i="53"/>
  <c r="F125" i="53"/>
  <c r="G125" i="53"/>
  <c r="H125" i="53"/>
  <c r="I125" i="53"/>
  <c r="L125" i="53"/>
  <c r="A126" i="53"/>
  <c r="C126" i="53"/>
  <c r="D126" i="53"/>
  <c r="E126" i="53"/>
  <c r="F126" i="53"/>
  <c r="G126" i="53"/>
  <c r="H126" i="53"/>
  <c r="I126" i="53"/>
  <c r="L126" i="53"/>
  <c r="A127" i="53"/>
  <c r="C127" i="53"/>
  <c r="D127" i="53"/>
  <c r="E127" i="53"/>
  <c r="F127" i="53"/>
  <c r="G127" i="53"/>
  <c r="H127" i="53"/>
  <c r="I127" i="53"/>
  <c r="L127" i="53"/>
  <c r="A128" i="53"/>
  <c r="C128" i="53"/>
  <c r="D128" i="53"/>
  <c r="E128" i="53"/>
  <c r="F128" i="53"/>
  <c r="G128" i="53"/>
  <c r="H128" i="53"/>
  <c r="I128" i="53"/>
  <c r="L128" i="53"/>
  <c r="A129" i="53"/>
  <c r="C129" i="53"/>
  <c r="D129" i="53"/>
  <c r="E129" i="53"/>
  <c r="F129" i="53"/>
  <c r="G129" i="53"/>
  <c r="H129" i="53"/>
  <c r="I129" i="53"/>
  <c r="L129" i="53"/>
  <c r="A130" i="53"/>
  <c r="C130" i="53"/>
  <c r="D130" i="53"/>
  <c r="E130" i="53"/>
  <c r="F130" i="53"/>
  <c r="G130" i="53"/>
  <c r="H130" i="53"/>
  <c r="I130" i="53"/>
  <c r="L130" i="53"/>
  <c r="A131" i="53"/>
  <c r="C131" i="53"/>
  <c r="D131" i="53"/>
  <c r="E131" i="53"/>
  <c r="F131" i="53"/>
  <c r="G131" i="53"/>
  <c r="H131" i="53"/>
  <c r="I131" i="53"/>
  <c r="L131" i="53"/>
  <c r="A132" i="53"/>
  <c r="C132" i="53"/>
  <c r="D132" i="53"/>
  <c r="E132" i="53"/>
  <c r="F132" i="53"/>
  <c r="G132" i="53"/>
  <c r="H132" i="53"/>
  <c r="I132" i="53"/>
  <c r="L132" i="53"/>
  <c r="A133" i="53"/>
  <c r="C133" i="53"/>
  <c r="D133" i="53"/>
  <c r="E133" i="53"/>
  <c r="F133" i="53"/>
  <c r="G133" i="53"/>
  <c r="H133" i="53"/>
  <c r="I133" i="53"/>
  <c r="L133" i="53"/>
  <c r="A134" i="53"/>
  <c r="C134" i="53"/>
  <c r="D134" i="53"/>
  <c r="E134" i="53"/>
  <c r="F134" i="53"/>
  <c r="G134" i="53"/>
  <c r="H134" i="53"/>
  <c r="I134" i="53"/>
  <c r="L134" i="53"/>
  <c r="A135" i="53"/>
  <c r="C135" i="53"/>
  <c r="D135" i="53"/>
  <c r="E135" i="53"/>
  <c r="F135" i="53"/>
  <c r="G135" i="53"/>
  <c r="H135" i="53"/>
  <c r="I135" i="53"/>
  <c r="L135" i="53"/>
  <c r="A136" i="53"/>
  <c r="C136" i="53"/>
  <c r="D136" i="53"/>
  <c r="E136" i="53"/>
  <c r="F136" i="53"/>
  <c r="G136" i="53"/>
  <c r="H136" i="53"/>
  <c r="I136" i="53"/>
  <c r="L136" i="53"/>
  <c r="A137" i="53"/>
  <c r="C137" i="53"/>
  <c r="D137" i="53"/>
  <c r="E137" i="53"/>
  <c r="F137" i="53"/>
  <c r="G137" i="53"/>
  <c r="H137" i="53"/>
  <c r="I137" i="53"/>
  <c r="L137" i="53"/>
  <c r="A138" i="53"/>
  <c r="C138" i="53"/>
  <c r="D138" i="53"/>
  <c r="E138" i="53"/>
  <c r="F138" i="53"/>
  <c r="G138" i="53"/>
  <c r="H138" i="53"/>
  <c r="I138" i="53"/>
  <c r="L138" i="53"/>
  <c r="A139" i="53"/>
  <c r="C139" i="53"/>
  <c r="D139" i="53"/>
  <c r="E139" i="53"/>
  <c r="F139" i="53"/>
  <c r="G139" i="53"/>
  <c r="H139" i="53"/>
  <c r="I139" i="53"/>
  <c r="L139" i="53"/>
  <c r="A140" i="53"/>
  <c r="C140" i="53"/>
  <c r="D140" i="53"/>
  <c r="E140" i="53"/>
  <c r="F140" i="53"/>
  <c r="G140" i="53"/>
  <c r="H140" i="53"/>
  <c r="I140" i="53"/>
  <c r="L140" i="53"/>
  <c r="A141" i="53"/>
  <c r="C141" i="53"/>
  <c r="D141" i="53"/>
  <c r="E141" i="53"/>
  <c r="F141" i="53"/>
  <c r="G141" i="53"/>
  <c r="H141" i="53"/>
  <c r="I141" i="53"/>
  <c r="L141" i="53"/>
  <c r="A142" i="53"/>
  <c r="C142" i="53"/>
  <c r="D142" i="53"/>
  <c r="E142" i="53"/>
  <c r="F142" i="53"/>
  <c r="G142" i="53"/>
  <c r="H142" i="53"/>
  <c r="I142" i="53"/>
  <c r="L142" i="53"/>
  <c r="A143" i="53"/>
  <c r="C143" i="53"/>
  <c r="D143" i="53"/>
  <c r="E143" i="53"/>
  <c r="F143" i="53"/>
  <c r="G143" i="53"/>
  <c r="H143" i="53"/>
  <c r="I143" i="53"/>
  <c r="L143" i="53"/>
  <c r="A144" i="53"/>
  <c r="C144" i="53"/>
  <c r="D144" i="53"/>
  <c r="E144" i="53"/>
  <c r="F144" i="53"/>
  <c r="G144" i="53"/>
  <c r="H144" i="53"/>
  <c r="I144" i="53"/>
  <c r="L144" i="53"/>
  <c r="A145" i="53"/>
  <c r="C145" i="53"/>
  <c r="D145" i="53"/>
  <c r="E145" i="53"/>
  <c r="F145" i="53"/>
  <c r="G145" i="53"/>
  <c r="H145" i="53"/>
  <c r="I145" i="53"/>
  <c r="L145" i="53"/>
  <c r="A146" i="53"/>
  <c r="C146" i="53"/>
  <c r="D146" i="53"/>
  <c r="E146" i="53"/>
  <c r="F146" i="53"/>
  <c r="G146" i="53"/>
  <c r="H146" i="53"/>
  <c r="I146" i="53"/>
  <c r="L146" i="53"/>
  <c r="A147" i="53"/>
  <c r="C147" i="53"/>
  <c r="D147" i="53"/>
  <c r="E147" i="53"/>
  <c r="F147" i="53"/>
  <c r="G147" i="53"/>
  <c r="H147" i="53"/>
  <c r="I147" i="53"/>
  <c r="L147" i="53"/>
  <c r="A148" i="53"/>
  <c r="C148" i="53"/>
  <c r="D148" i="53"/>
  <c r="E148" i="53"/>
  <c r="F148" i="53"/>
  <c r="G148" i="53"/>
  <c r="H148" i="53"/>
  <c r="I148" i="53"/>
  <c r="L148" i="53"/>
  <c r="A149" i="53"/>
  <c r="C149" i="53"/>
  <c r="D149" i="53"/>
  <c r="E149" i="53"/>
  <c r="F149" i="53"/>
  <c r="G149" i="53"/>
  <c r="H149" i="53"/>
  <c r="I149" i="53"/>
  <c r="L149" i="53"/>
  <c r="A150" i="53"/>
  <c r="C150" i="53"/>
  <c r="D150" i="53"/>
  <c r="E150" i="53"/>
  <c r="F150" i="53"/>
  <c r="G150" i="53"/>
  <c r="H150" i="53"/>
  <c r="I150" i="53"/>
  <c r="L150" i="53"/>
  <c r="A151" i="53"/>
  <c r="C151" i="53"/>
  <c r="D151" i="53"/>
  <c r="E151" i="53"/>
  <c r="F151" i="53"/>
  <c r="G151" i="53"/>
  <c r="H151" i="53"/>
  <c r="I151" i="53"/>
  <c r="L151" i="53"/>
  <c r="A152" i="53"/>
  <c r="C152" i="53"/>
  <c r="D152" i="53"/>
  <c r="E152" i="53"/>
  <c r="F152" i="53"/>
  <c r="G152" i="53"/>
  <c r="H152" i="53"/>
  <c r="I152" i="53"/>
  <c r="L152" i="53"/>
  <c r="A153" i="53"/>
  <c r="C153" i="53"/>
  <c r="D153" i="53"/>
  <c r="E153" i="53"/>
  <c r="F153" i="53"/>
  <c r="G153" i="53"/>
  <c r="H153" i="53"/>
  <c r="I153" i="53"/>
  <c r="L153" i="53"/>
  <c r="A154" i="53"/>
  <c r="C154" i="53"/>
  <c r="D154" i="53"/>
  <c r="E154" i="53"/>
  <c r="F154" i="53"/>
  <c r="G154" i="53"/>
  <c r="H154" i="53"/>
  <c r="I154" i="53"/>
  <c r="L154" i="53"/>
  <c r="A155" i="53"/>
  <c r="C155" i="53"/>
  <c r="D155" i="53"/>
  <c r="E155" i="53"/>
  <c r="F155" i="53"/>
  <c r="G155" i="53"/>
  <c r="H155" i="53"/>
  <c r="I155" i="53"/>
  <c r="L155" i="53"/>
  <c r="A156" i="53"/>
  <c r="C156" i="53"/>
  <c r="D156" i="53"/>
  <c r="E156" i="53"/>
  <c r="F156" i="53"/>
  <c r="G156" i="53"/>
  <c r="H156" i="53"/>
  <c r="I156" i="53"/>
  <c r="L156" i="53"/>
  <c r="A157" i="53"/>
  <c r="C157" i="53"/>
  <c r="D157" i="53"/>
  <c r="E157" i="53"/>
  <c r="F157" i="53"/>
  <c r="G157" i="53"/>
  <c r="H157" i="53"/>
  <c r="I157" i="53"/>
  <c r="L157" i="53"/>
  <c r="A158" i="53"/>
  <c r="C158" i="53"/>
  <c r="D158" i="53"/>
  <c r="E158" i="53"/>
  <c r="F158" i="53"/>
  <c r="G158" i="53"/>
  <c r="H158" i="53"/>
  <c r="I158" i="53"/>
  <c r="L158" i="53"/>
  <c r="A159" i="53"/>
  <c r="C159" i="53"/>
  <c r="D159" i="53"/>
  <c r="E159" i="53"/>
  <c r="F159" i="53"/>
  <c r="G159" i="53"/>
  <c r="H159" i="53"/>
  <c r="I159" i="53"/>
  <c r="L159" i="53"/>
  <c r="A160" i="53"/>
  <c r="C160" i="53"/>
  <c r="D160" i="53"/>
  <c r="E160" i="53"/>
  <c r="F160" i="53"/>
  <c r="G160" i="53"/>
  <c r="H160" i="53"/>
  <c r="I160" i="53"/>
  <c r="L160" i="53"/>
  <c r="A161" i="53"/>
  <c r="C161" i="53"/>
  <c r="D161" i="53"/>
  <c r="E161" i="53"/>
  <c r="F161" i="53"/>
  <c r="G161" i="53"/>
  <c r="H161" i="53"/>
  <c r="I161" i="53"/>
  <c r="L161" i="53"/>
  <c r="A162" i="53"/>
  <c r="C162" i="53"/>
  <c r="D162" i="53"/>
  <c r="E162" i="53"/>
  <c r="F162" i="53"/>
  <c r="G162" i="53"/>
  <c r="H162" i="53"/>
  <c r="I162" i="53"/>
  <c r="L162" i="53"/>
  <c r="A163" i="53"/>
  <c r="C163" i="53"/>
  <c r="D163" i="53"/>
  <c r="E163" i="53"/>
  <c r="F163" i="53"/>
  <c r="G163" i="53"/>
  <c r="H163" i="53"/>
  <c r="I163" i="53"/>
  <c r="L163" i="53"/>
  <c r="A164" i="53"/>
  <c r="C164" i="53"/>
  <c r="D164" i="53"/>
  <c r="E164" i="53"/>
  <c r="F164" i="53"/>
  <c r="G164" i="53"/>
  <c r="H164" i="53"/>
  <c r="I164" i="53"/>
  <c r="L164" i="53"/>
  <c r="A165" i="53"/>
  <c r="C165" i="53"/>
  <c r="D165" i="53"/>
  <c r="E165" i="53"/>
  <c r="F165" i="53"/>
  <c r="G165" i="53"/>
  <c r="H165" i="53"/>
  <c r="I165" i="53"/>
  <c r="L165" i="53"/>
  <c r="A166" i="53"/>
  <c r="C166" i="53"/>
  <c r="D166" i="53"/>
  <c r="E166" i="53"/>
  <c r="F166" i="53"/>
  <c r="G166" i="53"/>
  <c r="H166" i="53"/>
  <c r="I166" i="53"/>
  <c r="L166" i="53"/>
  <c r="A167" i="53"/>
  <c r="C167" i="53"/>
  <c r="D167" i="53"/>
  <c r="E167" i="53"/>
  <c r="F167" i="53"/>
  <c r="G167" i="53"/>
  <c r="H167" i="53"/>
  <c r="I167" i="53"/>
  <c r="L167" i="53"/>
  <c r="A168" i="53"/>
  <c r="C168" i="53"/>
  <c r="D168" i="53"/>
  <c r="E168" i="53"/>
  <c r="F168" i="53"/>
  <c r="G168" i="53"/>
  <c r="H168" i="53"/>
  <c r="I168" i="53"/>
  <c r="L168" i="53"/>
  <c r="A169" i="53"/>
  <c r="C169" i="53"/>
  <c r="D169" i="53"/>
  <c r="E169" i="53"/>
  <c r="F169" i="53"/>
  <c r="G169" i="53"/>
  <c r="H169" i="53"/>
  <c r="I169" i="53"/>
  <c r="L169" i="53"/>
  <c r="A170" i="53"/>
  <c r="C170" i="53"/>
  <c r="D170" i="53"/>
  <c r="E170" i="53"/>
  <c r="F170" i="53"/>
  <c r="G170" i="53"/>
  <c r="H170" i="53"/>
  <c r="I170" i="53"/>
  <c r="L170" i="53"/>
  <c r="A171" i="53"/>
  <c r="C171" i="53"/>
  <c r="D171" i="53"/>
  <c r="E171" i="53"/>
  <c r="F171" i="53"/>
  <c r="G171" i="53"/>
  <c r="H171" i="53"/>
  <c r="I171" i="53"/>
  <c r="L171" i="53"/>
  <c r="A172" i="53"/>
  <c r="C172" i="53"/>
  <c r="D172" i="53"/>
  <c r="E172" i="53"/>
  <c r="F172" i="53"/>
  <c r="G172" i="53"/>
  <c r="H172" i="53"/>
  <c r="I172" i="53"/>
  <c r="L172" i="53"/>
  <c r="A173" i="53"/>
  <c r="C173" i="53"/>
  <c r="D173" i="53"/>
  <c r="E173" i="53"/>
  <c r="F173" i="53"/>
  <c r="G173" i="53"/>
  <c r="H173" i="53"/>
  <c r="I173" i="53"/>
  <c r="L173" i="53"/>
  <c r="A174" i="53"/>
  <c r="C174" i="53"/>
  <c r="D174" i="53"/>
  <c r="E174" i="53"/>
  <c r="F174" i="53"/>
  <c r="G174" i="53"/>
  <c r="H174" i="53"/>
  <c r="I174" i="53"/>
  <c r="L174" i="53"/>
  <c r="A175" i="53"/>
  <c r="C175" i="53"/>
  <c r="D175" i="53"/>
  <c r="E175" i="53"/>
  <c r="F175" i="53"/>
  <c r="G175" i="53"/>
  <c r="H175" i="53"/>
  <c r="I175" i="53"/>
  <c r="L175" i="53"/>
  <c r="A176" i="53"/>
  <c r="C176" i="53"/>
  <c r="D176" i="53"/>
  <c r="E176" i="53"/>
  <c r="F176" i="53"/>
  <c r="G176" i="53"/>
  <c r="H176" i="53"/>
  <c r="I176" i="53"/>
  <c r="L176" i="53"/>
  <c r="A177" i="53"/>
  <c r="C177" i="53"/>
  <c r="D177" i="53"/>
  <c r="E177" i="53"/>
  <c r="F177" i="53"/>
  <c r="G177" i="53"/>
  <c r="H177" i="53"/>
  <c r="I177" i="53"/>
  <c r="L177" i="53"/>
  <c r="A178" i="53"/>
  <c r="C178" i="53"/>
  <c r="D178" i="53"/>
  <c r="E178" i="53"/>
  <c r="F178" i="53"/>
  <c r="G178" i="53"/>
  <c r="H178" i="53"/>
  <c r="I178" i="53"/>
  <c r="L178" i="53"/>
  <c r="A179" i="53"/>
  <c r="C179" i="53"/>
  <c r="D179" i="53"/>
  <c r="E179" i="53"/>
  <c r="F179" i="53"/>
  <c r="G179" i="53"/>
  <c r="H179" i="53"/>
  <c r="I179" i="53"/>
  <c r="L179" i="53"/>
  <c r="A180" i="53"/>
  <c r="C180" i="53"/>
  <c r="D180" i="53"/>
  <c r="E180" i="53"/>
  <c r="F180" i="53"/>
  <c r="G180" i="53"/>
  <c r="H180" i="53"/>
  <c r="I180" i="53"/>
  <c r="L180" i="53"/>
  <c r="A181" i="53"/>
  <c r="C181" i="53"/>
  <c r="D181" i="53"/>
  <c r="E181" i="53"/>
  <c r="F181" i="53"/>
  <c r="G181" i="53"/>
  <c r="H181" i="53"/>
  <c r="I181" i="53"/>
  <c r="L181" i="53"/>
  <c r="A182" i="53"/>
  <c r="C182" i="53"/>
  <c r="D182" i="53"/>
  <c r="E182" i="53"/>
  <c r="F182" i="53"/>
  <c r="G182" i="53"/>
  <c r="H182" i="53"/>
  <c r="I182" i="53"/>
  <c r="L182" i="53"/>
  <c r="A183" i="53"/>
  <c r="C183" i="53"/>
  <c r="D183" i="53"/>
  <c r="E183" i="53"/>
  <c r="F183" i="53"/>
  <c r="G183" i="53"/>
  <c r="H183" i="53"/>
  <c r="I183" i="53"/>
  <c r="L183" i="53"/>
  <c r="A184" i="53"/>
  <c r="C184" i="53"/>
  <c r="D184" i="53"/>
  <c r="E184" i="53"/>
  <c r="F184" i="53"/>
  <c r="G184" i="53"/>
  <c r="H184" i="53"/>
  <c r="I184" i="53"/>
  <c r="L184" i="53"/>
  <c r="A185" i="53"/>
  <c r="C185" i="53"/>
  <c r="D185" i="53"/>
  <c r="E185" i="53"/>
  <c r="F185" i="53"/>
  <c r="G185" i="53"/>
  <c r="H185" i="53"/>
  <c r="I185" i="53"/>
  <c r="L185" i="53"/>
  <c r="A186" i="53"/>
  <c r="C186" i="53"/>
  <c r="D186" i="53"/>
  <c r="E186" i="53"/>
  <c r="F186" i="53"/>
  <c r="G186" i="53"/>
  <c r="H186" i="53"/>
  <c r="I186" i="53"/>
  <c r="L186" i="53"/>
  <c r="A187" i="53"/>
  <c r="C187" i="53"/>
  <c r="D187" i="53"/>
  <c r="E187" i="53"/>
  <c r="F187" i="53"/>
  <c r="G187" i="53"/>
  <c r="H187" i="53"/>
  <c r="I187" i="53"/>
  <c r="L187" i="53"/>
  <c r="A188" i="53"/>
  <c r="C188" i="53"/>
  <c r="D188" i="53"/>
  <c r="E188" i="53"/>
  <c r="F188" i="53"/>
  <c r="G188" i="53"/>
  <c r="H188" i="53"/>
  <c r="I188" i="53"/>
  <c r="L188" i="53"/>
  <c r="A189" i="53"/>
  <c r="C189" i="53"/>
  <c r="D189" i="53"/>
  <c r="E189" i="53"/>
  <c r="F189" i="53"/>
  <c r="G189" i="53"/>
  <c r="H189" i="53"/>
  <c r="I189" i="53"/>
  <c r="L189" i="53"/>
  <c r="A190" i="53"/>
  <c r="C190" i="53"/>
  <c r="D190" i="53"/>
  <c r="E190" i="53"/>
  <c r="F190" i="53"/>
  <c r="G190" i="53"/>
  <c r="H190" i="53"/>
  <c r="I190" i="53"/>
  <c r="L190" i="53"/>
  <c r="A191" i="53"/>
  <c r="C191" i="53"/>
  <c r="D191" i="53"/>
  <c r="E191" i="53"/>
  <c r="F191" i="53"/>
  <c r="G191" i="53"/>
  <c r="H191" i="53"/>
  <c r="I191" i="53"/>
  <c r="L191" i="53"/>
  <c r="A192" i="53"/>
  <c r="C192" i="53"/>
  <c r="D192" i="53"/>
  <c r="E192" i="53"/>
  <c r="F192" i="53"/>
  <c r="G192" i="53"/>
  <c r="H192" i="53"/>
  <c r="I192" i="53"/>
  <c r="L192" i="53"/>
  <c r="A193" i="53"/>
  <c r="C193" i="53"/>
  <c r="D193" i="53"/>
  <c r="E193" i="53"/>
  <c r="F193" i="53"/>
  <c r="G193" i="53"/>
  <c r="H193" i="53"/>
  <c r="I193" i="53"/>
  <c r="L193" i="53"/>
  <c r="A194" i="53"/>
  <c r="C194" i="53"/>
  <c r="D194" i="53"/>
  <c r="E194" i="53"/>
  <c r="F194" i="53"/>
  <c r="G194" i="53"/>
  <c r="H194" i="53"/>
  <c r="I194" i="53"/>
  <c r="L194" i="53"/>
  <c r="A195" i="53"/>
  <c r="C195" i="53"/>
  <c r="D195" i="53"/>
  <c r="E195" i="53"/>
  <c r="F195" i="53"/>
  <c r="G195" i="53"/>
  <c r="H195" i="53"/>
  <c r="I195" i="53"/>
  <c r="L195" i="53"/>
  <c r="A196" i="53"/>
  <c r="C196" i="53"/>
  <c r="D196" i="53"/>
  <c r="E196" i="53"/>
  <c r="F196" i="53"/>
  <c r="G196" i="53"/>
  <c r="H196" i="53"/>
  <c r="I196" i="53"/>
  <c r="L196" i="53"/>
  <c r="A197" i="53"/>
  <c r="C197" i="53"/>
  <c r="D197" i="53"/>
  <c r="E197" i="53"/>
  <c r="F197" i="53"/>
  <c r="G197" i="53"/>
  <c r="H197" i="53"/>
  <c r="I197" i="53"/>
  <c r="L197" i="53"/>
  <c r="A198" i="53"/>
  <c r="C198" i="53"/>
  <c r="D198" i="53"/>
  <c r="E198" i="53"/>
  <c r="F198" i="53"/>
  <c r="G198" i="53"/>
  <c r="H198" i="53"/>
  <c r="I198" i="53"/>
  <c r="L198" i="53"/>
  <c r="A199" i="53"/>
  <c r="C199" i="53"/>
  <c r="D199" i="53"/>
  <c r="E199" i="53"/>
  <c r="F199" i="53"/>
  <c r="G199" i="53"/>
  <c r="H199" i="53"/>
  <c r="I199" i="53"/>
  <c r="L199" i="53"/>
  <c r="A200" i="53"/>
  <c r="C200" i="53"/>
  <c r="D200" i="53"/>
  <c r="E200" i="53"/>
  <c r="F200" i="53"/>
  <c r="G200" i="53"/>
  <c r="H200" i="53"/>
  <c r="I200" i="53"/>
  <c r="L200" i="53"/>
  <c r="A201" i="53"/>
  <c r="C201" i="53"/>
  <c r="D201" i="53"/>
  <c r="E201" i="53"/>
  <c r="F201" i="53"/>
  <c r="G201" i="53"/>
  <c r="H201" i="53"/>
  <c r="I201" i="53"/>
  <c r="L201" i="53"/>
  <c r="A202" i="53"/>
  <c r="C202" i="53"/>
  <c r="D202" i="53"/>
  <c r="E202" i="53"/>
  <c r="F202" i="53"/>
  <c r="G202" i="53"/>
  <c r="H202" i="53"/>
  <c r="I202" i="53"/>
  <c r="L202" i="53"/>
  <c r="A203" i="53"/>
  <c r="C203" i="53"/>
  <c r="D203" i="53"/>
  <c r="E203" i="53"/>
  <c r="F203" i="53"/>
  <c r="G203" i="53"/>
  <c r="H203" i="53"/>
  <c r="I203" i="53"/>
  <c r="L203" i="53"/>
  <c r="A204" i="53"/>
  <c r="C204" i="53"/>
  <c r="D204" i="53"/>
  <c r="E204" i="53"/>
  <c r="F204" i="53"/>
  <c r="G204" i="53"/>
  <c r="H204" i="53"/>
  <c r="I204" i="53"/>
  <c r="L204" i="53"/>
  <c r="A205" i="53"/>
  <c r="C205" i="53"/>
  <c r="D205" i="53"/>
  <c r="E205" i="53"/>
  <c r="F205" i="53"/>
  <c r="G205" i="53"/>
  <c r="H205" i="53"/>
  <c r="I205" i="53"/>
  <c r="L205" i="53"/>
  <c r="A206" i="53"/>
  <c r="C206" i="53"/>
  <c r="D206" i="53"/>
  <c r="E206" i="53"/>
  <c r="F206" i="53"/>
  <c r="G206" i="53"/>
  <c r="H206" i="53"/>
  <c r="I206" i="53"/>
  <c r="L206" i="53"/>
  <c r="A207" i="53"/>
  <c r="C207" i="53"/>
  <c r="D207" i="53"/>
  <c r="E207" i="53"/>
  <c r="F207" i="53"/>
  <c r="G207" i="53"/>
  <c r="H207" i="53"/>
  <c r="I207" i="53"/>
  <c r="L207" i="53"/>
  <c r="A208" i="53"/>
  <c r="C208" i="53"/>
  <c r="D208" i="53"/>
  <c r="E208" i="53"/>
  <c r="F208" i="53"/>
  <c r="G208" i="53"/>
  <c r="H208" i="53"/>
  <c r="I208" i="53"/>
  <c r="L208" i="53"/>
  <c r="A209" i="53"/>
  <c r="C209" i="53"/>
  <c r="D209" i="53"/>
  <c r="E209" i="53"/>
  <c r="F209" i="53"/>
  <c r="G209" i="53"/>
  <c r="H209" i="53"/>
  <c r="I209" i="53"/>
  <c r="L209" i="53"/>
  <c r="A210" i="53"/>
  <c r="C210" i="53"/>
  <c r="D210" i="53"/>
  <c r="E210" i="53"/>
  <c r="F210" i="53"/>
  <c r="G210" i="53"/>
  <c r="H210" i="53"/>
  <c r="I210" i="53"/>
  <c r="L210" i="53"/>
  <c r="A211" i="53"/>
  <c r="C211" i="53"/>
  <c r="D211" i="53"/>
  <c r="E211" i="53"/>
  <c r="F211" i="53"/>
  <c r="G211" i="53"/>
  <c r="H211" i="53"/>
  <c r="I211" i="53"/>
  <c r="L211" i="53"/>
  <c r="A212" i="53"/>
  <c r="C212" i="53"/>
  <c r="D212" i="53"/>
  <c r="E212" i="53"/>
  <c r="F212" i="53"/>
  <c r="G212" i="53"/>
  <c r="H212" i="53"/>
  <c r="I212" i="53"/>
  <c r="L212" i="53"/>
  <c r="A213" i="53"/>
  <c r="C213" i="53"/>
  <c r="D213" i="53"/>
  <c r="E213" i="53"/>
  <c r="F213" i="53"/>
  <c r="G213" i="53"/>
  <c r="H213" i="53"/>
  <c r="I213" i="53"/>
  <c r="L213" i="53"/>
  <c r="A214" i="53"/>
  <c r="C214" i="53"/>
  <c r="D214" i="53"/>
  <c r="E214" i="53"/>
  <c r="F214" i="53"/>
  <c r="G214" i="53"/>
  <c r="H214" i="53"/>
  <c r="I214" i="53"/>
  <c r="L214" i="53"/>
  <c r="A215" i="53"/>
  <c r="C215" i="53"/>
  <c r="D215" i="53"/>
  <c r="E215" i="53"/>
  <c r="F215" i="53"/>
  <c r="G215" i="53"/>
  <c r="H215" i="53"/>
  <c r="I215" i="53"/>
  <c r="L215" i="53"/>
  <c r="A216" i="53"/>
  <c r="C216" i="53"/>
  <c r="D216" i="53"/>
  <c r="E216" i="53"/>
  <c r="F216" i="53"/>
  <c r="G216" i="53"/>
  <c r="H216" i="53"/>
  <c r="I216" i="53"/>
  <c r="L216" i="53"/>
  <c r="A217" i="53"/>
  <c r="C217" i="53"/>
  <c r="D217" i="53"/>
  <c r="E217" i="53"/>
  <c r="F217" i="53"/>
  <c r="G217" i="53"/>
  <c r="H217" i="53"/>
  <c r="I217" i="53"/>
  <c r="L217" i="53"/>
  <c r="A218" i="53"/>
  <c r="C218" i="53"/>
  <c r="D218" i="53"/>
  <c r="E218" i="53"/>
  <c r="F218" i="53"/>
  <c r="G218" i="53"/>
  <c r="H218" i="53"/>
  <c r="I218" i="53"/>
  <c r="L218" i="53"/>
  <c r="A219" i="53"/>
  <c r="C219" i="53"/>
  <c r="D219" i="53"/>
  <c r="E219" i="53"/>
  <c r="F219" i="53"/>
  <c r="G219" i="53"/>
  <c r="H219" i="53"/>
  <c r="I219" i="53"/>
  <c r="L219" i="53"/>
  <c r="A220" i="53"/>
  <c r="C220" i="53"/>
  <c r="D220" i="53"/>
  <c r="E220" i="53"/>
  <c r="F220" i="53"/>
  <c r="G220" i="53"/>
  <c r="H220" i="53"/>
  <c r="I220" i="53"/>
  <c r="L220" i="53"/>
  <c r="A221" i="53"/>
  <c r="C221" i="53"/>
  <c r="D221" i="53"/>
  <c r="E221" i="53"/>
  <c r="F221" i="53"/>
  <c r="G221" i="53"/>
  <c r="H221" i="53"/>
  <c r="I221" i="53"/>
  <c r="L221" i="53"/>
  <c r="A222" i="53"/>
  <c r="C222" i="53"/>
  <c r="D222" i="53"/>
  <c r="E222" i="53"/>
  <c r="F222" i="53"/>
  <c r="G222" i="53"/>
  <c r="H222" i="53"/>
  <c r="I222" i="53"/>
  <c r="L222" i="53"/>
  <c r="A223" i="53"/>
  <c r="C223" i="53"/>
  <c r="D223" i="53"/>
  <c r="E223" i="53"/>
  <c r="F223" i="53"/>
  <c r="G223" i="53"/>
  <c r="H223" i="53"/>
  <c r="I223" i="53"/>
  <c r="L223" i="53"/>
  <c r="A224" i="53"/>
  <c r="C224" i="53"/>
  <c r="D224" i="53"/>
  <c r="E224" i="53"/>
  <c r="F224" i="53"/>
  <c r="G224" i="53"/>
  <c r="H224" i="53"/>
  <c r="I224" i="53"/>
  <c r="L224" i="53"/>
  <c r="A225" i="53"/>
  <c r="C225" i="53"/>
  <c r="D225" i="53"/>
  <c r="E225" i="53"/>
  <c r="F225" i="53"/>
  <c r="G225" i="53"/>
  <c r="H225" i="53"/>
  <c r="I225" i="53"/>
  <c r="L225" i="53"/>
  <c r="A226" i="53"/>
  <c r="C226" i="53"/>
  <c r="D226" i="53"/>
  <c r="E226" i="53"/>
  <c r="F226" i="53"/>
  <c r="G226" i="53"/>
  <c r="H226" i="53"/>
  <c r="I226" i="53"/>
  <c r="L226" i="53"/>
  <c r="A227" i="53"/>
  <c r="C227" i="53"/>
  <c r="D227" i="53"/>
  <c r="E227" i="53"/>
  <c r="F227" i="53"/>
  <c r="G227" i="53"/>
  <c r="H227" i="53"/>
  <c r="I227" i="53"/>
  <c r="L227" i="53"/>
  <c r="A228" i="53"/>
  <c r="C228" i="53"/>
  <c r="D228" i="53"/>
  <c r="E228" i="53"/>
  <c r="F228" i="53"/>
  <c r="G228" i="53"/>
  <c r="H228" i="53"/>
  <c r="I228" i="53"/>
  <c r="L228" i="53"/>
  <c r="A229" i="53"/>
  <c r="C229" i="53"/>
  <c r="D229" i="53"/>
  <c r="E229" i="53"/>
  <c r="F229" i="53"/>
  <c r="G229" i="53"/>
  <c r="H229" i="53"/>
  <c r="I229" i="53"/>
  <c r="L229" i="53"/>
  <c r="A230" i="53"/>
  <c r="C230" i="53"/>
  <c r="D230" i="53"/>
  <c r="E230" i="53"/>
  <c r="F230" i="53"/>
  <c r="G230" i="53"/>
  <c r="H230" i="53"/>
  <c r="I230" i="53"/>
  <c r="L230" i="53"/>
  <c r="A231" i="53"/>
  <c r="C231" i="53"/>
  <c r="D231" i="53"/>
  <c r="E231" i="53"/>
  <c r="F231" i="53"/>
  <c r="G231" i="53"/>
  <c r="H231" i="53"/>
  <c r="I231" i="53"/>
  <c r="L231" i="53"/>
  <c r="A232" i="53"/>
  <c r="C232" i="53"/>
  <c r="D232" i="53"/>
  <c r="E232" i="53"/>
  <c r="F232" i="53"/>
  <c r="G232" i="53"/>
  <c r="H232" i="53"/>
  <c r="I232" i="53"/>
  <c r="L232" i="53"/>
  <c r="A233" i="53"/>
  <c r="C233" i="53"/>
  <c r="D233" i="53"/>
  <c r="E233" i="53"/>
  <c r="F233" i="53"/>
  <c r="G233" i="53"/>
  <c r="H233" i="53"/>
  <c r="I233" i="53"/>
  <c r="L233" i="53"/>
  <c r="A234" i="53"/>
  <c r="C234" i="53"/>
  <c r="D234" i="53"/>
  <c r="E234" i="53"/>
  <c r="F234" i="53"/>
  <c r="G234" i="53"/>
  <c r="H234" i="53"/>
  <c r="I234" i="53"/>
  <c r="L234" i="53"/>
  <c r="A235" i="53"/>
  <c r="C235" i="53"/>
  <c r="D235" i="53"/>
  <c r="E235" i="53"/>
  <c r="F235" i="53"/>
  <c r="G235" i="53"/>
  <c r="H235" i="53"/>
  <c r="I235" i="53"/>
  <c r="L235" i="53"/>
  <c r="A236" i="53"/>
  <c r="C236" i="53"/>
  <c r="D236" i="53"/>
  <c r="E236" i="53"/>
  <c r="F236" i="53"/>
  <c r="G236" i="53"/>
  <c r="H236" i="53"/>
  <c r="I236" i="53"/>
  <c r="L236" i="53"/>
  <c r="A237" i="53"/>
  <c r="C237" i="53"/>
  <c r="D237" i="53"/>
  <c r="E237" i="53"/>
  <c r="F237" i="53"/>
  <c r="G237" i="53"/>
  <c r="H237" i="53"/>
  <c r="I237" i="53"/>
  <c r="L237" i="53"/>
  <c r="A238" i="53"/>
  <c r="C238" i="53"/>
  <c r="D238" i="53"/>
  <c r="E238" i="53"/>
  <c r="F238" i="53"/>
  <c r="G238" i="53"/>
  <c r="H238" i="53"/>
  <c r="I238" i="53"/>
  <c r="L238" i="53"/>
  <c r="A239" i="53"/>
  <c r="C239" i="53"/>
  <c r="D239" i="53"/>
  <c r="E239" i="53"/>
  <c r="F239" i="53"/>
  <c r="G239" i="53"/>
  <c r="H239" i="53"/>
  <c r="I239" i="53"/>
  <c r="L239" i="53"/>
  <c r="A240" i="53"/>
  <c r="C240" i="53"/>
  <c r="D240" i="53"/>
  <c r="E240" i="53"/>
  <c r="F240" i="53"/>
  <c r="G240" i="53"/>
  <c r="H240" i="53"/>
  <c r="I240" i="53"/>
  <c r="L240" i="53"/>
  <c r="A241" i="53"/>
  <c r="C241" i="53"/>
  <c r="D241" i="53"/>
  <c r="E241" i="53"/>
  <c r="F241" i="53"/>
  <c r="G241" i="53"/>
  <c r="H241" i="53"/>
  <c r="I241" i="53"/>
  <c r="L241" i="53"/>
  <c r="A242" i="53"/>
  <c r="C242" i="53"/>
  <c r="D242" i="53"/>
  <c r="E242" i="53"/>
  <c r="F242" i="53"/>
  <c r="G242" i="53"/>
  <c r="H242" i="53"/>
  <c r="I242" i="53"/>
  <c r="L242" i="53"/>
  <c r="A243" i="53"/>
  <c r="C243" i="53"/>
  <c r="D243" i="53"/>
  <c r="E243" i="53"/>
  <c r="F243" i="53"/>
  <c r="G243" i="53"/>
  <c r="H243" i="53"/>
  <c r="I243" i="53"/>
  <c r="L243" i="53"/>
  <c r="A244" i="53"/>
  <c r="C244" i="53"/>
  <c r="D244" i="53"/>
  <c r="E244" i="53"/>
  <c r="F244" i="53"/>
  <c r="G244" i="53"/>
  <c r="H244" i="53"/>
  <c r="I244" i="53"/>
  <c r="L244" i="53"/>
  <c r="A245" i="53"/>
  <c r="C245" i="53"/>
  <c r="D245" i="53"/>
  <c r="E245" i="53"/>
  <c r="F245" i="53"/>
  <c r="G245" i="53"/>
  <c r="H245" i="53"/>
  <c r="I245" i="53"/>
  <c r="L245" i="53"/>
  <c r="A246" i="53"/>
  <c r="C246" i="53"/>
  <c r="D246" i="53"/>
  <c r="E246" i="53"/>
  <c r="F246" i="53"/>
  <c r="G246" i="53"/>
  <c r="H246" i="53"/>
  <c r="I246" i="53"/>
  <c r="L246" i="53"/>
  <c r="A247" i="53"/>
  <c r="C247" i="53"/>
  <c r="D247" i="53"/>
  <c r="E247" i="53"/>
  <c r="F247" i="53"/>
  <c r="G247" i="53"/>
  <c r="H247" i="53"/>
  <c r="I247" i="53"/>
  <c r="L247" i="53"/>
  <c r="A248" i="53"/>
  <c r="C248" i="53"/>
  <c r="D248" i="53"/>
  <c r="E248" i="53"/>
  <c r="F248" i="53"/>
  <c r="G248" i="53"/>
  <c r="H248" i="53"/>
  <c r="I248" i="53"/>
  <c r="L248" i="53"/>
  <c r="A249" i="53"/>
  <c r="C249" i="53"/>
  <c r="D249" i="53"/>
  <c r="E249" i="53"/>
  <c r="F249" i="53"/>
  <c r="G249" i="53"/>
  <c r="H249" i="53"/>
  <c r="I249" i="53"/>
  <c r="L249" i="53"/>
  <c r="A250" i="53"/>
  <c r="C250" i="53"/>
  <c r="D250" i="53"/>
  <c r="E250" i="53"/>
  <c r="F250" i="53"/>
  <c r="G250" i="53"/>
  <c r="H250" i="53"/>
  <c r="I250" i="53"/>
  <c r="L250" i="53"/>
  <c r="A251" i="53"/>
  <c r="C251" i="53"/>
  <c r="D251" i="53"/>
  <c r="E251" i="53"/>
  <c r="F251" i="53"/>
  <c r="G251" i="53"/>
  <c r="H251" i="53"/>
  <c r="I251" i="53"/>
  <c r="L251" i="53"/>
  <c r="A252" i="53"/>
  <c r="C252" i="53"/>
  <c r="D252" i="53"/>
  <c r="E252" i="53"/>
  <c r="F252" i="53"/>
  <c r="G252" i="53"/>
  <c r="H252" i="53"/>
  <c r="I252" i="53"/>
  <c r="L252" i="53"/>
  <c r="A253" i="53"/>
  <c r="C253" i="53"/>
  <c r="D253" i="53"/>
  <c r="E253" i="53"/>
  <c r="F253" i="53"/>
  <c r="G253" i="53"/>
  <c r="H253" i="53"/>
  <c r="I253" i="53"/>
  <c r="L253" i="53"/>
  <c r="A254" i="53"/>
  <c r="C254" i="53"/>
  <c r="D254" i="53"/>
  <c r="E254" i="53"/>
  <c r="F254" i="53"/>
  <c r="G254" i="53"/>
  <c r="H254" i="53"/>
  <c r="I254" i="53"/>
  <c r="L254" i="53"/>
  <c r="A255" i="53"/>
  <c r="C255" i="53"/>
  <c r="D255" i="53"/>
  <c r="E255" i="53"/>
  <c r="F255" i="53"/>
  <c r="G255" i="53"/>
  <c r="H255" i="53"/>
  <c r="I255" i="53"/>
  <c r="L255" i="53"/>
  <c r="A256" i="53"/>
  <c r="C256" i="53"/>
  <c r="D256" i="53"/>
  <c r="E256" i="53"/>
  <c r="F256" i="53"/>
  <c r="G256" i="53"/>
  <c r="H256" i="53"/>
  <c r="I256" i="53"/>
  <c r="L256" i="53"/>
  <c r="A257" i="53"/>
  <c r="C257" i="53"/>
  <c r="D257" i="53"/>
  <c r="E257" i="53"/>
  <c r="F257" i="53"/>
  <c r="G257" i="53"/>
  <c r="H257" i="53"/>
  <c r="I257" i="53"/>
  <c r="L257" i="53"/>
  <c r="A258" i="53"/>
  <c r="C258" i="53"/>
  <c r="D258" i="53"/>
  <c r="E258" i="53"/>
  <c r="F258" i="53"/>
  <c r="G258" i="53"/>
  <c r="H258" i="53"/>
  <c r="I258" i="53"/>
  <c r="L258" i="53"/>
  <c r="A259" i="53"/>
  <c r="C259" i="53"/>
  <c r="D259" i="53"/>
  <c r="E259" i="53"/>
  <c r="F259" i="53"/>
  <c r="G259" i="53"/>
  <c r="H259" i="53"/>
  <c r="I259" i="53"/>
  <c r="L259" i="53"/>
  <c r="A260" i="53"/>
  <c r="C260" i="53"/>
  <c r="D260" i="53"/>
  <c r="E260" i="53"/>
  <c r="F260" i="53"/>
  <c r="G260" i="53"/>
  <c r="H260" i="53"/>
  <c r="I260" i="53"/>
  <c r="L260" i="53"/>
  <c r="A261" i="53"/>
  <c r="C261" i="53"/>
  <c r="D261" i="53"/>
  <c r="E261" i="53"/>
  <c r="F261" i="53"/>
  <c r="G261" i="53"/>
  <c r="H261" i="53"/>
  <c r="I261" i="53"/>
  <c r="L261" i="53"/>
  <c r="A262" i="53"/>
  <c r="C262" i="53"/>
  <c r="D262" i="53"/>
  <c r="E262" i="53"/>
  <c r="F262" i="53"/>
  <c r="G262" i="53"/>
  <c r="H262" i="53"/>
  <c r="I262" i="53"/>
  <c r="L262" i="53"/>
  <c r="A263" i="53"/>
  <c r="C263" i="53"/>
  <c r="D263" i="53"/>
  <c r="E263" i="53"/>
  <c r="F263" i="53"/>
  <c r="G263" i="53"/>
  <c r="H263" i="53"/>
  <c r="I263" i="53"/>
  <c r="L263" i="53"/>
  <c r="A264" i="53"/>
  <c r="C264" i="53"/>
  <c r="D264" i="53"/>
  <c r="E264" i="53"/>
  <c r="F264" i="53"/>
  <c r="G264" i="53"/>
  <c r="H264" i="53"/>
  <c r="I264" i="53"/>
  <c r="L264" i="53"/>
  <c r="A265" i="53"/>
  <c r="C265" i="53"/>
  <c r="D265" i="53"/>
  <c r="E265" i="53"/>
  <c r="F265" i="53"/>
  <c r="G265" i="53"/>
  <c r="H265" i="53"/>
  <c r="I265" i="53"/>
  <c r="L265" i="53"/>
  <c r="A266" i="53"/>
  <c r="C266" i="53"/>
  <c r="D266" i="53"/>
  <c r="E266" i="53"/>
  <c r="F266" i="53"/>
  <c r="G266" i="53"/>
  <c r="H266" i="53"/>
  <c r="I266" i="53"/>
  <c r="L266" i="53"/>
  <c r="A267" i="53"/>
  <c r="C267" i="53"/>
  <c r="D267" i="53"/>
  <c r="E267" i="53"/>
  <c r="F267" i="53"/>
  <c r="G267" i="53"/>
  <c r="H267" i="53"/>
  <c r="I267" i="53"/>
  <c r="L267" i="53"/>
  <c r="A268" i="53"/>
  <c r="C268" i="53"/>
  <c r="D268" i="53"/>
  <c r="E268" i="53"/>
  <c r="F268" i="53"/>
  <c r="G268" i="53"/>
  <c r="H268" i="53"/>
  <c r="I268" i="53"/>
  <c r="L268" i="53"/>
  <c r="A269" i="53"/>
  <c r="C269" i="53"/>
  <c r="D269" i="53"/>
  <c r="E269" i="53"/>
  <c r="F269" i="53"/>
  <c r="G269" i="53"/>
  <c r="H269" i="53"/>
  <c r="I269" i="53"/>
  <c r="L269" i="53"/>
  <c r="A270" i="53"/>
  <c r="C270" i="53"/>
  <c r="D270" i="53"/>
  <c r="E270" i="53"/>
  <c r="F270" i="53"/>
  <c r="G270" i="53"/>
  <c r="H270" i="53"/>
  <c r="I270" i="53"/>
  <c r="L270" i="53"/>
  <c r="A271" i="53"/>
  <c r="C271" i="53"/>
  <c r="D271" i="53"/>
  <c r="E271" i="53"/>
  <c r="F271" i="53"/>
  <c r="G271" i="53"/>
  <c r="H271" i="53"/>
  <c r="I271" i="53"/>
  <c r="L271" i="53"/>
  <c r="A272" i="53"/>
  <c r="C272" i="53"/>
  <c r="D272" i="53"/>
  <c r="E272" i="53"/>
  <c r="F272" i="53"/>
  <c r="G272" i="53"/>
  <c r="H272" i="53"/>
  <c r="I272" i="53"/>
  <c r="L272" i="53"/>
  <c r="A273" i="53"/>
  <c r="C273" i="53"/>
  <c r="D273" i="53"/>
  <c r="E273" i="53"/>
  <c r="F273" i="53"/>
  <c r="G273" i="53"/>
  <c r="H273" i="53"/>
  <c r="I273" i="53"/>
  <c r="L273" i="53"/>
  <c r="A274" i="53"/>
  <c r="C274" i="53"/>
  <c r="D274" i="53"/>
  <c r="E274" i="53"/>
  <c r="F274" i="53"/>
  <c r="G274" i="53"/>
  <c r="H274" i="53"/>
  <c r="I274" i="53"/>
  <c r="L274" i="53"/>
  <c r="A275" i="53"/>
  <c r="C275" i="53"/>
  <c r="D275" i="53"/>
  <c r="E275" i="53"/>
  <c r="F275" i="53"/>
  <c r="G275" i="53"/>
  <c r="H275" i="53"/>
  <c r="I275" i="53"/>
  <c r="L275" i="53"/>
  <c r="A276" i="53"/>
  <c r="C276" i="53"/>
  <c r="D276" i="53"/>
  <c r="E276" i="53"/>
  <c r="F276" i="53"/>
  <c r="G276" i="53"/>
  <c r="H276" i="53"/>
  <c r="I276" i="53"/>
  <c r="L276" i="53"/>
  <c r="A277" i="53"/>
  <c r="C277" i="53"/>
  <c r="D277" i="53"/>
  <c r="E277" i="53"/>
  <c r="F277" i="53"/>
  <c r="G277" i="53"/>
  <c r="H277" i="53"/>
  <c r="I277" i="53"/>
  <c r="L277" i="53"/>
  <c r="A278" i="53"/>
  <c r="C278" i="53"/>
  <c r="D278" i="53"/>
  <c r="E278" i="53"/>
  <c r="F278" i="53"/>
  <c r="G278" i="53"/>
  <c r="H278" i="53"/>
  <c r="I278" i="53"/>
  <c r="L278" i="53"/>
  <c r="A279" i="53"/>
  <c r="C279" i="53"/>
  <c r="D279" i="53"/>
  <c r="E279" i="53"/>
  <c r="F279" i="53"/>
  <c r="G279" i="53"/>
  <c r="H279" i="53"/>
  <c r="I279" i="53"/>
  <c r="L279" i="53"/>
  <c r="A280" i="53"/>
  <c r="C280" i="53"/>
  <c r="D280" i="53"/>
  <c r="E280" i="53"/>
  <c r="F280" i="53"/>
  <c r="G280" i="53"/>
  <c r="H280" i="53"/>
  <c r="I280" i="53"/>
  <c r="L280" i="53"/>
  <c r="A281" i="53"/>
  <c r="C281" i="53"/>
  <c r="D281" i="53"/>
  <c r="E281" i="53"/>
  <c r="F281" i="53"/>
  <c r="G281" i="53"/>
  <c r="H281" i="53"/>
  <c r="I281" i="53"/>
  <c r="L281" i="53"/>
  <c r="A282" i="53"/>
  <c r="C282" i="53"/>
  <c r="D282" i="53"/>
  <c r="E282" i="53"/>
  <c r="F282" i="53"/>
  <c r="G282" i="53"/>
  <c r="H282" i="53"/>
  <c r="I282" i="53"/>
  <c r="L282" i="53"/>
  <c r="A283" i="53"/>
  <c r="C283" i="53"/>
  <c r="D283" i="53"/>
  <c r="E283" i="53"/>
  <c r="F283" i="53"/>
  <c r="G283" i="53"/>
  <c r="H283" i="53"/>
  <c r="I283" i="53"/>
  <c r="L283" i="53"/>
  <c r="A284" i="53"/>
  <c r="C284" i="53"/>
  <c r="D284" i="53"/>
  <c r="E284" i="53"/>
  <c r="F284" i="53"/>
  <c r="G284" i="53"/>
  <c r="H284" i="53"/>
  <c r="I284" i="53"/>
  <c r="L284" i="53"/>
  <c r="A285" i="53"/>
  <c r="C285" i="53"/>
  <c r="D285" i="53"/>
  <c r="E285" i="53"/>
  <c r="F285" i="53"/>
  <c r="G285" i="53"/>
  <c r="H285" i="53"/>
  <c r="I285" i="53"/>
  <c r="L285" i="53"/>
  <c r="A286" i="53"/>
  <c r="C286" i="53"/>
  <c r="D286" i="53"/>
  <c r="E286" i="53"/>
  <c r="F286" i="53"/>
  <c r="G286" i="53"/>
  <c r="H286" i="53"/>
  <c r="I286" i="53"/>
  <c r="L286" i="53"/>
  <c r="A287" i="53"/>
  <c r="C287" i="53"/>
  <c r="D287" i="53"/>
  <c r="E287" i="53"/>
  <c r="F287" i="53"/>
  <c r="G287" i="53"/>
  <c r="H287" i="53"/>
  <c r="I287" i="53"/>
  <c r="L287" i="53"/>
  <c r="A288" i="53"/>
  <c r="C288" i="53"/>
  <c r="D288" i="53"/>
  <c r="E288" i="53"/>
  <c r="F288" i="53"/>
  <c r="G288" i="53"/>
  <c r="H288" i="53"/>
  <c r="I288" i="53"/>
  <c r="L288" i="53"/>
  <c r="A289" i="53"/>
  <c r="C289" i="53"/>
  <c r="D289" i="53"/>
  <c r="E289" i="53"/>
  <c r="F289" i="53"/>
  <c r="G289" i="53"/>
  <c r="H289" i="53"/>
  <c r="I289" i="53"/>
  <c r="L289" i="53"/>
  <c r="A290" i="53"/>
  <c r="C290" i="53"/>
  <c r="D290" i="53"/>
  <c r="E290" i="53"/>
  <c r="F290" i="53"/>
  <c r="G290" i="53"/>
  <c r="H290" i="53"/>
  <c r="I290" i="53"/>
  <c r="L290" i="53"/>
  <c r="A291" i="53"/>
  <c r="C291" i="53"/>
  <c r="D291" i="53"/>
  <c r="E291" i="53"/>
  <c r="F291" i="53"/>
  <c r="G291" i="53"/>
  <c r="H291" i="53"/>
  <c r="I291" i="53"/>
  <c r="L291" i="53"/>
  <c r="A292" i="53"/>
  <c r="C292" i="53"/>
  <c r="D292" i="53"/>
  <c r="E292" i="53"/>
  <c r="F292" i="53"/>
  <c r="G292" i="53"/>
  <c r="H292" i="53"/>
  <c r="I292" i="53"/>
  <c r="L292" i="53"/>
  <c r="A293" i="53"/>
  <c r="C293" i="53"/>
  <c r="D293" i="53"/>
  <c r="E293" i="53"/>
  <c r="F293" i="53"/>
  <c r="G293" i="53"/>
  <c r="H293" i="53"/>
  <c r="I293" i="53"/>
  <c r="L293" i="53"/>
  <c r="A294" i="53"/>
  <c r="C294" i="53"/>
  <c r="D294" i="53"/>
  <c r="E294" i="53"/>
  <c r="F294" i="53"/>
  <c r="G294" i="53"/>
  <c r="H294" i="53"/>
  <c r="I294" i="53"/>
  <c r="L294" i="53"/>
  <c r="A295" i="53"/>
  <c r="C295" i="53"/>
  <c r="D295" i="53"/>
  <c r="E295" i="53"/>
  <c r="F295" i="53"/>
  <c r="G295" i="53"/>
  <c r="H295" i="53"/>
  <c r="I295" i="53"/>
  <c r="L295" i="53"/>
  <c r="A296" i="53"/>
  <c r="C296" i="53"/>
  <c r="D296" i="53"/>
  <c r="E296" i="53"/>
  <c r="F296" i="53"/>
  <c r="G296" i="53"/>
  <c r="H296" i="53"/>
  <c r="I296" i="53"/>
  <c r="L296" i="53"/>
  <c r="A297" i="53"/>
  <c r="C297" i="53"/>
  <c r="D297" i="53"/>
  <c r="E297" i="53"/>
  <c r="F297" i="53"/>
  <c r="G297" i="53"/>
  <c r="H297" i="53"/>
  <c r="I297" i="53"/>
  <c r="L297" i="53"/>
  <c r="A298" i="53"/>
  <c r="C298" i="53"/>
  <c r="D298" i="53"/>
  <c r="E298" i="53"/>
  <c r="F298" i="53"/>
  <c r="G298" i="53"/>
  <c r="H298" i="53"/>
  <c r="I298" i="53"/>
  <c r="L298" i="53"/>
  <c r="A299" i="53"/>
  <c r="C299" i="53"/>
  <c r="D299" i="53"/>
  <c r="E299" i="53"/>
  <c r="F299" i="53"/>
  <c r="G299" i="53"/>
  <c r="H299" i="53"/>
  <c r="I299" i="53"/>
  <c r="L299" i="53"/>
  <c r="A300" i="53"/>
  <c r="C300" i="53"/>
  <c r="D300" i="53"/>
  <c r="E300" i="53"/>
  <c r="F300" i="53"/>
  <c r="G300" i="53"/>
  <c r="H300" i="53"/>
  <c r="I300" i="53"/>
  <c r="L300" i="53"/>
  <c r="A301" i="53"/>
  <c r="C301" i="53"/>
  <c r="D301" i="53"/>
  <c r="E301" i="53"/>
  <c r="F301" i="53"/>
  <c r="G301" i="53"/>
  <c r="H301" i="53"/>
  <c r="I301" i="53"/>
  <c r="L301" i="53"/>
  <c r="A302" i="53"/>
  <c r="C302" i="53"/>
  <c r="D302" i="53"/>
  <c r="E302" i="53"/>
  <c r="F302" i="53"/>
  <c r="G302" i="53"/>
  <c r="H302" i="53"/>
  <c r="I302" i="53"/>
  <c r="L302" i="53"/>
  <c r="A303" i="53"/>
  <c r="C303" i="53"/>
  <c r="D303" i="53"/>
  <c r="E303" i="53"/>
  <c r="F303" i="53"/>
  <c r="G303" i="53"/>
  <c r="H303" i="53"/>
  <c r="I303" i="53"/>
  <c r="L303" i="53"/>
  <c r="A304" i="53"/>
  <c r="C304" i="53"/>
  <c r="D304" i="53"/>
  <c r="E304" i="53"/>
  <c r="F304" i="53"/>
  <c r="G304" i="53"/>
  <c r="H304" i="53"/>
  <c r="I304" i="53"/>
  <c r="L304" i="53"/>
  <c r="A305" i="53"/>
  <c r="C305" i="53"/>
  <c r="D305" i="53"/>
  <c r="E305" i="53"/>
  <c r="F305" i="53"/>
  <c r="G305" i="53"/>
  <c r="H305" i="53"/>
  <c r="I305" i="53"/>
  <c r="L305" i="53"/>
  <c r="A306" i="53"/>
  <c r="C306" i="53"/>
  <c r="D306" i="53"/>
  <c r="E306" i="53"/>
  <c r="F306" i="53"/>
  <c r="G306" i="53"/>
  <c r="H306" i="53"/>
  <c r="I306" i="53"/>
  <c r="L306" i="53"/>
  <c r="A307" i="53"/>
  <c r="C307" i="53"/>
  <c r="D307" i="53"/>
  <c r="E307" i="53"/>
  <c r="F307" i="53"/>
  <c r="G307" i="53"/>
  <c r="H307" i="53"/>
  <c r="I307" i="53"/>
  <c r="L307" i="53"/>
  <c r="A308" i="53"/>
  <c r="C308" i="53"/>
  <c r="D308" i="53"/>
  <c r="E308" i="53"/>
  <c r="F308" i="53"/>
  <c r="G308" i="53"/>
  <c r="H308" i="53"/>
  <c r="I308" i="53"/>
  <c r="L308" i="53"/>
  <c r="A309" i="53"/>
  <c r="C309" i="53"/>
  <c r="D309" i="53"/>
  <c r="E309" i="53"/>
  <c r="F309" i="53"/>
  <c r="G309" i="53"/>
  <c r="H309" i="53"/>
  <c r="I309" i="53"/>
  <c r="L309" i="53"/>
  <c r="A310" i="53"/>
  <c r="C310" i="53"/>
  <c r="D310" i="53"/>
  <c r="E310" i="53"/>
  <c r="F310" i="53"/>
  <c r="G310" i="53"/>
  <c r="H310" i="53"/>
  <c r="I310" i="53"/>
  <c r="L310" i="53"/>
  <c r="A311" i="53"/>
  <c r="C311" i="53"/>
  <c r="D311" i="53"/>
  <c r="E311" i="53"/>
  <c r="F311" i="53"/>
  <c r="G311" i="53"/>
  <c r="H311" i="53"/>
  <c r="I311" i="53"/>
  <c r="L311" i="53"/>
  <c r="A312" i="53"/>
  <c r="C312" i="53"/>
  <c r="D312" i="53"/>
  <c r="E312" i="53"/>
  <c r="F312" i="53"/>
  <c r="G312" i="53"/>
  <c r="H312" i="53"/>
  <c r="I312" i="53"/>
  <c r="L312" i="53"/>
  <c r="A313" i="53"/>
  <c r="C313" i="53"/>
  <c r="D313" i="53"/>
  <c r="E313" i="53"/>
  <c r="F313" i="53"/>
  <c r="G313" i="53"/>
  <c r="H313" i="53"/>
  <c r="I313" i="53"/>
  <c r="L313" i="53"/>
  <c r="A314" i="53"/>
  <c r="C314" i="53"/>
  <c r="D314" i="53"/>
  <c r="E314" i="53"/>
  <c r="F314" i="53"/>
  <c r="G314" i="53"/>
  <c r="H314" i="53"/>
  <c r="I314" i="53"/>
  <c r="L314" i="53"/>
  <c r="A315" i="53"/>
  <c r="C315" i="53"/>
  <c r="D315" i="53"/>
  <c r="E315" i="53"/>
  <c r="F315" i="53"/>
  <c r="G315" i="53"/>
  <c r="H315" i="53"/>
  <c r="I315" i="53"/>
  <c r="L315" i="53"/>
  <c r="A316" i="53"/>
  <c r="C316" i="53"/>
  <c r="D316" i="53"/>
  <c r="E316" i="53"/>
  <c r="F316" i="53"/>
  <c r="G316" i="53"/>
  <c r="H316" i="53"/>
  <c r="I316" i="53"/>
  <c r="L316" i="53"/>
  <c r="A317" i="53"/>
  <c r="C317" i="53"/>
  <c r="D317" i="53"/>
  <c r="E317" i="53"/>
  <c r="F317" i="53"/>
  <c r="G317" i="53"/>
  <c r="H317" i="53"/>
  <c r="I317" i="53"/>
  <c r="L317" i="53"/>
  <c r="A318" i="53"/>
  <c r="C318" i="53"/>
  <c r="D318" i="53"/>
  <c r="E318" i="53"/>
  <c r="F318" i="53"/>
  <c r="G318" i="53"/>
  <c r="H318" i="53"/>
  <c r="I318" i="53"/>
  <c r="L318" i="53"/>
  <c r="A319" i="53"/>
  <c r="C319" i="53"/>
  <c r="D319" i="53"/>
  <c r="E319" i="53"/>
  <c r="F319" i="53"/>
  <c r="G319" i="53"/>
  <c r="H319" i="53"/>
  <c r="I319" i="53"/>
  <c r="L319" i="53"/>
  <c r="A320" i="53"/>
  <c r="C320" i="53"/>
  <c r="D320" i="53"/>
  <c r="E320" i="53"/>
  <c r="F320" i="53"/>
  <c r="G320" i="53"/>
  <c r="H320" i="53"/>
  <c r="I320" i="53"/>
  <c r="L320" i="53"/>
  <c r="A321" i="53"/>
  <c r="C321" i="53"/>
  <c r="D321" i="53"/>
  <c r="E321" i="53"/>
  <c r="F321" i="53"/>
  <c r="G321" i="53"/>
  <c r="H321" i="53"/>
  <c r="I321" i="53"/>
  <c r="L321" i="53"/>
  <c r="A322" i="53"/>
  <c r="C322" i="53"/>
  <c r="D322" i="53"/>
  <c r="E322" i="53"/>
  <c r="F322" i="53"/>
  <c r="G322" i="53"/>
  <c r="H322" i="53"/>
  <c r="I322" i="53"/>
  <c r="L322" i="53"/>
  <c r="A323" i="53"/>
  <c r="C323" i="53"/>
  <c r="D323" i="53"/>
  <c r="E323" i="53"/>
  <c r="F323" i="53"/>
  <c r="G323" i="53"/>
  <c r="H323" i="53"/>
  <c r="I323" i="53"/>
  <c r="L323" i="53"/>
  <c r="A324" i="53"/>
  <c r="C324" i="53"/>
  <c r="D324" i="53"/>
  <c r="E324" i="53"/>
  <c r="F324" i="53"/>
  <c r="G324" i="53"/>
  <c r="H324" i="53"/>
  <c r="I324" i="53"/>
  <c r="L324" i="53"/>
  <c r="A325" i="53"/>
  <c r="C325" i="53"/>
  <c r="D325" i="53"/>
  <c r="E325" i="53"/>
  <c r="F325" i="53"/>
  <c r="G325" i="53"/>
  <c r="H325" i="53"/>
  <c r="I325" i="53"/>
  <c r="L325" i="53"/>
  <c r="A326" i="53"/>
  <c r="C326" i="53"/>
  <c r="D326" i="53"/>
  <c r="E326" i="53"/>
  <c r="F326" i="53"/>
  <c r="G326" i="53"/>
  <c r="H326" i="53"/>
  <c r="I326" i="53"/>
  <c r="L326" i="53"/>
  <c r="A327" i="53"/>
  <c r="C327" i="53"/>
  <c r="D327" i="53"/>
  <c r="E327" i="53"/>
  <c r="F327" i="53"/>
  <c r="G327" i="53"/>
  <c r="H327" i="53"/>
  <c r="I327" i="53"/>
  <c r="L327" i="53"/>
  <c r="A328" i="53"/>
  <c r="C328" i="53"/>
  <c r="D328" i="53"/>
  <c r="E328" i="53"/>
  <c r="F328" i="53"/>
  <c r="G328" i="53"/>
  <c r="H328" i="53"/>
  <c r="I328" i="53"/>
  <c r="L328" i="53"/>
  <c r="A329" i="53"/>
  <c r="C329" i="53"/>
  <c r="D329" i="53"/>
  <c r="E329" i="53"/>
  <c r="F329" i="53"/>
  <c r="G329" i="53"/>
  <c r="H329" i="53"/>
  <c r="I329" i="53"/>
  <c r="L329" i="53"/>
  <c r="A330" i="53"/>
  <c r="C330" i="53"/>
  <c r="D330" i="53"/>
  <c r="E330" i="53"/>
  <c r="F330" i="53"/>
  <c r="G330" i="53"/>
  <c r="H330" i="53"/>
  <c r="I330" i="53"/>
  <c r="L330" i="53"/>
  <c r="A331" i="53"/>
  <c r="C331" i="53"/>
  <c r="D331" i="53"/>
  <c r="E331" i="53"/>
  <c r="F331" i="53"/>
  <c r="G331" i="53"/>
  <c r="H331" i="53"/>
  <c r="I331" i="53"/>
  <c r="L331" i="53"/>
  <c r="A332" i="53"/>
  <c r="C332" i="53"/>
  <c r="D332" i="53"/>
  <c r="E332" i="53"/>
  <c r="F332" i="53"/>
  <c r="G332" i="53"/>
  <c r="H332" i="53"/>
  <c r="I332" i="53"/>
  <c r="L332" i="53"/>
  <c r="A333" i="53"/>
  <c r="C333" i="53"/>
  <c r="D333" i="53"/>
  <c r="E333" i="53"/>
  <c r="F333" i="53"/>
  <c r="G333" i="53"/>
  <c r="H333" i="53"/>
  <c r="I333" i="53"/>
  <c r="L333" i="53"/>
  <c r="A334" i="53"/>
  <c r="C334" i="53"/>
  <c r="D334" i="53"/>
  <c r="E334" i="53"/>
  <c r="F334" i="53"/>
  <c r="G334" i="53"/>
  <c r="H334" i="53"/>
  <c r="I334" i="53"/>
  <c r="L334" i="53"/>
  <c r="A335" i="53"/>
  <c r="C335" i="53"/>
  <c r="D335" i="53"/>
  <c r="E335" i="53"/>
  <c r="F335" i="53"/>
  <c r="G335" i="53"/>
  <c r="H335" i="53"/>
  <c r="I335" i="53"/>
  <c r="L335" i="53"/>
  <c r="A336" i="53"/>
  <c r="C336" i="53"/>
  <c r="D336" i="53"/>
  <c r="E336" i="53"/>
  <c r="F336" i="53"/>
  <c r="G336" i="53"/>
  <c r="H336" i="53"/>
  <c r="I336" i="53"/>
  <c r="L336" i="53"/>
  <c r="A337" i="53"/>
  <c r="C337" i="53"/>
  <c r="D337" i="53"/>
  <c r="E337" i="53"/>
  <c r="F337" i="53"/>
  <c r="G337" i="53"/>
  <c r="H337" i="53"/>
  <c r="I337" i="53"/>
  <c r="L337" i="53"/>
  <c r="A338" i="53"/>
  <c r="C338" i="53"/>
  <c r="D338" i="53"/>
  <c r="E338" i="53"/>
  <c r="F338" i="53"/>
  <c r="G338" i="53"/>
  <c r="H338" i="53"/>
  <c r="I338" i="53"/>
  <c r="L338" i="53"/>
  <c r="A339" i="53"/>
  <c r="C339" i="53"/>
  <c r="D339" i="53"/>
  <c r="E339" i="53"/>
  <c r="F339" i="53"/>
  <c r="G339" i="53"/>
  <c r="H339" i="53"/>
  <c r="I339" i="53"/>
  <c r="L339" i="53"/>
  <c r="A340" i="53"/>
  <c r="C340" i="53"/>
  <c r="D340" i="53"/>
  <c r="E340" i="53"/>
  <c r="F340" i="53"/>
  <c r="G340" i="53"/>
  <c r="H340" i="53"/>
  <c r="I340" i="53"/>
  <c r="L340" i="53"/>
  <c r="A341" i="53"/>
  <c r="C341" i="53"/>
  <c r="D341" i="53"/>
  <c r="E341" i="53"/>
  <c r="F341" i="53"/>
  <c r="G341" i="53"/>
  <c r="H341" i="53"/>
  <c r="I341" i="53"/>
  <c r="L341" i="53"/>
  <c r="A342" i="53"/>
  <c r="C342" i="53"/>
  <c r="D342" i="53"/>
  <c r="E342" i="53"/>
  <c r="F342" i="53"/>
  <c r="G342" i="53"/>
  <c r="H342" i="53"/>
  <c r="I342" i="53"/>
  <c r="L342" i="53"/>
  <c r="A343" i="53"/>
  <c r="C343" i="53"/>
  <c r="D343" i="53"/>
  <c r="E343" i="53"/>
  <c r="F343" i="53"/>
  <c r="G343" i="53"/>
  <c r="H343" i="53"/>
  <c r="I343" i="53"/>
  <c r="L343" i="53"/>
  <c r="A344" i="53"/>
  <c r="C344" i="53"/>
  <c r="D344" i="53"/>
  <c r="E344" i="53"/>
  <c r="F344" i="53"/>
  <c r="G344" i="53"/>
  <c r="H344" i="53"/>
  <c r="I344" i="53"/>
  <c r="L344" i="53"/>
  <c r="A345" i="53"/>
  <c r="C345" i="53"/>
  <c r="D345" i="53"/>
  <c r="E345" i="53"/>
  <c r="F345" i="53"/>
  <c r="G345" i="53"/>
  <c r="H345" i="53"/>
  <c r="I345" i="53"/>
  <c r="L345" i="53"/>
  <c r="A346" i="53"/>
  <c r="C346" i="53"/>
  <c r="D346" i="53"/>
  <c r="E346" i="53"/>
  <c r="F346" i="53"/>
  <c r="G346" i="53"/>
  <c r="H346" i="53"/>
  <c r="I346" i="53"/>
  <c r="L346" i="53"/>
  <c r="A347" i="53"/>
  <c r="C347" i="53"/>
  <c r="D347" i="53"/>
  <c r="E347" i="53"/>
  <c r="F347" i="53"/>
  <c r="G347" i="53"/>
  <c r="H347" i="53"/>
  <c r="I347" i="53"/>
  <c r="L347" i="53"/>
  <c r="A348" i="53"/>
  <c r="C348" i="53"/>
  <c r="D348" i="53"/>
  <c r="E348" i="53"/>
  <c r="F348" i="53"/>
  <c r="G348" i="53"/>
  <c r="H348" i="53"/>
  <c r="I348" i="53"/>
  <c r="L348" i="53"/>
  <c r="A349" i="53"/>
  <c r="C349" i="53"/>
  <c r="D349" i="53"/>
  <c r="E349" i="53"/>
  <c r="F349" i="53"/>
  <c r="G349" i="53"/>
  <c r="H349" i="53"/>
  <c r="I349" i="53"/>
  <c r="L349" i="53"/>
  <c r="A350" i="53"/>
  <c r="C350" i="53"/>
  <c r="D350" i="53"/>
  <c r="E350" i="53"/>
  <c r="F350" i="53"/>
  <c r="G350" i="53"/>
  <c r="H350" i="53"/>
  <c r="I350" i="53"/>
  <c r="L350" i="53"/>
  <c r="A351" i="53"/>
  <c r="C351" i="53"/>
  <c r="D351" i="53"/>
  <c r="E351" i="53"/>
  <c r="F351" i="53"/>
  <c r="G351" i="53"/>
  <c r="H351" i="53"/>
  <c r="I351" i="53"/>
  <c r="L351" i="53"/>
  <c r="A352" i="53"/>
  <c r="C352" i="53"/>
  <c r="D352" i="53"/>
  <c r="E352" i="53"/>
  <c r="F352" i="53"/>
  <c r="G352" i="53"/>
  <c r="H352" i="53"/>
  <c r="I352" i="53"/>
  <c r="L352" i="53"/>
  <c r="A353" i="53"/>
  <c r="C353" i="53"/>
  <c r="D353" i="53"/>
  <c r="E353" i="53"/>
  <c r="F353" i="53"/>
  <c r="G353" i="53"/>
  <c r="H353" i="53"/>
  <c r="I353" i="53"/>
  <c r="L353" i="53"/>
  <c r="A354" i="53"/>
  <c r="C354" i="53"/>
  <c r="D354" i="53"/>
  <c r="E354" i="53"/>
  <c r="F354" i="53"/>
  <c r="G354" i="53"/>
  <c r="H354" i="53"/>
  <c r="I354" i="53"/>
  <c r="L354" i="53"/>
  <c r="A355" i="53"/>
  <c r="C355" i="53"/>
  <c r="D355" i="53"/>
  <c r="E355" i="53"/>
  <c r="F355" i="53"/>
  <c r="G355" i="53"/>
  <c r="H355" i="53"/>
  <c r="I355" i="53"/>
  <c r="L355" i="53"/>
  <c r="A356" i="53"/>
  <c r="C356" i="53"/>
  <c r="D356" i="53"/>
  <c r="E356" i="53"/>
  <c r="F356" i="53"/>
  <c r="G356" i="53"/>
  <c r="H356" i="53"/>
  <c r="I356" i="53"/>
  <c r="L356" i="53"/>
  <c r="A357" i="53"/>
  <c r="C357" i="53"/>
  <c r="D357" i="53"/>
  <c r="E357" i="53"/>
  <c r="F357" i="53"/>
  <c r="G357" i="53"/>
  <c r="H357" i="53"/>
  <c r="I357" i="53"/>
  <c r="L357" i="53"/>
  <c r="A358" i="53"/>
  <c r="C358" i="53"/>
  <c r="D358" i="53"/>
  <c r="E358" i="53"/>
  <c r="F358" i="53"/>
  <c r="G358" i="53"/>
  <c r="H358" i="53"/>
  <c r="I358" i="53"/>
  <c r="L358" i="53"/>
  <c r="A359" i="53"/>
  <c r="C359" i="53"/>
  <c r="D359" i="53"/>
  <c r="E359" i="53"/>
  <c r="F359" i="53"/>
  <c r="G359" i="53"/>
  <c r="H359" i="53"/>
  <c r="I359" i="53"/>
  <c r="L359" i="53"/>
  <c r="A360" i="53"/>
  <c r="C360" i="53"/>
  <c r="D360" i="53"/>
  <c r="E360" i="53"/>
  <c r="F360" i="53"/>
  <c r="G360" i="53"/>
  <c r="H360" i="53"/>
  <c r="I360" i="53"/>
  <c r="L360" i="53"/>
  <c r="A361" i="53"/>
  <c r="C361" i="53"/>
  <c r="D361" i="53"/>
  <c r="E361" i="53"/>
  <c r="F361" i="53"/>
  <c r="G361" i="53"/>
  <c r="H361" i="53"/>
  <c r="I361" i="53"/>
  <c r="L361" i="53"/>
  <c r="A362" i="53"/>
  <c r="C362" i="53"/>
  <c r="D362" i="53"/>
  <c r="E362" i="53"/>
  <c r="F362" i="53"/>
  <c r="G362" i="53"/>
  <c r="H362" i="53"/>
  <c r="I362" i="53"/>
  <c r="L362" i="53"/>
  <c r="A363" i="53"/>
  <c r="C363" i="53"/>
  <c r="D363" i="53"/>
  <c r="E363" i="53"/>
  <c r="F363" i="53"/>
  <c r="G363" i="53"/>
  <c r="H363" i="53"/>
  <c r="I363" i="53"/>
  <c r="L363" i="53"/>
  <c r="A364" i="53"/>
  <c r="C364" i="53"/>
  <c r="D364" i="53"/>
  <c r="E364" i="53"/>
  <c r="F364" i="53"/>
  <c r="G364" i="53"/>
  <c r="H364" i="53"/>
  <c r="I364" i="53"/>
  <c r="L364" i="53"/>
  <c r="A365" i="53"/>
  <c r="C365" i="53"/>
  <c r="D365" i="53"/>
  <c r="E365" i="53"/>
  <c r="F365" i="53"/>
  <c r="G365" i="53"/>
  <c r="H365" i="53"/>
  <c r="I365" i="53"/>
  <c r="L365" i="53"/>
  <c r="A366" i="53"/>
  <c r="C366" i="53"/>
  <c r="D366" i="53"/>
  <c r="E366" i="53"/>
  <c r="F366" i="53"/>
  <c r="G366" i="53"/>
  <c r="H366" i="53"/>
  <c r="I366" i="53"/>
  <c r="L366" i="53"/>
  <c r="A367" i="53"/>
  <c r="C367" i="53"/>
  <c r="D367" i="53"/>
  <c r="E367" i="53"/>
  <c r="F367" i="53"/>
  <c r="G367" i="53"/>
  <c r="H367" i="53"/>
  <c r="I367" i="53"/>
  <c r="L367" i="53"/>
  <c r="A368" i="53"/>
  <c r="C368" i="53"/>
  <c r="D368" i="53"/>
  <c r="E368" i="53"/>
  <c r="F368" i="53"/>
  <c r="G368" i="53"/>
  <c r="H368" i="53"/>
  <c r="I368" i="53"/>
  <c r="L368" i="53"/>
  <c r="A369" i="53"/>
  <c r="C369" i="53"/>
  <c r="D369" i="53"/>
  <c r="E369" i="53"/>
  <c r="F369" i="53"/>
  <c r="G369" i="53"/>
  <c r="H369" i="53"/>
  <c r="I369" i="53"/>
  <c r="L369" i="53"/>
  <c r="A370" i="53"/>
  <c r="C370" i="53"/>
  <c r="D370" i="53"/>
  <c r="E370" i="53"/>
  <c r="F370" i="53"/>
  <c r="G370" i="53"/>
  <c r="H370" i="53"/>
  <c r="I370" i="53"/>
  <c r="L370" i="53"/>
  <c r="A371" i="53"/>
  <c r="C371" i="53"/>
  <c r="D371" i="53"/>
  <c r="E371" i="53"/>
  <c r="F371" i="53"/>
  <c r="G371" i="53"/>
  <c r="H371" i="53"/>
  <c r="I371" i="53"/>
  <c r="L371" i="53"/>
  <c r="A372" i="53"/>
  <c r="C372" i="53"/>
  <c r="D372" i="53"/>
  <c r="E372" i="53"/>
  <c r="F372" i="53"/>
  <c r="G372" i="53"/>
  <c r="H372" i="53"/>
  <c r="I372" i="53"/>
  <c r="L372" i="53"/>
  <c r="A373" i="53"/>
  <c r="C373" i="53"/>
  <c r="D373" i="53"/>
  <c r="E373" i="53"/>
  <c r="F373" i="53"/>
  <c r="G373" i="53"/>
  <c r="H373" i="53"/>
  <c r="I373" i="53"/>
  <c r="L373" i="53"/>
  <c r="A374" i="53"/>
  <c r="C374" i="53"/>
  <c r="D374" i="53"/>
  <c r="E374" i="53"/>
  <c r="F374" i="53"/>
  <c r="G374" i="53"/>
  <c r="H374" i="53"/>
  <c r="I374" i="53"/>
  <c r="L374" i="53"/>
  <c r="A375" i="53"/>
  <c r="C375" i="53"/>
  <c r="D375" i="53"/>
  <c r="E375" i="53"/>
  <c r="F375" i="53"/>
  <c r="G375" i="53"/>
  <c r="H375" i="53"/>
  <c r="I375" i="53"/>
  <c r="L375" i="53"/>
  <c r="A376" i="53"/>
  <c r="C376" i="53"/>
  <c r="D376" i="53"/>
  <c r="E376" i="53"/>
  <c r="F376" i="53"/>
  <c r="G376" i="53"/>
  <c r="H376" i="53"/>
  <c r="I376" i="53"/>
  <c r="L376" i="53"/>
  <c r="A377" i="53"/>
  <c r="C377" i="53"/>
  <c r="D377" i="53"/>
  <c r="E377" i="53"/>
  <c r="F377" i="53"/>
  <c r="G377" i="53"/>
  <c r="H377" i="53"/>
  <c r="I377" i="53"/>
  <c r="L377" i="53"/>
  <c r="A378" i="53"/>
  <c r="C378" i="53"/>
  <c r="D378" i="53"/>
  <c r="E378" i="53"/>
  <c r="F378" i="53"/>
  <c r="G378" i="53"/>
  <c r="H378" i="53"/>
  <c r="I378" i="53"/>
  <c r="L378" i="53"/>
  <c r="A379" i="53"/>
  <c r="C379" i="53"/>
  <c r="D379" i="53"/>
  <c r="E379" i="53"/>
  <c r="F379" i="53"/>
  <c r="G379" i="53"/>
  <c r="H379" i="53"/>
  <c r="I379" i="53"/>
  <c r="L379" i="53"/>
  <c r="A380" i="53"/>
  <c r="C380" i="53"/>
  <c r="D380" i="53"/>
  <c r="E380" i="53"/>
  <c r="F380" i="53"/>
  <c r="G380" i="53"/>
  <c r="H380" i="53"/>
  <c r="I380" i="53"/>
  <c r="L380" i="53"/>
  <c r="A381" i="53"/>
  <c r="C381" i="53"/>
  <c r="D381" i="53"/>
  <c r="E381" i="53"/>
  <c r="F381" i="53"/>
  <c r="G381" i="53"/>
  <c r="H381" i="53"/>
  <c r="I381" i="53"/>
  <c r="L381" i="53"/>
  <c r="A382" i="53"/>
  <c r="C382" i="53"/>
  <c r="D382" i="53"/>
  <c r="E382" i="53"/>
  <c r="F382" i="53"/>
  <c r="G382" i="53"/>
  <c r="H382" i="53"/>
  <c r="I382" i="53"/>
  <c r="L382" i="53"/>
  <c r="A383" i="53"/>
  <c r="C383" i="53"/>
  <c r="D383" i="53"/>
  <c r="E383" i="53"/>
  <c r="F383" i="53"/>
  <c r="G383" i="53"/>
  <c r="H383" i="53"/>
  <c r="I383" i="53"/>
  <c r="L383" i="53"/>
  <c r="A384" i="53"/>
  <c r="C384" i="53"/>
  <c r="D384" i="53"/>
  <c r="E384" i="53"/>
  <c r="F384" i="53"/>
  <c r="G384" i="53"/>
  <c r="H384" i="53"/>
  <c r="I384" i="53"/>
  <c r="L384" i="53"/>
  <c r="A385" i="53"/>
  <c r="C385" i="53"/>
  <c r="D385" i="53"/>
  <c r="E385" i="53"/>
  <c r="F385" i="53"/>
  <c r="G385" i="53"/>
  <c r="H385" i="53"/>
  <c r="I385" i="53"/>
  <c r="L385" i="53"/>
  <c r="A386" i="53"/>
  <c r="C386" i="53"/>
  <c r="D386" i="53"/>
  <c r="E386" i="53"/>
  <c r="F386" i="53"/>
  <c r="G386" i="53"/>
  <c r="H386" i="53"/>
  <c r="I386" i="53"/>
  <c r="L386" i="53"/>
  <c r="A387" i="53"/>
  <c r="C387" i="53"/>
  <c r="D387" i="53"/>
  <c r="E387" i="53"/>
  <c r="F387" i="53"/>
  <c r="G387" i="53"/>
  <c r="H387" i="53"/>
  <c r="I387" i="53"/>
  <c r="L387" i="53"/>
  <c r="A388" i="53"/>
  <c r="C388" i="53"/>
  <c r="D388" i="53"/>
  <c r="E388" i="53"/>
  <c r="F388" i="53"/>
  <c r="G388" i="53"/>
  <c r="H388" i="53"/>
  <c r="I388" i="53"/>
  <c r="L388" i="53"/>
  <c r="A389" i="53"/>
  <c r="C389" i="53"/>
  <c r="D389" i="53"/>
  <c r="E389" i="53"/>
  <c r="F389" i="53"/>
  <c r="G389" i="53"/>
  <c r="H389" i="53"/>
  <c r="I389" i="53"/>
  <c r="L389" i="53"/>
  <c r="A390" i="53"/>
  <c r="C390" i="53"/>
  <c r="D390" i="53"/>
  <c r="E390" i="53"/>
  <c r="F390" i="53"/>
  <c r="G390" i="53"/>
  <c r="H390" i="53"/>
  <c r="I390" i="53"/>
  <c r="L390" i="53"/>
  <c r="A391" i="53"/>
  <c r="C391" i="53"/>
  <c r="D391" i="53"/>
  <c r="E391" i="53"/>
  <c r="F391" i="53"/>
  <c r="G391" i="53"/>
  <c r="H391" i="53"/>
  <c r="I391" i="53"/>
  <c r="L391" i="53"/>
  <c r="A392" i="53"/>
  <c r="C392" i="53"/>
  <c r="D392" i="53"/>
  <c r="E392" i="53"/>
  <c r="F392" i="53"/>
  <c r="G392" i="53"/>
  <c r="H392" i="53"/>
  <c r="I392" i="53"/>
  <c r="L392" i="53"/>
  <c r="A393" i="53"/>
  <c r="C393" i="53"/>
  <c r="D393" i="53"/>
  <c r="E393" i="53"/>
  <c r="F393" i="53"/>
  <c r="G393" i="53"/>
  <c r="H393" i="53"/>
  <c r="I393" i="53"/>
  <c r="L393" i="53"/>
  <c r="A394" i="53"/>
  <c r="C394" i="53"/>
  <c r="D394" i="53"/>
  <c r="E394" i="53"/>
  <c r="F394" i="53"/>
  <c r="G394" i="53"/>
  <c r="H394" i="53"/>
  <c r="I394" i="53"/>
  <c r="L394" i="53"/>
  <c r="A395" i="53"/>
  <c r="C395" i="53"/>
  <c r="D395" i="53"/>
  <c r="E395" i="53"/>
  <c r="F395" i="53"/>
  <c r="G395" i="53"/>
  <c r="H395" i="53"/>
  <c r="I395" i="53"/>
  <c r="L395" i="53"/>
  <c r="A396" i="53"/>
  <c r="C396" i="53"/>
  <c r="D396" i="53"/>
  <c r="E396" i="53"/>
  <c r="F396" i="53"/>
  <c r="G396" i="53"/>
  <c r="H396" i="53"/>
  <c r="I396" i="53"/>
  <c r="L396" i="53"/>
  <c r="A397" i="53"/>
  <c r="C397" i="53"/>
  <c r="D397" i="53"/>
  <c r="E397" i="53"/>
  <c r="F397" i="53"/>
  <c r="G397" i="53"/>
  <c r="H397" i="53"/>
  <c r="I397" i="53"/>
  <c r="L397" i="53"/>
  <c r="A398" i="53"/>
  <c r="C398" i="53"/>
  <c r="D398" i="53"/>
  <c r="E398" i="53"/>
  <c r="F398" i="53"/>
  <c r="G398" i="53"/>
  <c r="H398" i="53"/>
  <c r="I398" i="53"/>
  <c r="L398" i="53"/>
  <c r="A399" i="53"/>
  <c r="C399" i="53"/>
  <c r="D399" i="53"/>
  <c r="E399" i="53"/>
  <c r="F399" i="53"/>
  <c r="G399" i="53"/>
  <c r="H399" i="53"/>
  <c r="I399" i="53"/>
  <c r="L399" i="53"/>
  <c r="A400" i="53"/>
  <c r="C400" i="53"/>
  <c r="D400" i="53"/>
  <c r="E400" i="53"/>
  <c r="F400" i="53"/>
  <c r="G400" i="53"/>
  <c r="H400" i="53"/>
  <c r="I400" i="53"/>
  <c r="L400" i="53"/>
  <c r="A401" i="53"/>
  <c r="C401" i="53"/>
  <c r="D401" i="53"/>
  <c r="E401" i="53"/>
  <c r="F401" i="53"/>
  <c r="G401" i="53"/>
  <c r="H401" i="53"/>
  <c r="I401" i="53"/>
  <c r="L401" i="53"/>
  <c r="A402" i="53"/>
  <c r="C402" i="53"/>
  <c r="D402" i="53"/>
  <c r="E402" i="53"/>
  <c r="F402" i="53"/>
  <c r="G402" i="53"/>
  <c r="H402" i="53"/>
  <c r="I402" i="53"/>
  <c r="L402" i="53"/>
  <c r="A403" i="53"/>
  <c r="C403" i="53"/>
  <c r="D403" i="53"/>
  <c r="E403" i="53"/>
  <c r="F403" i="53"/>
  <c r="G403" i="53"/>
  <c r="H403" i="53"/>
  <c r="I403" i="53"/>
  <c r="L403" i="53"/>
  <c r="A404" i="53"/>
  <c r="C404" i="53"/>
  <c r="D404" i="53"/>
  <c r="E404" i="53"/>
  <c r="F404" i="53"/>
  <c r="G404" i="53"/>
  <c r="H404" i="53"/>
  <c r="I404" i="53"/>
  <c r="L404" i="53"/>
  <c r="A405" i="53"/>
  <c r="C405" i="53"/>
  <c r="D405" i="53"/>
  <c r="E405" i="53"/>
  <c r="F405" i="53"/>
  <c r="G405" i="53"/>
  <c r="H405" i="53"/>
  <c r="I405" i="53"/>
  <c r="L405" i="53"/>
  <c r="A406" i="53"/>
  <c r="C406" i="53"/>
  <c r="D406" i="53"/>
  <c r="E406" i="53"/>
  <c r="F406" i="53"/>
  <c r="G406" i="53"/>
  <c r="H406" i="53"/>
  <c r="I406" i="53"/>
  <c r="L406" i="53"/>
  <c r="A407" i="53"/>
  <c r="C407" i="53"/>
  <c r="D407" i="53"/>
  <c r="E407" i="53"/>
  <c r="F407" i="53"/>
  <c r="G407" i="53"/>
  <c r="H407" i="53"/>
  <c r="I407" i="53"/>
  <c r="L407" i="53"/>
  <c r="A408" i="53"/>
  <c r="C408" i="53"/>
  <c r="D408" i="53"/>
  <c r="E408" i="53"/>
  <c r="F408" i="53"/>
  <c r="G408" i="53"/>
  <c r="H408" i="53"/>
  <c r="I408" i="53"/>
  <c r="L408" i="53"/>
  <c r="A409" i="53"/>
  <c r="C409" i="53"/>
  <c r="D409" i="53"/>
  <c r="E409" i="53"/>
  <c r="F409" i="53"/>
  <c r="G409" i="53"/>
  <c r="H409" i="53"/>
  <c r="I409" i="53"/>
  <c r="L409" i="53"/>
  <c r="A410" i="53"/>
  <c r="C410" i="53"/>
  <c r="D410" i="53"/>
  <c r="E410" i="53"/>
  <c r="F410" i="53"/>
  <c r="G410" i="53"/>
  <c r="H410" i="53"/>
  <c r="I410" i="53"/>
  <c r="L410" i="53"/>
  <c r="A411" i="53"/>
  <c r="C411" i="53"/>
  <c r="D411" i="53"/>
  <c r="E411" i="53"/>
  <c r="F411" i="53"/>
  <c r="G411" i="53"/>
  <c r="H411" i="53"/>
  <c r="I411" i="53"/>
  <c r="L411" i="53"/>
  <c r="A412" i="53"/>
  <c r="C412" i="53"/>
  <c r="D412" i="53"/>
  <c r="E412" i="53"/>
  <c r="F412" i="53"/>
  <c r="G412" i="53"/>
  <c r="H412" i="53"/>
  <c r="I412" i="53"/>
  <c r="L412" i="53"/>
  <c r="A413" i="53"/>
  <c r="C413" i="53"/>
  <c r="D413" i="53"/>
  <c r="E413" i="53"/>
  <c r="F413" i="53"/>
  <c r="G413" i="53"/>
  <c r="H413" i="53"/>
  <c r="I413" i="53"/>
  <c r="L413" i="53"/>
  <c r="A414" i="53"/>
  <c r="C414" i="53"/>
  <c r="D414" i="53"/>
  <c r="E414" i="53"/>
  <c r="F414" i="53"/>
  <c r="G414" i="53"/>
  <c r="H414" i="53"/>
  <c r="I414" i="53"/>
  <c r="L414" i="53"/>
  <c r="A415" i="53"/>
  <c r="C415" i="53"/>
  <c r="D415" i="53"/>
  <c r="E415" i="53"/>
  <c r="F415" i="53"/>
  <c r="G415" i="53"/>
  <c r="H415" i="53"/>
  <c r="I415" i="53"/>
  <c r="L415" i="53"/>
  <c r="A416" i="53"/>
  <c r="C416" i="53"/>
  <c r="D416" i="53"/>
  <c r="E416" i="53"/>
  <c r="F416" i="53"/>
  <c r="G416" i="53"/>
  <c r="H416" i="53"/>
  <c r="I416" i="53"/>
  <c r="L416" i="53"/>
  <c r="A417" i="53"/>
  <c r="C417" i="53"/>
  <c r="D417" i="53"/>
  <c r="E417" i="53"/>
  <c r="F417" i="53"/>
  <c r="G417" i="53"/>
  <c r="H417" i="53"/>
  <c r="I417" i="53"/>
  <c r="L417" i="53"/>
  <c r="A418" i="53"/>
  <c r="C418" i="53"/>
  <c r="D418" i="53"/>
  <c r="E418" i="53"/>
  <c r="F418" i="53"/>
  <c r="G418" i="53"/>
  <c r="H418" i="53"/>
  <c r="I418" i="53"/>
  <c r="L418" i="53"/>
  <c r="A419" i="53"/>
  <c r="C419" i="53"/>
  <c r="D419" i="53"/>
  <c r="E419" i="53"/>
  <c r="F419" i="53"/>
  <c r="G419" i="53"/>
  <c r="H419" i="53"/>
  <c r="I419" i="53"/>
  <c r="L419" i="53"/>
  <c r="A420" i="53"/>
  <c r="C420" i="53"/>
  <c r="D420" i="53"/>
  <c r="E420" i="53"/>
  <c r="F420" i="53"/>
  <c r="G420" i="53"/>
  <c r="H420" i="53"/>
  <c r="I420" i="53"/>
  <c r="L420" i="53"/>
  <c r="A421" i="53"/>
  <c r="C421" i="53"/>
  <c r="D421" i="53"/>
  <c r="E421" i="53"/>
  <c r="F421" i="53"/>
  <c r="G421" i="53"/>
  <c r="H421" i="53"/>
  <c r="I421" i="53"/>
  <c r="L421" i="53"/>
  <c r="A422" i="53"/>
  <c r="C422" i="53"/>
  <c r="D422" i="53"/>
  <c r="E422" i="53"/>
  <c r="F422" i="53"/>
  <c r="G422" i="53"/>
  <c r="H422" i="53"/>
  <c r="I422" i="53"/>
  <c r="L422" i="53"/>
  <c r="A423" i="53"/>
  <c r="C423" i="53"/>
  <c r="D423" i="53"/>
  <c r="E423" i="53"/>
  <c r="F423" i="53"/>
  <c r="G423" i="53"/>
  <c r="H423" i="53"/>
  <c r="I423" i="53"/>
  <c r="L423" i="53"/>
  <c r="A424" i="53"/>
  <c r="C424" i="53"/>
  <c r="D424" i="53"/>
  <c r="E424" i="53"/>
  <c r="F424" i="53"/>
  <c r="G424" i="53"/>
  <c r="H424" i="53"/>
  <c r="I424" i="53"/>
  <c r="L424" i="53"/>
  <c r="A425" i="53"/>
  <c r="C425" i="53"/>
  <c r="D425" i="53"/>
  <c r="E425" i="53"/>
  <c r="F425" i="53"/>
  <c r="G425" i="53"/>
  <c r="H425" i="53"/>
  <c r="I425" i="53"/>
  <c r="L425" i="53"/>
  <c r="A426" i="53"/>
  <c r="C426" i="53"/>
  <c r="D426" i="53"/>
  <c r="E426" i="53"/>
  <c r="F426" i="53"/>
  <c r="G426" i="53"/>
  <c r="H426" i="53"/>
  <c r="I426" i="53"/>
  <c r="L426" i="53"/>
  <c r="A427" i="53"/>
  <c r="C427" i="53"/>
  <c r="D427" i="53"/>
  <c r="E427" i="53"/>
  <c r="F427" i="53"/>
  <c r="G427" i="53"/>
  <c r="H427" i="53"/>
  <c r="I427" i="53"/>
  <c r="L427" i="53"/>
  <c r="A428" i="53"/>
  <c r="C428" i="53"/>
  <c r="D428" i="53"/>
  <c r="E428" i="53"/>
  <c r="F428" i="53"/>
  <c r="G428" i="53"/>
  <c r="H428" i="53"/>
  <c r="I428" i="53"/>
  <c r="L428" i="53"/>
  <c r="A429" i="53"/>
  <c r="C429" i="53"/>
  <c r="D429" i="53"/>
  <c r="E429" i="53"/>
  <c r="F429" i="53"/>
  <c r="G429" i="53"/>
  <c r="H429" i="53"/>
  <c r="I429" i="53"/>
  <c r="L429" i="53"/>
  <c r="A430" i="53"/>
  <c r="C430" i="53"/>
  <c r="D430" i="53"/>
  <c r="E430" i="53"/>
  <c r="F430" i="53"/>
  <c r="G430" i="53"/>
  <c r="H430" i="53"/>
  <c r="I430" i="53"/>
  <c r="L430" i="53"/>
  <c r="A431" i="53"/>
  <c r="C431" i="53"/>
  <c r="D431" i="53"/>
  <c r="E431" i="53"/>
  <c r="F431" i="53"/>
  <c r="G431" i="53"/>
  <c r="H431" i="53"/>
  <c r="I431" i="53"/>
  <c r="L431" i="53"/>
  <c r="A432" i="53"/>
  <c r="C432" i="53"/>
  <c r="D432" i="53"/>
  <c r="E432" i="53"/>
  <c r="F432" i="53"/>
  <c r="G432" i="53"/>
  <c r="H432" i="53"/>
  <c r="I432" i="53"/>
  <c r="L432" i="53"/>
  <c r="A433" i="53"/>
  <c r="C433" i="53"/>
  <c r="D433" i="53"/>
  <c r="E433" i="53"/>
  <c r="F433" i="53"/>
  <c r="G433" i="53"/>
  <c r="H433" i="53"/>
  <c r="I433" i="53"/>
  <c r="L433" i="53"/>
  <c r="A434" i="53"/>
  <c r="C434" i="53"/>
  <c r="D434" i="53"/>
  <c r="E434" i="53"/>
  <c r="F434" i="53"/>
  <c r="G434" i="53"/>
  <c r="H434" i="53"/>
  <c r="I434" i="53"/>
  <c r="L434" i="53"/>
  <c r="A435" i="53"/>
  <c r="C435" i="53"/>
  <c r="D435" i="53"/>
  <c r="E435" i="53"/>
  <c r="F435" i="53"/>
  <c r="G435" i="53"/>
  <c r="H435" i="53"/>
  <c r="I435" i="53"/>
  <c r="L435" i="53"/>
  <c r="A436" i="53"/>
  <c r="C436" i="53"/>
  <c r="D436" i="53"/>
  <c r="E436" i="53"/>
  <c r="F436" i="53"/>
  <c r="G436" i="53"/>
  <c r="H436" i="53"/>
  <c r="I436" i="53"/>
  <c r="L436" i="53"/>
  <c r="A437" i="53"/>
  <c r="C437" i="53"/>
  <c r="D437" i="53"/>
  <c r="E437" i="53"/>
  <c r="F437" i="53"/>
  <c r="G437" i="53"/>
  <c r="H437" i="53"/>
  <c r="I437" i="53"/>
  <c r="L437" i="53"/>
  <c r="A438" i="53"/>
  <c r="C438" i="53"/>
  <c r="D438" i="53"/>
  <c r="E438" i="53"/>
  <c r="F438" i="53"/>
  <c r="G438" i="53"/>
  <c r="H438" i="53"/>
  <c r="I438" i="53"/>
  <c r="L438" i="53"/>
  <c r="A439" i="53"/>
  <c r="C439" i="53"/>
  <c r="D439" i="53"/>
  <c r="E439" i="53"/>
  <c r="F439" i="53"/>
  <c r="G439" i="53"/>
  <c r="H439" i="53"/>
  <c r="I439" i="53"/>
  <c r="L439" i="53"/>
  <c r="A440" i="53"/>
  <c r="C440" i="53"/>
  <c r="D440" i="53"/>
  <c r="E440" i="53"/>
  <c r="F440" i="53"/>
  <c r="G440" i="53"/>
  <c r="H440" i="53"/>
  <c r="I440" i="53"/>
  <c r="L440" i="53"/>
  <c r="A441" i="53"/>
  <c r="C441" i="53"/>
  <c r="D441" i="53"/>
  <c r="E441" i="53"/>
  <c r="F441" i="53"/>
  <c r="G441" i="53"/>
  <c r="H441" i="53"/>
  <c r="I441" i="53"/>
  <c r="L441" i="53"/>
  <c r="A442" i="53"/>
  <c r="C442" i="53"/>
  <c r="D442" i="53"/>
  <c r="E442" i="53"/>
  <c r="F442" i="53"/>
  <c r="G442" i="53"/>
  <c r="H442" i="53"/>
  <c r="I442" i="53"/>
  <c r="L442" i="53"/>
  <c r="A443" i="53"/>
  <c r="C443" i="53"/>
  <c r="D443" i="53"/>
  <c r="E443" i="53"/>
  <c r="F443" i="53"/>
  <c r="G443" i="53"/>
  <c r="H443" i="53"/>
  <c r="I443" i="53"/>
  <c r="L443" i="53"/>
  <c r="A444" i="53"/>
  <c r="C444" i="53"/>
  <c r="D444" i="53"/>
  <c r="E444" i="53"/>
  <c r="F444" i="53"/>
  <c r="G444" i="53"/>
  <c r="H444" i="53"/>
  <c r="I444" i="53"/>
  <c r="L444" i="53"/>
  <c r="A445" i="53"/>
  <c r="C445" i="53"/>
  <c r="D445" i="53"/>
  <c r="E445" i="53"/>
  <c r="F445" i="53"/>
  <c r="G445" i="53"/>
  <c r="H445" i="53"/>
  <c r="I445" i="53"/>
  <c r="L445" i="53"/>
  <c r="A446" i="53"/>
  <c r="C446" i="53"/>
  <c r="D446" i="53"/>
  <c r="E446" i="53"/>
  <c r="F446" i="53"/>
  <c r="G446" i="53"/>
  <c r="H446" i="53"/>
  <c r="I446" i="53"/>
  <c r="L446" i="53"/>
  <c r="A447" i="53"/>
  <c r="C447" i="53"/>
  <c r="D447" i="53"/>
  <c r="E447" i="53"/>
  <c r="F447" i="53"/>
  <c r="G447" i="53"/>
  <c r="H447" i="53"/>
  <c r="I447" i="53"/>
  <c r="L447" i="53"/>
  <c r="A448" i="53"/>
  <c r="C448" i="53"/>
  <c r="D448" i="53"/>
  <c r="E448" i="53"/>
  <c r="F448" i="53"/>
  <c r="G448" i="53"/>
  <c r="H448" i="53"/>
  <c r="I448" i="53"/>
  <c r="L448" i="53"/>
  <c r="A449" i="53"/>
  <c r="C449" i="53"/>
  <c r="D449" i="53"/>
  <c r="E449" i="53"/>
  <c r="F449" i="53"/>
  <c r="G449" i="53"/>
  <c r="H449" i="53"/>
  <c r="I449" i="53"/>
  <c r="L449" i="53"/>
  <c r="A450" i="53"/>
  <c r="C450" i="53"/>
  <c r="D450" i="53"/>
  <c r="E450" i="53"/>
  <c r="F450" i="53"/>
  <c r="G450" i="53"/>
  <c r="H450" i="53"/>
  <c r="I450" i="53"/>
  <c r="L450" i="53"/>
  <c r="A451" i="53"/>
  <c r="C451" i="53"/>
  <c r="D451" i="53"/>
  <c r="E451" i="53"/>
  <c r="F451" i="53"/>
  <c r="G451" i="53"/>
  <c r="H451" i="53"/>
  <c r="I451" i="53"/>
  <c r="L451" i="53"/>
  <c r="A452" i="53"/>
  <c r="C452" i="53"/>
  <c r="D452" i="53"/>
  <c r="E452" i="53"/>
  <c r="F452" i="53"/>
  <c r="G452" i="53"/>
  <c r="H452" i="53"/>
  <c r="I452" i="53"/>
  <c r="L452" i="53"/>
  <c r="A453" i="53"/>
  <c r="C453" i="53"/>
  <c r="D453" i="53"/>
  <c r="E453" i="53"/>
  <c r="F453" i="53"/>
  <c r="G453" i="53"/>
  <c r="H453" i="53"/>
  <c r="I453" i="53"/>
  <c r="L453" i="53"/>
  <c r="A454" i="53"/>
  <c r="C454" i="53"/>
  <c r="D454" i="53"/>
  <c r="E454" i="53"/>
  <c r="F454" i="53"/>
  <c r="G454" i="53"/>
  <c r="H454" i="53"/>
  <c r="I454" i="53"/>
  <c r="L454" i="53"/>
  <c r="A455" i="53"/>
  <c r="C455" i="53"/>
  <c r="D455" i="53"/>
  <c r="E455" i="53"/>
  <c r="F455" i="53"/>
  <c r="G455" i="53"/>
  <c r="H455" i="53"/>
  <c r="I455" i="53"/>
  <c r="L455" i="53"/>
  <c r="A456" i="53"/>
  <c r="C456" i="53"/>
  <c r="D456" i="53"/>
  <c r="E456" i="53"/>
  <c r="F456" i="53"/>
  <c r="G456" i="53"/>
  <c r="H456" i="53"/>
  <c r="I456" i="53"/>
  <c r="L456" i="53"/>
  <c r="A457" i="53"/>
  <c r="C457" i="53"/>
  <c r="D457" i="53"/>
  <c r="E457" i="53"/>
  <c r="F457" i="53"/>
  <c r="G457" i="53"/>
  <c r="H457" i="53"/>
  <c r="I457" i="53"/>
  <c r="L457" i="53"/>
  <c r="A458" i="53"/>
  <c r="C458" i="53"/>
  <c r="D458" i="53"/>
  <c r="E458" i="53"/>
  <c r="F458" i="53"/>
  <c r="G458" i="53"/>
  <c r="H458" i="53"/>
  <c r="I458" i="53"/>
  <c r="L458" i="53"/>
  <c r="A459" i="53"/>
  <c r="C459" i="53"/>
  <c r="D459" i="53"/>
  <c r="E459" i="53"/>
  <c r="F459" i="53"/>
  <c r="G459" i="53"/>
  <c r="H459" i="53"/>
  <c r="I459" i="53"/>
  <c r="L459" i="53"/>
  <c r="A460" i="53"/>
  <c r="C460" i="53"/>
  <c r="D460" i="53"/>
  <c r="E460" i="53"/>
  <c r="F460" i="53"/>
  <c r="G460" i="53"/>
  <c r="H460" i="53"/>
  <c r="I460" i="53"/>
  <c r="L460" i="53"/>
  <c r="A461" i="53"/>
  <c r="C461" i="53"/>
  <c r="D461" i="53"/>
  <c r="E461" i="53"/>
  <c r="F461" i="53"/>
  <c r="G461" i="53"/>
  <c r="H461" i="53"/>
  <c r="I461" i="53"/>
  <c r="L461" i="53"/>
  <c r="A462" i="53"/>
  <c r="C462" i="53"/>
  <c r="D462" i="53"/>
  <c r="E462" i="53"/>
  <c r="F462" i="53"/>
  <c r="G462" i="53"/>
  <c r="H462" i="53"/>
  <c r="I462" i="53"/>
  <c r="L462" i="53"/>
  <c r="A463" i="53"/>
  <c r="C463" i="53"/>
  <c r="D463" i="53"/>
  <c r="E463" i="53"/>
  <c r="F463" i="53"/>
  <c r="G463" i="53"/>
  <c r="H463" i="53"/>
  <c r="I463" i="53"/>
  <c r="L463" i="53"/>
  <c r="A464" i="53"/>
  <c r="C464" i="53"/>
  <c r="D464" i="53"/>
  <c r="E464" i="53"/>
  <c r="F464" i="53"/>
  <c r="G464" i="53"/>
  <c r="H464" i="53"/>
  <c r="I464" i="53"/>
  <c r="L464" i="53"/>
  <c r="A465" i="53"/>
  <c r="C465" i="53"/>
  <c r="D465" i="53"/>
  <c r="E465" i="53"/>
  <c r="F465" i="53"/>
  <c r="G465" i="53"/>
  <c r="H465" i="53"/>
  <c r="I465" i="53"/>
  <c r="L465" i="53"/>
  <c r="A466" i="53"/>
  <c r="C466" i="53"/>
  <c r="D466" i="53"/>
  <c r="E466" i="53"/>
  <c r="F466" i="53"/>
  <c r="G466" i="53"/>
  <c r="H466" i="53"/>
  <c r="I466" i="53"/>
  <c r="L466" i="53"/>
  <c r="A467" i="53"/>
  <c r="C467" i="53"/>
  <c r="D467" i="53"/>
  <c r="E467" i="53"/>
  <c r="F467" i="53"/>
  <c r="G467" i="53"/>
  <c r="H467" i="53"/>
  <c r="I467" i="53"/>
  <c r="L467" i="53"/>
  <c r="A468" i="53"/>
  <c r="C468" i="53"/>
  <c r="D468" i="53"/>
  <c r="E468" i="53"/>
  <c r="F468" i="53"/>
  <c r="G468" i="53"/>
  <c r="H468" i="53"/>
  <c r="I468" i="53"/>
  <c r="L468" i="53"/>
  <c r="A469" i="53"/>
  <c r="C469" i="53"/>
  <c r="D469" i="53"/>
  <c r="E469" i="53"/>
  <c r="F469" i="53"/>
  <c r="G469" i="53"/>
  <c r="H469" i="53"/>
  <c r="I469" i="53"/>
  <c r="L469" i="53"/>
  <c r="A470" i="53"/>
  <c r="C470" i="53"/>
  <c r="D470" i="53"/>
  <c r="E470" i="53"/>
  <c r="F470" i="53"/>
  <c r="G470" i="53"/>
  <c r="H470" i="53"/>
  <c r="I470" i="53"/>
  <c r="L470" i="53"/>
  <c r="A471" i="53"/>
  <c r="C471" i="53"/>
  <c r="D471" i="53"/>
  <c r="E471" i="53"/>
  <c r="F471" i="53"/>
  <c r="G471" i="53"/>
  <c r="H471" i="53"/>
  <c r="I471" i="53"/>
  <c r="L471" i="53"/>
  <c r="A472" i="53"/>
  <c r="C472" i="53"/>
  <c r="D472" i="53"/>
  <c r="E472" i="53"/>
  <c r="F472" i="53"/>
  <c r="G472" i="53"/>
  <c r="H472" i="53"/>
  <c r="I472" i="53"/>
  <c r="L472" i="53"/>
  <c r="A473" i="53"/>
  <c r="C473" i="53"/>
  <c r="D473" i="53"/>
  <c r="E473" i="53"/>
  <c r="F473" i="53"/>
  <c r="G473" i="53"/>
  <c r="H473" i="53"/>
  <c r="I473" i="53"/>
  <c r="L473" i="53"/>
  <c r="A474" i="53"/>
  <c r="C474" i="53"/>
  <c r="D474" i="53"/>
  <c r="E474" i="53"/>
  <c r="F474" i="53"/>
  <c r="G474" i="53"/>
  <c r="H474" i="53"/>
  <c r="I474" i="53"/>
  <c r="L474" i="53"/>
  <c r="A475" i="53"/>
  <c r="C475" i="53"/>
  <c r="D475" i="53"/>
  <c r="E475" i="53"/>
  <c r="F475" i="53"/>
  <c r="G475" i="53"/>
  <c r="H475" i="53"/>
  <c r="I475" i="53"/>
  <c r="L475" i="53"/>
  <c r="A476" i="53"/>
  <c r="C476" i="53"/>
  <c r="D476" i="53"/>
  <c r="E476" i="53"/>
  <c r="F476" i="53"/>
  <c r="G476" i="53"/>
  <c r="H476" i="53"/>
  <c r="I476" i="53"/>
  <c r="L476" i="53"/>
  <c r="A477" i="53"/>
  <c r="C477" i="53"/>
  <c r="D477" i="53"/>
  <c r="E477" i="53"/>
  <c r="F477" i="53"/>
  <c r="G477" i="53"/>
  <c r="H477" i="53"/>
  <c r="I477" i="53"/>
  <c r="L477" i="53"/>
  <c r="A478" i="53"/>
  <c r="C478" i="53"/>
  <c r="D478" i="53"/>
  <c r="E478" i="53"/>
  <c r="F478" i="53"/>
  <c r="G478" i="53"/>
  <c r="H478" i="53"/>
  <c r="I478" i="53"/>
  <c r="L478" i="53"/>
  <c r="A479" i="53"/>
  <c r="C479" i="53"/>
  <c r="D479" i="53"/>
  <c r="E479" i="53"/>
  <c r="F479" i="53"/>
  <c r="G479" i="53"/>
  <c r="H479" i="53"/>
  <c r="I479" i="53"/>
  <c r="L479" i="53"/>
  <c r="A480" i="53"/>
  <c r="C480" i="53"/>
  <c r="D480" i="53"/>
  <c r="E480" i="53"/>
  <c r="F480" i="53"/>
  <c r="G480" i="53"/>
  <c r="H480" i="53"/>
  <c r="I480" i="53"/>
  <c r="L480" i="53"/>
  <c r="A481" i="53"/>
  <c r="C481" i="53"/>
  <c r="D481" i="53"/>
  <c r="E481" i="53"/>
  <c r="F481" i="53"/>
  <c r="G481" i="53"/>
  <c r="H481" i="53"/>
  <c r="I481" i="53"/>
  <c r="L481" i="53"/>
  <c r="A482" i="53"/>
  <c r="C482" i="53"/>
  <c r="D482" i="53"/>
  <c r="E482" i="53"/>
  <c r="F482" i="53"/>
  <c r="G482" i="53"/>
  <c r="H482" i="53"/>
  <c r="I482" i="53"/>
  <c r="L482" i="53"/>
  <c r="A483" i="53"/>
  <c r="C483" i="53"/>
  <c r="D483" i="53"/>
  <c r="E483" i="53"/>
  <c r="F483" i="53"/>
  <c r="G483" i="53"/>
  <c r="H483" i="53"/>
  <c r="I483" i="53"/>
  <c r="L483" i="53"/>
  <c r="A484" i="53"/>
  <c r="C484" i="53"/>
  <c r="D484" i="53"/>
  <c r="E484" i="53"/>
  <c r="F484" i="53"/>
  <c r="G484" i="53"/>
  <c r="H484" i="53"/>
  <c r="I484" i="53"/>
  <c r="L484" i="53"/>
  <c r="A485" i="53"/>
  <c r="C485" i="53"/>
  <c r="D485" i="53"/>
  <c r="E485" i="53"/>
  <c r="F485" i="53"/>
  <c r="G485" i="53"/>
  <c r="H485" i="53"/>
  <c r="I485" i="53"/>
  <c r="L485" i="53"/>
  <c r="A486" i="53"/>
  <c r="C486" i="53"/>
  <c r="D486" i="53"/>
  <c r="E486" i="53"/>
  <c r="F486" i="53"/>
  <c r="G486" i="53"/>
  <c r="H486" i="53"/>
  <c r="I486" i="53"/>
  <c r="L486" i="53"/>
  <c r="A487" i="53"/>
  <c r="C487" i="53"/>
  <c r="D487" i="53"/>
  <c r="E487" i="53"/>
  <c r="F487" i="53"/>
  <c r="G487" i="53"/>
  <c r="H487" i="53"/>
  <c r="I487" i="53"/>
  <c r="L487" i="53"/>
  <c r="A488" i="53"/>
  <c r="C488" i="53"/>
  <c r="D488" i="53"/>
  <c r="E488" i="53"/>
  <c r="F488" i="53"/>
  <c r="G488" i="53"/>
  <c r="H488" i="53"/>
  <c r="I488" i="53"/>
  <c r="L488" i="53"/>
  <c r="A489" i="53"/>
  <c r="C489" i="53"/>
  <c r="D489" i="53"/>
  <c r="E489" i="53"/>
  <c r="F489" i="53"/>
  <c r="G489" i="53"/>
  <c r="H489" i="53"/>
  <c r="I489" i="53"/>
  <c r="L489" i="53"/>
  <c r="A490" i="53"/>
  <c r="C490" i="53"/>
  <c r="D490" i="53"/>
  <c r="E490" i="53"/>
  <c r="F490" i="53"/>
  <c r="G490" i="53"/>
  <c r="H490" i="53"/>
  <c r="I490" i="53"/>
  <c r="L490" i="53"/>
  <c r="A491" i="53"/>
  <c r="C491" i="53"/>
  <c r="D491" i="53"/>
  <c r="E491" i="53"/>
  <c r="F491" i="53"/>
  <c r="G491" i="53"/>
  <c r="H491" i="53"/>
  <c r="I491" i="53"/>
  <c r="L491" i="53"/>
  <c r="A492" i="53"/>
  <c r="C492" i="53"/>
  <c r="D492" i="53"/>
  <c r="E492" i="53"/>
  <c r="F492" i="53"/>
  <c r="G492" i="53"/>
  <c r="H492" i="53"/>
  <c r="I492" i="53"/>
  <c r="L492" i="53"/>
  <c r="A493" i="53"/>
  <c r="C493" i="53"/>
  <c r="D493" i="53"/>
  <c r="E493" i="53"/>
  <c r="F493" i="53"/>
  <c r="G493" i="53"/>
  <c r="H493" i="53"/>
  <c r="I493" i="53"/>
  <c r="L493" i="53"/>
  <c r="A494" i="53"/>
  <c r="C494" i="53"/>
  <c r="D494" i="53"/>
  <c r="E494" i="53"/>
  <c r="F494" i="53"/>
  <c r="G494" i="53"/>
  <c r="H494" i="53"/>
  <c r="I494" i="53"/>
  <c r="L494" i="53"/>
  <c r="A495" i="53"/>
  <c r="C495" i="53"/>
  <c r="D495" i="53"/>
  <c r="E495" i="53"/>
  <c r="F495" i="53"/>
  <c r="G495" i="53"/>
  <c r="H495" i="53"/>
  <c r="I495" i="53"/>
  <c r="L495" i="53"/>
  <c r="A496" i="53"/>
  <c r="C496" i="53"/>
  <c r="D496" i="53"/>
  <c r="E496" i="53"/>
  <c r="F496" i="53"/>
  <c r="G496" i="53"/>
  <c r="H496" i="53"/>
  <c r="I496" i="53"/>
  <c r="L496" i="53"/>
  <c r="A497" i="53"/>
  <c r="C497" i="53"/>
  <c r="D497" i="53"/>
  <c r="E497" i="53"/>
  <c r="F497" i="53"/>
  <c r="G497" i="53"/>
  <c r="H497" i="53"/>
  <c r="I497" i="53"/>
  <c r="L497" i="53"/>
  <c r="A498" i="53"/>
  <c r="C498" i="53"/>
  <c r="D498" i="53"/>
  <c r="E498" i="53"/>
  <c r="F498" i="53"/>
  <c r="G498" i="53"/>
  <c r="H498" i="53"/>
  <c r="I498" i="53"/>
  <c r="L498" i="53"/>
  <c r="A499" i="53"/>
  <c r="C499" i="53"/>
  <c r="D499" i="53"/>
  <c r="E499" i="53"/>
  <c r="F499" i="53"/>
  <c r="G499" i="53"/>
  <c r="H499" i="53"/>
  <c r="I499" i="53"/>
  <c r="L499" i="53"/>
  <c r="A500" i="53"/>
  <c r="C500" i="53"/>
  <c r="D500" i="53"/>
  <c r="E500" i="53"/>
  <c r="F500" i="53"/>
  <c r="G500" i="53"/>
  <c r="H500" i="53"/>
  <c r="I500" i="53"/>
  <c r="L500" i="53"/>
  <c r="A501" i="53"/>
  <c r="C501" i="53"/>
  <c r="D501" i="53"/>
  <c r="E501" i="53"/>
  <c r="F501" i="53"/>
  <c r="G501" i="53"/>
  <c r="H501" i="53"/>
  <c r="I501" i="53"/>
  <c r="L501" i="53"/>
  <c r="A502" i="53"/>
  <c r="C502" i="53"/>
  <c r="D502" i="53"/>
  <c r="E502" i="53"/>
  <c r="F502" i="53"/>
  <c r="G502" i="53"/>
  <c r="H502" i="53"/>
  <c r="I502" i="53"/>
  <c r="L502" i="53"/>
  <c r="A503" i="53"/>
  <c r="C503" i="53"/>
  <c r="D503" i="53"/>
  <c r="E503" i="53"/>
  <c r="F503" i="53"/>
  <c r="G503" i="53"/>
  <c r="H503" i="53"/>
  <c r="I503" i="53"/>
  <c r="L503" i="53"/>
  <c r="A504" i="53"/>
  <c r="C504" i="53"/>
  <c r="D504" i="53"/>
  <c r="E504" i="53"/>
  <c r="F504" i="53"/>
  <c r="G504" i="53"/>
  <c r="H504" i="53"/>
  <c r="I504" i="53"/>
  <c r="L504" i="53"/>
  <c r="A505" i="53"/>
  <c r="C505" i="53"/>
  <c r="D505" i="53"/>
  <c r="E505" i="53"/>
  <c r="F505" i="53"/>
  <c r="G505" i="53"/>
  <c r="H505" i="53"/>
  <c r="I505" i="53"/>
  <c r="L505" i="53"/>
  <c r="A506" i="53"/>
  <c r="C506" i="53"/>
  <c r="D506" i="53"/>
  <c r="E506" i="53"/>
  <c r="F506" i="53"/>
  <c r="G506" i="53"/>
  <c r="H506" i="53"/>
  <c r="I506" i="53"/>
  <c r="L506" i="53"/>
  <c r="A507" i="53"/>
  <c r="C507" i="53"/>
  <c r="D507" i="53"/>
  <c r="E507" i="53"/>
  <c r="F507" i="53"/>
  <c r="G507" i="53"/>
  <c r="H507" i="53"/>
  <c r="I507" i="53"/>
  <c r="L507" i="53"/>
  <c r="A508" i="53"/>
  <c r="C508" i="53"/>
  <c r="D508" i="53"/>
  <c r="E508" i="53"/>
  <c r="F508" i="53"/>
  <c r="G508" i="53"/>
  <c r="H508" i="53"/>
  <c r="I508" i="53"/>
  <c r="L508" i="53"/>
  <c r="A509" i="53"/>
  <c r="C509" i="53"/>
  <c r="D509" i="53"/>
  <c r="E509" i="53"/>
  <c r="F509" i="53"/>
  <c r="G509" i="53"/>
  <c r="H509" i="53"/>
  <c r="I509" i="53"/>
  <c r="L509" i="53"/>
  <c r="A510" i="53"/>
  <c r="C510" i="53"/>
  <c r="D510" i="53"/>
  <c r="E510" i="53"/>
  <c r="F510" i="53"/>
  <c r="G510" i="53"/>
  <c r="H510" i="53"/>
  <c r="I510" i="53"/>
  <c r="L510" i="53"/>
  <c r="A511" i="53"/>
  <c r="C511" i="53"/>
  <c r="D511" i="53"/>
  <c r="E511" i="53"/>
  <c r="F511" i="53"/>
  <c r="G511" i="53"/>
  <c r="H511" i="53"/>
  <c r="I511" i="53"/>
  <c r="L511" i="53"/>
  <c r="A512" i="53"/>
  <c r="C512" i="53"/>
  <c r="D512" i="53"/>
  <c r="E512" i="53"/>
  <c r="F512" i="53"/>
  <c r="G512" i="53"/>
  <c r="H512" i="53"/>
  <c r="I512" i="53"/>
  <c r="L512" i="53"/>
  <c r="A513" i="53"/>
  <c r="C513" i="53"/>
  <c r="D513" i="53"/>
  <c r="E513" i="53"/>
  <c r="F513" i="53"/>
  <c r="G513" i="53"/>
  <c r="H513" i="53"/>
  <c r="I513" i="53"/>
  <c r="L513" i="53"/>
  <c r="A514" i="53"/>
  <c r="C514" i="53"/>
  <c r="D514" i="53"/>
  <c r="E514" i="53"/>
  <c r="F514" i="53"/>
  <c r="G514" i="53"/>
  <c r="H514" i="53"/>
  <c r="I514" i="53"/>
  <c r="L514" i="53"/>
  <c r="A515" i="53"/>
  <c r="C515" i="53"/>
  <c r="D515" i="53"/>
  <c r="E515" i="53"/>
  <c r="F515" i="53"/>
  <c r="G515" i="53"/>
  <c r="H515" i="53"/>
  <c r="I515" i="53"/>
  <c r="L515" i="53"/>
  <c r="A516" i="53"/>
  <c r="C516" i="53"/>
  <c r="D516" i="53"/>
  <c r="E516" i="53"/>
  <c r="F516" i="53"/>
  <c r="G516" i="53"/>
  <c r="H516" i="53"/>
  <c r="I516" i="53"/>
  <c r="L516" i="53"/>
  <c r="A517" i="53"/>
  <c r="C517" i="53"/>
  <c r="D517" i="53"/>
  <c r="E517" i="53"/>
  <c r="F517" i="53"/>
  <c r="G517" i="53"/>
  <c r="H517" i="53"/>
  <c r="I517" i="53"/>
  <c r="L517" i="53"/>
  <c r="A518" i="53"/>
  <c r="C518" i="53"/>
  <c r="D518" i="53"/>
  <c r="E518" i="53"/>
  <c r="F518" i="53"/>
  <c r="G518" i="53"/>
  <c r="H518" i="53"/>
  <c r="I518" i="53"/>
  <c r="L518" i="53"/>
  <c r="A519" i="53"/>
  <c r="C519" i="53"/>
  <c r="D519" i="53"/>
  <c r="E519" i="53"/>
  <c r="F519" i="53"/>
  <c r="G519" i="53"/>
  <c r="H519" i="53"/>
  <c r="I519" i="53"/>
  <c r="L519" i="53"/>
  <c r="A520" i="53"/>
  <c r="C520" i="53"/>
  <c r="D520" i="53"/>
  <c r="E520" i="53"/>
  <c r="F520" i="53"/>
  <c r="G520" i="53"/>
  <c r="H520" i="53"/>
  <c r="I520" i="53"/>
  <c r="L520" i="53"/>
  <c r="A521" i="53"/>
  <c r="C521" i="53"/>
  <c r="D521" i="53"/>
  <c r="E521" i="53"/>
  <c r="F521" i="53"/>
  <c r="G521" i="53"/>
  <c r="H521" i="53"/>
  <c r="I521" i="53"/>
  <c r="L521" i="53"/>
  <c r="A522" i="53"/>
  <c r="C522" i="53"/>
  <c r="D522" i="53"/>
  <c r="E522" i="53"/>
  <c r="F522" i="53"/>
  <c r="G522" i="53"/>
  <c r="H522" i="53"/>
  <c r="I522" i="53"/>
  <c r="L522" i="53"/>
  <c r="A523" i="53"/>
  <c r="C523" i="53"/>
  <c r="D523" i="53"/>
  <c r="E523" i="53"/>
  <c r="F523" i="53"/>
  <c r="G523" i="53"/>
  <c r="H523" i="53"/>
  <c r="I523" i="53"/>
  <c r="L523" i="53"/>
  <c r="A524" i="53"/>
  <c r="C524" i="53"/>
  <c r="D524" i="53"/>
  <c r="E524" i="53"/>
  <c r="F524" i="53"/>
  <c r="G524" i="53"/>
  <c r="H524" i="53"/>
  <c r="I524" i="53"/>
  <c r="L524" i="53"/>
  <c r="A525" i="53"/>
  <c r="C525" i="53"/>
  <c r="D525" i="53"/>
  <c r="E525" i="53"/>
  <c r="F525" i="53"/>
  <c r="G525" i="53"/>
  <c r="H525" i="53"/>
  <c r="I525" i="53"/>
  <c r="L525" i="53"/>
  <c r="A526" i="53"/>
  <c r="C526" i="53"/>
  <c r="D526" i="53"/>
  <c r="E526" i="53"/>
  <c r="F526" i="53"/>
  <c r="G526" i="53"/>
  <c r="H526" i="53"/>
  <c r="I526" i="53"/>
  <c r="L526" i="53"/>
  <c r="A527" i="53"/>
  <c r="C527" i="53"/>
  <c r="D527" i="53"/>
  <c r="E527" i="53"/>
  <c r="F527" i="53"/>
  <c r="G527" i="53"/>
  <c r="H527" i="53"/>
  <c r="I527" i="53"/>
  <c r="L527" i="53"/>
  <c r="A528" i="53"/>
  <c r="C528" i="53"/>
  <c r="D528" i="53"/>
  <c r="E528" i="53"/>
  <c r="F528" i="53"/>
  <c r="G528" i="53"/>
  <c r="H528" i="53"/>
  <c r="I528" i="53"/>
  <c r="L528" i="53"/>
  <c r="A529" i="53"/>
  <c r="C529" i="53"/>
  <c r="D529" i="53"/>
  <c r="E529" i="53"/>
  <c r="F529" i="53"/>
  <c r="G529" i="53"/>
  <c r="H529" i="53"/>
  <c r="I529" i="53"/>
  <c r="L529" i="53"/>
  <c r="A530" i="53"/>
  <c r="C530" i="53"/>
  <c r="D530" i="53"/>
  <c r="E530" i="53"/>
  <c r="F530" i="53"/>
  <c r="G530" i="53"/>
  <c r="H530" i="53"/>
  <c r="I530" i="53"/>
  <c r="L530" i="53"/>
  <c r="A531" i="53"/>
  <c r="C531" i="53"/>
  <c r="D531" i="53"/>
  <c r="E531" i="53"/>
  <c r="F531" i="53"/>
  <c r="G531" i="53"/>
  <c r="H531" i="53"/>
  <c r="I531" i="53"/>
  <c r="L531" i="53"/>
  <c r="A532" i="53"/>
  <c r="C532" i="53"/>
  <c r="D532" i="53"/>
  <c r="E532" i="53"/>
  <c r="F532" i="53"/>
  <c r="G532" i="53"/>
  <c r="H532" i="53"/>
  <c r="I532" i="53"/>
  <c r="L532" i="53"/>
  <c r="A533" i="53"/>
  <c r="C533" i="53"/>
  <c r="D533" i="53"/>
  <c r="E533" i="53"/>
  <c r="F533" i="53"/>
  <c r="G533" i="53"/>
  <c r="H533" i="53"/>
  <c r="I533" i="53"/>
  <c r="L533" i="53"/>
  <c r="A534" i="53"/>
  <c r="C534" i="53"/>
  <c r="D534" i="53"/>
  <c r="E534" i="53"/>
  <c r="F534" i="53"/>
  <c r="G534" i="53"/>
  <c r="H534" i="53"/>
  <c r="I534" i="53"/>
  <c r="L534" i="53"/>
  <c r="A535" i="53"/>
  <c r="C535" i="53"/>
  <c r="D535" i="53"/>
  <c r="E535" i="53"/>
  <c r="F535" i="53"/>
  <c r="G535" i="53"/>
  <c r="H535" i="53"/>
  <c r="I535" i="53"/>
  <c r="L535" i="53"/>
  <c r="A536" i="53"/>
  <c r="C536" i="53"/>
  <c r="D536" i="53"/>
  <c r="E536" i="53"/>
  <c r="F536" i="53"/>
  <c r="G536" i="53"/>
  <c r="H536" i="53"/>
  <c r="I536" i="53"/>
  <c r="L536" i="53"/>
  <c r="A537" i="53"/>
  <c r="C537" i="53"/>
  <c r="D537" i="53"/>
  <c r="E537" i="53"/>
  <c r="F537" i="53"/>
  <c r="G537" i="53"/>
  <c r="H537" i="53"/>
  <c r="I537" i="53"/>
  <c r="L537" i="53"/>
  <c r="A538" i="53"/>
  <c r="C538" i="53"/>
  <c r="D538" i="53"/>
  <c r="E538" i="53"/>
  <c r="F538" i="53"/>
  <c r="G538" i="53"/>
  <c r="H538" i="53"/>
  <c r="I538" i="53"/>
  <c r="L538" i="53"/>
  <c r="A539" i="53"/>
  <c r="C539" i="53"/>
  <c r="D539" i="53"/>
  <c r="E539" i="53"/>
  <c r="F539" i="53"/>
  <c r="G539" i="53"/>
  <c r="H539" i="53"/>
  <c r="I539" i="53"/>
  <c r="L539" i="53"/>
  <c r="A540" i="53"/>
  <c r="C540" i="53"/>
  <c r="D540" i="53"/>
  <c r="E540" i="53"/>
  <c r="F540" i="53"/>
  <c r="G540" i="53"/>
  <c r="H540" i="53"/>
  <c r="I540" i="53"/>
  <c r="L540" i="53"/>
  <c r="A541" i="53"/>
  <c r="C541" i="53"/>
  <c r="D541" i="53"/>
  <c r="E541" i="53"/>
  <c r="F541" i="53"/>
  <c r="G541" i="53"/>
  <c r="H541" i="53"/>
  <c r="I541" i="53"/>
  <c r="L541" i="53"/>
  <c r="A542" i="53"/>
  <c r="C542" i="53"/>
  <c r="D542" i="53"/>
  <c r="E542" i="53"/>
  <c r="F542" i="53"/>
  <c r="G542" i="53"/>
  <c r="H542" i="53"/>
  <c r="I542" i="53"/>
  <c r="L542" i="53"/>
  <c r="A543" i="53"/>
  <c r="C543" i="53"/>
  <c r="D543" i="53"/>
  <c r="E543" i="53"/>
  <c r="F543" i="53"/>
  <c r="G543" i="53"/>
  <c r="H543" i="53"/>
  <c r="I543" i="53"/>
  <c r="L543" i="53"/>
  <c r="A544" i="53"/>
  <c r="C544" i="53"/>
  <c r="D544" i="53"/>
  <c r="E544" i="53"/>
  <c r="F544" i="53"/>
  <c r="G544" i="53"/>
  <c r="H544" i="53"/>
  <c r="I544" i="53"/>
  <c r="L544" i="53"/>
  <c r="A545" i="53"/>
  <c r="C545" i="53"/>
  <c r="D545" i="53"/>
  <c r="E545" i="53"/>
  <c r="F545" i="53"/>
  <c r="G545" i="53"/>
  <c r="H545" i="53"/>
  <c r="I545" i="53"/>
  <c r="L545" i="53"/>
  <c r="A546" i="53"/>
  <c r="C546" i="53"/>
  <c r="D546" i="53"/>
  <c r="E546" i="53"/>
  <c r="F546" i="53"/>
  <c r="G546" i="53"/>
  <c r="H546" i="53"/>
  <c r="I546" i="53"/>
  <c r="L546" i="53"/>
  <c r="A547" i="53"/>
  <c r="C547" i="53"/>
  <c r="D547" i="53"/>
  <c r="E547" i="53"/>
  <c r="F547" i="53"/>
  <c r="G547" i="53"/>
  <c r="H547" i="53"/>
  <c r="I547" i="53"/>
  <c r="L547" i="53"/>
  <c r="A548" i="53"/>
  <c r="C548" i="53"/>
  <c r="D548" i="53"/>
  <c r="E548" i="53"/>
  <c r="F548" i="53"/>
  <c r="G548" i="53"/>
  <c r="H548" i="53"/>
  <c r="I548" i="53"/>
  <c r="L548" i="53"/>
  <c r="A549" i="53"/>
  <c r="C549" i="53"/>
  <c r="D549" i="53"/>
  <c r="E549" i="53"/>
  <c r="F549" i="53"/>
  <c r="G549" i="53"/>
  <c r="H549" i="53"/>
  <c r="I549" i="53"/>
  <c r="L549" i="53"/>
  <c r="A550" i="53"/>
  <c r="C550" i="53"/>
  <c r="D550" i="53"/>
  <c r="E550" i="53"/>
  <c r="F550" i="53"/>
  <c r="G550" i="53"/>
  <c r="H550" i="53"/>
  <c r="I550" i="53"/>
  <c r="L550" i="53"/>
  <c r="A551" i="53"/>
  <c r="C551" i="53"/>
  <c r="D551" i="53"/>
  <c r="E551" i="53"/>
  <c r="F551" i="53"/>
  <c r="G551" i="53"/>
  <c r="H551" i="53"/>
  <c r="I551" i="53"/>
  <c r="L551" i="53"/>
  <c r="A552" i="53"/>
  <c r="C552" i="53"/>
  <c r="D552" i="53"/>
  <c r="E552" i="53"/>
  <c r="F552" i="53"/>
  <c r="G552" i="53"/>
  <c r="H552" i="53"/>
  <c r="I552" i="53"/>
  <c r="L552" i="53"/>
  <c r="A553" i="53"/>
  <c r="C553" i="53"/>
  <c r="D553" i="53"/>
  <c r="E553" i="53"/>
  <c r="F553" i="53"/>
  <c r="G553" i="53"/>
  <c r="H553" i="53"/>
  <c r="I553" i="53"/>
  <c r="L553" i="53"/>
  <c r="A554" i="53"/>
  <c r="C554" i="53"/>
  <c r="D554" i="53"/>
  <c r="E554" i="53"/>
  <c r="F554" i="53"/>
  <c r="G554" i="53"/>
  <c r="H554" i="53"/>
  <c r="I554" i="53"/>
  <c r="L554" i="53"/>
  <c r="A555" i="53"/>
  <c r="C555" i="53"/>
  <c r="D555" i="53"/>
  <c r="E555" i="53"/>
  <c r="F555" i="53"/>
  <c r="G555" i="53"/>
  <c r="H555" i="53"/>
  <c r="I555" i="53"/>
  <c r="L555" i="53"/>
  <c r="A556" i="53"/>
  <c r="C556" i="53"/>
  <c r="D556" i="53"/>
  <c r="E556" i="53"/>
  <c r="F556" i="53"/>
  <c r="G556" i="53"/>
  <c r="H556" i="53"/>
  <c r="I556" i="53"/>
  <c r="L556" i="53"/>
  <c r="A557" i="53"/>
  <c r="C557" i="53"/>
  <c r="D557" i="53"/>
  <c r="E557" i="53"/>
  <c r="F557" i="53"/>
  <c r="G557" i="53"/>
  <c r="H557" i="53"/>
  <c r="I557" i="53"/>
  <c r="L557" i="53"/>
  <c r="A558" i="53"/>
  <c r="C558" i="53"/>
  <c r="D558" i="53"/>
  <c r="E558" i="53"/>
  <c r="F558" i="53"/>
  <c r="G558" i="53"/>
  <c r="H558" i="53"/>
  <c r="I558" i="53"/>
  <c r="L558" i="53"/>
  <c r="A559" i="53"/>
  <c r="C559" i="53"/>
  <c r="D559" i="53"/>
  <c r="E559" i="53"/>
  <c r="F559" i="53"/>
  <c r="G559" i="53"/>
  <c r="H559" i="53"/>
  <c r="I559" i="53"/>
  <c r="L559" i="53"/>
  <c r="A560" i="53"/>
  <c r="C560" i="53"/>
  <c r="D560" i="53"/>
  <c r="E560" i="53"/>
  <c r="F560" i="53"/>
  <c r="G560" i="53"/>
  <c r="H560" i="53"/>
  <c r="I560" i="53"/>
  <c r="L560" i="53"/>
  <c r="A561" i="53"/>
  <c r="C561" i="53"/>
  <c r="D561" i="53"/>
  <c r="E561" i="53"/>
  <c r="F561" i="53"/>
  <c r="G561" i="53"/>
  <c r="H561" i="53"/>
  <c r="I561" i="53"/>
  <c r="L561" i="53"/>
  <c r="A562" i="53"/>
  <c r="C562" i="53"/>
  <c r="D562" i="53"/>
  <c r="E562" i="53"/>
  <c r="F562" i="53"/>
  <c r="G562" i="53"/>
  <c r="H562" i="53"/>
  <c r="I562" i="53"/>
  <c r="L562" i="53"/>
  <c r="A563" i="53"/>
  <c r="C563" i="53"/>
  <c r="D563" i="53"/>
  <c r="E563" i="53"/>
  <c r="F563" i="53"/>
  <c r="G563" i="53"/>
  <c r="H563" i="53"/>
  <c r="I563" i="53"/>
  <c r="L563" i="53"/>
  <c r="A564" i="53"/>
  <c r="C564" i="53"/>
  <c r="D564" i="53"/>
  <c r="E564" i="53"/>
  <c r="F564" i="53"/>
  <c r="G564" i="53"/>
  <c r="H564" i="53"/>
  <c r="I564" i="53"/>
  <c r="L564" i="53"/>
  <c r="A565" i="53"/>
  <c r="C565" i="53"/>
  <c r="D565" i="53"/>
  <c r="E565" i="53"/>
  <c r="F565" i="53"/>
  <c r="G565" i="53"/>
  <c r="H565" i="53"/>
  <c r="I565" i="53"/>
  <c r="L565" i="53"/>
  <c r="A566" i="53"/>
  <c r="C566" i="53"/>
  <c r="D566" i="53"/>
  <c r="E566" i="53"/>
  <c r="F566" i="53"/>
  <c r="G566" i="53"/>
  <c r="H566" i="53"/>
  <c r="I566" i="53"/>
  <c r="L566" i="53"/>
  <c r="A567" i="53"/>
  <c r="C567" i="53"/>
  <c r="D567" i="53"/>
  <c r="E567" i="53"/>
  <c r="F567" i="53"/>
  <c r="G567" i="53"/>
  <c r="H567" i="53"/>
  <c r="I567" i="53"/>
  <c r="L567" i="53"/>
  <c r="A568" i="53"/>
  <c r="C568" i="53"/>
  <c r="D568" i="53"/>
  <c r="E568" i="53"/>
  <c r="F568" i="53"/>
  <c r="G568" i="53"/>
  <c r="H568" i="53"/>
  <c r="I568" i="53"/>
  <c r="L568" i="53"/>
  <c r="A569" i="53"/>
  <c r="C569" i="53"/>
  <c r="D569" i="53"/>
  <c r="E569" i="53"/>
  <c r="F569" i="53"/>
  <c r="G569" i="53"/>
  <c r="H569" i="53"/>
  <c r="I569" i="53"/>
  <c r="L569" i="53"/>
  <c r="A570" i="53"/>
  <c r="C570" i="53"/>
  <c r="D570" i="53"/>
  <c r="E570" i="53"/>
  <c r="F570" i="53"/>
  <c r="G570" i="53"/>
  <c r="H570" i="53"/>
  <c r="I570" i="53"/>
  <c r="L570" i="53"/>
  <c r="A571" i="53"/>
  <c r="C571" i="53"/>
  <c r="D571" i="53"/>
  <c r="E571" i="53"/>
  <c r="F571" i="53"/>
  <c r="G571" i="53"/>
  <c r="H571" i="53"/>
  <c r="I571" i="53"/>
  <c r="L571" i="53"/>
  <c r="A572" i="53"/>
  <c r="C572" i="53"/>
  <c r="D572" i="53"/>
  <c r="E572" i="53"/>
  <c r="F572" i="53"/>
  <c r="G572" i="53"/>
  <c r="H572" i="53"/>
  <c r="I572" i="53"/>
  <c r="L572" i="53"/>
  <c r="A573" i="53"/>
  <c r="C573" i="53"/>
  <c r="D573" i="53"/>
  <c r="E573" i="53"/>
  <c r="F573" i="53"/>
  <c r="G573" i="53"/>
  <c r="H573" i="53"/>
  <c r="I573" i="53"/>
  <c r="L573" i="53"/>
  <c r="A574" i="53"/>
  <c r="C574" i="53"/>
  <c r="D574" i="53"/>
  <c r="E574" i="53"/>
  <c r="F574" i="53"/>
  <c r="G574" i="53"/>
  <c r="H574" i="53"/>
  <c r="I574" i="53"/>
  <c r="L574" i="53"/>
  <c r="A575" i="53"/>
  <c r="C575" i="53"/>
  <c r="D575" i="53"/>
  <c r="E575" i="53"/>
  <c r="F575" i="53"/>
  <c r="G575" i="53"/>
  <c r="H575" i="53"/>
  <c r="I575" i="53"/>
  <c r="L575" i="53"/>
  <c r="A576" i="53"/>
  <c r="C576" i="53"/>
  <c r="D576" i="53"/>
  <c r="E576" i="53"/>
  <c r="F576" i="53"/>
  <c r="G576" i="53"/>
  <c r="H576" i="53"/>
  <c r="I576" i="53"/>
  <c r="L576" i="53"/>
  <c r="A577" i="53"/>
  <c r="C577" i="53"/>
  <c r="D577" i="53"/>
  <c r="E577" i="53"/>
  <c r="F577" i="53"/>
  <c r="G577" i="53"/>
  <c r="H577" i="53"/>
  <c r="I577" i="53"/>
  <c r="L577" i="53"/>
  <c r="A578" i="53"/>
  <c r="C578" i="53"/>
  <c r="D578" i="53"/>
  <c r="E578" i="53"/>
  <c r="F578" i="53"/>
  <c r="G578" i="53"/>
  <c r="H578" i="53"/>
  <c r="I578" i="53"/>
  <c r="L578" i="53"/>
  <c r="A579" i="53"/>
  <c r="C579" i="53"/>
  <c r="D579" i="53"/>
  <c r="E579" i="53"/>
  <c r="F579" i="53"/>
  <c r="G579" i="53"/>
  <c r="H579" i="53"/>
  <c r="I579" i="53"/>
  <c r="L579" i="53"/>
  <c r="A580" i="53"/>
  <c r="C580" i="53"/>
  <c r="D580" i="53"/>
  <c r="E580" i="53"/>
  <c r="F580" i="53"/>
  <c r="G580" i="53"/>
  <c r="H580" i="53"/>
  <c r="I580" i="53"/>
  <c r="L580" i="53"/>
  <c r="A581" i="53"/>
  <c r="C581" i="53"/>
  <c r="D581" i="53"/>
  <c r="E581" i="53"/>
  <c r="F581" i="53"/>
  <c r="G581" i="53"/>
  <c r="H581" i="53"/>
  <c r="I581" i="53"/>
  <c r="L581" i="53"/>
  <c r="A582" i="53"/>
  <c r="C582" i="53"/>
  <c r="D582" i="53"/>
  <c r="E582" i="53"/>
  <c r="F582" i="53"/>
  <c r="G582" i="53"/>
  <c r="H582" i="53"/>
  <c r="I582" i="53"/>
  <c r="L582" i="53"/>
  <c r="A583" i="53"/>
  <c r="C583" i="53"/>
  <c r="D583" i="53"/>
  <c r="E583" i="53"/>
  <c r="F583" i="53"/>
  <c r="G583" i="53"/>
  <c r="H583" i="53"/>
  <c r="I583" i="53"/>
  <c r="L583" i="53"/>
  <c r="A584" i="53"/>
  <c r="C584" i="53"/>
  <c r="D584" i="53"/>
  <c r="E584" i="53"/>
  <c r="F584" i="53"/>
  <c r="G584" i="53"/>
  <c r="H584" i="53"/>
  <c r="I584" i="53"/>
  <c r="L584" i="53"/>
  <c r="A585" i="53"/>
  <c r="C585" i="53"/>
  <c r="D585" i="53"/>
  <c r="E585" i="53"/>
  <c r="F585" i="53"/>
  <c r="G585" i="53"/>
  <c r="H585" i="53"/>
  <c r="I585" i="53"/>
  <c r="L585" i="53"/>
  <c r="A586" i="53"/>
  <c r="C586" i="53"/>
  <c r="D586" i="53"/>
  <c r="E586" i="53"/>
  <c r="F586" i="53"/>
  <c r="G586" i="53"/>
  <c r="H586" i="53"/>
  <c r="I586" i="53"/>
  <c r="L586" i="53"/>
  <c r="A587" i="53"/>
  <c r="C587" i="53"/>
  <c r="D587" i="53"/>
  <c r="E587" i="53"/>
  <c r="F587" i="53"/>
  <c r="G587" i="53"/>
  <c r="H587" i="53"/>
  <c r="I587" i="53"/>
  <c r="L587" i="53"/>
  <c r="A588" i="53"/>
  <c r="C588" i="53"/>
  <c r="D588" i="53"/>
  <c r="E588" i="53"/>
  <c r="F588" i="53"/>
  <c r="G588" i="53"/>
  <c r="H588" i="53"/>
  <c r="I588" i="53"/>
  <c r="L588" i="53"/>
  <c r="A589" i="53"/>
  <c r="C589" i="53"/>
  <c r="D589" i="53"/>
  <c r="E589" i="53"/>
  <c r="F589" i="53"/>
  <c r="G589" i="53"/>
  <c r="H589" i="53"/>
  <c r="I589" i="53"/>
  <c r="L589" i="53"/>
  <c r="A590" i="53"/>
  <c r="C590" i="53"/>
  <c r="D590" i="53"/>
  <c r="E590" i="53"/>
  <c r="F590" i="53"/>
  <c r="G590" i="53"/>
  <c r="H590" i="53"/>
  <c r="I590" i="53"/>
  <c r="L590" i="53"/>
  <c r="A591" i="53"/>
  <c r="C591" i="53"/>
  <c r="D591" i="53"/>
  <c r="E591" i="53"/>
  <c r="F591" i="53"/>
  <c r="G591" i="53"/>
  <c r="H591" i="53"/>
  <c r="I591" i="53"/>
  <c r="L591" i="53"/>
  <c r="A592" i="53"/>
  <c r="C592" i="53"/>
  <c r="D592" i="53"/>
  <c r="E592" i="53"/>
  <c r="F592" i="53"/>
  <c r="G592" i="53"/>
  <c r="H592" i="53"/>
  <c r="I592" i="53"/>
  <c r="L592" i="53"/>
  <c r="A593" i="53"/>
  <c r="C593" i="53"/>
  <c r="D593" i="53"/>
  <c r="E593" i="53"/>
  <c r="F593" i="53"/>
  <c r="G593" i="53"/>
  <c r="H593" i="53"/>
  <c r="I593" i="53"/>
  <c r="L593" i="53"/>
  <c r="A594" i="53"/>
  <c r="C594" i="53"/>
  <c r="D594" i="53"/>
  <c r="E594" i="53"/>
  <c r="F594" i="53"/>
  <c r="G594" i="53"/>
  <c r="H594" i="53"/>
  <c r="I594" i="53"/>
  <c r="L594" i="53"/>
  <c r="A595" i="53"/>
  <c r="C595" i="53"/>
  <c r="D595" i="53"/>
  <c r="E595" i="53"/>
  <c r="F595" i="53"/>
  <c r="G595" i="53"/>
  <c r="H595" i="53"/>
  <c r="I595" i="53"/>
  <c r="L595" i="53"/>
  <c r="A596" i="53"/>
  <c r="C596" i="53"/>
  <c r="D596" i="53"/>
  <c r="E596" i="53"/>
  <c r="F596" i="53"/>
  <c r="G596" i="53"/>
  <c r="H596" i="53"/>
  <c r="I596" i="53"/>
  <c r="L596" i="53"/>
  <c r="A597" i="53"/>
  <c r="C597" i="53"/>
  <c r="D597" i="53"/>
  <c r="E597" i="53"/>
  <c r="F597" i="53"/>
  <c r="G597" i="53"/>
  <c r="H597" i="53"/>
  <c r="I597" i="53"/>
  <c r="L597" i="53"/>
  <c r="A598" i="53"/>
  <c r="C598" i="53"/>
  <c r="D598" i="53"/>
  <c r="E598" i="53"/>
  <c r="F598" i="53"/>
  <c r="G598" i="53"/>
  <c r="H598" i="53"/>
  <c r="I598" i="53"/>
  <c r="L598" i="53"/>
  <c r="A599" i="53"/>
  <c r="C599" i="53"/>
  <c r="D599" i="53"/>
  <c r="E599" i="53"/>
  <c r="F599" i="53"/>
  <c r="G599" i="53"/>
  <c r="H599" i="53"/>
  <c r="I599" i="53"/>
  <c r="L599" i="53"/>
  <c r="A600" i="53"/>
  <c r="C600" i="53"/>
  <c r="D600" i="53"/>
  <c r="E600" i="53"/>
  <c r="F600" i="53"/>
  <c r="G600" i="53"/>
  <c r="H600" i="53"/>
  <c r="I600" i="53"/>
  <c r="L600" i="53"/>
  <c r="A601" i="53"/>
  <c r="C601" i="53"/>
  <c r="D601" i="53"/>
  <c r="E601" i="53"/>
  <c r="F601" i="53"/>
  <c r="G601" i="53"/>
  <c r="H601" i="53"/>
  <c r="I601" i="53"/>
  <c r="L601" i="53"/>
  <c r="A602" i="53"/>
  <c r="C602" i="53"/>
  <c r="D602" i="53"/>
  <c r="E602" i="53"/>
  <c r="F602" i="53"/>
  <c r="G602" i="53"/>
  <c r="H602" i="53"/>
  <c r="I602" i="53"/>
  <c r="L602" i="53"/>
  <c r="A603" i="53"/>
  <c r="C603" i="53"/>
  <c r="D603" i="53"/>
  <c r="E603" i="53"/>
  <c r="F603" i="53"/>
  <c r="G603" i="53"/>
  <c r="H603" i="53"/>
  <c r="I603" i="53"/>
  <c r="L603" i="53"/>
  <c r="A604" i="53"/>
  <c r="C604" i="53"/>
  <c r="D604" i="53"/>
  <c r="E604" i="53"/>
  <c r="F604" i="53"/>
  <c r="G604" i="53"/>
  <c r="H604" i="53"/>
  <c r="I604" i="53"/>
  <c r="L604" i="53"/>
  <c r="A605" i="53"/>
  <c r="C605" i="53"/>
  <c r="D605" i="53"/>
  <c r="E605" i="53"/>
  <c r="F605" i="53"/>
  <c r="G605" i="53"/>
  <c r="H605" i="53"/>
  <c r="I605" i="53"/>
  <c r="L605" i="53"/>
  <c r="A606" i="53"/>
  <c r="C606" i="53"/>
  <c r="D606" i="53"/>
  <c r="E606" i="53"/>
  <c r="F606" i="53"/>
  <c r="G606" i="53"/>
  <c r="H606" i="53"/>
  <c r="I606" i="53"/>
  <c r="L606" i="53"/>
  <c r="A607" i="53"/>
  <c r="C607" i="53"/>
  <c r="D607" i="53"/>
  <c r="E607" i="53"/>
  <c r="F607" i="53"/>
  <c r="G607" i="53"/>
  <c r="H607" i="53"/>
  <c r="I607" i="53"/>
  <c r="L607" i="53"/>
  <c r="A608" i="53"/>
  <c r="C608" i="53"/>
  <c r="D608" i="53"/>
  <c r="E608" i="53"/>
  <c r="F608" i="53"/>
  <c r="G608" i="53"/>
  <c r="H608" i="53"/>
  <c r="I608" i="53"/>
  <c r="L608" i="53"/>
  <c r="A609" i="53"/>
  <c r="C609" i="53"/>
  <c r="D609" i="53"/>
  <c r="E609" i="53"/>
  <c r="F609" i="53"/>
  <c r="G609" i="53"/>
  <c r="H609" i="53"/>
  <c r="I609" i="53"/>
  <c r="L609" i="53"/>
  <c r="A610" i="53"/>
  <c r="C610" i="53"/>
  <c r="D610" i="53"/>
  <c r="E610" i="53"/>
  <c r="F610" i="53"/>
  <c r="G610" i="53"/>
  <c r="H610" i="53"/>
  <c r="I610" i="53"/>
  <c r="L610" i="53"/>
  <c r="A611" i="53"/>
  <c r="C611" i="53"/>
  <c r="D611" i="53"/>
  <c r="E611" i="53"/>
  <c r="F611" i="53"/>
  <c r="G611" i="53"/>
  <c r="H611" i="53"/>
  <c r="I611" i="53"/>
  <c r="L611" i="53"/>
  <c r="A612" i="53"/>
  <c r="C612" i="53"/>
  <c r="D612" i="53"/>
  <c r="E612" i="53"/>
  <c r="F612" i="53"/>
  <c r="G612" i="53"/>
  <c r="H612" i="53"/>
  <c r="I612" i="53"/>
  <c r="L612" i="53"/>
  <c r="A613" i="53"/>
  <c r="C613" i="53"/>
  <c r="D613" i="53"/>
  <c r="E613" i="53"/>
  <c r="F613" i="53"/>
  <c r="G613" i="53"/>
  <c r="H613" i="53"/>
  <c r="I613" i="53"/>
  <c r="L613" i="53"/>
  <c r="A614" i="53"/>
  <c r="C614" i="53"/>
  <c r="D614" i="53"/>
  <c r="E614" i="53"/>
  <c r="F614" i="53"/>
  <c r="G614" i="53"/>
  <c r="H614" i="53"/>
  <c r="I614" i="53"/>
  <c r="L614" i="53"/>
  <c r="A615" i="53"/>
  <c r="C615" i="53"/>
  <c r="D615" i="53"/>
  <c r="E615" i="53"/>
  <c r="F615" i="53"/>
  <c r="G615" i="53"/>
  <c r="H615" i="53"/>
  <c r="I615" i="53"/>
  <c r="L615" i="53"/>
  <c r="A616" i="53"/>
  <c r="C616" i="53"/>
  <c r="D616" i="53"/>
  <c r="E616" i="53"/>
  <c r="F616" i="53"/>
  <c r="G616" i="53"/>
  <c r="H616" i="53"/>
  <c r="I616" i="53"/>
  <c r="L616" i="53"/>
  <c r="A617" i="53"/>
  <c r="C617" i="53"/>
  <c r="D617" i="53"/>
  <c r="E617" i="53"/>
  <c r="F617" i="53"/>
  <c r="G617" i="53"/>
  <c r="H617" i="53"/>
  <c r="I617" i="53"/>
  <c r="L617" i="53"/>
  <c r="A618" i="53"/>
  <c r="C618" i="53"/>
  <c r="D618" i="53"/>
  <c r="E618" i="53"/>
  <c r="F618" i="53"/>
  <c r="G618" i="53"/>
  <c r="H618" i="53"/>
  <c r="I618" i="53"/>
  <c r="L618" i="53"/>
  <c r="A619" i="53"/>
  <c r="C619" i="53"/>
  <c r="D619" i="53"/>
  <c r="E619" i="53"/>
  <c r="F619" i="53"/>
  <c r="G619" i="53"/>
  <c r="H619" i="53"/>
  <c r="I619" i="53"/>
  <c r="L619" i="53"/>
  <c r="A620" i="53"/>
  <c r="C620" i="53"/>
  <c r="D620" i="53"/>
  <c r="E620" i="53"/>
  <c r="F620" i="53"/>
  <c r="G620" i="53"/>
  <c r="H620" i="53"/>
  <c r="I620" i="53"/>
  <c r="L620" i="53"/>
  <c r="A621" i="53"/>
  <c r="C621" i="53"/>
  <c r="D621" i="53"/>
  <c r="E621" i="53"/>
  <c r="F621" i="53"/>
  <c r="G621" i="53"/>
  <c r="H621" i="53"/>
  <c r="I621" i="53"/>
  <c r="L621" i="53"/>
  <c r="A622" i="53"/>
  <c r="C622" i="53"/>
  <c r="D622" i="53"/>
  <c r="E622" i="53"/>
  <c r="F622" i="53"/>
  <c r="G622" i="53"/>
  <c r="H622" i="53"/>
  <c r="I622" i="53"/>
  <c r="L622" i="53"/>
  <c r="A623" i="53"/>
  <c r="C623" i="53"/>
  <c r="D623" i="53"/>
  <c r="E623" i="53"/>
  <c r="F623" i="53"/>
  <c r="G623" i="53"/>
  <c r="H623" i="53"/>
  <c r="I623" i="53"/>
  <c r="L623" i="53"/>
  <c r="A624" i="53"/>
  <c r="C624" i="53"/>
  <c r="D624" i="53"/>
  <c r="E624" i="53"/>
  <c r="F624" i="53"/>
  <c r="G624" i="53"/>
  <c r="H624" i="53"/>
  <c r="I624" i="53"/>
  <c r="L624" i="53"/>
  <c r="A625" i="53"/>
  <c r="C625" i="53"/>
  <c r="D625" i="53"/>
  <c r="E625" i="53"/>
  <c r="F625" i="53"/>
  <c r="G625" i="53"/>
  <c r="H625" i="53"/>
  <c r="I625" i="53"/>
  <c r="L625" i="53"/>
  <c r="A626" i="53"/>
  <c r="C626" i="53"/>
  <c r="D626" i="53"/>
  <c r="E626" i="53"/>
  <c r="F626" i="53"/>
  <c r="G626" i="53"/>
  <c r="H626" i="53"/>
  <c r="I626" i="53"/>
  <c r="L626" i="53"/>
  <c r="A627" i="53"/>
  <c r="C627" i="53"/>
  <c r="D627" i="53"/>
  <c r="E627" i="53"/>
  <c r="F627" i="53"/>
  <c r="G627" i="53"/>
  <c r="H627" i="53"/>
  <c r="I627" i="53"/>
  <c r="L627" i="53"/>
  <c r="A628" i="53"/>
  <c r="C628" i="53"/>
  <c r="D628" i="53"/>
  <c r="E628" i="53"/>
  <c r="F628" i="53"/>
  <c r="G628" i="53"/>
  <c r="H628" i="53"/>
  <c r="I628" i="53"/>
  <c r="L628" i="53"/>
  <c r="A629" i="53"/>
  <c r="C629" i="53"/>
  <c r="D629" i="53"/>
  <c r="E629" i="53"/>
  <c r="F629" i="53"/>
  <c r="G629" i="53"/>
  <c r="H629" i="53"/>
  <c r="I629" i="53"/>
  <c r="L629" i="53"/>
  <c r="A630" i="53"/>
  <c r="C630" i="53"/>
  <c r="D630" i="53"/>
  <c r="E630" i="53"/>
  <c r="F630" i="53"/>
  <c r="G630" i="53"/>
  <c r="H630" i="53"/>
  <c r="I630" i="53"/>
  <c r="L630" i="53"/>
  <c r="A631" i="53"/>
  <c r="C631" i="53"/>
  <c r="D631" i="53"/>
  <c r="E631" i="53"/>
  <c r="F631" i="53"/>
  <c r="G631" i="53"/>
  <c r="H631" i="53"/>
  <c r="I631" i="53"/>
  <c r="L631" i="53"/>
  <c r="A632" i="53"/>
  <c r="C632" i="53"/>
  <c r="D632" i="53"/>
  <c r="E632" i="53"/>
  <c r="F632" i="53"/>
  <c r="G632" i="53"/>
  <c r="H632" i="53"/>
  <c r="I632" i="53"/>
  <c r="L632" i="53"/>
  <c r="A633" i="53"/>
  <c r="C633" i="53"/>
  <c r="D633" i="53"/>
  <c r="E633" i="53"/>
  <c r="F633" i="53"/>
  <c r="G633" i="53"/>
  <c r="H633" i="53"/>
  <c r="I633" i="53"/>
  <c r="L633" i="53"/>
  <c r="A634" i="53"/>
  <c r="C634" i="53"/>
  <c r="D634" i="53"/>
  <c r="E634" i="53"/>
  <c r="F634" i="53"/>
  <c r="G634" i="53"/>
  <c r="H634" i="53"/>
  <c r="I634" i="53"/>
  <c r="L634" i="53"/>
  <c r="A635" i="53"/>
  <c r="C635" i="53"/>
  <c r="D635" i="53"/>
  <c r="E635" i="53"/>
  <c r="F635" i="53"/>
  <c r="G635" i="53"/>
  <c r="H635" i="53"/>
  <c r="I635" i="53"/>
  <c r="L635" i="53"/>
  <c r="A636" i="53"/>
  <c r="C636" i="53"/>
  <c r="D636" i="53"/>
  <c r="E636" i="53"/>
  <c r="F636" i="53"/>
  <c r="G636" i="53"/>
  <c r="H636" i="53"/>
  <c r="I636" i="53"/>
  <c r="L636" i="53"/>
  <c r="A637" i="53"/>
  <c r="C637" i="53"/>
  <c r="D637" i="53"/>
  <c r="E637" i="53"/>
  <c r="F637" i="53"/>
  <c r="G637" i="53"/>
  <c r="H637" i="53"/>
  <c r="I637" i="53"/>
  <c r="L637" i="53"/>
  <c r="A638" i="53"/>
  <c r="C638" i="53"/>
  <c r="D638" i="53"/>
  <c r="E638" i="53"/>
  <c r="F638" i="53"/>
  <c r="G638" i="53"/>
  <c r="H638" i="53"/>
  <c r="I638" i="53"/>
  <c r="L638" i="53"/>
  <c r="A639" i="53"/>
  <c r="C639" i="53"/>
  <c r="D639" i="53"/>
  <c r="E639" i="53"/>
  <c r="F639" i="53"/>
  <c r="G639" i="53"/>
  <c r="H639" i="53"/>
  <c r="I639" i="53"/>
  <c r="L639" i="53"/>
  <c r="A640" i="53"/>
  <c r="C640" i="53"/>
  <c r="D640" i="53"/>
  <c r="E640" i="53"/>
  <c r="F640" i="53"/>
  <c r="G640" i="53"/>
  <c r="H640" i="53"/>
  <c r="I640" i="53"/>
  <c r="L640" i="53"/>
  <c r="A641" i="53"/>
  <c r="C641" i="53"/>
  <c r="D641" i="53"/>
  <c r="E641" i="53"/>
  <c r="F641" i="53"/>
  <c r="G641" i="53"/>
  <c r="H641" i="53"/>
  <c r="I641" i="53"/>
  <c r="L641" i="53"/>
  <c r="A642" i="53"/>
  <c r="C642" i="53"/>
  <c r="D642" i="53"/>
  <c r="E642" i="53"/>
  <c r="F642" i="53"/>
  <c r="G642" i="53"/>
  <c r="H642" i="53"/>
  <c r="I642" i="53"/>
  <c r="L642" i="53"/>
  <c r="A643" i="53"/>
  <c r="C643" i="53"/>
  <c r="D643" i="53"/>
  <c r="E643" i="53"/>
  <c r="F643" i="53"/>
  <c r="G643" i="53"/>
  <c r="H643" i="53"/>
  <c r="I643" i="53"/>
  <c r="L643" i="53"/>
  <c r="A644" i="53"/>
  <c r="C644" i="53"/>
  <c r="D644" i="53"/>
  <c r="E644" i="53"/>
  <c r="F644" i="53"/>
  <c r="G644" i="53"/>
  <c r="H644" i="53"/>
  <c r="I644" i="53"/>
  <c r="L644" i="53"/>
  <c r="A645" i="53"/>
  <c r="C645" i="53"/>
  <c r="D645" i="53"/>
  <c r="E645" i="53"/>
  <c r="F645" i="53"/>
  <c r="G645" i="53"/>
  <c r="H645" i="53"/>
  <c r="I645" i="53"/>
  <c r="L645" i="53"/>
  <c r="A646" i="53"/>
  <c r="C646" i="53"/>
  <c r="D646" i="53"/>
  <c r="E646" i="53"/>
  <c r="F646" i="53"/>
  <c r="G646" i="53"/>
  <c r="H646" i="53"/>
  <c r="I646" i="53"/>
  <c r="L646" i="53"/>
  <c r="A647" i="53"/>
  <c r="C647" i="53"/>
  <c r="D647" i="53"/>
  <c r="E647" i="53"/>
  <c r="F647" i="53"/>
  <c r="G647" i="53"/>
  <c r="H647" i="53"/>
  <c r="I647" i="53"/>
  <c r="L647" i="53"/>
  <c r="A648" i="53"/>
  <c r="C648" i="53"/>
  <c r="D648" i="53"/>
  <c r="E648" i="53"/>
  <c r="F648" i="53"/>
  <c r="G648" i="53"/>
  <c r="H648" i="53"/>
  <c r="I648" i="53"/>
  <c r="L648" i="53"/>
  <c r="A649" i="53"/>
  <c r="C649" i="53"/>
  <c r="D649" i="53"/>
  <c r="E649" i="53"/>
  <c r="F649" i="53"/>
  <c r="G649" i="53"/>
  <c r="H649" i="53"/>
  <c r="I649" i="53"/>
  <c r="L649" i="53"/>
  <c r="A650" i="53"/>
  <c r="C650" i="53"/>
  <c r="D650" i="53"/>
  <c r="E650" i="53"/>
  <c r="F650" i="53"/>
  <c r="G650" i="53"/>
  <c r="H650" i="53"/>
  <c r="I650" i="53"/>
  <c r="L650" i="53"/>
  <c r="A651" i="53"/>
  <c r="C651" i="53"/>
  <c r="D651" i="53"/>
  <c r="E651" i="53"/>
  <c r="F651" i="53"/>
  <c r="G651" i="53"/>
  <c r="H651" i="53"/>
  <c r="I651" i="53"/>
  <c r="L651" i="53"/>
  <c r="A652" i="53"/>
  <c r="C652" i="53"/>
  <c r="D652" i="53"/>
  <c r="E652" i="53"/>
  <c r="F652" i="53"/>
  <c r="G652" i="53"/>
  <c r="H652" i="53"/>
  <c r="I652" i="53"/>
  <c r="L652" i="53"/>
  <c r="A653" i="53"/>
  <c r="C653" i="53"/>
  <c r="D653" i="53"/>
  <c r="E653" i="53"/>
  <c r="F653" i="53"/>
  <c r="G653" i="53"/>
  <c r="H653" i="53"/>
  <c r="I653" i="53"/>
  <c r="L653" i="53"/>
  <c r="A654" i="53"/>
  <c r="C654" i="53"/>
  <c r="D654" i="53"/>
  <c r="E654" i="53"/>
  <c r="F654" i="53"/>
  <c r="G654" i="53"/>
  <c r="H654" i="53"/>
  <c r="I654" i="53"/>
  <c r="L654" i="53"/>
  <c r="A655" i="53"/>
  <c r="C655" i="53"/>
  <c r="D655" i="53"/>
  <c r="E655" i="53"/>
  <c r="F655" i="53"/>
  <c r="G655" i="53"/>
  <c r="H655" i="53"/>
  <c r="I655" i="53"/>
  <c r="L655" i="53"/>
  <c r="A656" i="53"/>
  <c r="C656" i="53"/>
  <c r="D656" i="53"/>
  <c r="E656" i="53"/>
  <c r="F656" i="53"/>
  <c r="G656" i="53"/>
  <c r="H656" i="53"/>
  <c r="I656" i="53"/>
  <c r="L656" i="53"/>
  <c r="A657" i="53"/>
  <c r="C657" i="53"/>
  <c r="D657" i="53"/>
  <c r="E657" i="53"/>
  <c r="F657" i="53"/>
  <c r="G657" i="53"/>
  <c r="H657" i="53"/>
  <c r="I657" i="53"/>
  <c r="L657" i="53"/>
  <c r="A658" i="53"/>
  <c r="C658" i="53"/>
  <c r="D658" i="53"/>
  <c r="E658" i="53"/>
  <c r="F658" i="53"/>
  <c r="G658" i="53"/>
  <c r="H658" i="53"/>
  <c r="I658" i="53"/>
  <c r="L658" i="53"/>
  <c r="A659" i="53"/>
  <c r="C659" i="53"/>
  <c r="D659" i="53"/>
  <c r="E659" i="53"/>
  <c r="F659" i="53"/>
  <c r="G659" i="53"/>
  <c r="H659" i="53"/>
  <c r="I659" i="53"/>
  <c r="L659" i="53"/>
  <c r="A660" i="53"/>
  <c r="C660" i="53"/>
  <c r="D660" i="53"/>
  <c r="E660" i="53"/>
  <c r="F660" i="53"/>
  <c r="G660" i="53"/>
  <c r="H660" i="53"/>
  <c r="I660" i="53"/>
  <c r="L660" i="53"/>
  <c r="A661" i="53"/>
  <c r="C661" i="53"/>
  <c r="D661" i="53"/>
  <c r="E661" i="53"/>
  <c r="F661" i="53"/>
  <c r="G661" i="53"/>
  <c r="H661" i="53"/>
  <c r="I661" i="53"/>
  <c r="L661" i="53"/>
  <c r="A662" i="53"/>
  <c r="C662" i="53"/>
  <c r="D662" i="53"/>
  <c r="E662" i="53"/>
  <c r="F662" i="53"/>
  <c r="G662" i="53"/>
  <c r="H662" i="53"/>
  <c r="I662" i="53"/>
  <c r="L662" i="53"/>
  <c r="A663" i="53"/>
  <c r="C663" i="53"/>
  <c r="D663" i="53"/>
  <c r="E663" i="53"/>
  <c r="F663" i="53"/>
  <c r="G663" i="53"/>
  <c r="H663" i="53"/>
  <c r="I663" i="53"/>
  <c r="L663" i="53"/>
  <c r="A664" i="53"/>
  <c r="C664" i="53"/>
  <c r="D664" i="53"/>
  <c r="E664" i="53"/>
  <c r="F664" i="53"/>
  <c r="G664" i="53"/>
  <c r="H664" i="53"/>
  <c r="I664" i="53"/>
  <c r="L664" i="53"/>
  <c r="A665" i="53"/>
  <c r="C665" i="53"/>
  <c r="D665" i="53"/>
  <c r="E665" i="53"/>
  <c r="F665" i="53"/>
  <c r="G665" i="53"/>
  <c r="H665" i="53"/>
  <c r="I665" i="53"/>
  <c r="L665" i="53"/>
  <c r="A666" i="53"/>
  <c r="C666" i="53"/>
  <c r="D666" i="53"/>
  <c r="E666" i="53"/>
  <c r="F666" i="53"/>
  <c r="G666" i="53"/>
  <c r="H666" i="53"/>
  <c r="I666" i="53"/>
  <c r="L666" i="53"/>
  <c r="A667" i="53"/>
  <c r="C667" i="53"/>
  <c r="D667" i="53"/>
  <c r="E667" i="53"/>
  <c r="F667" i="53"/>
  <c r="G667" i="53"/>
  <c r="H667" i="53"/>
  <c r="I667" i="53"/>
  <c r="L667" i="53"/>
  <c r="A668" i="53"/>
  <c r="C668" i="53"/>
  <c r="D668" i="53"/>
  <c r="E668" i="53"/>
  <c r="F668" i="53"/>
  <c r="G668" i="53"/>
  <c r="H668" i="53"/>
  <c r="I668" i="53"/>
  <c r="L668" i="53"/>
  <c r="A669" i="53"/>
  <c r="C669" i="53"/>
  <c r="D669" i="53"/>
  <c r="E669" i="53"/>
  <c r="F669" i="53"/>
  <c r="G669" i="53"/>
  <c r="H669" i="53"/>
  <c r="I669" i="53"/>
  <c r="L669" i="53"/>
  <c r="A670" i="53"/>
  <c r="C670" i="53"/>
  <c r="D670" i="53"/>
  <c r="E670" i="53"/>
  <c r="F670" i="53"/>
  <c r="G670" i="53"/>
  <c r="H670" i="53"/>
  <c r="I670" i="53"/>
  <c r="L670" i="53"/>
  <c r="A671" i="53"/>
  <c r="C671" i="53"/>
  <c r="D671" i="53"/>
  <c r="E671" i="53"/>
  <c r="F671" i="53"/>
  <c r="G671" i="53"/>
  <c r="H671" i="53"/>
  <c r="I671" i="53"/>
  <c r="L671" i="53"/>
  <c r="A672" i="53"/>
  <c r="C672" i="53"/>
  <c r="D672" i="53"/>
  <c r="E672" i="53"/>
  <c r="F672" i="53"/>
  <c r="G672" i="53"/>
  <c r="H672" i="53"/>
  <c r="I672" i="53"/>
  <c r="L672" i="53"/>
  <c r="A673" i="53"/>
  <c r="C673" i="53"/>
  <c r="D673" i="53"/>
  <c r="E673" i="53"/>
  <c r="F673" i="53"/>
  <c r="G673" i="53"/>
  <c r="H673" i="53"/>
  <c r="I673" i="53"/>
  <c r="L673" i="53"/>
  <c r="A674" i="53"/>
  <c r="C674" i="53"/>
  <c r="D674" i="53"/>
  <c r="E674" i="53"/>
  <c r="F674" i="53"/>
  <c r="G674" i="53"/>
  <c r="H674" i="53"/>
  <c r="I674" i="53"/>
  <c r="L674" i="53"/>
  <c r="A675" i="53"/>
  <c r="C675" i="53"/>
  <c r="D675" i="53"/>
  <c r="E675" i="53"/>
  <c r="F675" i="53"/>
  <c r="G675" i="53"/>
  <c r="H675" i="53"/>
  <c r="I675" i="53"/>
  <c r="L675" i="53"/>
  <c r="A676" i="53"/>
  <c r="C676" i="53"/>
  <c r="D676" i="53"/>
  <c r="E676" i="53"/>
  <c r="F676" i="53"/>
  <c r="G676" i="53"/>
  <c r="H676" i="53"/>
  <c r="I676" i="53"/>
  <c r="L676" i="53"/>
  <c r="A677" i="53"/>
  <c r="C677" i="53"/>
  <c r="D677" i="53"/>
  <c r="E677" i="53"/>
  <c r="F677" i="53"/>
  <c r="G677" i="53"/>
  <c r="H677" i="53"/>
  <c r="I677" i="53"/>
  <c r="L677" i="53"/>
  <c r="A678" i="53"/>
  <c r="C678" i="53"/>
  <c r="D678" i="53"/>
  <c r="E678" i="53"/>
  <c r="F678" i="53"/>
  <c r="G678" i="53"/>
  <c r="H678" i="53"/>
  <c r="I678" i="53"/>
  <c r="L678" i="53"/>
  <c r="A679" i="53"/>
  <c r="C679" i="53"/>
  <c r="D679" i="53"/>
  <c r="E679" i="53"/>
  <c r="F679" i="53"/>
  <c r="G679" i="53"/>
  <c r="H679" i="53"/>
  <c r="I679" i="53"/>
  <c r="L679" i="53"/>
  <c r="A680" i="53"/>
  <c r="C680" i="53"/>
  <c r="D680" i="53"/>
  <c r="E680" i="53"/>
  <c r="F680" i="53"/>
  <c r="G680" i="53"/>
  <c r="H680" i="53"/>
  <c r="I680" i="53"/>
  <c r="L680" i="53"/>
  <c r="A681" i="53"/>
  <c r="C681" i="53"/>
  <c r="D681" i="53"/>
  <c r="E681" i="53"/>
  <c r="F681" i="53"/>
  <c r="G681" i="53"/>
  <c r="H681" i="53"/>
  <c r="I681" i="53"/>
  <c r="L681" i="53"/>
  <c r="A682" i="53"/>
  <c r="C682" i="53"/>
  <c r="D682" i="53"/>
  <c r="E682" i="53"/>
  <c r="F682" i="53"/>
  <c r="G682" i="53"/>
  <c r="H682" i="53"/>
  <c r="I682" i="53"/>
  <c r="L682" i="53"/>
  <c r="A683" i="53"/>
  <c r="C683" i="53"/>
  <c r="D683" i="53"/>
  <c r="E683" i="53"/>
  <c r="F683" i="53"/>
  <c r="G683" i="53"/>
  <c r="H683" i="53"/>
  <c r="I683" i="53"/>
  <c r="L683" i="53"/>
  <c r="A684" i="53"/>
  <c r="C684" i="53"/>
  <c r="D684" i="53"/>
  <c r="E684" i="53"/>
  <c r="F684" i="53"/>
  <c r="G684" i="53"/>
  <c r="H684" i="53"/>
  <c r="I684" i="53"/>
  <c r="L684" i="53"/>
  <c r="A685" i="53"/>
  <c r="C685" i="53"/>
  <c r="D685" i="53"/>
  <c r="E685" i="53"/>
  <c r="F685" i="53"/>
  <c r="G685" i="53"/>
  <c r="H685" i="53"/>
  <c r="I685" i="53"/>
  <c r="L685" i="53"/>
  <c r="A686" i="53"/>
  <c r="C686" i="53"/>
  <c r="D686" i="53"/>
  <c r="E686" i="53"/>
  <c r="F686" i="53"/>
  <c r="G686" i="53"/>
  <c r="H686" i="53"/>
  <c r="I686" i="53"/>
  <c r="L686" i="53"/>
  <c r="A687" i="53"/>
  <c r="C687" i="53"/>
  <c r="D687" i="53"/>
  <c r="E687" i="53"/>
  <c r="F687" i="53"/>
  <c r="G687" i="53"/>
  <c r="H687" i="53"/>
  <c r="I687" i="53"/>
  <c r="L687" i="53"/>
  <c r="A688" i="53"/>
  <c r="C688" i="53"/>
  <c r="D688" i="53"/>
  <c r="E688" i="53"/>
  <c r="F688" i="53"/>
  <c r="G688" i="53"/>
  <c r="H688" i="53"/>
  <c r="I688" i="53"/>
  <c r="L688" i="53"/>
  <c r="A689" i="53"/>
  <c r="C689" i="53"/>
  <c r="D689" i="53"/>
  <c r="E689" i="53"/>
  <c r="F689" i="53"/>
  <c r="G689" i="53"/>
  <c r="H689" i="53"/>
  <c r="I689" i="53"/>
  <c r="L689" i="53"/>
  <c r="A690" i="53"/>
  <c r="C690" i="53"/>
  <c r="D690" i="53"/>
  <c r="E690" i="53"/>
  <c r="F690" i="53"/>
  <c r="G690" i="53"/>
  <c r="H690" i="53"/>
  <c r="I690" i="53"/>
  <c r="L690" i="53"/>
  <c r="A691" i="53"/>
  <c r="C691" i="53"/>
  <c r="D691" i="53"/>
  <c r="E691" i="53"/>
  <c r="F691" i="53"/>
  <c r="G691" i="53"/>
  <c r="H691" i="53"/>
  <c r="I691" i="53"/>
  <c r="L691" i="53"/>
  <c r="A692" i="53"/>
  <c r="C692" i="53"/>
  <c r="D692" i="53"/>
  <c r="E692" i="53"/>
  <c r="F692" i="53"/>
  <c r="G692" i="53"/>
  <c r="H692" i="53"/>
  <c r="I692" i="53"/>
  <c r="L692" i="53"/>
  <c r="A693" i="53"/>
  <c r="C693" i="53"/>
  <c r="D693" i="53"/>
  <c r="E693" i="53"/>
  <c r="F693" i="53"/>
  <c r="G693" i="53"/>
  <c r="H693" i="53"/>
  <c r="I693" i="53"/>
  <c r="L693" i="53"/>
  <c r="A694" i="53"/>
  <c r="C694" i="53"/>
  <c r="D694" i="53"/>
  <c r="E694" i="53"/>
  <c r="F694" i="53"/>
  <c r="G694" i="53"/>
  <c r="H694" i="53"/>
  <c r="I694" i="53"/>
  <c r="L694" i="53"/>
  <c r="A695" i="53"/>
  <c r="C695" i="53"/>
  <c r="D695" i="53"/>
  <c r="E695" i="53"/>
  <c r="F695" i="53"/>
  <c r="G695" i="53"/>
  <c r="H695" i="53"/>
  <c r="I695" i="53"/>
  <c r="L695" i="53"/>
  <c r="A696" i="53"/>
  <c r="C696" i="53"/>
  <c r="D696" i="53"/>
  <c r="E696" i="53"/>
  <c r="F696" i="53"/>
  <c r="G696" i="53"/>
  <c r="H696" i="53"/>
  <c r="I696" i="53"/>
  <c r="L696" i="53"/>
  <c r="A697" i="53"/>
  <c r="C697" i="53"/>
  <c r="D697" i="53"/>
  <c r="E697" i="53"/>
  <c r="F697" i="53"/>
  <c r="G697" i="53"/>
  <c r="H697" i="53"/>
  <c r="I697" i="53"/>
  <c r="L697" i="53"/>
  <c r="A698" i="53"/>
  <c r="C698" i="53"/>
  <c r="D698" i="53"/>
  <c r="E698" i="53"/>
  <c r="F698" i="53"/>
  <c r="G698" i="53"/>
  <c r="H698" i="53"/>
  <c r="I698" i="53"/>
  <c r="L698" i="53"/>
  <c r="A699" i="53"/>
  <c r="C699" i="53"/>
  <c r="D699" i="53"/>
  <c r="E699" i="53"/>
  <c r="F699" i="53"/>
  <c r="G699" i="53"/>
  <c r="H699" i="53"/>
  <c r="I699" i="53"/>
  <c r="L699" i="53"/>
  <c r="A700" i="53"/>
  <c r="C700" i="53"/>
  <c r="D700" i="53"/>
  <c r="E700" i="53"/>
  <c r="F700" i="53"/>
  <c r="G700" i="53"/>
  <c r="H700" i="53"/>
  <c r="I700" i="53"/>
  <c r="L700" i="53"/>
  <c r="A701" i="53"/>
  <c r="C701" i="53"/>
  <c r="D701" i="53"/>
  <c r="E701" i="53"/>
  <c r="F701" i="53"/>
  <c r="G701" i="53"/>
  <c r="H701" i="53"/>
  <c r="I701" i="53"/>
  <c r="L701" i="53"/>
  <c r="A702" i="53"/>
  <c r="C702" i="53"/>
  <c r="D702" i="53"/>
  <c r="E702" i="53"/>
  <c r="F702" i="53"/>
  <c r="G702" i="53"/>
  <c r="H702" i="53"/>
  <c r="I702" i="53"/>
  <c r="L702" i="53"/>
  <c r="A703" i="53"/>
  <c r="C703" i="53"/>
  <c r="D703" i="53"/>
  <c r="E703" i="53"/>
  <c r="F703" i="53"/>
  <c r="G703" i="53"/>
  <c r="H703" i="53"/>
  <c r="I703" i="53"/>
  <c r="L703" i="53"/>
  <c r="A704" i="53"/>
  <c r="C704" i="53"/>
  <c r="D704" i="53"/>
  <c r="E704" i="53"/>
  <c r="F704" i="53"/>
  <c r="G704" i="53"/>
  <c r="H704" i="53"/>
  <c r="I704" i="53"/>
  <c r="L704" i="53"/>
  <c r="A705" i="53"/>
  <c r="C705" i="53"/>
  <c r="D705" i="53"/>
  <c r="E705" i="53"/>
  <c r="F705" i="53"/>
  <c r="G705" i="53"/>
  <c r="H705" i="53"/>
  <c r="I705" i="53"/>
  <c r="L705" i="53"/>
  <c r="A706" i="53"/>
  <c r="C706" i="53"/>
  <c r="D706" i="53"/>
  <c r="E706" i="53"/>
  <c r="F706" i="53"/>
  <c r="G706" i="53"/>
  <c r="H706" i="53"/>
  <c r="I706" i="53"/>
  <c r="L706" i="53"/>
  <c r="A707" i="53"/>
  <c r="C707" i="53"/>
  <c r="D707" i="53"/>
  <c r="E707" i="53"/>
  <c r="F707" i="53"/>
  <c r="G707" i="53"/>
  <c r="H707" i="53"/>
  <c r="I707" i="53"/>
  <c r="L707" i="53"/>
  <c r="A708" i="53"/>
  <c r="C708" i="53"/>
  <c r="D708" i="53"/>
  <c r="E708" i="53"/>
  <c r="F708" i="53"/>
  <c r="G708" i="53"/>
  <c r="H708" i="53"/>
  <c r="I708" i="53"/>
  <c r="L708" i="53"/>
  <c r="A709" i="53"/>
  <c r="C709" i="53"/>
  <c r="D709" i="53"/>
  <c r="E709" i="53"/>
  <c r="F709" i="53"/>
  <c r="G709" i="53"/>
  <c r="H709" i="53"/>
  <c r="I709" i="53"/>
  <c r="L709" i="53"/>
  <c r="A710" i="53"/>
  <c r="C710" i="53"/>
  <c r="D710" i="53"/>
  <c r="E710" i="53"/>
  <c r="F710" i="53"/>
  <c r="G710" i="53"/>
  <c r="H710" i="53"/>
  <c r="I710" i="53"/>
  <c r="L710" i="53"/>
  <c r="A711" i="53"/>
  <c r="C711" i="53"/>
  <c r="D711" i="53"/>
  <c r="E711" i="53"/>
  <c r="F711" i="53"/>
  <c r="G711" i="53"/>
  <c r="H711" i="53"/>
  <c r="I711" i="53"/>
  <c r="L711" i="53"/>
  <c r="A712" i="53"/>
  <c r="C712" i="53"/>
  <c r="D712" i="53"/>
  <c r="E712" i="53"/>
  <c r="F712" i="53"/>
  <c r="G712" i="53"/>
  <c r="H712" i="53"/>
  <c r="I712" i="53"/>
  <c r="L712" i="53"/>
  <c r="A713" i="53"/>
  <c r="C713" i="53"/>
  <c r="D713" i="53"/>
  <c r="E713" i="53"/>
  <c r="F713" i="53"/>
  <c r="G713" i="53"/>
  <c r="H713" i="53"/>
  <c r="I713" i="53"/>
  <c r="L713" i="53"/>
  <c r="A714" i="53"/>
  <c r="C714" i="53"/>
  <c r="D714" i="53"/>
  <c r="E714" i="53"/>
  <c r="F714" i="53"/>
  <c r="G714" i="53"/>
  <c r="H714" i="53"/>
  <c r="I714" i="53"/>
  <c r="L714" i="53"/>
  <c r="A715" i="53"/>
  <c r="C715" i="53"/>
  <c r="D715" i="53"/>
  <c r="E715" i="53"/>
  <c r="F715" i="53"/>
  <c r="G715" i="53"/>
  <c r="H715" i="53"/>
  <c r="I715" i="53"/>
  <c r="L715" i="53"/>
  <c r="A716" i="53"/>
  <c r="C716" i="53"/>
  <c r="D716" i="53"/>
  <c r="E716" i="53"/>
  <c r="F716" i="53"/>
  <c r="G716" i="53"/>
  <c r="H716" i="53"/>
  <c r="I716" i="53"/>
  <c r="L716" i="53"/>
  <c r="A717" i="53"/>
  <c r="C717" i="53"/>
  <c r="D717" i="53"/>
  <c r="E717" i="53"/>
  <c r="F717" i="53"/>
  <c r="G717" i="53"/>
  <c r="H717" i="53"/>
  <c r="I717" i="53"/>
  <c r="L717" i="53"/>
  <c r="A718" i="53"/>
  <c r="C718" i="53"/>
  <c r="D718" i="53"/>
  <c r="E718" i="53"/>
  <c r="F718" i="53"/>
  <c r="G718" i="53"/>
  <c r="H718" i="53"/>
  <c r="I718" i="53"/>
  <c r="L718" i="53"/>
  <c r="A719" i="53"/>
  <c r="C719" i="53"/>
  <c r="D719" i="53"/>
  <c r="E719" i="53"/>
  <c r="F719" i="53"/>
  <c r="G719" i="53"/>
  <c r="H719" i="53"/>
  <c r="I719" i="53"/>
  <c r="L719" i="53"/>
  <c r="A720" i="53"/>
  <c r="C720" i="53"/>
  <c r="D720" i="53"/>
  <c r="E720" i="53"/>
  <c r="F720" i="53"/>
  <c r="G720" i="53"/>
  <c r="H720" i="53"/>
  <c r="I720" i="53"/>
  <c r="L720" i="53"/>
  <c r="A721" i="53"/>
  <c r="C721" i="53"/>
  <c r="D721" i="53"/>
  <c r="E721" i="53"/>
  <c r="F721" i="53"/>
  <c r="G721" i="53"/>
  <c r="H721" i="53"/>
  <c r="I721" i="53"/>
  <c r="L721" i="53"/>
  <c r="A722" i="53"/>
  <c r="C722" i="53"/>
  <c r="D722" i="53"/>
  <c r="E722" i="53"/>
  <c r="F722" i="53"/>
  <c r="G722" i="53"/>
  <c r="H722" i="53"/>
  <c r="I722" i="53"/>
  <c r="L722" i="53"/>
  <c r="A723" i="53"/>
  <c r="C723" i="53"/>
  <c r="D723" i="53"/>
  <c r="E723" i="53"/>
  <c r="F723" i="53"/>
  <c r="G723" i="53"/>
  <c r="H723" i="53"/>
  <c r="I723" i="53"/>
  <c r="L723" i="53"/>
  <c r="A724" i="53"/>
  <c r="C724" i="53"/>
  <c r="D724" i="53"/>
  <c r="E724" i="53"/>
  <c r="F724" i="53"/>
  <c r="G724" i="53"/>
  <c r="H724" i="53"/>
  <c r="I724" i="53"/>
  <c r="L724" i="53"/>
  <c r="A725" i="53"/>
  <c r="C725" i="53"/>
  <c r="D725" i="53"/>
  <c r="E725" i="53"/>
  <c r="F725" i="53"/>
  <c r="G725" i="53"/>
  <c r="H725" i="53"/>
  <c r="I725" i="53"/>
  <c r="L725" i="53"/>
  <c r="A726" i="53"/>
  <c r="C726" i="53"/>
  <c r="D726" i="53"/>
  <c r="E726" i="53"/>
  <c r="F726" i="53"/>
  <c r="G726" i="53"/>
  <c r="H726" i="53"/>
  <c r="I726" i="53"/>
  <c r="L726" i="53"/>
  <c r="A727" i="53"/>
  <c r="C727" i="53"/>
  <c r="D727" i="53"/>
  <c r="E727" i="53"/>
  <c r="F727" i="53"/>
  <c r="G727" i="53"/>
  <c r="H727" i="53"/>
  <c r="I727" i="53"/>
  <c r="L727" i="53"/>
  <c r="A728" i="53"/>
  <c r="C728" i="53"/>
  <c r="D728" i="53"/>
  <c r="E728" i="53"/>
  <c r="F728" i="53"/>
  <c r="G728" i="53"/>
  <c r="H728" i="53"/>
  <c r="I728" i="53"/>
  <c r="L728" i="53"/>
  <c r="A729" i="53"/>
  <c r="C729" i="53"/>
  <c r="D729" i="53"/>
  <c r="E729" i="53"/>
  <c r="F729" i="53"/>
  <c r="G729" i="53"/>
  <c r="H729" i="53"/>
  <c r="I729" i="53"/>
  <c r="L729" i="53"/>
  <c r="A730" i="53"/>
  <c r="C730" i="53"/>
  <c r="D730" i="53"/>
  <c r="E730" i="53"/>
  <c r="F730" i="53"/>
  <c r="G730" i="53"/>
  <c r="H730" i="53"/>
  <c r="I730" i="53"/>
  <c r="L730" i="53"/>
  <c r="A731" i="53"/>
  <c r="C731" i="53"/>
  <c r="D731" i="53"/>
  <c r="E731" i="53"/>
  <c r="F731" i="53"/>
  <c r="G731" i="53"/>
  <c r="H731" i="53"/>
  <c r="I731" i="53"/>
  <c r="L731" i="53"/>
  <c r="A732" i="53"/>
  <c r="C732" i="53"/>
  <c r="D732" i="53"/>
  <c r="E732" i="53"/>
  <c r="F732" i="53"/>
  <c r="G732" i="53"/>
  <c r="H732" i="53"/>
  <c r="I732" i="53"/>
  <c r="L732" i="53"/>
  <c r="A733" i="53"/>
  <c r="C733" i="53"/>
  <c r="D733" i="53"/>
  <c r="E733" i="53"/>
  <c r="F733" i="53"/>
  <c r="G733" i="53"/>
  <c r="H733" i="53"/>
  <c r="I733" i="53"/>
  <c r="L733" i="53"/>
  <c r="A734" i="53"/>
  <c r="C734" i="53"/>
  <c r="D734" i="53"/>
  <c r="E734" i="53"/>
  <c r="F734" i="53"/>
  <c r="G734" i="53"/>
  <c r="H734" i="53"/>
  <c r="I734" i="53"/>
  <c r="L734" i="53"/>
  <c r="A735" i="53"/>
  <c r="C735" i="53"/>
  <c r="D735" i="53"/>
  <c r="E735" i="53"/>
  <c r="F735" i="53"/>
  <c r="G735" i="53"/>
  <c r="H735" i="53"/>
  <c r="I735" i="53"/>
  <c r="L735" i="53"/>
  <c r="A736" i="53"/>
  <c r="C736" i="53"/>
  <c r="D736" i="53"/>
  <c r="E736" i="53"/>
  <c r="F736" i="53"/>
  <c r="G736" i="53"/>
  <c r="H736" i="53"/>
  <c r="I736" i="53"/>
  <c r="L736" i="53"/>
  <c r="A737" i="53"/>
  <c r="C737" i="53"/>
  <c r="D737" i="53"/>
  <c r="E737" i="53"/>
  <c r="F737" i="53"/>
  <c r="G737" i="53"/>
  <c r="H737" i="53"/>
  <c r="I737" i="53"/>
  <c r="L737" i="53"/>
  <c r="A738" i="53"/>
  <c r="C738" i="53"/>
  <c r="D738" i="53"/>
  <c r="E738" i="53"/>
  <c r="F738" i="53"/>
  <c r="G738" i="53"/>
  <c r="H738" i="53"/>
  <c r="I738" i="53"/>
  <c r="L738" i="53"/>
  <c r="A739" i="53"/>
  <c r="C739" i="53"/>
  <c r="D739" i="53"/>
  <c r="E739" i="53"/>
  <c r="F739" i="53"/>
  <c r="G739" i="53"/>
  <c r="H739" i="53"/>
  <c r="I739" i="53"/>
  <c r="L739" i="53"/>
  <c r="A740" i="53"/>
  <c r="C740" i="53"/>
  <c r="D740" i="53"/>
  <c r="E740" i="53"/>
  <c r="F740" i="53"/>
  <c r="G740" i="53"/>
  <c r="H740" i="53"/>
  <c r="I740" i="53"/>
  <c r="L740" i="53"/>
  <c r="A741" i="53"/>
  <c r="C741" i="53"/>
  <c r="D741" i="53"/>
  <c r="E741" i="53"/>
  <c r="F741" i="53"/>
  <c r="G741" i="53"/>
  <c r="H741" i="53"/>
  <c r="I741" i="53"/>
  <c r="L741" i="53"/>
  <c r="A742" i="53"/>
  <c r="C742" i="53"/>
  <c r="D742" i="53"/>
  <c r="E742" i="53"/>
  <c r="F742" i="53"/>
  <c r="G742" i="53"/>
  <c r="H742" i="53"/>
  <c r="I742" i="53"/>
  <c r="L742" i="53"/>
  <c r="A743" i="53"/>
  <c r="C743" i="53"/>
  <c r="D743" i="53"/>
  <c r="E743" i="53"/>
  <c r="F743" i="53"/>
  <c r="G743" i="53"/>
  <c r="H743" i="53"/>
  <c r="I743" i="53"/>
  <c r="L743" i="53"/>
  <c r="A744" i="53"/>
  <c r="C744" i="53"/>
  <c r="D744" i="53"/>
  <c r="E744" i="53"/>
  <c r="F744" i="53"/>
  <c r="G744" i="53"/>
  <c r="H744" i="53"/>
  <c r="I744" i="53"/>
  <c r="L744" i="53"/>
  <c r="A745" i="53"/>
  <c r="C745" i="53"/>
  <c r="D745" i="53"/>
  <c r="E745" i="53"/>
  <c r="F745" i="53"/>
  <c r="G745" i="53"/>
  <c r="H745" i="53"/>
  <c r="I745" i="53"/>
  <c r="L745" i="53"/>
  <c r="A746" i="53"/>
  <c r="C746" i="53"/>
  <c r="D746" i="53"/>
  <c r="E746" i="53"/>
  <c r="F746" i="53"/>
  <c r="G746" i="53"/>
  <c r="H746" i="53"/>
  <c r="I746" i="53"/>
  <c r="L746" i="53"/>
  <c r="A747" i="53"/>
  <c r="C747" i="53"/>
  <c r="D747" i="53"/>
  <c r="E747" i="53"/>
  <c r="F747" i="53"/>
  <c r="G747" i="53"/>
  <c r="H747" i="53"/>
  <c r="I747" i="53"/>
  <c r="L747" i="53"/>
  <c r="A748" i="53"/>
  <c r="C748" i="53"/>
  <c r="D748" i="53"/>
  <c r="E748" i="53"/>
  <c r="F748" i="53"/>
  <c r="G748" i="53"/>
  <c r="H748" i="53"/>
  <c r="I748" i="53"/>
  <c r="L748" i="53"/>
  <c r="A749" i="53"/>
  <c r="C749" i="53"/>
  <c r="D749" i="53"/>
  <c r="E749" i="53"/>
  <c r="F749" i="53"/>
  <c r="G749" i="53"/>
  <c r="H749" i="53"/>
  <c r="I749" i="53"/>
  <c r="L749" i="53"/>
  <c r="A750" i="53"/>
  <c r="C750" i="53"/>
  <c r="D750" i="53"/>
  <c r="E750" i="53"/>
  <c r="F750" i="53"/>
  <c r="G750" i="53"/>
  <c r="H750" i="53"/>
  <c r="I750" i="53"/>
  <c r="L750" i="53"/>
  <c r="A751" i="53"/>
  <c r="C751" i="53"/>
  <c r="D751" i="53"/>
  <c r="E751" i="53"/>
  <c r="F751" i="53"/>
  <c r="G751" i="53"/>
  <c r="H751" i="53"/>
  <c r="I751" i="53"/>
  <c r="L751" i="53"/>
  <c r="A752" i="53"/>
  <c r="C752" i="53"/>
  <c r="D752" i="53"/>
  <c r="E752" i="53"/>
  <c r="F752" i="53"/>
  <c r="G752" i="53"/>
  <c r="H752" i="53"/>
  <c r="I752" i="53"/>
  <c r="L752" i="53"/>
  <c r="A753" i="53"/>
  <c r="C753" i="53"/>
  <c r="D753" i="53"/>
  <c r="E753" i="53"/>
  <c r="F753" i="53"/>
  <c r="G753" i="53"/>
  <c r="H753" i="53"/>
  <c r="I753" i="53"/>
  <c r="L753" i="53"/>
  <c r="A754" i="53"/>
  <c r="C754" i="53"/>
  <c r="D754" i="53"/>
  <c r="E754" i="53"/>
  <c r="F754" i="53"/>
  <c r="G754" i="53"/>
  <c r="H754" i="53"/>
  <c r="I754" i="53"/>
  <c r="L754" i="53"/>
  <c r="A755" i="53"/>
  <c r="C755" i="53"/>
  <c r="D755" i="53"/>
  <c r="E755" i="53"/>
  <c r="F755" i="53"/>
  <c r="G755" i="53"/>
  <c r="H755" i="53"/>
  <c r="I755" i="53"/>
  <c r="L755" i="53"/>
  <c r="A756" i="53"/>
  <c r="C756" i="53"/>
  <c r="D756" i="53"/>
  <c r="E756" i="53"/>
  <c r="F756" i="53"/>
  <c r="G756" i="53"/>
  <c r="H756" i="53"/>
  <c r="I756" i="53"/>
  <c r="L756" i="53"/>
  <c r="A757" i="53"/>
  <c r="C757" i="53"/>
  <c r="D757" i="53"/>
  <c r="E757" i="53"/>
  <c r="F757" i="53"/>
  <c r="G757" i="53"/>
  <c r="H757" i="53"/>
  <c r="I757" i="53"/>
  <c r="L757" i="53"/>
  <c r="A758" i="53"/>
  <c r="C758" i="53"/>
  <c r="D758" i="53"/>
  <c r="E758" i="53"/>
  <c r="F758" i="53"/>
  <c r="G758" i="53"/>
  <c r="H758" i="53"/>
  <c r="I758" i="53"/>
  <c r="L758" i="53"/>
  <c r="A759" i="53"/>
  <c r="C759" i="53"/>
  <c r="D759" i="53"/>
  <c r="E759" i="53"/>
  <c r="F759" i="53"/>
  <c r="G759" i="53"/>
  <c r="H759" i="53"/>
  <c r="I759" i="53"/>
  <c r="L759" i="53"/>
  <c r="A760" i="53"/>
  <c r="C760" i="53"/>
  <c r="D760" i="53"/>
  <c r="E760" i="53"/>
  <c r="F760" i="53"/>
  <c r="G760" i="53"/>
  <c r="H760" i="53"/>
  <c r="I760" i="53"/>
  <c r="L760" i="53"/>
  <c r="A761" i="53"/>
  <c r="C761" i="53"/>
  <c r="D761" i="53"/>
  <c r="E761" i="53"/>
  <c r="F761" i="53"/>
  <c r="G761" i="53"/>
  <c r="H761" i="53"/>
  <c r="I761" i="53"/>
  <c r="L761" i="53"/>
  <c r="A762" i="53"/>
  <c r="C762" i="53"/>
  <c r="D762" i="53"/>
  <c r="E762" i="53"/>
  <c r="F762" i="53"/>
  <c r="G762" i="53"/>
  <c r="H762" i="53"/>
  <c r="I762" i="53"/>
  <c r="L762" i="53"/>
  <c r="A763" i="53"/>
  <c r="C763" i="53"/>
  <c r="D763" i="53"/>
  <c r="E763" i="53"/>
  <c r="F763" i="53"/>
  <c r="G763" i="53"/>
  <c r="H763" i="53"/>
  <c r="I763" i="53"/>
  <c r="L763" i="53"/>
  <c r="A764" i="53"/>
  <c r="C764" i="53"/>
  <c r="D764" i="53"/>
  <c r="E764" i="53"/>
  <c r="F764" i="53"/>
  <c r="G764" i="53"/>
  <c r="H764" i="53"/>
  <c r="I764" i="53"/>
  <c r="L764" i="53"/>
  <c r="A765" i="53"/>
  <c r="C765" i="53"/>
  <c r="D765" i="53"/>
  <c r="E765" i="53"/>
  <c r="F765" i="53"/>
  <c r="G765" i="53"/>
  <c r="H765" i="53"/>
  <c r="I765" i="53"/>
  <c r="L765" i="53"/>
  <c r="A766" i="53"/>
  <c r="C766" i="53"/>
  <c r="D766" i="53"/>
  <c r="E766" i="53"/>
  <c r="F766" i="53"/>
  <c r="G766" i="53"/>
  <c r="H766" i="53"/>
  <c r="I766" i="53"/>
  <c r="L766" i="53"/>
  <c r="A767" i="53"/>
  <c r="C767" i="53"/>
  <c r="D767" i="53"/>
  <c r="E767" i="53"/>
  <c r="F767" i="53"/>
  <c r="G767" i="53"/>
  <c r="H767" i="53"/>
  <c r="I767" i="53"/>
  <c r="L767" i="53"/>
  <c r="A768" i="53"/>
  <c r="C768" i="53"/>
  <c r="D768" i="53"/>
  <c r="E768" i="53"/>
  <c r="F768" i="53"/>
  <c r="G768" i="53"/>
  <c r="H768" i="53"/>
  <c r="I768" i="53"/>
  <c r="L768" i="53"/>
  <c r="A769" i="53"/>
  <c r="C769" i="53"/>
  <c r="D769" i="53"/>
  <c r="E769" i="53"/>
  <c r="F769" i="53"/>
  <c r="G769" i="53"/>
  <c r="H769" i="53"/>
  <c r="I769" i="53"/>
  <c r="L769" i="53"/>
  <c r="A770" i="53"/>
  <c r="C770" i="53"/>
  <c r="D770" i="53"/>
  <c r="E770" i="53"/>
  <c r="F770" i="53"/>
  <c r="G770" i="53"/>
  <c r="H770" i="53"/>
  <c r="I770" i="53"/>
  <c r="L770" i="53"/>
  <c r="A771" i="53"/>
  <c r="C771" i="53"/>
  <c r="D771" i="53"/>
  <c r="E771" i="53"/>
  <c r="F771" i="53"/>
  <c r="G771" i="53"/>
  <c r="H771" i="53"/>
  <c r="I771" i="53"/>
  <c r="L771" i="53"/>
  <c r="A772" i="53"/>
  <c r="C772" i="53"/>
  <c r="D772" i="53"/>
  <c r="E772" i="53"/>
  <c r="F772" i="53"/>
  <c r="G772" i="53"/>
  <c r="H772" i="53"/>
  <c r="I772" i="53"/>
  <c r="L772" i="53"/>
  <c r="A773" i="53"/>
  <c r="C773" i="53"/>
  <c r="D773" i="53"/>
  <c r="E773" i="53"/>
  <c r="F773" i="53"/>
  <c r="G773" i="53"/>
  <c r="H773" i="53"/>
  <c r="I773" i="53"/>
  <c r="L773" i="53"/>
  <c r="A774" i="53"/>
  <c r="C774" i="53"/>
  <c r="D774" i="53"/>
  <c r="E774" i="53"/>
  <c r="F774" i="53"/>
  <c r="G774" i="53"/>
  <c r="H774" i="53"/>
  <c r="I774" i="53"/>
  <c r="L774" i="53"/>
  <c r="A775" i="53"/>
  <c r="C775" i="53"/>
  <c r="D775" i="53"/>
  <c r="E775" i="53"/>
  <c r="F775" i="53"/>
  <c r="G775" i="53"/>
  <c r="H775" i="53"/>
  <c r="I775" i="53"/>
  <c r="L775" i="53"/>
  <c r="A776" i="53"/>
  <c r="C776" i="53"/>
  <c r="D776" i="53"/>
  <c r="E776" i="53"/>
  <c r="F776" i="53"/>
  <c r="G776" i="53"/>
  <c r="H776" i="53"/>
  <c r="I776" i="53"/>
  <c r="L776" i="53"/>
  <c r="A777" i="53"/>
  <c r="C777" i="53"/>
  <c r="D777" i="53"/>
  <c r="E777" i="53"/>
  <c r="F777" i="53"/>
  <c r="G777" i="53"/>
  <c r="H777" i="53"/>
  <c r="I777" i="53"/>
  <c r="L777" i="53"/>
  <c r="A778" i="53"/>
  <c r="C778" i="53"/>
  <c r="D778" i="53"/>
  <c r="E778" i="53"/>
  <c r="F778" i="53"/>
  <c r="G778" i="53"/>
  <c r="H778" i="53"/>
  <c r="I778" i="53"/>
  <c r="L778" i="53"/>
  <c r="A779" i="53"/>
  <c r="C779" i="53"/>
  <c r="D779" i="53"/>
  <c r="E779" i="53"/>
  <c r="F779" i="53"/>
  <c r="G779" i="53"/>
  <c r="H779" i="53"/>
  <c r="I779" i="53"/>
  <c r="L779" i="53"/>
  <c r="A780" i="53"/>
  <c r="C780" i="53"/>
  <c r="D780" i="53"/>
  <c r="E780" i="53"/>
  <c r="F780" i="53"/>
  <c r="G780" i="53"/>
  <c r="H780" i="53"/>
  <c r="I780" i="53"/>
  <c r="L780" i="53"/>
  <c r="A781" i="53"/>
  <c r="C781" i="53"/>
  <c r="D781" i="53"/>
  <c r="E781" i="53"/>
  <c r="F781" i="53"/>
  <c r="G781" i="53"/>
  <c r="H781" i="53"/>
  <c r="I781" i="53"/>
  <c r="L781" i="53"/>
  <c r="A782" i="53"/>
  <c r="C782" i="53"/>
  <c r="D782" i="53"/>
  <c r="E782" i="53"/>
  <c r="F782" i="53"/>
  <c r="G782" i="53"/>
  <c r="H782" i="53"/>
  <c r="I782" i="53"/>
  <c r="L782" i="53"/>
  <c r="A783" i="53"/>
  <c r="C783" i="53"/>
  <c r="D783" i="53"/>
  <c r="E783" i="53"/>
  <c r="F783" i="53"/>
  <c r="G783" i="53"/>
  <c r="H783" i="53"/>
  <c r="I783" i="53"/>
  <c r="L783" i="53"/>
  <c r="A784" i="53"/>
  <c r="C784" i="53"/>
  <c r="D784" i="53"/>
  <c r="E784" i="53"/>
  <c r="F784" i="53"/>
  <c r="G784" i="53"/>
  <c r="H784" i="53"/>
  <c r="I784" i="53"/>
  <c r="L784" i="53"/>
  <c r="A785" i="53"/>
  <c r="C785" i="53"/>
  <c r="D785" i="53"/>
  <c r="E785" i="53"/>
  <c r="F785" i="53"/>
  <c r="G785" i="53"/>
  <c r="H785" i="53"/>
  <c r="I785" i="53"/>
  <c r="L785" i="53"/>
  <c r="A786" i="53"/>
  <c r="C786" i="53"/>
  <c r="D786" i="53"/>
  <c r="E786" i="53"/>
  <c r="F786" i="53"/>
  <c r="G786" i="53"/>
  <c r="H786" i="53"/>
  <c r="I786" i="53"/>
  <c r="L786" i="53"/>
  <c r="A787" i="53"/>
  <c r="C787" i="53"/>
  <c r="D787" i="53"/>
  <c r="E787" i="53"/>
  <c r="F787" i="53"/>
  <c r="G787" i="53"/>
  <c r="H787" i="53"/>
  <c r="I787" i="53"/>
  <c r="L787" i="53"/>
  <c r="A788" i="53"/>
  <c r="C788" i="53"/>
  <c r="D788" i="53"/>
  <c r="E788" i="53"/>
  <c r="F788" i="53"/>
  <c r="G788" i="53"/>
  <c r="H788" i="53"/>
  <c r="I788" i="53"/>
  <c r="L788" i="53"/>
  <c r="A789" i="53"/>
  <c r="C789" i="53"/>
  <c r="D789" i="53"/>
  <c r="E789" i="53"/>
  <c r="F789" i="53"/>
  <c r="G789" i="53"/>
  <c r="H789" i="53"/>
  <c r="I789" i="53"/>
  <c r="L789" i="53"/>
  <c r="A790" i="53"/>
  <c r="C790" i="53"/>
  <c r="D790" i="53"/>
  <c r="E790" i="53"/>
  <c r="F790" i="53"/>
  <c r="G790" i="53"/>
  <c r="H790" i="53"/>
  <c r="I790" i="53"/>
  <c r="L790" i="53"/>
  <c r="A791" i="53"/>
  <c r="C791" i="53"/>
  <c r="D791" i="53"/>
  <c r="E791" i="53"/>
  <c r="F791" i="53"/>
  <c r="G791" i="53"/>
  <c r="H791" i="53"/>
  <c r="I791" i="53"/>
  <c r="L791" i="53"/>
  <c r="A792" i="53"/>
  <c r="C792" i="53"/>
  <c r="D792" i="53"/>
  <c r="E792" i="53"/>
  <c r="F792" i="53"/>
  <c r="G792" i="53"/>
  <c r="H792" i="53"/>
  <c r="I792" i="53"/>
  <c r="L792" i="53"/>
  <c r="A793" i="53"/>
  <c r="C793" i="53"/>
  <c r="D793" i="53"/>
  <c r="E793" i="53"/>
  <c r="F793" i="53"/>
  <c r="G793" i="53"/>
  <c r="H793" i="53"/>
  <c r="I793" i="53"/>
  <c r="L793" i="53"/>
  <c r="A794" i="53"/>
  <c r="C794" i="53"/>
  <c r="D794" i="53"/>
  <c r="E794" i="53"/>
  <c r="F794" i="53"/>
  <c r="G794" i="53"/>
  <c r="H794" i="53"/>
  <c r="I794" i="53"/>
  <c r="L794" i="53"/>
  <c r="A795" i="53"/>
  <c r="C795" i="53"/>
  <c r="D795" i="53"/>
  <c r="E795" i="53"/>
  <c r="F795" i="53"/>
  <c r="G795" i="53"/>
  <c r="H795" i="53"/>
  <c r="I795" i="53"/>
  <c r="L795" i="53"/>
  <c r="A796" i="53"/>
  <c r="C796" i="53"/>
  <c r="D796" i="53"/>
  <c r="E796" i="53"/>
  <c r="F796" i="53"/>
  <c r="G796" i="53"/>
  <c r="H796" i="53"/>
  <c r="I796" i="53"/>
  <c r="L796" i="53"/>
  <c r="A797" i="53"/>
  <c r="C797" i="53"/>
  <c r="D797" i="53"/>
  <c r="E797" i="53"/>
  <c r="F797" i="53"/>
  <c r="G797" i="53"/>
  <c r="H797" i="53"/>
  <c r="I797" i="53"/>
  <c r="L797" i="53"/>
  <c r="A798" i="53"/>
  <c r="C798" i="53"/>
  <c r="D798" i="53"/>
  <c r="E798" i="53"/>
  <c r="F798" i="53"/>
  <c r="G798" i="53"/>
  <c r="H798" i="53"/>
  <c r="I798" i="53"/>
  <c r="L798" i="53"/>
  <c r="A799" i="53"/>
  <c r="C799" i="53"/>
  <c r="D799" i="53"/>
  <c r="E799" i="53"/>
  <c r="F799" i="53"/>
  <c r="G799" i="53"/>
  <c r="H799" i="53"/>
  <c r="I799" i="53"/>
  <c r="L799" i="53"/>
  <c r="A800" i="53"/>
  <c r="C800" i="53"/>
  <c r="D800" i="53"/>
  <c r="E800" i="53"/>
  <c r="F800" i="53"/>
  <c r="G800" i="53"/>
  <c r="H800" i="53"/>
  <c r="I800" i="53"/>
  <c r="L800" i="53"/>
  <c r="A801" i="53"/>
  <c r="C801" i="53"/>
  <c r="D801" i="53"/>
  <c r="E801" i="53"/>
  <c r="F801" i="53"/>
  <c r="G801" i="53"/>
  <c r="H801" i="53"/>
  <c r="I801" i="53"/>
  <c r="L801" i="53"/>
  <c r="A802" i="53"/>
  <c r="C802" i="53"/>
  <c r="D802" i="53"/>
  <c r="E802" i="53"/>
  <c r="F802" i="53"/>
  <c r="G802" i="53"/>
  <c r="H802" i="53"/>
  <c r="I802" i="53"/>
  <c r="L802" i="53"/>
  <c r="A803" i="53"/>
  <c r="C803" i="53"/>
  <c r="D803" i="53"/>
  <c r="E803" i="53"/>
  <c r="F803" i="53"/>
  <c r="G803" i="53"/>
  <c r="H803" i="53"/>
  <c r="I803" i="53"/>
  <c r="L803" i="53"/>
  <c r="A804" i="53"/>
  <c r="C804" i="53"/>
  <c r="D804" i="53"/>
  <c r="E804" i="53"/>
  <c r="F804" i="53"/>
  <c r="G804" i="53"/>
  <c r="H804" i="53"/>
  <c r="I804" i="53"/>
  <c r="L804" i="53"/>
  <c r="A805" i="53"/>
  <c r="C805" i="53"/>
  <c r="D805" i="53"/>
  <c r="E805" i="53"/>
  <c r="F805" i="53"/>
  <c r="G805" i="53"/>
  <c r="H805" i="53"/>
  <c r="I805" i="53"/>
  <c r="L805" i="53"/>
  <c r="A806" i="53"/>
  <c r="C806" i="53"/>
  <c r="D806" i="53"/>
  <c r="E806" i="53"/>
  <c r="F806" i="53"/>
  <c r="G806" i="53"/>
  <c r="H806" i="53"/>
  <c r="I806" i="53"/>
  <c r="L806" i="53"/>
  <c r="A807" i="53"/>
  <c r="C807" i="53"/>
  <c r="D807" i="53"/>
  <c r="E807" i="53"/>
  <c r="F807" i="53"/>
  <c r="G807" i="53"/>
  <c r="H807" i="53"/>
  <c r="I807" i="53"/>
  <c r="L807" i="53"/>
  <c r="A808" i="53"/>
  <c r="C808" i="53"/>
  <c r="D808" i="53"/>
  <c r="E808" i="53"/>
  <c r="F808" i="53"/>
  <c r="G808" i="53"/>
  <c r="H808" i="53"/>
  <c r="I808" i="53"/>
  <c r="L808" i="53"/>
  <c r="A809" i="53"/>
  <c r="C809" i="53"/>
  <c r="D809" i="53"/>
  <c r="E809" i="53"/>
  <c r="F809" i="53"/>
  <c r="G809" i="53"/>
  <c r="H809" i="53"/>
  <c r="I809" i="53"/>
  <c r="L809" i="53"/>
  <c r="A810" i="53"/>
  <c r="C810" i="53"/>
  <c r="D810" i="53"/>
  <c r="E810" i="53"/>
  <c r="F810" i="53"/>
  <c r="G810" i="53"/>
  <c r="H810" i="53"/>
  <c r="I810" i="53"/>
  <c r="L810" i="53"/>
  <c r="A811" i="53"/>
  <c r="C811" i="53"/>
  <c r="D811" i="53"/>
  <c r="E811" i="53"/>
  <c r="F811" i="53"/>
  <c r="G811" i="53"/>
  <c r="H811" i="53"/>
  <c r="I811" i="53"/>
  <c r="L811" i="53"/>
  <c r="A812" i="53"/>
  <c r="C812" i="53"/>
  <c r="D812" i="53"/>
  <c r="E812" i="53"/>
  <c r="F812" i="53"/>
  <c r="G812" i="53"/>
  <c r="H812" i="53"/>
  <c r="I812" i="53"/>
  <c r="L812" i="53"/>
  <c r="A813" i="53"/>
  <c r="C813" i="53"/>
  <c r="D813" i="53"/>
  <c r="E813" i="53"/>
  <c r="F813" i="53"/>
  <c r="G813" i="53"/>
  <c r="H813" i="53"/>
  <c r="I813" i="53"/>
  <c r="L813" i="53"/>
  <c r="A814" i="53"/>
  <c r="C814" i="53"/>
  <c r="D814" i="53"/>
  <c r="E814" i="53"/>
  <c r="F814" i="53"/>
  <c r="G814" i="53"/>
  <c r="H814" i="53"/>
  <c r="I814" i="53"/>
  <c r="L814" i="53"/>
  <c r="A815" i="53"/>
  <c r="C815" i="53"/>
  <c r="D815" i="53"/>
  <c r="E815" i="53"/>
  <c r="F815" i="53"/>
  <c r="G815" i="53"/>
  <c r="H815" i="53"/>
  <c r="I815" i="53"/>
  <c r="L815" i="53"/>
  <c r="A816" i="53"/>
  <c r="C816" i="53"/>
  <c r="D816" i="53"/>
  <c r="E816" i="53"/>
  <c r="F816" i="53"/>
  <c r="G816" i="53"/>
  <c r="H816" i="53"/>
  <c r="I816" i="53"/>
  <c r="L816" i="53"/>
  <c r="A817" i="53"/>
  <c r="C817" i="53"/>
  <c r="D817" i="53"/>
  <c r="E817" i="53"/>
  <c r="F817" i="53"/>
  <c r="G817" i="53"/>
  <c r="H817" i="53"/>
  <c r="I817" i="53"/>
  <c r="L817" i="53"/>
  <c r="A818" i="53"/>
  <c r="C818" i="53"/>
  <c r="D818" i="53"/>
  <c r="E818" i="53"/>
  <c r="F818" i="53"/>
  <c r="G818" i="53"/>
  <c r="H818" i="53"/>
  <c r="I818" i="53"/>
  <c r="L818" i="53"/>
  <c r="A819" i="53"/>
  <c r="C819" i="53"/>
  <c r="D819" i="53"/>
  <c r="E819" i="53"/>
  <c r="F819" i="53"/>
  <c r="G819" i="53"/>
  <c r="H819" i="53"/>
  <c r="I819" i="53"/>
  <c r="L819" i="53"/>
  <c r="A820" i="53"/>
  <c r="C820" i="53"/>
  <c r="D820" i="53"/>
  <c r="E820" i="53"/>
  <c r="F820" i="53"/>
  <c r="G820" i="53"/>
  <c r="H820" i="53"/>
  <c r="I820" i="53"/>
  <c r="L820" i="53"/>
  <c r="A821" i="53"/>
  <c r="C821" i="53"/>
  <c r="D821" i="53"/>
  <c r="E821" i="53"/>
  <c r="F821" i="53"/>
  <c r="G821" i="53"/>
  <c r="H821" i="53"/>
  <c r="I821" i="53"/>
  <c r="L821" i="53"/>
  <c r="A822" i="53"/>
  <c r="C822" i="53"/>
  <c r="D822" i="53"/>
  <c r="E822" i="53"/>
  <c r="F822" i="53"/>
  <c r="G822" i="53"/>
  <c r="H822" i="53"/>
  <c r="I822" i="53"/>
  <c r="L822" i="53"/>
  <c r="A823" i="53"/>
  <c r="C823" i="53"/>
  <c r="D823" i="53"/>
  <c r="E823" i="53"/>
  <c r="F823" i="53"/>
  <c r="G823" i="53"/>
  <c r="H823" i="53"/>
  <c r="I823" i="53"/>
  <c r="L823" i="53"/>
  <c r="A824" i="53"/>
  <c r="C824" i="53"/>
  <c r="D824" i="53"/>
  <c r="E824" i="53"/>
  <c r="F824" i="53"/>
  <c r="G824" i="53"/>
  <c r="H824" i="53"/>
  <c r="I824" i="53"/>
  <c r="L824" i="53"/>
  <c r="A825" i="53"/>
  <c r="C825" i="53"/>
  <c r="D825" i="53"/>
  <c r="E825" i="53"/>
  <c r="F825" i="53"/>
  <c r="G825" i="53"/>
  <c r="H825" i="53"/>
  <c r="I825" i="53"/>
  <c r="L825" i="53"/>
  <c r="A826" i="53"/>
  <c r="C826" i="53"/>
  <c r="D826" i="53"/>
  <c r="E826" i="53"/>
  <c r="F826" i="53"/>
  <c r="G826" i="53"/>
  <c r="H826" i="53"/>
  <c r="I826" i="53"/>
  <c r="L826" i="53"/>
  <c r="A827" i="53"/>
  <c r="C827" i="53"/>
  <c r="D827" i="53"/>
  <c r="E827" i="53"/>
  <c r="F827" i="53"/>
  <c r="G827" i="53"/>
  <c r="H827" i="53"/>
  <c r="I827" i="53"/>
  <c r="L827" i="53"/>
  <c r="A828" i="53"/>
  <c r="C828" i="53"/>
  <c r="D828" i="53"/>
  <c r="E828" i="53"/>
  <c r="F828" i="53"/>
  <c r="G828" i="53"/>
  <c r="H828" i="53"/>
  <c r="I828" i="53"/>
  <c r="L828" i="53"/>
  <c r="A829" i="53"/>
  <c r="C829" i="53"/>
  <c r="D829" i="53"/>
  <c r="E829" i="53"/>
  <c r="F829" i="53"/>
  <c r="G829" i="53"/>
  <c r="H829" i="53"/>
  <c r="I829" i="53"/>
  <c r="L829" i="53"/>
  <c r="A830" i="53"/>
  <c r="C830" i="53"/>
  <c r="D830" i="53"/>
  <c r="E830" i="53"/>
  <c r="F830" i="53"/>
  <c r="G830" i="53"/>
  <c r="H830" i="53"/>
  <c r="I830" i="53"/>
  <c r="L830" i="53"/>
  <c r="A831" i="53"/>
  <c r="C831" i="53"/>
  <c r="D831" i="53"/>
  <c r="E831" i="53"/>
  <c r="F831" i="53"/>
  <c r="G831" i="53"/>
  <c r="H831" i="53"/>
  <c r="I831" i="53"/>
  <c r="L831" i="53"/>
  <c r="A832" i="53"/>
  <c r="C832" i="53"/>
  <c r="D832" i="53"/>
  <c r="E832" i="53"/>
  <c r="F832" i="53"/>
  <c r="G832" i="53"/>
  <c r="H832" i="53"/>
  <c r="I832" i="53"/>
  <c r="L832" i="53"/>
  <c r="A833" i="53"/>
  <c r="C833" i="53"/>
  <c r="D833" i="53"/>
  <c r="E833" i="53"/>
  <c r="F833" i="53"/>
  <c r="G833" i="53"/>
  <c r="H833" i="53"/>
  <c r="I833" i="53"/>
  <c r="L833" i="53"/>
  <c r="A834" i="53"/>
  <c r="C834" i="53"/>
  <c r="D834" i="53"/>
  <c r="E834" i="53"/>
  <c r="F834" i="53"/>
  <c r="G834" i="53"/>
  <c r="H834" i="53"/>
  <c r="I834" i="53"/>
  <c r="L834" i="53"/>
  <c r="A835" i="53"/>
  <c r="C835" i="53"/>
  <c r="D835" i="53"/>
  <c r="E835" i="53"/>
  <c r="F835" i="53"/>
  <c r="G835" i="53"/>
  <c r="H835" i="53"/>
  <c r="I835" i="53"/>
  <c r="L835" i="53"/>
  <c r="A836" i="53"/>
  <c r="C836" i="53"/>
  <c r="D836" i="53"/>
  <c r="E836" i="53"/>
  <c r="F836" i="53"/>
  <c r="G836" i="53"/>
  <c r="H836" i="53"/>
  <c r="I836" i="53"/>
  <c r="L836" i="53"/>
  <c r="A837" i="53"/>
  <c r="C837" i="53"/>
  <c r="D837" i="53"/>
  <c r="E837" i="53"/>
  <c r="F837" i="53"/>
  <c r="G837" i="53"/>
  <c r="H837" i="53"/>
  <c r="I837" i="53"/>
  <c r="L837" i="53"/>
  <c r="A838" i="53"/>
  <c r="C838" i="53"/>
  <c r="D838" i="53"/>
  <c r="E838" i="53"/>
  <c r="F838" i="53"/>
  <c r="G838" i="53"/>
  <c r="H838" i="53"/>
  <c r="I838" i="53"/>
  <c r="L838" i="53"/>
  <c r="A839" i="53"/>
  <c r="C839" i="53"/>
  <c r="D839" i="53"/>
  <c r="E839" i="53"/>
  <c r="F839" i="53"/>
  <c r="G839" i="53"/>
  <c r="H839" i="53"/>
  <c r="I839" i="53"/>
  <c r="L839" i="53"/>
  <c r="A840" i="53"/>
  <c r="C840" i="53"/>
  <c r="D840" i="53"/>
  <c r="E840" i="53"/>
  <c r="F840" i="53"/>
  <c r="G840" i="53"/>
  <c r="H840" i="53"/>
  <c r="I840" i="53"/>
  <c r="L840" i="53"/>
  <c r="A841" i="53"/>
  <c r="C841" i="53"/>
  <c r="D841" i="53"/>
  <c r="E841" i="53"/>
  <c r="F841" i="53"/>
  <c r="G841" i="53"/>
  <c r="H841" i="53"/>
  <c r="I841" i="53"/>
  <c r="L841" i="53"/>
  <c r="A842" i="53"/>
  <c r="C842" i="53"/>
  <c r="D842" i="53"/>
  <c r="E842" i="53"/>
  <c r="F842" i="53"/>
  <c r="G842" i="53"/>
  <c r="H842" i="53"/>
  <c r="I842" i="53"/>
  <c r="L842" i="53"/>
  <c r="A843" i="53"/>
  <c r="C843" i="53"/>
  <c r="D843" i="53"/>
  <c r="E843" i="53"/>
  <c r="F843" i="53"/>
  <c r="G843" i="53"/>
  <c r="H843" i="53"/>
  <c r="I843" i="53"/>
  <c r="L843" i="53"/>
  <c r="A844" i="53"/>
  <c r="C844" i="53"/>
  <c r="D844" i="53"/>
  <c r="E844" i="53"/>
  <c r="F844" i="53"/>
  <c r="G844" i="53"/>
  <c r="H844" i="53"/>
  <c r="I844" i="53"/>
  <c r="L844" i="53"/>
  <c r="A845" i="53"/>
  <c r="C845" i="53"/>
  <c r="D845" i="53"/>
  <c r="E845" i="53"/>
  <c r="F845" i="53"/>
  <c r="G845" i="53"/>
  <c r="H845" i="53"/>
  <c r="I845" i="53"/>
  <c r="L845" i="53"/>
  <c r="A846" i="53"/>
  <c r="C846" i="53"/>
  <c r="D846" i="53"/>
  <c r="E846" i="53"/>
  <c r="F846" i="53"/>
  <c r="G846" i="53"/>
  <c r="H846" i="53"/>
  <c r="I846" i="53"/>
  <c r="L846" i="53"/>
  <c r="A847" i="53"/>
  <c r="C847" i="53"/>
  <c r="D847" i="53"/>
  <c r="E847" i="53"/>
  <c r="F847" i="53"/>
  <c r="G847" i="53"/>
  <c r="H847" i="53"/>
  <c r="I847" i="53"/>
  <c r="L847" i="53"/>
  <c r="A848" i="53"/>
  <c r="C848" i="53"/>
  <c r="D848" i="53"/>
  <c r="E848" i="53"/>
  <c r="F848" i="53"/>
  <c r="G848" i="53"/>
  <c r="H848" i="53"/>
  <c r="I848" i="53"/>
  <c r="L848" i="53"/>
  <c r="A849" i="53"/>
  <c r="C849" i="53"/>
  <c r="D849" i="53"/>
  <c r="E849" i="53"/>
  <c r="F849" i="53"/>
  <c r="G849" i="53"/>
  <c r="H849" i="53"/>
  <c r="I849" i="53"/>
  <c r="L849" i="53"/>
  <c r="A850" i="53"/>
  <c r="C850" i="53"/>
  <c r="D850" i="53"/>
  <c r="E850" i="53"/>
  <c r="F850" i="53"/>
  <c r="G850" i="53"/>
  <c r="H850" i="53"/>
  <c r="I850" i="53"/>
  <c r="L850" i="53"/>
  <c r="A851" i="53"/>
  <c r="C851" i="53"/>
  <c r="D851" i="53"/>
  <c r="E851" i="53"/>
  <c r="F851" i="53"/>
  <c r="G851" i="53"/>
  <c r="H851" i="53"/>
  <c r="I851" i="53"/>
  <c r="L851" i="53"/>
  <c r="A852" i="53"/>
  <c r="C852" i="53"/>
  <c r="D852" i="53"/>
  <c r="E852" i="53"/>
  <c r="F852" i="53"/>
  <c r="G852" i="53"/>
  <c r="H852" i="53"/>
  <c r="I852" i="53"/>
  <c r="L852" i="53"/>
  <c r="A853" i="53"/>
  <c r="C853" i="53"/>
  <c r="D853" i="53"/>
  <c r="E853" i="53"/>
  <c r="F853" i="53"/>
  <c r="G853" i="53"/>
  <c r="H853" i="53"/>
  <c r="I853" i="53"/>
  <c r="L853" i="53"/>
  <c r="A854" i="53"/>
  <c r="C854" i="53"/>
  <c r="D854" i="53"/>
  <c r="E854" i="53"/>
  <c r="F854" i="53"/>
  <c r="G854" i="53"/>
  <c r="H854" i="53"/>
  <c r="I854" i="53"/>
  <c r="L854" i="53"/>
  <c r="A855" i="53"/>
  <c r="C855" i="53"/>
  <c r="D855" i="53"/>
  <c r="E855" i="53"/>
  <c r="F855" i="53"/>
  <c r="G855" i="53"/>
  <c r="H855" i="53"/>
  <c r="I855" i="53"/>
  <c r="L855" i="53"/>
  <c r="A856" i="53"/>
  <c r="C856" i="53"/>
  <c r="D856" i="53"/>
  <c r="E856" i="53"/>
  <c r="F856" i="53"/>
  <c r="G856" i="53"/>
  <c r="H856" i="53"/>
  <c r="I856" i="53"/>
  <c r="L856" i="53"/>
  <c r="A857" i="53"/>
  <c r="C857" i="53"/>
  <c r="D857" i="53"/>
  <c r="E857" i="53"/>
  <c r="F857" i="53"/>
  <c r="G857" i="53"/>
  <c r="H857" i="53"/>
  <c r="I857" i="53"/>
  <c r="L857" i="53"/>
  <c r="A858" i="53"/>
  <c r="C858" i="53"/>
  <c r="D858" i="53"/>
  <c r="E858" i="53"/>
  <c r="F858" i="53"/>
  <c r="G858" i="53"/>
  <c r="H858" i="53"/>
  <c r="I858" i="53"/>
  <c r="L858" i="53"/>
  <c r="A859" i="53"/>
  <c r="C859" i="53"/>
  <c r="D859" i="53"/>
  <c r="E859" i="53"/>
  <c r="F859" i="53"/>
  <c r="G859" i="53"/>
  <c r="H859" i="53"/>
  <c r="I859" i="53"/>
  <c r="L859" i="53"/>
  <c r="A860" i="53"/>
  <c r="C860" i="53"/>
  <c r="D860" i="53"/>
  <c r="E860" i="53"/>
  <c r="F860" i="53"/>
  <c r="G860" i="53"/>
  <c r="H860" i="53"/>
  <c r="I860" i="53"/>
  <c r="L860" i="53"/>
  <c r="A861" i="53"/>
  <c r="C861" i="53"/>
  <c r="D861" i="53"/>
  <c r="E861" i="53"/>
  <c r="F861" i="53"/>
  <c r="G861" i="53"/>
  <c r="H861" i="53"/>
  <c r="I861" i="53"/>
  <c r="L861" i="53"/>
  <c r="A862" i="53"/>
  <c r="C862" i="53"/>
  <c r="D862" i="53"/>
  <c r="E862" i="53"/>
  <c r="F862" i="53"/>
  <c r="G862" i="53"/>
  <c r="H862" i="53"/>
  <c r="I862" i="53"/>
  <c r="L862" i="53"/>
  <c r="A863" i="53"/>
  <c r="C863" i="53"/>
  <c r="D863" i="53"/>
  <c r="E863" i="53"/>
  <c r="F863" i="53"/>
  <c r="G863" i="53"/>
  <c r="H863" i="53"/>
  <c r="I863" i="53"/>
  <c r="L863" i="53"/>
  <c r="A864" i="53"/>
  <c r="C864" i="53"/>
  <c r="D864" i="53"/>
  <c r="E864" i="53"/>
  <c r="F864" i="53"/>
  <c r="G864" i="53"/>
  <c r="H864" i="53"/>
  <c r="I864" i="53"/>
  <c r="L864" i="53"/>
  <c r="A865" i="53"/>
  <c r="C865" i="53"/>
  <c r="D865" i="53"/>
  <c r="E865" i="53"/>
  <c r="F865" i="53"/>
  <c r="G865" i="53"/>
  <c r="H865" i="53"/>
  <c r="I865" i="53"/>
  <c r="L865" i="53"/>
  <c r="A866" i="53"/>
  <c r="C866" i="53"/>
  <c r="D866" i="53"/>
  <c r="E866" i="53"/>
  <c r="F866" i="53"/>
  <c r="G866" i="53"/>
  <c r="H866" i="53"/>
  <c r="I866" i="53"/>
  <c r="L866" i="53"/>
  <c r="A867" i="53"/>
  <c r="C867" i="53"/>
  <c r="D867" i="53"/>
  <c r="E867" i="53"/>
  <c r="F867" i="53"/>
  <c r="G867" i="53"/>
  <c r="H867" i="53"/>
  <c r="I867" i="53"/>
  <c r="L867" i="53"/>
  <c r="A868" i="53"/>
  <c r="C868" i="53"/>
  <c r="D868" i="53"/>
  <c r="E868" i="53"/>
  <c r="F868" i="53"/>
  <c r="G868" i="53"/>
  <c r="H868" i="53"/>
  <c r="I868" i="53"/>
  <c r="L868" i="53"/>
  <c r="A869" i="53"/>
  <c r="C869" i="53"/>
  <c r="D869" i="53"/>
  <c r="E869" i="53"/>
  <c r="F869" i="53"/>
  <c r="G869" i="53"/>
  <c r="H869" i="53"/>
  <c r="I869" i="53"/>
  <c r="L869" i="53"/>
  <c r="A870" i="53"/>
  <c r="C870" i="53"/>
  <c r="D870" i="53"/>
  <c r="E870" i="53"/>
  <c r="F870" i="53"/>
  <c r="G870" i="53"/>
  <c r="H870" i="53"/>
  <c r="I870" i="53"/>
  <c r="L870" i="53"/>
  <c r="A871" i="53"/>
  <c r="C871" i="53"/>
  <c r="D871" i="53"/>
  <c r="E871" i="53"/>
  <c r="F871" i="53"/>
  <c r="G871" i="53"/>
  <c r="H871" i="53"/>
  <c r="I871" i="53"/>
  <c r="L871" i="53"/>
  <c r="A872" i="53"/>
  <c r="C872" i="53"/>
  <c r="D872" i="53"/>
  <c r="E872" i="53"/>
  <c r="F872" i="53"/>
  <c r="G872" i="53"/>
  <c r="H872" i="53"/>
  <c r="I872" i="53"/>
  <c r="L872" i="53"/>
  <c r="A873" i="53"/>
  <c r="C873" i="53"/>
  <c r="D873" i="53"/>
  <c r="E873" i="53"/>
  <c r="F873" i="53"/>
  <c r="G873" i="53"/>
  <c r="H873" i="53"/>
  <c r="I873" i="53"/>
  <c r="L873" i="53"/>
  <c r="A874" i="53"/>
  <c r="C874" i="53"/>
  <c r="D874" i="53"/>
  <c r="E874" i="53"/>
  <c r="F874" i="53"/>
  <c r="G874" i="53"/>
  <c r="H874" i="53"/>
  <c r="I874" i="53"/>
  <c r="L874" i="53"/>
  <c r="A875" i="53"/>
  <c r="C875" i="53"/>
  <c r="D875" i="53"/>
  <c r="E875" i="53"/>
  <c r="F875" i="53"/>
  <c r="G875" i="53"/>
  <c r="H875" i="53"/>
  <c r="I875" i="53"/>
  <c r="L875" i="53"/>
  <c r="A876" i="53"/>
  <c r="C876" i="53"/>
  <c r="D876" i="53"/>
  <c r="E876" i="53"/>
  <c r="F876" i="53"/>
  <c r="G876" i="53"/>
  <c r="H876" i="53"/>
  <c r="I876" i="53"/>
  <c r="L876" i="53"/>
  <c r="A877" i="53"/>
  <c r="C877" i="53"/>
  <c r="D877" i="53"/>
  <c r="E877" i="53"/>
  <c r="F877" i="53"/>
  <c r="G877" i="53"/>
  <c r="H877" i="53"/>
  <c r="I877" i="53"/>
  <c r="L877" i="53"/>
  <c r="A878" i="53"/>
  <c r="C878" i="53"/>
  <c r="D878" i="53"/>
  <c r="E878" i="53"/>
  <c r="F878" i="53"/>
  <c r="G878" i="53"/>
  <c r="H878" i="53"/>
  <c r="I878" i="53"/>
  <c r="L878" i="53"/>
  <c r="A879" i="53"/>
  <c r="C879" i="53"/>
  <c r="D879" i="53"/>
  <c r="E879" i="53"/>
  <c r="F879" i="53"/>
  <c r="G879" i="53"/>
  <c r="H879" i="53"/>
  <c r="I879" i="53"/>
  <c r="L879" i="53"/>
  <c r="A880" i="53"/>
  <c r="C880" i="53"/>
  <c r="D880" i="53"/>
  <c r="E880" i="53"/>
  <c r="F880" i="53"/>
  <c r="G880" i="53"/>
  <c r="H880" i="53"/>
  <c r="I880" i="53"/>
  <c r="L880" i="53"/>
  <c r="A881" i="53"/>
  <c r="C881" i="53"/>
  <c r="D881" i="53"/>
  <c r="E881" i="53"/>
  <c r="F881" i="53"/>
  <c r="G881" i="53"/>
  <c r="H881" i="53"/>
  <c r="I881" i="53"/>
  <c r="L881" i="53"/>
  <c r="A882" i="53"/>
  <c r="C882" i="53"/>
  <c r="D882" i="53"/>
  <c r="E882" i="53"/>
  <c r="F882" i="53"/>
  <c r="G882" i="53"/>
  <c r="H882" i="53"/>
  <c r="I882" i="53"/>
  <c r="L882" i="53"/>
  <c r="A883" i="53"/>
  <c r="C883" i="53"/>
  <c r="D883" i="53"/>
  <c r="E883" i="53"/>
  <c r="F883" i="53"/>
  <c r="G883" i="53"/>
  <c r="H883" i="53"/>
  <c r="I883" i="53"/>
  <c r="L883" i="53"/>
  <c r="A884" i="53"/>
  <c r="C884" i="53"/>
  <c r="D884" i="53"/>
  <c r="E884" i="53"/>
  <c r="F884" i="53"/>
  <c r="G884" i="53"/>
  <c r="H884" i="53"/>
  <c r="I884" i="53"/>
  <c r="L884" i="53"/>
  <c r="A885" i="53"/>
  <c r="C885" i="53"/>
  <c r="D885" i="53"/>
  <c r="E885" i="53"/>
  <c r="F885" i="53"/>
  <c r="G885" i="53"/>
  <c r="H885" i="53"/>
  <c r="I885" i="53"/>
  <c r="L885" i="53"/>
  <c r="A886" i="53"/>
  <c r="C886" i="53"/>
  <c r="D886" i="53"/>
  <c r="E886" i="53"/>
  <c r="F886" i="53"/>
  <c r="G886" i="53"/>
  <c r="H886" i="53"/>
  <c r="I886" i="53"/>
  <c r="L886" i="53"/>
  <c r="A887" i="53"/>
  <c r="C887" i="53"/>
  <c r="D887" i="53"/>
  <c r="E887" i="53"/>
  <c r="F887" i="53"/>
  <c r="G887" i="53"/>
  <c r="H887" i="53"/>
  <c r="I887" i="53"/>
  <c r="L887" i="53"/>
  <c r="A888" i="53"/>
  <c r="C888" i="53"/>
  <c r="D888" i="53"/>
  <c r="E888" i="53"/>
  <c r="F888" i="53"/>
  <c r="G888" i="53"/>
  <c r="H888" i="53"/>
  <c r="I888" i="53"/>
  <c r="L888" i="53"/>
  <c r="A889" i="53"/>
  <c r="C889" i="53"/>
  <c r="D889" i="53"/>
  <c r="E889" i="53"/>
  <c r="F889" i="53"/>
  <c r="G889" i="53"/>
  <c r="H889" i="53"/>
  <c r="I889" i="53"/>
  <c r="L889" i="53"/>
  <c r="A890" i="53"/>
  <c r="C890" i="53"/>
  <c r="D890" i="53"/>
  <c r="E890" i="53"/>
  <c r="F890" i="53"/>
  <c r="G890" i="53"/>
  <c r="H890" i="53"/>
  <c r="I890" i="53"/>
  <c r="L890" i="53"/>
  <c r="A891" i="53"/>
  <c r="C891" i="53"/>
  <c r="D891" i="53"/>
  <c r="E891" i="53"/>
  <c r="F891" i="53"/>
  <c r="G891" i="53"/>
  <c r="H891" i="53"/>
  <c r="I891" i="53"/>
  <c r="L891" i="53"/>
  <c r="A892" i="53"/>
  <c r="C892" i="53"/>
  <c r="D892" i="53"/>
  <c r="E892" i="53"/>
  <c r="F892" i="53"/>
  <c r="G892" i="53"/>
  <c r="H892" i="53"/>
  <c r="I892" i="53"/>
  <c r="L892" i="53"/>
  <c r="A893" i="53"/>
  <c r="C893" i="53"/>
  <c r="D893" i="53"/>
  <c r="E893" i="53"/>
  <c r="F893" i="53"/>
  <c r="G893" i="53"/>
  <c r="H893" i="53"/>
  <c r="I893" i="53"/>
  <c r="L893" i="53"/>
  <c r="A894" i="53"/>
  <c r="C894" i="53"/>
  <c r="D894" i="53"/>
  <c r="E894" i="53"/>
  <c r="F894" i="53"/>
  <c r="G894" i="53"/>
  <c r="H894" i="53"/>
  <c r="I894" i="53"/>
  <c r="L894" i="53"/>
  <c r="A895" i="53"/>
  <c r="C895" i="53"/>
  <c r="D895" i="53"/>
  <c r="E895" i="53"/>
  <c r="F895" i="53"/>
  <c r="G895" i="53"/>
  <c r="H895" i="53"/>
  <c r="I895" i="53"/>
  <c r="L895" i="53"/>
  <c r="A896" i="53"/>
  <c r="C896" i="53"/>
  <c r="D896" i="53"/>
  <c r="E896" i="53"/>
  <c r="F896" i="53"/>
  <c r="G896" i="53"/>
  <c r="H896" i="53"/>
  <c r="I896" i="53"/>
  <c r="L896" i="53"/>
  <c r="A897" i="53"/>
  <c r="C897" i="53"/>
  <c r="D897" i="53"/>
  <c r="E897" i="53"/>
  <c r="F897" i="53"/>
  <c r="G897" i="53"/>
  <c r="H897" i="53"/>
  <c r="I897" i="53"/>
  <c r="L897" i="53"/>
  <c r="A898" i="53"/>
  <c r="C898" i="53"/>
  <c r="D898" i="53"/>
  <c r="E898" i="53"/>
  <c r="F898" i="53"/>
  <c r="G898" i="53"/>
  <c r="H898" i="53"/>
  <c r="I898" i="53"/>
  <c r="L898" i="53"/>
  <c r="A899" i="53"/>
  <c r="C899" i="53"/>
  <c r="D899" i="53"/>
  <c r="E899" i="53"/>
  <c r="F899" i="53"/>
  <c r="G899" i="53"/>
  <c r="H899" i="53"/>
  <c r="I899" i="53"/>
  <c r="L899" i="53"/>
  <c r="A900" i="53"/>
  <c r="C900" i="53"/>
  <c r="D900" i="53"/>
  <c r="E900" i="53"/>
  <c r="F900" i="53"/>
  <c r="G900" i="53"/>
  <c r="H900" i="53"/>
  <c r="I900" i="53"/>
  <c r="L900" i="53"/>
  <c r="A901" i="53"/>
  <c r="C901" i="53"/>
  <c r="D901" i="53"/>
  <c r="E901" i="53"/>
  <c r="F901" i="53"/>
  <c r="G901" i="53"/>
  <c r="H901" i="53"/>
  <c r="I901" i="53"/>
  <c r="L901" i="53"/>
  <c r="A902" i="53"/>
  <c r="C902" i="53"/>
  <c r="D902" i="53"/>
  <c r="E902" i="53"/>
  <c r="F902" i="53"/>
  <c r="G902" i="53"/>
  <c r="H902" i="53"/>
  <c r="I902" i="53"/>
  <c r="L902" i="53"/>
  <c r="A903" i="53"/>
  <c r="C903" i="53"/>
  <c r="D903" i="53"/>
  <c r="E903" i="53"/>
  <c r="F903" i="53"/>
  <c r="G903" i="53"/>
  <c r="H903" i="53"/>
  <c r="I903" i="53"/>
  <c r="L903" i="53"/>
  <c r="A904" i="53"/>
  <c r="C904" i="53"/>
  <c r="D904" i="53"/>
  <c r="E904" i="53"/>
  <c r="F904" i="53"/>
  <c r="G904" i="53"/>
  <c r="H904" i="53"/>
  <c r="I904" i="53"/>
  <c r="L904" i="53"/>
  <c r="A905" i="53"/>
  <c r="C905" i="53"/>
  <c r="D905" i="53"/>
  <c r="E905" i="53"/>
  <c r="F905" i="53"/>
  <c r="G905" i="53"/>
  <c r="H905" i="53"/>
  <c r="I905" i="53"/>
  <c r="L905" i="53"/>
  <c r="A906" i="53"/>
  <c r="C906" i="53"/>
  <c r="D906" i="53"/>
  <c r="E906" i="53"/>
  <c r="F906" i="53"/>
  <c r="G906" i="53"/>
  <c r="H906" i="53"/>
  <c r="I906" i="53"/>
  <c r="L906" i="53"/>
  <c r="A907" i="53"/>
  <c r="C907" i="53"/>
  <c r="D907" i="53"/>
  <c r="E907" i="53"/>
  <c r="F907" i="53"/>
  <c r="G907" i="53"/>
  <c r="H907" i="53"/>
  <c r="I907" i="53"/>
  <c r="L907" i="53"/>
  <c r="A908" i="53"/>
  <c r="C908" i="53"/>
  <c r="D908" i="53"/>
  <c r="E908" i="53"/>
  <c r="F908" i="53"/>
  <c r="G908" i="53"/>
  <c r="H908" i="53"/>
  <c r="I908" i="53"/>
  <c r="L908" i="53"/>
  <c r="A909" i="53"/>
  <c r="C909" i="53"/>
  <c r="D909" i="53"/>
  <c r="E909" i="53"/>
  <c r="F909" i="53"/>
  <c r="G909" i="53"/>
  <c r="H909" i="53"/>
  <c r="I909" i="53"/>
  <c r="L909" i="53"/>
  <c r="A910" i="53"/>
  <c r="C910" i="53"/>
  <c r="D910" i="53"/>
  <c r="E910" i="53"/>
  <c r="F910" i="53"/>
  <c r="G910" i="53"/>
  <c r="H910" i="53"/>
  <c r="I910" i="53"/>
  <c r="L910" i="53"/>
  <c r="A911" i="53"/>
  <c r="C911" i="53"/>
  <c r="D911" i="53"/>
  <c r="E911" i="53"/>
  <c r="F911" i="53"/>
  <c r="G911" i="53"/>
  <c r="H911" i="53"/>
  <c r="I911" i="53"/>
  <c r="L911" i="53"/>
  <c r="A912" i="53"/>
  <c r="C912" i="53"/>
  <c r="D912" i="53"/>
  <c r="E912" i="53"/>
  <c r="F912" i="53"/>
  <c r="G912" i="53"/>
  <c r="H912" i="53"/>
  <c r="I912" i="53"/>
  <c r="L912" i="53"/>
  <c r="A913" i="53"/>
  <c r="C913" i="53"/>
  <c r="D913" i="53"/>
  <c r="E913" i="53"/>
  <c r="F913" i="53"/>
  <c r="G913" i="53"/>
  <c r="H913" i="53"/>
  <c r="I913" i="53"/>
  <c r="L913" i="53"/>
  <c r="A914" i="53"/>
  <c r="C914" i="53"/>
  <c r="D914" i="53"/>
  <c r="E914" i="53"/>
  <c r="F914" i="53"/>
  <c r="G914" i="53"/>
  <c r="H914" i="53"/>
  <c r="I914" i="53"/>
  <c r="L914" i="53"/>
  <c r="A915" i="53"/>
  <c r="C915" i="53"/>
  <c r="D915" i="53"/>
  <c r="E915" i="53"/>
  <c r="F915" i="53"/>
  <c r="G915" i="53"/>
  <c r="H915" i="53"/>
  <c r="I915" i="53"/>
  <c r="L915" i="53"/>
  <c r="A916" i="53"/>
  <c r="C916" i="53"/>
  <c r="D916" i="53"/>
  <c r="E916" i="53"/>
  <c r="F916" i="53"/>
  <c r="G916" i="53"/>
  <c r="H916" i="53"/>
  <c r="I916" i="53"/>
  <c r="L916" i="53"/>
  <c r="A917" i="53"/>
  <c r="C917" i="53"/>
  <c r="D917" i="53"/>
  <c r="E917" i="53"/>
  <c r="F917" i="53"/>
  <c r="G917" i="53"/>
  <c r="H917" i="53"/>
  <c r="I917" i="53"/>
  <c r="L917" i="53"/>
  <c r="A918" i="53"/>
  <c r="C918" i="53"/>
  <c r="D918" i="53"/>
  <c r="E918" i="53"/>
  <c r="F918" i="53"/>
  <c r="G918" i="53"/>
  <c r="H918" i="53"/>
  <c r="I918" i="53"/>
  <c r="L918" i="53"/>
  <c r="A919" i="53"/>
  <c r="C919" i="53"/>
  <c r="D919" i="53"/>
  <c r="E919" i="53"/>
  <c r="F919" i="53"/>
  <c r="G919" i="53"/>
  <c r="H919" i="53"/>
  <c r="I919" i="53"/>
  <c r="L919" i="53"/>
  <c r="A920" i="53"/>
  <c r="C920" i="53"/>
  <c r="D920" i="53"/>
  <c r="E920" i="53"/>
  <c r="F920" i="53"/>
  <c r="G920" i="53"/>
  <c r="H920" i="53"/>
  <c r="I920" i="53"/>
  <c r="L920" i="53"/>
  <c r="A921" i="53"/>
  <c r="C921" i="53"/>
  <c r="D921" i="53"/>
  <c r="E921" i="53"/>
  <c r="F921" i="53"/>
  <c r="G921" i="53"/>
  <c r="H921" i="53"/>
  <c r="I921" i="53"/>
  <c r="L921" i="53"/>
  <c r="A922" i="53"/>
  <c r="C922" i="53"/>
  <c r="D922" i="53"/>
  <c r="E922" i="53"/>
  <c r="F922" i="53"/>
  <c r="G922" i="53"/>
  <c r="H922" i="53"/>
  <c r="I922" i="53"/>
  <c r="L922" i="53"/>
  <c r="A923" i="53"/>
  <c r="C923" i="53"/>
  <c r="D923" i="53"/>
  <c r="E923" i="53"/>
  <c r="F923" i="53"/>
  <c r="G923" i="53"/>
  <c r="H923" i="53"/>
  <c r="I923" i="53"/>
  <c r="L923" i="53"/>
  <c r="A924" i="53"/>
  <c r="C924" i="53"/>
  <c r="D924" i="53"/>
  <c r="E924" i="53"/>
  <c r="F924" i="53"/>
  <c r="G924" i="53"/>
  <c r="H924" i="53"/>
  <c r="I924" i="53"/>
  <c r="L924" i="53"/>
  <c r="A925" i="53"/>
  <c r="C925" i="53"/>
  <c r="D925" i="53"/>
  <c r="E925" i="53"/>
  <c r="F925" i="53"/>
  <c r="G925" i="53"/>
  <c r="H925" i="53"/>
  <c r="I925" i="53"/>
  <c r="L925" i="53"/>
  <c r="A926" i="53"/>
  <c r="C926" i="53"/>
  <c r="D926" i="53"/>
  <c r="E926" i="53"/>
  <c r="F926" i="53"/>
  <c r="G926" i="53"/>
  <c r="H926" i="53"/>
  <c r="I926" i="53"/>
  <c r="L926" i="53"/>
  <c r="A927" i="53"/>
  <c r="C927" i="53"/>
  <c r="D927" i="53"/>
  <c r="E927" i="53"/>
  <c r="F927" i="53"/>
  <c r="G927" i="53"/>
  <c r="H927" i="53"/>
  <c r="I927" i="53"/>
  <c r="L927" i="53"/>
  <c r="A928" i="53"/>
  <c r="C928" i="53"/>
  <c r="D928" i="53"/>
  <c r="E928" i="53"/>
  <c r="F928" i="53"/>
  <c r="G928" i="53"/>
  <c r="H928" i="53"/>
  <c r="I928" i="53"/>
  <c r="L928" i="53"/>
  <c r="A929" i="53"/>
  <c r="C929" i="53"/>
  <c r="D929" i="53"/>
  <c r="E929" i="53"/>
  <c r="F929" i="53"/>
  <c r="G929" i="53"/>
  <c r="H929" i="53"/>
  <c r="I929" i="53"/>
  <c r="L929" i="53"/>
  <c r="A930" i="53"/>
  <c r="C930" i="53"/>
  <c r="D930" i="53"/>
  <c r="E930" i="53"/>
  <c r="F930" i="53"/>
  <c r="G930" i="53"/>
  <c r="H930" i="53"/>
  <c r="I930" i="53"/>
  <c r="L930" i="53"/>
  <c r="A931" i="53"/>
  <c r="C931" i="53"/>
  <c r="D931" i="53"/>
  <c r="E931" i="53"/>
  <c r="F931" i="53"/>
  <c r="G931" i="53"/>
  <c r="H931" i="53"/>
  <c r="I931" i="53"/>
  <c r="L931" i="53"/>
  <c r="A932" i="53"/>
  <c r="C932" i="53"/>
  <c r="D932" i="53"/>
  <c r="E932" i="53"/>
  <c r="F932" i="53"/>
  <c r="G932" i="53"/>
  <c r="H932" i="53"/>
  <c r="I932" i="53"/>
  <c r="L932" i="53"/>
  <c r="A933" i="53"/>
  <c r="C933" i="53"/>
  <c r="D933" i="53"/>
  <c r="E933" i="53"/>
  <c r="F933" i="53"/>
  <c r="G933" i="53"/>
  <c r="H933" i="53"/>
  <c r="I933" i="53"/>
  <c r="L933" i="53"/>
  <c r="A934" i="53"/>
  <c r="C934" i="53"/>
  <c r="D934" i="53"/>
  <c r="E934" i="53"/>
  <c r="F934" i="53"/>
  <c r="G934" i="53"/>
  <c r="H934" i="53"/>
  <c r="I934" i="53"/>
  <c r="L934" i="53"/>
  <c r="A935" i="53"/>
  <c r="C935" i="53"/>
  <c r="D935" i="53"/>
  <c r="E935" i="53"/>
  <c r="F935" i="53"/>
  <c r="G935" i="53"/>
  <c r="H935" i="53"/>
  <c r="I935" i="53"/>
  <c r="L935" i="53"/>
  <c r="A936" i="53"/>
  <c r="C936" i="53"/>
  <c r="D936" i="53"/>
  <c r="E936" i="53"/>
  <c r="F936" i="53"/>
  <c r="G936" i="53"/>
  <c r="H936" i="53"/>
  <c r="I936" i="53"/>
  <c r="L936" i="53"/>
  <c r="A937" i="53"/>
  <c r="C937" i="53"/>
  <c r="D937" i="53"/>
  <c r="E937" i="53"/>
  <c r="F937" i="53"/>
  <c r="G937" i="53"/>
  <c r="H937" i="53"/>
  <c r="I937" i="53"/>
  <c r="L937" i="53"/>
  <c r="A938" i="53"/>
  <c r="C938" i="53"/>
  <c r="D938" i="53"/>
  <c r="E938" i="53"/>
  <c r="F938" i="53"/>
  <c r="G938" i="53"/>
  <c r="H938" i="53"/>
  <c r="I938" i="53"/>
  <c r="L938" i="53"/>
  <c r="A939" i="53"/>
  <c r="C939" i="53"/>
  <c r="D939" i="53"/>
  <c r="E939" i="53"/>
  <c r="F939" i="53"/>
  <c r="G939" i="53"/>
  <c r="H939" i="53"/>
  <c r="I939" i="53"/>
  <c r="L939" i="53"/>
  <c r="A940" i="53"/>
  <c r="C940" i="53"/>
  <c r="D940" i="53"/>
  <c r="E940" i="53"/>
  <c r="F940" i="53"/>
  <c r="G940" i="53"/>
  <c r="H940" i="53"/>
  <c r="I940" i="53"/>
  <c r="L940" i="53"/>
  <c r="A941" i="53"/>
  <c r="C941" i="53"/>
  <c r="D941" i="53"/>
  <c r="E941" i="53"/>
  <c r="F941" i="53"/>
  <c r="G941" i="53"/>
  <c r="H941" i="53"/>
  <c r="I941" i="53"/>
  <c r="L941" i="53"/>
  <c r="A942" i="53"/>
  <c r="C942" i="53"/>
  <c r="D942" i="53"/>
  <c r="E942" i="53"/>
  <c r="F942" i="53"/>
  <c r="G942" i="53"/>
  <c r="H942" i="53"/>
  <c r="I942" i="53"/>
  <c r="L942" i="53"/>
  <c r="A943" i="53"/>
  <c r="C943" i="53"/>
  <c r="D943" i="53"/>
  <c r="E943" i="53"/>
  <c r="F943" i="53"/>
  <c r="G943" i="53"/>
  <c r="H943" i="53"/>
  <c r="I943" i="53"/>
  <c r="L943" i="53"/>
  <c r="A944" i="53"/>
  <c r="C944" i="53"/>
  <c r="D944" i="53"/>
  <c r="E944" i="53"/>
  <c r="F944" i="53"/>
  <c r="G944" i="53"/>
  <c r="H944" i="53"/>
  <c r="I944" i="53"/>
  <c r="L944" i="53"/>
  <c r="A945" i="53"/>
  <c r="C945" i="53"/>
  <c r="D945" i="53"/>
  <c r="E945" i="53"/>
  <c r="F945" i="53"/>
  <c r="G945" i="53"/>
  <c r="H945" i="53"/>
  <c r="I945" i="53"/>
  <c r="L945" i="53"/>
  <c r="A946" i="53"/>
  <c r="C946" i="53"/>
  <c r="D946" i="53"/>
  <c r="E946" i="53"/>
  <c r="F946" i="53"/>
  <c r="G946" i="53"/>
  <c r="H946" i="53"/>
  <c r="I946" i="53"/>
  <c r="L946" i="53"/>
  <c r="A947" i="53"/>
  <c r="C947" i="53"/>
  <c r="D947" i="53"/>
  <c r="E947" i="53"/>
  <c r="F947" i="53"/>
  <c r="G947" i="53"/>
  <c r="H947" i="53"/>
  <c r="I947" i="53"/>
  <c r="L947" i="53"/>
  <c r="A948" i="53"/>
  <c r="C948" i="53"/>
  <c r="D948" i="53"/>
  <c r="E948" i="53"/>
  <c r="F948" i="53"/>
  <c r="G948" i="53"/>
  <c r="H948" i="53"/>
  <c r="I948" i="53"/>
  <c r="L948" i="53"/>
  <c r="A949" i="53"/>
  <c r="C949" i="53"/>
  <c r="D949" i="53"/>
  <c r="E949" i="53"/>
  <c r="F949" i="53"/>
  <c r="G949" i="53"/>
  <c r="H949" i="53"/>
  <c r="I949" i="53"/>
  <c r="L949" i="53"/>
  <c r="A950" i="53"/>
  <c r="C950" i="53"/>
  <c r="D950" i="53"/>
  <c r="E950" i="53"/>
  <c r="F950" i="53"/>
  <c r="G950" i="53"/>
  <c r="H950" i="53"/>
  <c r="I950" i="53"/>
  <c r="L950" i="53"/>
  <c r="A951" i="53"/>
  <c r="C951" i="53"/>
  <c r="D951" i="53"/>
  <c r="E951" i="53"/>
  <c r="F951" i="53"/>
  <c r="G951" i="53"/>
  <c r="H951" i="53"/>
  <c r="I951" i="53"/>
  <c r="L951" i="53"/>
  <c r="A952" i="53"/>
  <c r="C952" i="53"/>
  <c r="D952" i="53"/>
  <c r="E952" i="53"/>
  <c r="F952" i="53"/>
  <c r="G952" i="53"/>
  <c r="H952" i="53"/>
  <c r="I952" i="53"/>
  <c r="L952" i="53"/>
  <c r="A953" i="53"/>
  <c r="C953" i="53"/>
  <c r="D953" i="53"/>
  <c r="E953" i="53"/>
  <c r="F953" i="53"/>
  <c r="G953" i="53"/>
  <c r="H953" i="53"/>
  <c r="I953" i="53"/>
  <c r="L953" i="53"/>
  <c r="A954" i="53"/>
  <c r="C954" i="53"/>
  <c r="D954" i="53"/>
  <c r="E954" i="53"/>
  <c r="F954" i="53"/>
  <c r="G954" i="53"/>
  <c r="H954" i="53"/>
  <c r="I954" i="53"/>
  <c r="L954" i="53"/>
  <c r="A955" i="53"/>
  <c r="C955" i="53"/>
  <c r="D955" i="53"/>
  <c r="E955" i="53"/>
  <c r="F955" i="53"/>
  <c r="G955" i="53"/>
  <c r="H955" i="53"/>
  <c r="I955" i="53"/>
  <c r="L955" i="53"/>
  <c r="A956" i="53"/>
  <c r="C956" i="53"/>
  <c r="D956" i="53"/>
  <c r="E956" i="53"/>
  <c r="F956" i="53"/>
  <c r="G956" i="53"/>
  <c r="H956" i="53"/>
  <c r="I956" i="53"/>
  <c r="L956" i="53"/>
  <c r="A957" i="53"/>
  <c r="C957" i="53"/>
  <c r="D957" i="53"/>
  <c r="E957" i="53"/>
  <c r="F957" i="53"/>
  <c r="G957" i="53"/>
  <c r="H957" i="53"/>
  <c r="I957" i="53"/>
  <c r="L957" i="53"/>
  <c r="A958" i="53"/>
  <c r="C958" i="53"/>
  <c r="D958" i="53"/>
  <c r="E958" i="53"/>
  <c r="F958" i="53"/>
  <c r="G958" i="53"/>
  <c r="H958" i="53"/>
  <c r="I958" i="53"/>
  <c r="L958" i="53"/>
  <c r="A959" i="53"/>
  <c r="C959" i="53"/>
  <c r="D959" i="53"/>
  <c r="E959" i="53"/>
  <c r="F959" i="53"/>
  <c r="G959" i="53"/>
  <c r="H959" i="53"/>
  <c r="I959" i="53"/>
  <c r="L959" i="53"/>
  <c r="A960" i="53"/>
  <c r="C960" i="53"/>
  <c r="D960" i="53"/>
  <c r="E960" i="53"/>
  <c r="F960" i="53"/>
  <c r="G960" i="53"/>
  <c r="H960" i="53"/>
  <c r="I960" i="53"/>
  <c r="L960" i="53"/>
  <c r="A961" i="53"/>
  <c r="C961" i="53"/>
  <c r="D961" i="53"/>
  <c r="E961" i="53"/>
  <c r="F961" i="53"/>
  <c r="G961" i="53"/>
  <c r="H961" i="53"/>
  <c r="I961" i="53"/>
  <c r="L961" i="53"/>
  <c r="A962" i="53"/>
  <c r="C962" i="53"/>
  <c r="D962" i="53"/>
  <c r="E962" i="53"/>
  <c r="F962" i="53"/>
  <c r="G962" i="53"/>
  <c r="H962" i="53"/>
  <c r="I962" i="53"/>
  <c r="L962" i="53"/>
  <c r="A963" i="53"/>
  <c r="C963" i="53"/>
  <c r="D963" i="53"/>
  <c r="E963" i="53"/>
  <c r="F963" i="53"/>
  <c r="G963" i="53"/>
  <c r="H963" i="53"/>
  <c r="I963" i="53"/>
  <c r="L963" i="53"/>
  <c r="A964" i="53"/>
  <c r="C964" i="53"/>
  <c r="D964" i="53"/>
  <c r="E964" i="53"/>
  <c r="F964" i="53"/>
  <c r="G964" i="53"/>
  <c r="H964" i="53"/>
  <c r="I964" i="53"/>
  <c r="L964" i="53"/>
  <c r="A965" i="53"/>
  <c r="C965" i="53"/>
  <c r="D965" i="53"/>
  <c r="E965" i="53"/>
  <c r="F965" i="53"/>
  <c r="G965" i="53"/>
  <c r="H965" i="53"/>
  <c r="I965" i="53"/>
  <c r="L965" i="53"/>
  <c r="A966" i="53"/>
  <c r="C966" i="53"/>
  <c r="D966" i="53"/>
  <c r="E966" i="53"/>
  <c r="F966" i="53"/>
  <c r="G966" i="53"/>
  <c r="H966" i="53"/>
  <c r="I966" i="53"/>
  <c r="L966" i="53"/>
  <c r="A967" i="53"/>
  <c r="C967" i="53"/>
  <c r="D967" i="53"/>
  <c r="E967" i="53"/>
  <c r="F967" i="53"/>
  <c r="G967" i="53"/>
  <c r="H967" i="53"/>
  <c r="I967" i="53"/>
  <c r="L967" i="53"/>
  <c r="A968" i="53"/>
  <c r="C968" i="53"/>
  <c r="D968" i="53"/>
  <c r="E968" i="53"/>
  <c r="F968" i="53"/>
  <c r="G968" i="53"/>
  <c r="H968" i="53"/>
  <c r="I968" i="53"/>
  <c r="L968" i="53"/>
  <c r="A969" i="53"/>
  <c r="C969" i="53"/>
  <c r="D969" i="53"/>
  <c r="E969" i="53"/>
  <c r="F969" i="53"/>
  <c r="G969" i="53"/>
  <c r="H969" i="53"/>
  <c r="I969" i="53"/>
  <c r="L969" i="53"/>
  <c r="A970" i="53"/>
  <c r="C970" i="53"/>
  <c r="D970" i="53"/>
  <c r="E970" i="53"/>
  <c r="F970" i="53"/>
  <c r="G970" i="53"/>
  <c r="H970" i="53"/>
  <c r="I970" i="53"/>
  <c r="L970" i="53"/>
  <c r="A971" i="53"/>
  <c r="C971" i="53"/>
  <c r="D971" i="53"/>
  <c r="E971" i="53"/>
  <c r="F971" i="53"/>
  <c r="G971" i="53"/>
  <c r="H971" i="53"/>
  <c r="I971" i="53"/>
  <c r="L971" i="53"/>
  <c r="A972" i="53"/>
  <c r="C972" i="53"/>
  <c r="D972" i="53"/>
  <c r="E972" i="53"/>
  <c r="F972" i="53"/>
  <c r="G972" i="53"/>
  <c r="H972" i="53"/>
  <c r="I972" i="53"/>
  <c r="L972" i="53"/>
  <c r="A973" i="53"/>
  <c r="C973" i="53"/>
  <c r="D973" i="53"/>
  <c r="E973" i="53"/>
  <c r="F973" i="53"/>
  <c r="G973" i="53"/>
  <c r="H973" i="53"/>
  <c r="I973" i="53"/>
  <c r="L973" i="53"/>
  <c r="A974" i="53"/>
  <c r="C974" i="53"/>
  <c r="D974" i="53"/>
  <c r="E974" i="53"/>
  <c r="F974" i="53"/>
  <c r="G974" i="53"/>
  <c r="H974" i="53"/>
  <c r="I974" i="53"/>
  <c r="L974" i="53"/>
  <c r="A975" i="53"/>
  <c r="C975" i="53"/>
  <c r="D975" i="53"/>
  <c r="E975" i="53"/>
  <c r="F975" i="53"/>
  <c r="G975" i="53"/>
  <c r="H975" i="53"/>
  <c r="I975" i="53"/>
  <c r="L975" i="53"/>
  <c r="A976" i="53"/>
  <c r="C976" i="53"/>
  <c r="D976" i="53"/>
  <c r="E976" i="53"/>
  <c r="F976" i="53"/>
  <c r="G976" i="53"/>
  <c r="H976" i="53"/>
  <c r="I976" i="53"/>
  <c r="L976" i="53"/>
  <c r="A977" i="53"/>
  <c r="C977" i="53"/>
  <c r="D977" i="53"/>
  <c r="E977" i="53"/>
  <c r="F977" i="53"/>
  <c r="G977" i="53"/>
  <c r="H977" i="53"/>
  <c r="I977" i="53"/>
  <c r="L977" i="53"/>
  <c r="A978" i="53"/>
  <c r="C978" i="53"/>
  <c r="D978" i="53"/>
  <c r="E978" i="53"/>
  <c r="F978" i="53"/>
  <c r="G978" i="53"/>
  <c r="H978" i="53"/>
  <c r="I978" i="53"/>
  <c r="L978" i="53"/>
  <c r="A979" i="53"/>
  <c r="C979" i="53"/>
  <c r="D979" i="53"/>
  <c r="E979" i="53"/>
  <c r="F979" i="53"/>
  <c r="G979" i="53"/>
  <c r="H979" i="53"/>
  <c r="I979" i="53"/>
  <c r="L979" i="53"/>
  <c r="A980" i="53"/>
  <c r="C980" i="53"/>
  <c r="D980" i="53"/>
  <c r="E980" i="53"/>
  <c r="F980" i="53"/>
  <c r="G980" i="53"/>
  <c r="H980" i="53"/>
  <c r="I980" i="53"/>
  <c r="L980" i="53"/>
  <c r="A981" i="53"/>
  <c r="C981" i="53"/>
  <c r="D981" i="53"/>
  <c r="E981" i="53"/>
  <c r="F981" i="53"/>
  <c r="G981" i="53"/>
  <c r="H981" i="53"/>
  <c r="I981" i="53"/>
  <c r="L981" i="53"/>
  <c r="A982" i="53"/>
  <c r="C982" i="53"/>
  <c r="D982" i="53"/>
  <c r="E982" i="53"/>
  <c r="F982" i="53"/>
  <c r="G982" i="53"/>
  <c r="H982" i="53"/>
  <c r="I982" i="53"/>
  <c r="L982" i="53"/>
  <c r="A983" i="53"/>
  <c r="C983" i="53"/>
  <c r="D983" i="53"/>
  <c r="E983" i="53"/>
  <c r="F983" i="53"/>
  <c r="G983" i="53"/>
  <c r="H983" i="53"/>
  <c r="I983" i="53"/>
  <c r="L983" i="53"/>
  <c r="A984" i="53"/>
  <c r="C984" i="53"/>
  <c r="D984" i="53"/>
  <c r="E984" i="53"/>
  <c r="F984" i="53"/>
  <c r="G984" i="53"/>
  <c r="H984" i="53"/>
  <c r="I984" i="53"/>
  <c r="L984" i="53"/>
  <c r="A985" i="53"/>
  <c r="C985" i="53"/>
  <c r="D985" i="53"/>
  <c r="E985" i="53"/>
  <c r="F985" i="53"/>
  <c r="G985" i="53"/>
  <c r="H985" i="53"/>
  <c r="I985" i="53"/>
  <c r="L985" i="53"/>
  <c r="A986" i="53"/>
  <c r="C986" i="53"/>
  <c r="D986" i="53"/>
  <c r="E986" i="53"/>
  <c r="F986" i="53"/>
  <c r="G986" i="53"/>
  <c r="H986" i="53"/>
  <c r="I986" i="53"/>
  <c r="L986" i="53"/>
  <c r="A987" i="53"/>
  <c r="C987" i="53"/>
  <c r="D987" i="53"/>
  <c r="E987" i="53"/>
  <c r="F987" i="53"/>
  <c r="G987" i="53"/>
  <c r="H987" i="53"/>
  <c r="I987" i="53"/>
  <c r="L987" i="53"/>
  <c r="A988" i="53"/>
  <c r="C988" i="53"/>
  <c r="D988" i="53"/>
  <c r="E988" i="53"/>
  <c r="F988" i="53"/>
  <c r="G988" i="53"/>
  <c r="H988" i="53"/>
  <c r="I988" i="53"/>
  <c r="L988" i="53"/>
  <c r="A989" i="53"/>
  <c r="C989" i="53"/>
  <c r="D989" i="53"/>
  <c r="E989" i="53"/>
  <c r="F989" i="53"/>
  <c r="G989" i="53"/>
  <c r="H989" i="53"/>
  <c r="I989" i="53"/>
  <c r="L989" i="53"/>
  <c r="A990" i="53"/>
  <c r="C990" i="53"/>
  <c r="D990" i="53"/>
  <c r="E990" i="53"/>
  <c r="F990" i="53"/>
  <c r="G990" i="53"/>
  <c r="H990" i="53"/>
  <c r="I990" i="53"/>
  <c r="L990" i="53"/>
  <c r="A991" i="53"/>
  <c r="C991" i="53"/>
  <c r="D991" i="53"/>
  <c r="E991" i="53"/>
  <c r="F991" i="53"/>
  <c r="G991" i="53"/>
  <c r="H991" i="53"/>
  <c r="I991" i="53"/>
  <c r="L991" i="53"/>
  <c r="A992" i="53"/>
  <c r="C992" i="53"/>
  <c r="D992" i="53"/>
  <c r="E992" i="53"/>
  <c r="F992" i="53"/>
  <c r="G992" i="53"/>
  <c r="H992" i="53"/>
  <c r="I992" i="53"/>
  <c r="L992" i="53"/>
  <c r="A993" i="53"/>
  <c r="C993" i="53"/>
  <c r="D993" i="53"/>
  <c r="E993" i="53"/>
  <c r="F993" i="53"/>
  <c r="G993" i="53"/>
  <c r="H993" i="53"/>
  <c r="I993" i="53"/>
  <c r="L993" i="53"/>
  <c r="A994" i="53"/>
  <c r="C994" i="53"/>
  <c r="D994" i="53"/>
  <c r="E994" i="53"/>
  <c r="F994" i="53"/>
  <c r="G994" i="53"/>
  <c r="H994" i="53"/>
  <c r="I994" i="53"/>
  <c r="L994" i="53"/>
  <c r="A995" i="53"/>
  <c r="C995" i="53"/>
  <c r="D995" i="53"/>
  <c r="E995" i="53"/>
  <c r="F995" i="53"/>
  <c r="G995" i="53"/>
  <c r="H995" i="53"/>
  <c r="I995" i="53"/>
  <c r="L995" i="53"/>
  <c r="A996" i="53"/>
  <c r="C996" i="53"/>
  <c r="D996" i="53"/>
  <c r="E996" i="53"/>
  <c r="F996" i="53"/>
  <c r="G996" i="53"/>
  <c r="H996" i="53"/>
  <c r="I996" i="53"/>
  <c r="L996" i="53"/>
  <c r="A997" i="53"/>
  <c r="C997" i="53"/>
  <c r="D997" i="53"/>
  <c r="E997" i="53"/>
  <c r="F997" i="53"/>
  <c r="G997" i="53"/>
  <c r="H997" i="53"/>
  <c r="I997" i="53"/>
  <c r="L997" i="53"/>
  <c r="A998" i="53"/>
  <c r="C998" i="53"/>
  <c r="D998" i="53"/>
  <c r="E998" i="53"/>
  <c r="F998" i="53"/>
  <c r="G998" i="53"/>
  <c r="H998" i="53"/>
  <c r="I998" i="53"/>
  <c r="L998" i="53"/>
  <c r="A999" i="53"/>
  <c r="C999" i="53"/>
  <c r="D999" i="53"/>
  <c r="E999" i="53"/>
  <c r="F999" i="53"/>
  <c r="G999" i="53"/>
  <c r="H999" i="53"/>
  <c r="I999" i="53"/>
  <c r="L999" i="53"/>
  <c r="A1000" i="53"/>
  <c r="C1000" i="53"/>
  <c r="D1000" i="53"/>
  <c r="E1000" i="53"/>
  <c r="F1000" i="53"/>
  <c r="G1000" i="53"/>
  <c r="H1000" i="53"/>
  <c r="I1000" i="53"/>
  <c r="L1000" i="53"/>
  <c r="A1001" i="53"/>
  <c r="C1001" i="53"/>
  <c r="D1001" i="53"/>
  <c r="E1001" i="53"/>
  <c r="F1001" i="53"/>
  <c r="G1001" i="53"/>
  <c r="H1001" i="53"/>
  <c r="I1001" i="53"/>
  <c r="L1001" i="53"/>
  <c r="A1002" i="53"/>
  <c r="C1002" i="53"/>
  <c r="D1002" i="53"/>
  <c r="E1002" i="53"/>
  <c r="F1002" i="53"/>
  <c r="G1002" i="53"/>
  <c r="H1002" i="53"/>
  <c r="I1002" i="53"/>
  <c r="L1002" i="53"/>
  <c r="A1003" i="53"/>
  <c r="C1003" i="53"/>
  <c r="D1003" i="53"/>
  <c r="E1003" i="53"/>
  <c r="F1003" i="53"/>
  <c r="G1003" i="53"/>
  <c r="H1003" i="53"/>
  <c r="I1003" i="53"/>
  <c r="L1003" i="53"/>
  <c r="A1" i="55"/>
  <c r="B4" i="55"/>
  <c r="B5" i="55"/>
  <c r="B6" i="55"/>
  <c r="B7" i="55"/>
  <c r="B8" i="55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70" i="55"/>
  <c r="B71" i="55"/>
  <c r="B72" i="55"/>
  <c r="B73" i="55"/>
  <c r="B74" i="55"/>
  <c r="B75" i="55"/>
  <c r="B76" i="55"/>
  <c r="B77" i="55"/>
  <c r="B78" i="55"/>
  <c r="B79" i="55"/>
  <c r="B80" i="55"/>
  <c r="B81" i="55"/>
  <c r="B82" i="55"/>
  <c r="B83" i="55"/>
  <c r="B84" i="55"/>
  <c r="B85" i="55"/>
  <c r="B86" i="55"/>
  <c r="B87" i="55"/>
  <c r="B88" i="55"/>
  <c r="B89" i="55"/>
  <c r="B90" i="55"/>
  <c r="B91" i="55"/>
  <c r="B92" i="55"/>
  <c r="B93" i="55"/>
  <c r="B94" i="55"/>
  <c r="B95" i="55"/>
  <c r="B96" i="55"/>
  <c r="B97" i="55"/>
  <c r="B98" i="55"/>
  <c r="B99" i="55"/>
  <c r="B100" i="55"/>
  <c r="B101" i="55"/>
  <c r="B102" i="55"/>
  <c r="B103" i="55"/>
  <c r="B104" i="55"/>
  <c r="B105" i="55"/>
  <c r="B106" i="55"/>
  <c r="B107" i="55"/>
  <c r="B108" i="55"/>
  <c r="B109" i="55"/>
  <c r="B110" i="55"/>
  <c r="B111" i="55"/>
  <c r="B112" i="55"/>
  <c r="B113" i="55"/>
  <c r="B114" i="55"/>
  <c r="B115" i="55"/>
  <c r="B116" i="55"/>
  <c r="B117" i="55"/>
  <c r="B118" i="55"/>
  <c r="B119" i="55"/>
  <c r="B120" i="55"/>
  <c r="B121" i="55"/>
  <c r="B122" i="55"/>
  <c r="B123" i="55"/>
  <c r="B124" i="55"/>
  <c r="B125" i="55"/>
  <c r="B126" i="55"/>
  <c r="B127" i="55"/>
  <c r="B128" i="55"/>
  <c r="B129" i="55"/>
  <c r="B130" i="55"/>
  <c r="B131" i="55"/>
  <c r="B132" i="55"/>
  <c r="B133" i="55"/>
  <c r="B134" i="55"/>
  <c r="B135" i="55"/>
  <c r="B136" i="55"/>
  <c r="B137" i="55"/>
  <c r="B138" i="55"/>
  <c r="B139" i="55"/>
  <c r="B140" i="55"/>
  <c r="B141" i="55"/>
  <c r="B142" i="55"/>
  <c r="B143" i="55"/>
  <c r="B144" i="55"/>
  <c r="B145" i="55"/>
  <c r="B146" i="55"/>
  <c r="B147" i="55"/>
  <c r="B148" i="55"/>
  <c r="B149" i="55"/>
  <c r="B150" i="55"/>
  <c r="B151" i="55"/>
  <c r="B152" i="55"/>
  <c r="B153" i="55"/>
  <c r="B154" i="55"/>
  <c r="B155" i="55"/>
  <c r="B156" i="55"/>
  <c r="B157" i="55"/>
  <c r="B158" i="55"/>
  <c r="B159" i="55"/>
  <c r="B160" i="55"/>
  <c r="B161" i="55"/>
  <c r="B162" i="55"/>
  <c r="B163" i="55"/>
  <c r="B164" i="55"/>
  <c r="B165" i="55"/>
  <c r="B166" i="55"/>
  <c r="B167" i="55"/>
  <c r="B168" i="55"/>
  <c r="B169" i="55"/>
  <c r="B170" i="55"/>
  <c r="B171" i="55"/>
  <c r="B172" i="55"/>
  <c r="B173" i="55"/>
  <c r="B174" i="55"/>
  <c r="B175" i="55"/>
  <c r="B176" i="55"/>
  <c r="B177" i="55"/>
  <c r="B178" i="55"/>
  <c r="B179" i="55"/>
  <c r="B180" i="55"/>
  <c r="B181" i="55"/>
  <c r="B182" i="55"/>
  <c r="B183" i="55"/>
  <c r="B184" i="55"/>
  <c r="B185" i="55"/>
  <c r="B186" i="55"/>
  <c r="B187" i="55"/>
  <c r="B188" i="55"/>
  <c r="B189" i="55"/>
  <c r="B190" i="55"/>
  <c r="B191" i="55"/>
  <c r="B192" i="55"/>
  <c r="B193" i="55"/>
  <c r="B194" i="55"/>
  <c r="B195" i="55"/>
  <c r="B196" i="55"/>
  <c r="B197" i="55"/>
  <c r="B198" i="55"/>
  <c r="B199" i="55"/>
  <c r="B200" i="55"/>
  <c r="B201" i="55"/>
  <c r="B202" i="55"/>
  <c r="B203" i="55"/>
  <c r="B204" i="55"/>
  <c r="B205" i="55"/>
  <c r="B206" i="55"/>
  <c r="B207" i="55"/>
  <c r="B208" i="55"/>
  <c r="B209" i="55"/>
  <c r="B210" i="55"/>
  <c r="B211" i="55"/>
  <c r="B212" i="55"/>
  <c r="B213" i="55"/>
  <c r="B214" i="55"/>
  <c r="B215" i="55"/>
  <c r="B216" i="55"/>
  <c r="B217" i="55"/>
  <c r="B218" i="55"/>
  <c r="B219" i="55"/>
  <c r="B220" i="55"/>
  <c r="B221" i="55"/>
  <c r="B222" i="55"/>
  <c r="B223" i="55"/>
  <c r="B224" i="55"/>
  <c r="B225" i="55"/>
  <c r="B226" i="55"/>
  <c r="B227" i="55"/>
  <c r="B228" i="55"/>
  <c r="B229" i="55"/>
  <c r="B230" i="55"/>
  <c r="B231" i="55"/>
  <c r="B232" i="55"/>
  <c r="B233" i="55"/>
  <c r="B234" i="55"/>
  <c r="B235" i="55"/>
  <c r="B236" i="55"/>
  <c r="B237" i="55"/>
  <c r="B238" i="55"/>
  <c r="B239" i="55"/>
  <c r="B240" i="55"/>
  <c r="B241" i="55"/>
  <c r="B242" i="55"/>
  <c r="B243" i="55"/>
  <c r="B244" i="55"/>
  <c r="B245" i="55"/>
  <c r="B246" i="55"/>
  <c r="B247" i="55"/>
  <c r="B248" i="55"/>
  <c r="B249" i="55"/>
  <c r="B250" i="55"/>
  <c r="B251" i="55"/>
  <c r="B252" i="55"/>
  <c r="B253" i="55"/>
  <c r="B254" i="55"/>
  <c r="B255" i="55"/>
  <c r="B256" i="55"/>
  <c r="B257" i="55"/>
  <c r="B258" i="55"/>
  <c r="B259" i="55"/>
  <c r="B260" i="55"/>
  <c r="B261" i="55"/>
  <c r="B262" i="55"/>
  <c r="B263" i="55"/>
  <c r="B264" i="55"/>
  <c r="B265" i="55"/>
  <c r="B266" i="55"/>
  <c r="B267" i="55"/>
  <c r="B268" i="55"/>
  <c r="B269" i="55"/>
  <c r="B270" i="55"/>
  <c r="B271" i="55"/>
  <c r="B272" i="55"/>
  <c r="B273" i="55"/>
  <c r="B274" i="55"/>
  <c r="B275" i="55"/>
  <c r="B276" i="55"/>
  <c r="B277" i="55"/>
  <c r="B278" i="55"/>
  <c r="B279" i="55"/>
  <c r="B280" i="55"/>
  <c r="B281" i="55"/>
  <c r="B282" i="55"/>
  <c r="B283" i="55"/>
  <c r="B284" i="55"/>
  <c r="B285" i="55"/>
  <c r="B286" i="55"/>
  <c r="B287" i="55"/>
  <c r="B288" i="55"/>
  <c r="B289" i="55"/>
  <c r="B290" i="55"/>
  <c r="B291" i="55"/>
  <c r="B292" i="55"/>
  <c r="B293" i="55"/>
  <c r="B294" i="55"/>
  <c r="B295" i="55"/>
  <c r="B296" i="55"/>
  <c r="B297" i="55"/>
  <c r="B298" i="55"/>
  <c r="B299" i="55"/>
  <c r="B300" i="55"/>
  <c r="B301" i="55"/>
  <c r="B302" i="55"/>
  <c r="B303" i="55"/>
  <c r="B304" i="55"/>
  <c r="B305" i="55"/>
  <c r="B306" i="55"/>
  <c r="B307" i="55"/>
  <c r="B308" i="55"/>
  <c r="B309" i="55"/>
  <c r="B310" i="55"/>
  <c r="B311" i="55"/>
  <c r="B312" i="55"/>
  <c r="B313" i="55"/>
  <c r="B314" i="55"/>
  <c r="B315" i="55"/>
  <c r="B316" i="55"/>
  <c r="B317" i="55"/>
  <c r="B318" i="55"/>
  <c r="B319" i="55"/>
  <c r="B320" i="55"/>
  <c r="B321" i="55"/>
  <c r="B322" i="55"/>
  <c r="B323" i="55"/>
  <c r="B324" i="55"/>
  <c r="B325" i="55"/>
  <c r="B326" i="55"/>
  <c r="B327" i="55"/>
  <c r="B328" i="55"/>
  <c r="B329" i="55"/>
  <c r="B330" i="55"/>
  <c r="B331" i="55"/>
  <c r="B332" i="55"/>
  <c r="B333" i="55"/>
  <c r="B334" i="55"/>
  <c r="B335" i="55"/>
  <c r="B336" i="55"/>
  <c r="B337" i="55"/>
  <c r="B338" i="55"/>
  <c r="B339" i="55"/>
  <c r="B340" i="55"/>
  <c r="B341" i="55"/>
  <c r="B342" i="55"/>
  <c r="B343" i="55"/>
  <c r="B344" i="55"/>
  <c r="B345" i="55"/>
  <c r="B346" i="55"/>
  <c r="B347" i="55"/>
  <c r="B348" i="55"/>
  <c r="B349" i="55"/>
  <c r="B350" i="55"/>
  <c r="B351" i="55"/>
  <c r="B352" i="55"/>
  <c r="B353" i="55"/>
  <c r="B354" i="55"/>
  <c r="B355" i="55"/>
  <c r="B356" i="55"/>
  <c r="B357" i="55"/>
  <c r="B358" i="55"/>
  <c r="B359" i="55"/>
  <c r="B360" i="55"/>
  <c r="B361" i="55"/>
  <c r="B362" i="55"/>
  <c r="B363" i="55"/>
  <c r="B364" i="55"/>
  <c r="B365" i="55"/>
  <c r="B366" i="55"/>
  <c r="B367" i="55"/>
  <c r="B368" i="55"/>
  <c r="B369" i="55"/>
  <c r="B370" i="55"/>
  <c r="B371" i="55"/>
  <c r="B372" i="55"/>
  <c r="B373" i="55"/>
  <c r="B374" i="55"/>
  <c r="B375" i="55"/>
  <c r="B376" i="55"/>
  <c r="B377" i="55"/>
  <c r="B378" i="55"/>
  <c r="B379" i="55"/>
  <c r="B380" i="55"/>
  <c r="B381" i="55"/>
  <c r="B382" i="55"/>
  <c r="B383" i="55"/>
  <c r="B384" i="55"/>
  <c r="B385" i="55"/>
  <c r="B386" i="55"/>
  <c r="B387" i="55"/>
  <c r="B388" i="55"/>
  <c r="B389" i="55"/>
  <c r="B390" i="55"/>
  <c r="B391" i="55"/>
  <c r="B392" i="55"/>
  <c r="B393" i="55"/>
  <c r="B394" i="55"/>
  <c r="B395" i="55"/>
  <c r="B396" i="55"/>
  <c r="B397" i="55"/>
  <c r="B398" i="55"/>
  <c r="B399" i="55"/>
  <c r="B400" i="55"/>
  <c r="B401" i="55"/>
  <c r="B402" i="55"/>
  <c r="B403" i="55"/>
  <c r="B404" i="55"/>
  <c r="B405" i="55"/>
  <c r="B406" i="55"/>
  <c r="B407" i="55"/>
  <c r="B408" i="55"/>
  <c r="B409" i="55"/>
  <c r="B410" i="55"/>
  <c r="B411" i="55"/>
  <c r="B412" i="55"/>
  <c r="B413" i="55"/>
  <c r="B414" i="55"/>
  <c r="B415" i="55"/>
  <c r="B416" i="55"/>
  <c r="B417" i="55"/>
  <c r="B418" i="55"/>
  <c r="B419" i="55"/>
  <c r="B420" i="55"/>
  <c r="B421" i="55"/>
  <c r="B422" i="55"/>
  <c r="B423" i="55"/>
  <c r="B424" i="55"/>
  <c r="B425" i="55"/>
  <c r="B426" i="55"/>
  <c r="B427" i="55"/>
  <c r="B428" i="55"/>
  <c r="B429" i="55"/>
  <c r="B430" i="55"/>
  <c r="B431" i="55"/>
  <c r="B432" i="55"/>
  <c r="B433" i="55"/>
  <c r="B434" i="55"/>
  <c r="B435" i="55"/>
  <c r="B436" i="55"/>
  <c r="B437" i="55"/>
  <c r="B438" i="55"/>
  <c r="B439" i="55"/>
  <c r="B440" i="55"/>
  <c r="B441" i="55"/>
  <c r="B442" i="55"/>
  <c r="B443" i="55"/>
  <c r="B444" i="55"/>
  <c r="B445" i="55"/>
  <c r="B446" i="55"/>
  <c r="B447" i="55"/>
  <c r="B448" i="55"/>
  <c r="B449" i="55"/>
  <c r="B450" i="55"/>
  <c r="B451" i="55"/>
  <c r="B452" i="55"/>
  <c r="B453" i="55"/>
  <c r="B454" i="55"/>
  <c r="B455" i="55"/>
  <c r="B456" i="55"/>
  <c r="B457" i="55"/>
  <c r="B458" i="55"/>
  <c r="B459" i="55"/>
  <c r="B460" i="55"/>
  <c r="B461" i="55"/>
  <c r="B462" i="55"/>
  <c r="B463" i="55"/>
  <c r="B464" i="55"/>
  <c r="B465" i="55"/>
  <c r="B466" i="55"/>
  <c r="B467" i="55"/>
  <c r="B468" i="55"/>
  <c r="B469" i="55"/>
  <c r="B470" i="55"/>
  <c r="B471" i="55"/>
  <c r="B472" i="55"/>
  <c r="B473" i="55"/>
  <c r="B474" i="55"/>
  <c r="B475" i="55"/>
  <c r="B476" i="55"/>
  <c r="B477" i="55"/>
  <c r="B478" i="55"/>
  <c r="B479" i="55"/>
  <c r="B480" i="55"/>
  <c r="B481" i="55"/>
  <c r="B482" i="55"/>
  <c r="B483" i="55"/>
  <c r="B484" i="55"/>
  <c r="B485" i="55"/>
  <c r="B486" i="55"/>
  <c r="B487" i="55"/>
  <c r="B488" i="55"/>
  <c r="B489" i="55"/>
  <c r="B490" i="55"/>
  <c r="B491" i="55"/>
  <c r="B492" i="55"/>
  <c r="B493" i="55"/>
  <c r="B494" i="55"/>
  <c r="B495" i="55"/>
  <c r="B496" i="55"/>
  <c r="B497" i="55"/>
  <c r="B498" i="55"/>
  <c r="B499" i="55"/>
  <c r="B500" i="55"/>
  <c r="B501" i="55"/>
  <c r="B502" i="55"/>
  <c r="B503" i="55"/>
  <c r="B504" i="55"/>
  <c r="B505" i="55"/>
  <c r="B506" i="55"/>
  <c r="B507" i="55"/>
  <c r="B508" i="55"/>
  <c r="B509" i="55"/>
  <c r="B510" i="55"/>
  <c r="B511" i="55"/>
  <c r="B512" i="55"/>
  <c r="B513" i="55"/>
  <c r="B514" i="55"/>
  <c r="B515" i="55"/>
  <c r="B516" i="55"/>
  <c r="B517" i="55"/>
  <c r="B518" i="55"/>
  <c r="B519" i="55"/>
  <c r="B520" i="55"/>
  <c r="B521" i="55"/>
  <c r="B522" i="55"/>
  <c r="B523" i="55"/>
  <c r="B524" i="55"/>
  <c r="B525" i="55"/>
  <c r="B526" i="55"/>
  <c r="B527" i="55"/>
  <c r="B528" i="55"/>
  <c r="B529" i="55"/>
  <c r="B530" i="55"/>
  <c r="B531" i="55"/>
  <c r="B532" i="55"/>
  <c r="B533" i="55"/>
  <c r="B534" i="55"/>
  <c r="B535" i="55"/>
  <c r="B536" i="55"/>
  <c r="B537" i="55"/>
  <c r="B538" i="55"/>
  <c r="B539" i="55"/>
  <c r="B540" i="55"/>
  <c r="B541" i="55"/>
  <c r="B542" i="55"/>
  <c r="B543" i="55"/>
  <c r="B544" i="55"/>
  <c r="B545" i="55"/>
  <c r="B546" i="55"/>
  <c r="B547" i="55"/>
  <c r="B548" i="55"/>
  <c r="B549" i="55"/>
  <c r="B550" i="55"/>
  <c r="B551" i="55"/>
  <c r="B552" i="55"/>
  <c r="B553" i="55"/>
  <c r="B554" i="55"/>
  <c r="B555" i="55"/>
  <c r="B556" i="55"/>
  <c r="B557" i="55"/>
  <c r="B558" i="55"/>
  <c r="B559" i="55"/>
  <c r="B560" i="55"/>
  <c r="B561" i="55"/>
  <c r="B562" i="55"/>
  <c r="B563" i="55"/>
  <c r="B564" i="55"/>
  <c r="B565" i="55"/>
  <c r="B566" i="55"/>
  <c r="B567" i="55"/>
  <c r="B568" i="55"/>
  <c r="B569" i="55"/>
  <c r="B570" i="55"/>
  <c r="B571" i="55"/>
  <c r="B572" i="55"/>
  <c r="B573" i="55"/>
  <c r="B574" i="55"/>
  <c r="B575" i="55"/>
  <c r="B576" i="55"/>
  <c r="B577" i="55"/>
  <c r="B578" i="55"/>
  <c r="B579" i="55"/>
  <c r="B580" i="55"/>
  <c r="B581" i="55"/>
  <c r="B582" i="55"/>
  <c r="B583" i="55"/>
  <c r="B584" i="55"/>
  <c r="B585" i="55"/>
  <c r="B586" i="55"/>
  <c r="B587" i="55"/>
  <c r="B588" i="55"/>
  <c r="B589" i="55"/>
  <c r="B590" i="55"/>
  <c r="B591" i="55"/>
  <c r="B592" i="55"/>
  <c r="B593" i="55"/>
  <c r="B594" i="55"/>
  <c r="B595" i="55"/>
  <c r="B596" i="55"/>
  <c r="B597" i="55"/>
  <c r="B598" i="55"/>
  <c r="B599" i="55"/>
  <c r="B600" i="55"/>
  <c r="B601" i="55"/>
  <c r="B602" i="55"/>
  <c r="B603" i="55"/>
  <c r="B604" i="55"/>
  <c r="B605" i="55"/>
  <c r="B606" i="55"/>
  <c r="B607" i="55"/>
  <c r="B608" i="55"/>
  <c r="B609" i="55"/>
  <c r="B610" i="55"/>
  <c r="B611" i="55"/>
  <c r="B612" i="55"/>
  <c r="B613" i="55"/>
  <c r="B614" i="55"/>
  <c r="B615" i="55"/>
  <c r="B616" i="55"/>
  <c r="B617" i="55"/>
  <c r="B618" i="55"/>
  <c r="B619" i="55"/>
  <c r="B620" i="55"/>
  <c r="B621" i="55"/>
  <c r="B622" i="55"/>
  <c r="B623" i="55"/>
  <c r="B624" i="55"/>
  <c r="B625" i="55"/>
  <c r="B626" i="55"/>
  <c r="B627" i="55"/>
  <c r="B628" i="55"/>
  <c r="B629" i="55"/>
  <c r="B630" i="55"/>
  <c r="B631" i="55"/>
  <c r="B632" i="55"/>
  <c r="B633" i="55"/>
  <c r="B634" i="55"/>
  <c r="B635" i="55"/>
  <c r="B636" i="55"/>
  <c r="B637" i="55"/>
  <c r="B638" i="55"/>
  <c r="B639" i="55"/>
  <c r="B640" i="55"/>
  <c r="B641" i="55"/>
  <c r="B642" i="55"/>
  <c r="B643" i="55"/>
  <c r="B644" i="55"/>
  <c r="B645" i="55"/>
  <c r="B646" i="55"/>
  <c r="B647" i="55"/>
  <c r="B648" i="55"/>
  <c r="B649" i="55"/>
  <c r="B650" i="55"/>
  <c r="B651" i="55"/>
  <c r="B652" i="55"/>
  <c r="B653" i="55"/>
  <c r="B654" i="55"/>
  <c r="B655" i="55"/>
  <c r="B656" i="55"/>
  <c r="B657" i="55"/>
  <c r="B658" i="55"/>
  <c r="B659" i="55"/>
  <c r="B660" i="55"/>
  <c r="B661" i="55"/>
  <c r="B662" i="55"/>
  <c r="B663" i="55"/>
  <c r="B664" i="55"/>
  <c r="B665" i="55"/>
  <c r="B666" i="55"/>
  <c r="B667" i="55"/>
  <c r="B668" i="55"/>
  <c r="B669" i="55"/>
  <c r="B670" i="55"/>
  <c r="B671" i="55"/>
  <c r="B672" i="55"/>
  <c r="B673" i="55"/>
  <c r="B674" i="55"/>
  <c r="B675" i="55"/>
  <c r="B676" i="55"/>
  <c r="B677" i="55"/>
  <c r="B678" i="55"/>
  <c r="B679" i="55"/>
  <c r="B680" i="55"/>
  <c r="B681" i="55"/>
  <c r="B682" i="55"/>
  <c r="B683" i="55"/>
  <c r="B684" i="55"/>
  <c r="B685" i="55"/>
  <c r="B686" i="55"/>
  <c r="B687" i="55"/>
  <c r="B688" i="55"/>
  <c r="B689" i="55"/>
  <c r="B690" i="55"/>
  <c r="B691" i="55"/>
  <c r="B692" i="55"/>
  <c r="B693" i="55"/>
  <c r="B694" i="55"/>
  <c r="B695" i="55"/>
  <c r="B696" i="55"/>
  <c r="B697" i="55"/>
  <c r="B698" i="55"/>
  <c r="B699" i="55"/>
  <c r="B700" i="55"/>
  <c r="B701" i="55"/>
  <c r="B702" i="55"/>
  <c r="B703" i="55"/>
  <c r="B704" i="55"/>
  <c r="B705" i="55"/>
  <c r="B706" i="55"/>
  <c r="B707" i="55"/>
  <c r="B708" i="55"/>
  <c r="B709" i="55"/>
  <c r="B710" i="55"/>
  <c r="B711" i="55"/>
  <c r="B712" i="55"/>
  <c r="B713" i="55"/>
  <c r="B714" i="55"/>
  <c r="B715" i="55"/>
  <c r="B716" i="55"/>
  <c r="B717" i="55"/>
  <c r="B718" i="55"/>
  <c r="B719" i="55"/>
  <c r="B720" i="55"/>
  <c r="B721" i="55"/>
  <c r="B722" i="55"/>
  <c r="B723" i="55"/>
  <c r="B724" i="55"/>
  <c r="B725" i="55"/>
  <c r="B726" i="55"/>
  <c r="B727" i="55"/>
  <c r="B728" i="55"/>
  <c r="B729" i="55"/>
  <c r="B730" i="55"/>
  <c r="B731" i="55"/>
  <c r="B732" i="55"/>
  <c r="B733" i="55"/>
  <c r="B734" i="55"/>
  <c r="B735" i="55"/>
  <c r="B736" i="55"/>
  <c r="B737" i="55"/>
  <c r="B738" i="55"/>
  <c r="B739" i="55"/>
  <c r="B740" i="55"/>
  <c r="B741" i="55"/>
  <c r="B742" i="55"/>
  <c r="B743" i="55"/>
  <c r="B744" i="55"/>
  <c r="B745" i="55"/>
  <c r="B746" i="55"/>
  <c r="B747" i="55"/>
  <c r="B748" i="55"/>
  <c r="B749" i="55"/>
  <c r="B750" i="55"/>
  <c r="B751" i="55"/>
  <c r="B752" i="55"/>
  <c r="B753" i="55"/>
  <c r="B754" i="55"/>
  <c r="B755" i="55"/>
  <c r="B756" i="55"/>
  <c r="B757" i="55"/>
  <c r="B758" i="55"/>
  <c r="B759" i="55"/>
  <c r="B760" i="55"/>
  <c r="B761" i="55"/>
  <c r="B762" i="55"/>
  <c r="B763" i="55"/>
  <c r="B764" i="55"/>
  <c r="B765" i="55"/>
  <c r="B766" i="55"/>
  <c r="B767" i="55"/>
  <c r="B768" i="55"/>
  <c r="B769" i="55"/>
  <c r="B770" i="55"/>
  <c r="B771" i="55"/>
  <c r="B772" i="55"/>
  <c r="B773" i="55"/>
  <c r="B774" i="55"/>
  <c r="B775" i="55"/>
  <c r="B776" i="55"/>
  <c r="B777" i="55"/>
  <c r="B778" i="55"/>
  <c r="B779" i="55"/>
  <c r="B780" i="55"/>
  <c r="B781" i="55"/>
  <c r="B782" i="55"/>
  <c r="B783" i="55"/>
  <c r="B784" i="55"/>
  <c r="B785" i="55"/>
  <c r="B786" i="55"/>
  <c r="B787" i="55"/>
  <c r="B788" i="55"/>
  <c r="B789" i="55"/>
  <c r="B790" i="55"/>
  <c r="B791" i="55"/>
  <c r="B792" i="55"/>
  <c r="B793" i="55"/>
  <c r="B794" i="55"/>
  <c r="B795" i="55"/>
  <c r="B796" i="55"/>
  <c r="B797" i="55"/>
  <c r="B798" i="55"/>
  <c r="B799" i="55"/>
  <c r="B800" i="55"/>
  <c r="B801" i="55"/>
  <c r="B802" i="55"/>
  <c r="B803" i="55"/>
  <c r="B804" i="55"/>
  <c r="B805" i="55"/>
  <c r="B806" i="55"/>
  <c r="B807" i="55"/>
  <c r="B808" i="55"/>
  <c r="B809" i="55"/>
  <c r="B810" i="55"/>
  <c r="B811" i="55"/>
  <c r="B812" i="55"/>
  <c r="B813" i="55"/>
  <c r="B814" i="55"/>
  <c r="B815" i="55"/>
  <c r="B816" i="55"/>
  <c r="B817" i="55"/>
  <c r="B818" i="55"/>
  <c r="B819" i="55"/>
  <c r="B820" i="55"/>
  <c r="B821" i="55"/>
  <c r="B822" i="55"/>
  <c r="B823" i="55"/>
  <c r="B824" i="55"/>
  <c r="B825" i="55"/>
  <c r="B826" i="55"/>
  <c r="B827" i="55"/>
  <c r="B828" i="55"/>
  <c r="B829" i="55"/>
  <c r="B830" i="55"/>
  <c r="B831" i="55"/>
  <c r="B832" i="55"/>
  <c r="B833" i="55"/>
  <c r="B834" i="55"/>
  <c r="B835" i="55"/>
  <c r="B836" i="55"/>
  <c r="B837" i="55"/>
  <c r="B838" i="55"/>
  <c r="B839" i="55"/>
  <c r="B840" i="55"/>
  <c r="B841" i="55"/>
  <c r="B842" i="55"/>
  <c r="B843" i="55"/>
  <c r="B844" i="55"/>
  <c r="B845" i="55"/>
  <c r="B846" i="55"/>
  <c r="B847" i="55"/>
  <c r="B848" i="55"/>
  <c r="B849" i="55"/>
  <c r="B850" i="55"/>
  <c r="B851" i="55"/>
  <c r="B852" i="55"/>
  <c r="B853" i="55"/>
  <c r="B854" i="55"/>
  <c r="B855" i="55"/>
  <c r="B856" i="55"/>
  <c r="B857" i="55"/>
  <c r="B858" i="55"/>
  <c r="B859" i="55"/>
  <c r="B860" i="55"/>
  <c r="B861" i="55"/>
  <c r="B862" i="55"/>
  <c r="B863" i="55"/>
  <c r="B864" i="55"/>
  <c r="B865" i="55"/>
  <c r="B866" i="55"/>
  <c r="B867" i="55"/>
  <c r="B868" i="55"/>
  <c r="B869" i="55"/>
  <c r="B870" i="55"/>
  <c r="B871" i="55"/>
  <c r="B872" i="55"/>
  <c r="B873" i="55"/>
  <c r="B874" i="55"/>
  <c r="B875" i="55"/>
  <c r="B876" i="55"/>
  <c r="B877" i="55"/>
  <c r="B878" i="55"/>
  <c r="B879" i="55"/>
  <c r="B880" i="55"/>
  <c r="B881" i="55"/>
  <c r="B882" i="55"/>
  <c r="B883" i="55"/>
  <c r="B884" i="55"/>
  <c r="B885" i="55"/>
  <c r="B886" i="55"/>
  <c r="B887" i="55"/>
  <c r="B888" i="55"/>
  <c r="B889" i="55"/>
  <c r="B890" i="55"/>
  <c r="B891" i="55"/>
  <c r="B892" i="55"/>
  <c r="B893" i="55"/>
  <c r="B894" i="55"/>
  <c r="B895" i="55"/>
  <c r="B896" i="55"/>
  <c r="B897" i="55"/>
  <c r="B898" i="55"/>
  <c r="B899" i="55"/>
  <c r="B900" i="55"/>
  <c r="B901" i="55"/>
  <c r="B902" i="55"/>
  <c r="B903" i="55"/>
  <c r="B904" i="55"/>
  <c r="B905" i="55"/>
  <c r="B906" i="55"/>
  <c r="B907" i="55"/>
  <c r="B908" i="55"/>
  <c r="B909" i="55"/>
  <c r="B910" i="55"/>
  <c r="B911" i="55"/>
  <c r="B912" i="55"/>
  <c r="B913" i="55"/>
  <c r="B914" i="55"/>
  <c r="B915" i="55"/>
  <c r="B916" i="55"/>
  <c r="B917" i="55"/>
  <c r="B918" i="55"/>
  <c r="B919" i="55"/>
  <c r="B920" i="55"/>
  <c r="B921" i="55"/>
  <c r="B922" i="55"/>
  <c r="B923" i="55"/>
  <c r="B924" i="55"/>
  <c r="B925" i="55"/>
  <c r="B926" i="55"/>
  <c r="B927" i="55"/>
  <c r="B928" i="55"/>
  <c r="B929" i="55"/>
  <c r="B930" i="55"/>
  <c r="B931" i="55"/>
  <c r="B932" i="55"/>
  <c r="B933" i="55"/>
  <c r="B934" i="55"/>
  <c r="B935" i="55"/>
  <c r="B936" i="55"/>
  <c r="B937" i="55"/>
  <c r="B938" i="55"/>
  <c r="B939" i="55"/>
  <c r="B940" i="55"/>
  <c r="B941" i="55"/>
  <c r="B942" i="55"/>
  <c r="B943" i="55"/>
  <c r="B944" i="55"/>
  <c r="B945" i="55"/>
  <c r="B946" i="55"/>
  <c r="B947" i="55"/>
  <c r="B948" i="55"/>
  <c r="B949" i="55"/>
  <c r="B950" i="55"/>
  <c r="B951" i="55"/>
  <c r="B952" i="55"/>
  <c r="B953" i="55"/>
  <c r="B954" i="55"/>
  <c r="B955" i="55"/>
  <c r="B956" i="55"/>
  <c r="B957" i="55"/>
  <c r="B958" i="55"/>
  <c r="B959" i="55"/>
  <c r="B960" i="55"/>
  <c r="B961" i="55"/>
  <c r="B962" i="55"/>
  <c r="B963" i="55"/>
  <c r="B964" i="55"/>
  <c r="B965" i="55"/>
  <c r="B966" i="55"/>
  <c r="B967" i="55"/>
  <c r="B968" i="55"/>
  <c r="B969" i="55"/>
  <c r="B970" i="55"/>
  <c r="B971" i="55"/>
  <c r="B972" i="55"/>
  <c r="B973" i="55"/>
  <c r="B974" i="55"/>
  <c r="B975" i="55"/>
  <c r="B976" i="55"/>
  <c r="B977" i="55"/>
  <c r="B978" i="55"/>
  <c r="B979" i="55"/>
  <c r="B980" i="55"/>
  <c r="B981" i="55"/>
  <c r="B982" i="55"/>
  <c r="B983" i="55"/>
  <c r="B984" i="55"/>
  <c r="B985" i="55"/>
  <c r="B986" i="55"/>
  <c r="B987" i="55"/>
  <c r="B988" i="55"/>
  <c r="B989" i="55"/>
  <c r="B990" i="55"/>
  <c r="B991" i="55"/>
  <c r="B992" i="55"/>
  <c r="B993" i="55"/>
  <c r="B994" i="55"/>
  <c r="B995" i="55"/>
  <c r="B996" i="55"/>
  <c r="B997" i="55"/>
  <c r="B998" i="55"/>
  <c r="B999" i="55"/>
  <c r="B1000" i="55"/>
  <c r="B1001" i="55"/>
  <c r="B1002" i="55"/>
  <c r="B1003" i="55"/>
  <c r="L3" i="55"/>
  <c r="A4" i="55"/>
  <c r="C4" i="55"/>
  <c r="D4" i="55"/>
  <c r="E4" i="55"/>
  <c r="F4" i="55"/>
  <c r="G4" i="55"/>
  <c r="H4" i="55"/>
  <c r="I4" i="55"/>
  <c r="L4" i="55"/>
  <c r="A5" i="55"/>
  <c r="C5" i="55"/>
  <c r="D5" i="55"/>
  <c r="E5" i="55"/>
  <c r="F5" i="55"/>
  <c r="G5" i="55"/>
  <c r="H5" i="55"/>
  <c r="I5" i="55"/>
  <c r="L5" i="55"/>
  <c r="A6" i="55"/>
  <c r="C6" i="55"/>
  <c r="D6" i="55"/>
  <c r="E6" i="55"/>
  <c r="F6" i="55"/>
  <c r="G6" i="55"/>
  <c r="H6" i="55"/>
  <c r="I6" i="55"/>
  <c r="L6" i="55"/>
  <c r="A7" i="55"/>
  <c r="C7" i="55"/>
  <c r="D7" i="55"/>
  <c r="E7" i="55"/>
  <c r="F7" i="55"/>
  <c r="G7" i="55"/>
  <c r="H7" i="55"/>
  <c r="I7" i="55"/>
  <c r="L7" i="55"/>
  <c r="A8" i="55"/>
  <c r="C8" i="55"/>
  <c r="D8" i="55"/>
  <c r="E8" i="55"/>
  <c r="F8" i="55"/>
  <c r="G8" i="55"/>
  <c r="H8" i="55"/>
  <c r="I8" i="55"/>
  <c r="L8" i="55"/>
  <c r="A9" i="55"/>
  <c r="C9" i="55"/>
  <c r="D9" i="55"/>
  <c r="E9" i="55"/>
  <c r="F9" i="55"/>
  <c r="G9" i="55"/>
  <c r="H9" i="55"/>
  <c r="I9" i="55"/>
  <c r="L9" i="55"/>
  <c r="A10" i="55"/>
  <c r="C10" i="55"/>
  <c r="D10" i="55"/>
  <c r="E10" i="55"/>
  <c r="F10" i="55"/>
  <c r="G10" i="55"/>
  <c r="H10" i="55"/>
  <c r="I10" i="55"/>
  <c r="L10" i="55"/>
  <c r="A11" i="55"/>
  <c r="C11" i="55"/>
  <c r="D11" i="55"/>
  <c r="E11" i="55"/>
  <c r="F11" i="55"/>
  <c r="G11" i="55"/>
  <c r="H11" i="55"/>
  <c r="I11" i="55"/>
  <c r="L11" i="55"/>
  <c r="A12" i="55"/>
  <c r="C12" i="55"/>
  <c r="D12" i="55"/>
  <c r="E12" i="55"/>
  <c r="F12" i="55"/>
  <c r="G12" i="55"/>
  <c r="H12" i="55"/>
  <c r="I12" i="55"/>
  <c r="L12" i="55"/>
  <c r="A13" i="55"/>
  <c r="C13" i="55"/>
  <c r="D13" i="55"/>
  <c r="E13" i="55"/>
  <c r="F13" i="55"/>
  <c r="G13" i="55"/>
  <c r="H13" i="55"/>
  <c r="I13" i="55"/>
  <c r="L13" i="55"/>
  <c r="A14" i="55"/>
  <c r="C14" i="55"/>
  <c r="D14" i="55"/>
  <c r="E14" i="55"/>
  <c r="F14" i="55"/>
  <c r="G14" i="55"/>
  <c r="H14" i="55"/>
  <c r="I14" i="55"/>
  <c r="L14" i="55"/>
  <c r="A15" i="55"/>
  <c r="C15" i="55"/>
  <c r="D15" i="55"/>
  <c r="E15" i="55"/>
  <c r="F15" i="55"/>
  <c r="G15" i="55"/>
  <c r="H15" i="55"/>
  <c r="I15" i="55"/>
  <c r="L15" i="55"/>
  <c r="A16" i="55"/>
  <c r="C16" i="55"/>
  <c r="D16" i="55"/>
  <c r="E16" i="55"/>
  <c r="F16" i="55"/>
  <c r="G16" i="55"/>
  <c r="H16" i="55"/>
  <c r="I16" i="55"/>
  <c r="L16" i="55"/>
  <c r="A17" i="55"/>
  <c r="C17" i="55"/>
  <c r="D17" i="55"/>
  <c r="E17" i="55"/>
  <c r="F17" i="55"/>
  <c r="G17" i="55"/>
  <c r="H17" i="55"/>
  <c r="I17" i="55"/>
  <c r="L17" i="55"/>
  <c r="A18" i="55"/>
  <c r="C18" i="55"/>
  <c r="D18" i="55"/>
  <c r="E18" i="55"/>
  <c r="F18" i="55"/>
  <c r="G18" i="55"/>
  <c r="H18" i="55"/>
  <c r="I18" i="55"/>
  <c r="L18" i="55"/>
  <c r="A19" i="55"/>
  <c r="C19" i="55"/>
  <c r="D19" i="55"/>
  <c r="E19" i="55"/>
  <c r="F19" i="55"/>
  <c r="G19" i="55"/>
  <c r="H19" i="55"/>
  <c r="I19" i="55"/>
  <c r="L19" i="55"/>
  <c r="A20" i="55"/>
  <c r="C20" i="55"/>
  <c r="D20" i="55"/>
  <c r="E20" i="55"/>
  <c r="F20" i="55"/>
  <c r="G20" i="55"/>
  <c r="H20" i="55"/>
  <c r="I20" i="55"/>
  <c r="L20" i="55"/>
  <c r="A21" i="55"/>
  <c r="C21" i="55"/>
  <c r="D21" i="55"/>
  <c r="E21" i="55"/>
  <c r="F21" i="55"/>
  <c r="G21" i="55"/>
  <c r="H21" i="55"/>
  <c r="I21" i="55"/>
  <c r="L21" i="55"/>
  <c r="A22" i="55"/>
  <c r="C22" i="55"/>
  <c r="D22" i="55"/>
  <c r="E22" i="55"/>
  <c r="F22" i="55"/>
  <c r="G22" i="55"/>
  <c r="H22" i="55"/>
  <c r="I22" i="55"/>
  <c r="L22" i="55"/>
  <c r="A23" i="55"/>
  <c r="C23" i="55"/>
  <c r="D23" i="55"/>
  <c r="E23" i="55"/>
  <c r="F23" i="55"/>
  <c r="G23" i="55"/>
  <c r="H23" i="55"/>
  <c r="I23" i="55"/>
  <c r="L23" i="55"/>
  <c r="A24" i="55"/>
  <c r="C24" i="55"/>
  <c r="D24" i="55"/>
  <c r="E24" i="55"/>
  <c r="F24" i="55"/>
  <c r="G24" i="55"/>
  <c r="H24" i="55"/>
  <c r="I24" i="55"/>
  <c r="L24" i="55"/>
  <c r="A25" i="55"/>
  <c r="C25" i="55"/>
  <c r="D25" i="55"/>
  <c r="E25" i="55"/>
  <c r="F25" i="55"/>
  <c r="G25" i="55"/>
  <c r="H25" i="55"/>
  <c r="I25" i="55"/>
  <c r="L25" i="55"/>
  <c r="A26" i="55"/>
  <c r="C26" i="55"/>
  <c r="D26" i="55"/>
  <c r="E26" i="55"/>
  <c r="F26" i="55"/>
  <c r="G26" i="55"/>
  <c r="H26" i="55"/>
  <c r="I26" i="55"/>
  <c r="L26" i="55"/>
  <c r="A27" i="55"/>
  <c r="C27" i="55"/>
  <c r="D27" i="55"/>
  <c r="E27" i="55"/>
  <c r="F27" i="55"/>
  <c r="G27" i="55"/>
  <c r="H27" i="55"/>
  <c r="I27" i="55"/>
  <c r="L27" i="55"/>
  <c r="A28" i="55"/>
  <c r="C28" i="55"/>
  <c r="D28" i="55"/>
  <c r="E28" i="55"/>
  <c r="F28" i="55"/>
  <c r="G28" i="55"/>
  <c r="H28" i="55"/>
  <c r="I28" i="55"/>
  <c r="L28" i="55"/>
  <c r="A29" i="55"/>
  <c r="C29" i="55"/>
  <c r="D29" i="55"/>
  <c r="E29" i="55"/>
  <c r="F29" i="55"/>
  <c r="G29" i="55"/>
  <c r="H29" i="55"/>
  <c r="I29" i="55"/>
  <c r="L29" i="55"/>
  <c r="A30" i="55"/>
  <c r="C30" i="55"/>
  <c r="D30" i="55"/>
  <c r="E30" i="55"/>
  <c r="F30" i="55"/>
  <c r="G30" i="55"/>
  <c r="H30" i="55"/>
  <c r="I30" i="55"/>
  <c r="L30" i="55"/>
  <c r="A31" i="55"/>
  <c r="C31" i="55"/>
  <c r="D31" i="55"/>
  <c r="E31" i="55"/>
  <c r="F31" i="55"/>
  <c r="G31" i="55"/>
  <c r="H31" i="55"/>
  <c r="I31" i="55"/>
  <c r="L31" i="55"/>
  <c r="A32" i="55"/>
  <c r="C32" i="55"/>
  <c r="D32" i="55"/>
  <c r="E32" i="55"/>
  <c r="F32" i="55"/>
  <c r="G32" i="55"/>
  <c r="H32" i="55"/>
  <c r="I32" i="55"/>
  <c r="L32" i="55"/>
  <c r="A33" i="55"/>
  <c r="C33" i="55"/>
  <c r="D33" i="55"/>
  <c r="E33" i="55"/>
  <c r="F33" i="55"/>
  <c r="G33" i="55"/>
  <c r="H33" i="55"/>
  <c r="I33" i="55"/>
  <c r="L33" i="55"/>
  <c r="A34" i="55"/>
  <c r="C34" i="55"/>
  <c r="D34" i="55"/>
  <c r="E34" i="55"/>
  <c r="F34" i="55"/>
  <c r="G34" i="55"/>
  <c r="H34" i="55"/>
  <c r="I34" i="55"/>
  <c r="L34" i="55"/>
  <c r="A35" i="55"/>
  <c r="C35" i="55"/>
  <c r="D35" i="55"/>
  <c r="E35" i="55"/>
  <c r="F35" i="55"/>
  <c r="G35" i="55"/>
  <c r="H35" i="55"/>
  <c r="I35" i="55"/>
  <c r="L35" i="55"/>
  <c r="A36" i="55"/>
  <c r="C36" i="55"/>
  <c r="D36" i="55"/>
  <c r="E36" i="55"/>
  <c r="F36" i="55"/>
  <c r="G36" i="55"/>
  <c r="H36" i="55"/>
  <c r="I36" i="55"/>
  <c r="L36" i="55"/>
  <c r="A37" i="55"/>
  <c r="C37" i="55"/>
  <c r="D37" i="55"/>
  <c r="E37" i="55"/>
  <c r="F37" i="55"/>
  <c r="G37" i="55"/>
  <c r="H37" i="55"/>
  <c r="I37" i="55"/>
  <c r="L37" i="55"/>
  <c r="A38" i="55"/>
  <c r="C38" i="55"/>
  <c r="D38" i="55"/>
  <c r="E38" i="55"/>
  <c r="F38" i="55"/>
  <c r="G38" i="55"/>
  <c r="H38" i="55"/>
  <c r="I38" i="55"/>
  <c r="L38" i="55"/>
  <c r="A39" i="55"/>
  <c r="C39" i="55"/>
  <c r="D39" i="55"/>
  <c r="E39" i="55"/>
  <c r="F39" i="55"/>
  <c r="G39" i="55"/>
  <c r="H39" i="55"/>
  <c r="I39" i="55"/>
  <c r="L39" i="55"/>
  <c r="A40" i="55"/>
  <c r="C40" i="55"/>
  <c r="D40" i="55"/>
  <c r="E40" i="55"/>
  <c r="F40" i="55"/>
  <c r="G40" i="55"/>
  <c r="H40" i="55"/>
  <c r="I40" i="55"/>
  <c r="L40" i="55"/>
  <c r="A41" i="55"/>
  <c r="C41" i="55"/>
  <c r="D41" i="55"/>
  <c r="E41" i="55"/>
  <c r="F41" i="55"/>
  <c r="G41" i="55"/>
  <c r="H41" i="55"/>
  <c r="I41" i="55"/>
  <c r="L41" i="55"/>
  <c r="A42" i="55"/>
  <c r="C42" i="55"/>
  <c r="D42" i="55"/>
  <c r="E42" i="55"/>
  <c r="F42" i="55"/>
  <c r="G42" i="55"/>
  <c r="H42" i="55"/>
  <c r="I42" i="55"/>
  <c r="L42" i="55"/>
  <c r="A43" i="55"/>
  <c r="C43" i="55"/>
  <c r="D43" i="55"/>
  <c r="E43" i="55"/>
  <c r="F43" i="55"/>
  <c r="G43" i="55"/>
  <c r="H43" i="55"/>
  <c r="I43" i="55"/>
  <c r="L43" i="55"/>
  <c r="A44" i="55"/>
  <c r="C44" i="55"/>
  <c r="D44" i="55"/>
  <c r="E44" i="55"/>
  <c r="F44" i="55"/>
  <c r="G44" i="55"/>
  <c r="H44" i="55"/>
  <c r="I44" i="55"/>
  <c r="L44" i="55"/>
  <c r="A45" i="55"/>
  <c r="C45" i="55"/>
  <c r="D45" i="55"/>
  <c r="E45" i="55"/>
  <c r="F45" i="55"/>
  <c r="G45" i="55"/>
  <c r="H45" i="55"/>
  <c r="I45" i="55"/>
  <c r="L45" i="55"/>
  <c r="A46" i="55"/>
  <c r="C46" i="55"/>
  <c r="D46" i="55"/>
  <c r="E46" i="55"/>
  <c r="F46" i="55"/>
  <c r="G46" i="55"/>
  <c r="H46" i="55"/>
  <c r="I46" i="55"/>
  <c r="L46" i="55"/>
  <c r="A47" i="55"/>
  <c r="C47" i="55"/>
  <c r="D47" i="55"/>
  <c r="E47" i="55"/>
  <c r="F47" i="55"/>
  <c r="G47" i="55"/>
  <c r="H47" i="55"/>
  <c r="I47" i="55"/>
  <c r="L47" i="55"/>
  <c r="A48" i="55"/>
  <c r="C48" i="55"/>
  <c r="D48" i="55"/>
  <c r="E48" i="55"/>
  <c r="F48" i="55"/>
  <c r="G48" i="55"/>
  <c r="H48" i="55"/>
  <c r="I48" i="55"/>
  <c r="L48" i="55"/>
  <c r="A49" i="55"/>
  <c r="C49" i="55"/>
  <c r="D49" i="55"/>
  <c r="E49" i="55"/>
  <c r="F49" i="55"/>
  <c r="G49" i="55"/>
  <c r="H49" i="55"/>
  <c r="I49" i="55"/>
  <c r="L49" i="55"/>
  <c r="A50" i="55"/>
  <c r="C50" i="55"/>
  <c r="D50" i="55"/>
  <c r="E50" i="55"/>
  <c r="F50" i="55"/>
  <c r="G50" i="55"/>
  <c r="H50" i="55"/>
  <c r="I50" i="55"/>
  <c r="L50" i="55"/>
  <c r="A51" i="55"/>
  <c r="C51" i="55"/>
  <c r="D51" i="55"/>
  <c r="E51" i="55"/>
  <c r="F51" i="55"/>
  <c r="G51" i="55"/>
  <c r="H51" i="55"/>
  <c r="I51" i="55"/>
  <c r="L51" i="55"/>
  <c r="A52" i="55"/>
  <c r="C52" i="55"/>
  <c r="D52" i="55"/>
  <c r="E52" i="55"/>
  <c r="F52" i="55"/>
  <c r="G52" i="55"/>
  <c r="H52" i="55"/>
  <c r="I52" i="55"/>
  <c r="L52" i="55"/>
  <c r="A53" i="55"/>
  <c r="C53" i="55"/>
  <c r="D53" i="55"/>
  <c r="E53" i="55"/>
  <c r="F53" i="55"/>
  <c r="G53" i="55"/>
  <c r="H53" i="55"/>
  <c r="I53" i="55"/>
  <c r="L53" i="55"/>
  <c r="A54" i="55"/>
  <c r="C54" i="55"/>
  <c r="D54" i="55"/>
  <c r="E54" i="55"/>
  <c r="F54" i="55"/>
  <c r="G54" i="55"/>
  <c r="H54" i="55"/>
  <c r="I54" i="55"/>
  <c r="L54" i="55"/>
  <c r="A55" i="55"/>
  <c r="C55" i="55"/>
  <c r="D55" i="55"/>
  <c r="E55" i="55"/>
  <c r="F55" i="55"/>
  <c r="G55" i="55"/>
  <c r="H55" i="55"/>
  <c r="I55" i="55"/>
  <c r="L55" i="55"/>
  <c r="A56" i="55"/>
  <c r="C56" i="55"/>
  <c r="D56" i="55"/>
  <c r="E56" i="55"/>
  <c r="F56" i="55"/>
  <c r="G56" i="55"/>
  <c r="H56" i="55"/>
  <c r="I56" i="55"/>
  <c r="L56" i="55"/>
  <c r="A57" i="55"/>
  <c r="C57" i="55"/>
  <c r="D57" i="55"/>
  <c r="E57" i="55"/>
  <c r="F57" i="55"/>
  <c r="G57" i="55"/>
  <c r="H57" i="55"/>
  <c r="I57" i="55"/>
  <c r="L57" i="55"/>
  <c r="A58" i="55"/>
  <c r="C58" i="55"/>
  <c r="D58" i="55"/>
  <c r="E58" i="55"/>
  <c r="F58" i="55"/>
  <c r="G58" i="55"/>
  <c r="H58" i="55"/>
  <c r="I58" i="55"/>
  <c r="L58" i="55"/>
  <c r="A59" i="55"/>
  <c r="C59" i="55"/>
  <c r="D59" i="55"/>
  <c r="E59" i="55"/>
  <c r="F59" i="55"/>
  <c r="G59" i="55"/>
  <c r="H59" i="55"/>
  <c r="I59" i="55"/>
  <c r="L59" i="55"/>
  <c r="A60" i="55"/>
  <c r="C60" i="55"/>
  <c r="D60" i="55"/>
  <c r="E60" i="55"/>
  <c r="F60" i="55"/>
  <c r="G60" i="55"/>
  <c r="H60" i="55"/>
  <c r="I60" i="55"/>
  <c r="L60" i="55"/>
  <c r="A61" i="55"/>
  <c r="C61" i="55"/>
  <c r="D61" i="55"/>
  <c r="E61" i="55"/>
  <c r="F61" i="55"/>
  <c r="G61" i="55"/>
  <c r="H61" i="55"/>
  <c r="I61" i="55"/>
  <c r="L61" i="55"/>
  <c r="A62" i="55"/>
  <c r="C62" i="55"/>
  <c r="D62" i="55"/>
  <c r="E62" i="55"/>
  <c r="F62" i="55"/>
  <c r="G62" i="55"/>
  <c r="H62" i="55"/>
  <c r="I62" i="55"/>
  <c r="L62" i="55"/>
  <c r="A63" i="55"/>
  <c r="C63" i="55"/>
  <c r="D63" i="55"/>
  <c r="E63" i="55"/>
  <c r="F63" i="55"/>
  <c r="G63" i="55"/>
  <c r="H63" i="55"/>
  <c r="I63" i="55"/>
  <c r="L63" i="55"/>
  <c r="A64" i="55"/>
  <c r="C64" i="55"/>
  <c r="D64" i="55"/>
  <c r="E64" i="55"/>
  <c r="F64" i="55"/>
  <c r="G64" i="55"/>
  <c r="H64" i="55"/>
  <c r="I64" i="55"/>
  <c r="L64" i="55"/>
  <c r="A65" i="55"/>
  <c r="C65" i="55"/>
  <c r="D65" i="55"/>
  <c r="E65" i="55"/>
  <c r="F65" i="55"/>
  <c r="G65" i="55"/>
  <c r="H65" i="55"/>
  <c r="I65" i="55"/>
  <c r="L65" i="55"/>
  <c r="A66" i="55"/>
  <c r="C66" i="55"/>
  <c r="D66" i="55"/>
  <c r="E66" i="55"/>
  <c r="F66" i="55"/>
  <c r="G66" i="55"/>
  <c r="H66" i="55"/>
  <c r="I66" i="55"/>
  <c r="L66" i="55"/>
  <c r="A67" i="55"/>
  <c r="C67" i="55"/>
  <c r="D67" i="55"/>
  <c r="E67" i="55"/>
  <c r="F67" i="55"/>
  <c r="G67" i="55"/>
  <c r="H67" i="55"/>
  <c r="I67" i="55"/>
  <c r="L67" i="55"/>
  <c r="A68" i="55"/>
  <c r="C68" i="55"/>
  <c r="D68" i="55"/>
  <c r="E68" i="55"/>
  <c r="F68" i="55"/>
  <c r="G68" i="55"/>
  <c r="H68" i="55"/>
  <c r="I68" i="55"/>
  <c r="L68" i="55"/>
  <c r="A69" i="55"/>
  <c r="C69" i="55"/>
  <c r="D69" i="55"/>
  <c r="E69" i="55"/>
  <c r="F69" i="55"/>
  <c r="G69" i="55"/>
  <c r="H69" i="55"/>
  <c r="I69" i="55"/>
  <c r="L69" i="55"/>
  <c r="A70" i="55"/>
  <c r="C70" i="55"/>
  <c r="D70" i="55"/>
  <c r="E70" i="55"/>
  <c r="F70" i="55"/>
  <c r="G70" i="55"/>
  <c r="H70" i="55"/>
  <c r="I70" i="55"/>
  <c r="L70" i="55"/>
  <c r="A71" i="55"/>
  <c r="C71" i="55"/>
  <c r="D71" i="55"/>
  <c r="E71" i="55"/>
  <c r="F71" i="55"/>
  <c r="G71" i="55"/>
  <c r="H71" i="55"/>
  <c r="I71" i="55"/>
  <c r="L71" i="55"/>
  <c r="A72" i="55"/>
  <c r="C72" i="55"/>
  <c r="D72" i="55"/>
  <c r="E72" i="55"/>
  <c r="F72" i="55"/>
  <c r="G72" i="55"/>
  <c r="H72" i="55"/>
  <c r="I72" i="55"/>
  <c r="L72" i="55"/>
  <c r="A73" i="55"/>
  <c r="C73" i="55"/>
  <c r="D73" i="55"/>
  <c r="E73" i="55"/>
  <c r="F73" i="55"/>
  <c r="G73" i="55"/>
  <c r="H73" i="55"/>
  <c r="I73" i="55"/>
  <c r="L73" i="55"/>
  <c r="A74" i="55"/>
  <c r="C74" i="55"/>
  <c r="D74" i="55"/>
  <c r="E74" i="55"/>
  <c r="F74" i="55"/>
  <c r="G74" i="55"/>
  <c r="H74" i="55"/>
  <c r="I74" i="55"/>
  <c r="L74" i="55"/>
  <c r="A75" i="55"/>
  <c r="C75" i="55"/>
  <c r="D75" i="55"/>
  <c r="E75" i="55"/>
  <c r="F75" i="55"/>
  <c r="G75" i="55"/>
  <c r="H75" i="55"/>
  <c r="I75" i="55"/>
  <c r="L75" i="55"/>
  <c r="A76" i="55"/>
  <c r="C76" i="55"/>
  <c r="D76" i="55"/>
  <c r="E76" i="55"/>
  <c r="F76" i="55"/>
  <c r="G76" i="55"/>
  <c r="H76" i="55"/>
  <c r="I76" i="55"/>
  <c r="L76" i="55"/>
  <c r="A77" i="55"/>
  <c r="C77" i="55"/>
  <c r="D77" i="55"/>
  <c r="E77" i="55"/>
  <c r="F77" i="55"/>
  <c r="G77" i="55"/>
  <c r="H77" i="55"/>
  <c r="I77" i="55"/>
  <c r="L77" i="55"/>
  <c r="A78" i="55"/>
  <c r="C78" i="55"/>
  <c r="D78" i="55"/>
  <c r="E78" i="55"/>
  <c r="F78" i="55"/>
  <c r="G78" i="55"/>
  <c r="H78" i="55"/>
  <c r="I78" i="55"/>
  <c r="L78" i="55"/>
  <c r="A79" i="55"/>
  <c r="C79" i="55"/>
  <c r="D79" i="55"/>
  <c r="E79" i="55"/>
  <c r="F79" i="55"/>
  <c r="G79" i="55"/>
  <c r="H79" i="55"/>
  <c r="I79" i="55"/>
  <c r="L79" i="55"/>
  <c r="A80" i="55"/>
  <c r="C80" i="55"/>
  <c r="D80" i="55"/>
  <c r="E80" i="55"/>
  <c r="F80" i="55"/>
  <c r="G80" i="55"/>
  <c r="H80" i="55"/>
  <c r="I80" i="55"/>
  <c r="L80" i="55"/>
  <c r="A81" i="55"/>
  <c r="C81" i="55"/>
  <c r="D81" i="55"/>
  <c r="E81" i="55"/>
  <c r="F81" i="55"/>
  <c r="G81" i="55"/>
  <c r="H81" i="55"/>
  <c r="I81" i="55"/>
  <c r="L81" i="55"/>
  <c r="A82" i="55"/>
  <c r="C82" i="55"/>
  <c r="D82" i="55"/>
  <c r="E82" i="55"/>
  <c r="F82" i="55"/>
  <c r="G82" i="55"/>
  <c r="H82" i="55"/>
  <c r="I82" i="55"/>
  <c r="L82" i="55"/>
  <c r="A83" i="55"/>
  <c r="C83" i="55"/>
  <c r="D83" i="55"/>
  <c r="E83" i="55"/>
  <c r="F83" i="55"/>
  <c r="G83" i="55"/>
  <c r="H83" i="55"/>
  <c r="I83" i="55"/>
  <c r="L83" i="55"/>
  <c r="A84" i="55"/>
  <c r="C84" i="55"/>
  <c r="D84" i="55"/>
  <c r="E84" i="55"/>
  <c r="F84" i="55"/>
  <c r="G84" i="55"/>
  <c r="H84" i="55"/>
  <c r="I84" i="55"/>
  <c r="L84" i="55"/>
  <c r="A85" i="55"/>
  <c r="C85" i="55"/>
  <c r="D85" i="55"/>
  <c r="E85" i="55"/>
  <c r="F85" i="55"/>
  <c r="G85" i="55"/>
  <c r="H85" i="55"/>
  <c r="I85" i="55"/>
  <c r="L85" i="55"/>
  <c r="A86" i="55"/>
  <c r="C86" i="55"/>
  <c r="D86" i="55"/>
  <c r="E86" i="55"/>
  <c r="F86" i="55"/>
  <c r="G86" i="55"/>
  <c r="H86" i="55"/>
  <c r="I86" i="55"/>
  <c r="L86" i="55"/>
  <c r="A87" i="55"/>
  <c r="C87" i="55"/>
  <c r="D87" i="55"/>
  <c r="E87" i="55"/>
  <c r="F87" i="55"/>
  <c r="G87" i="55"/>
  <c r="H87" i="55"/>
  <c r="I87" i="55"/>
  <c r="L87" i="55"/>
  <c r="A88" i="55"/>
  <c r="C88" i="55"/>
  <c r="D88" i="55"/>
  <c r="E88" i="55"/>
  <c r="F88" i="55"/>
  <c r="G88" i="55"/>
  <c r="H88" i="55"/>
  <c r="I88" i="55"/>
  <c r="L88" i="55"/>
  <c r="A89" i="55"/>
  <c r="C89" i="55"/>
  <c r="D89" i="55"/>
  <c r="E89" i="55"/>
  <c r="F89" i="55"/>
  <c r="G89" i="55"/>
  <c r="H89" i="55"/>
  <c r="I89" i="55"/>
  <c r="L89" i="55"/>
  <c r="A90" i="55"/>
  <c r="C90" i="55"/>
  <c r="D90" i="55"/>
  <c r="E90" i="55"/>
  <c r="F90" i="55"/>
  <c r="G90" i="55"/>
  <c r="H90" i="55"/>
  <c r="I90" i="55"/>
  <c r="L90" i="55"/>
  <c r="A91" i="55"/>
  <c r="C91" i="55"/>
  <c r="D91" i="55"/>
  <c r="E91" i="55"/>
  <c r="F91" i="55"/>
  <c r="G91" i="55"/>
  <c r="H91" i="55"/>
  <c r="I91" i="55"/>
  <c r="L91" i="55"/>
  <c r="A92" i="55"/>
  <c r="C92" i="55"/>
  <c r="D92" i="55"/>
  <c r="E92" i="55"/>
  <c r="F92" i="55"/>
  <c r="G92" i="55"/>
  <c r="H92" i="55"/>
  <c r="I92" i="55"/>
  <c r="L92" i="55"/>
  <c r="A93" i="55"/>
  <c r="C93" i="55"/>
  <c r="D93" i="55"/>
  <c r="E93" i="55"/>
  <c r="F93" i="55"/>
  <c r="G93" i="55"/>
  <c r="H93" i="55"/>
  <c r="I93" i="55"/>
  <c r="L93" i="55"/>
  <c r="A94" i="55"/>
  <c r="C94" i="55"/>
  <c r="D94" i="55"/>
  <c r="E94" i="55"/>
  <c r="F94" i="55"/>
  <c r="G94" i="55"/>
  <c r="H94" i="55"/>
  <c r="I94" i="55"/>
  <c r="L94" i="55"/>
  <c r="A95" i="55"/>
  <c r="C95" i="55"/>
  <c r="D95" i="55"/>
  <c r="E95" i="55"/>
  <c r="F95" i="55"/>
  <c r="G95" i="55"/>
  <c r="H95" i="55"/>
  <c r="I95" i="55"/>
  <c r="L95" i="55"/>
  <c r="A96" i="55"/>
  <c r="C96" i="55"/>
  <c r="D96" i="55"/>
  <c r="E96" i="55"/>
  <c r="F96" i="55"/>
  <c r="G96" i="55"/>
  <c r="H96" i="55"/>
  <c r="I96" i="55"/>
  <c r="L96" i="55"/>
  <c r="A97" i="55"/>
  <c r="C97" i="55"/>
  <c r="D97" i="55"/>
  <c r="E97" i="55"/>
  <c r="F97" i="55"/>
  <c r="G97" i="55"/>
  <c r="H97" i="55"/>
  <c r="I97" i="55"/>
  <c r="L97" i="55"/>
  <c r="A98" i="55"/>
  <c r="C98" i="55"/>
  <c r="D98" i="55"/>
  <c r="E98" i="55"/>
  <c r="F98" i="55"/>
  <c r="G98" i="55"/>
  <c r="H98" i="55"/>
  <c r="I98" i="55"/>
  <c r="L98" i="55"/>
  <c r="A99" i="55"/>
  <c r="C99" i="55"/>
  <c r="D99" i="55"/>
  <c r="E99" i="55"/>
  <c r="F99" i="55"/>
  <c r="G99" i="55"/>
  <c r="H99" i="55"/>
  <c r="I99" i="55"/>
  <c r="L99" i="55"/>
  <c r="A100" i="55"/>
  <c r="C100" i="55"/>
  <c r="D100" i="55"/>
  <c r="E100" i="55"/>
  <c r="F100" i="55"/>
  <c r="G100" i="55"/>
  <c r="H100" i="55"/>
  <c r="I100" i="55"/>
  <c r="L100" i="55"/>
  <c r="A101" i="55"/>
  <c r="C101" i="55"/>
  <c r="D101" i="55"/>
  <c r="E101" i="55"/>
  <c r="F101" i="55"/>
  <c r="G101" i="55"/>
  <c r="H101" i="55"/>
  <c r="I101" i="55"/>
  <c r="L101" i="55"/>
  <c r="A102" i="55"/>
  <c r="C102" i="55"/>
  <c r="D102" i="55"/>
  <c r="E102" i="55"/>
  <c r="F102" i="55"/>
  <c r="G102" i="55"/>
  <c r="H102" i="55"/>
  <c r="I102" i="55"/>
  <c r="L102" i="55"/>
  <c r="A103" i="55"/>
  <c r="C103" i="55"/>
  <c r="D103" i="55"/>
  <c r="E103" i="55"/>
  <c r="F103" i="55"/>
  <c r="G103" i="55"/>
  <c r="H103" i="55"/>
  <c r="I103" i="55"/>
  <c r="L103" i="55"/>
  <c r="A104" i="55"/>
  <c r="C104" i="55"/>
  <c r="D104" i="55"/>
  <c r="E104" i="55"/>
  <c r="F104" i="55"/>
  <c r="G104" i="55"/>
  <c r="H104" i="55"/>
  <c r="I104" i="55"/>
  <c r="L104" i="55"/>
  <c r="A105" i="55"/>
  <c r="C105" i="55"/>
  <c r="D105" i="55"/>
  <c r="E105" i="55"/>
  <c r="F105" i="55"/>
  <c r="G105" i="55"/>
  <c r="H105" i="55"/>
  <c r="I105" i="55"/>
  <c r="L105" i="55"/>
  <c r="A106" i="55"/>
  <c r="C106" i="55"/>
  <c r="D106" i="55"/>
  <c r="E106" i="55"/>
  <c r="F106" i="55"/>
  <c r="G106" i="55"/>
  <c r="H106" i="55"/>
  <c r="I106" i="55"/>
  <c r="L106" i="55"/>
  <c r="A107" i="55"/>
  <c r="C107" i="55"/>
  <c r="D107" i="55"/>
  <c r="E107" i="55"/>
  <c r="F107" i="55"/>
  <c r="G107" i="55"/>
  <c r="H107" i="55"/>
  <c r="I107" i="55"/>
  <c r="L107" i="55"/>
  <c r="A108" i="55"/>
  <c r="C108" i="55"/>
  <c r="D108" i="55"/>
  <c r="E108" i="55"/>
  <c r="F108" i="55"/>
  <c r="G108" i="55"/>
  <c r="H108" i="55"/>
  <c r="I108" i="55"/>
  <c r="L108" i="55"/>
  <c r="A109" i="55"/>
  <c r="C109" i="55"/>
  <c r="D109" i="55"/>
  <c r="E109" i="55"/>
  <c r="F109" i="55"/>
  <c r="G109" i="55"/>
  <c r="H109" i="55"/>
  <c r="I109" i="55"/>
  <c r="L109" i="55"/>
  <c r="A110" i="55"/>
  <c r="C110" i="55"/>
  <c r="D110" i="55"/>
  <c r="E110" i="55"/>
  <c r="F110" i="55"/>
  <c r="G110" i="55"/>
  <c r="H110" i="55"/>
  <c r="I110" i="55"/>
  <c r="L110" i="55"/>
  <c r="A111" i="55"/>
  <c r="C111" i="55"/>
  <c r="D111" i="55"/>
  <c r="E111" i="55"/>
  <c r="F111" i="55"/>
  <c r="G111" i="55"/>
  <c r="H111" i="55"/>
  <c r="I111" i="55"/>
  <c r="L111" i="55"/>
  <c r="A112" i="55"/>
  <c r="C112" i="55"/>
  <c r="D112" i="55"/>
  <c r="E112" i="55"/>
  <c r="F112" i="55"/>
  <c r="G112" i="55"/>
  <c r="H112" i="55"/>
  <c r="I112" i="55"/>
  <c r="L112" i="55"/>
  <c r="A113" i="55"/>
  <c r="C113" i="55"/>
  <c r="D113" i="55"/>
  <c r="E113" i="55"/>
  <c r="F113" i="55"/>
  <c r="G113" i="55"/>
  <c r="H113" i="55"/>
  <c r="I113" i="55"/>
  <c r="L113" i="55"/>
  <c r="A114" i="55"/>
  <c r="C114" i="55"/>
  <c r="D114" i="55"/>
  <c r="E114" i="55"/>
  <c r="F114" i="55"/>
  <c r="G114" i="55"/>
  <c r="H114" i="55"/>
  <c r="I114" i="55"/>
  <c r="L114" i="55"/>
  <c r="A115" i="55"/>
  <c r="C115" i="55"/>
  <c r="D115" i="55"/>
  <c r="E115" i="55"/>
  <c r="F115" i="55"/>
  <c r="G115" i="55"/>
  <c r="H115" i="55"/>
  <c r="I115" i="55"/>
  <c r="L115" i="55"/>
  <c r="A116" i="55"/>
  <c r="C116" i="55"/>
  <c r="D116" i="55"/>
  <c r="E116" i="55"/>
  <c r="F116" i="55"/>
  <c r="G116" i="55"/>
  <c r="H116" i="55"/>
  <c r="I116" i="55"/>
  <c r="L116" i="55"/>
  <c r="A117" i="55"/>
  <c r="C117" i="55"/>
  <c r="D117" i="55"/>
  <c r="E117" i="55"/>
  <c r="F117" i="55"/>
  <c r="G117" i="55"/>
  <c r="H117" i="55"/>
  <c r="I117" i="55"/>
  <c r="L117" i="55"/>
  <c r="A118" i="55"/>
  <c r="C118" i="55"/>
  <c r="D118" i="55"/>
  <c r="E118" i="55"/>
  <c r="F118" i="55"/>
  <c r="G118" i="55"/>
  <c r="H118" i="55"/>
  <c r="I118" i="55"/>
  <c r="L118" i="55"/>
  <c r="A119" i="55"/>
  <c r="C119" i="55"/>
  <c r="D119" i="55"/>
  <c r="E119" i="55"/>
  <c r="F119" i="55"/>
  <c r="G119" i="55"/>
  <c r="H119" i="55"/>
  <c r="I119" i="55"/>
  <c r="L119" i="55"/>
  <c r="A120" i="55"/>
  <c r="C120" i="55"/>
  <c r="D120" i="55"/>
  <c r="E120" i="55"/>
  <c r="F120" i="55"/>
  <c r="G120" i="55"/>
  <c r="H120" i="55"/>
  <c r="I120" i="55"/>
  <c r="L120" i="55"/>
  <c r="A121" i="55"/>
  <c r="C121" i="55"/>
  <c r="D121" i="55"/>
  <c r="E121" i="55"/>
  <c r="F121" i="55"/>
  <c r="G121" i="55"/>
  <c r="H121" i="55"/>
  <c r="I121" i="55"/>
  <c r="L121" i="55"/>
  <c r="A122" i="55"/>
  <c r="C122" i="55"/>
  <c r="D122" i="55"/>
  <c r="E122" i="55"/>
  <c r="F122" i="55"/>
  <c r="G122" i="55"/>
  <c r="H122" i="55"/>
  <c r="I122" i="55"/>
  <c r="L122" i="55"/>
  <c r="A123" i="55"/>
  <c r="C123" i="55"/>
  <c r="D123" i="55"/>
  <c r="E123" i="55"/>
  <c r="F123" i="55"/>
  <c r="G123" i="55"/>
  <c r="H123" i="55"/>
  <c r="I123" i="55"/>
  <c r="L123" i="55"/>
  <c r="A124" i="55"/>
  <c r="C124" i="55"/>
  <c r="D124" i="55"/>
  <c r="E124" i="55"/>
  <c r="F124" i="55"/>
  <c r="G124" i="55"/>
  <c r="H124" i="55"/>
  <c r="I124" i="55"/>
  <c r="L124" i="55"/>
  <c r="A125" i="55"/>
  <c r="C125" i="55"/>
  <c r="D125" i="55"/>
  <c r="E125" i="55"/>
  <c r="F125" i="55"/>
  <c r="G125" i="55"/>
  <c r="H125" i="55"/>
  <c r="I125" i="55"/>
  <c r="L125" i="55"/>
  <c r="A126" i="55"/>
  <c r="C126" i="55"/>
  <c r="D126" i="55"/>
  <c r="E126" i="55"/>
  <c r="F126" i="55"/>
  <c r="G126" i="55"/>
  <c r="H126" i="55"/>
  <c r="I126" i="55"/>
  <c r="L126" i="55"/>
  <c r="A127" i="55"/>
  <c r="C127" i="55"/>
  <c r="D127" i="55"/>
  <c r="E127" i="55"/>
  <c r="F127" i="55"/>
  <c r="G127" i="55"/>
  <c r="H127" i="55"/>
  <c r="I127" i="55"/>
  <c r="L127" i="55"/>
  <c r="A128" i="55"/>
  <c r="C128" i="55"/>
  <c r="D128" i="55"/>
  <c r="E128" i="55"/>
  <c r="F128" i="55"/>
  <c r="G128" i="55"/>
  <c r="H128" i="55"/>
  <c r="I128" i="55"/>
  <c r="L128" i="55"/>
  <c r="A129" i="55"/>
  <c r="C129" i="55"/>
  <c r="D129" i="55"/>
  <c r="E129" i="55"/>
  <c r="F129" i="55"/>
  <c r="G129" i="55"/>
  <c r="H129" i="55"/>
  <c r="I129" i="55"/>
  <c r="L129" i="55"/>
  <c r="A130" i="55"/>
  <c r="C130" i="55"/>
  <c r="D130" i="55"/>
  <c r="E130" i="55"/>
  <c r="F130" i="55"/>
  <c r="G130" i="55"/>
  <c r="H130" i="55"/>
  <c r="I130" i="55"/>
  <c r="L130" i="55"/>
  <c r="A131" i="55"/>
  <c r="C131" i="55"/>
  <c r="D131" i="55"/>
  <c r="E131" i="55"/>
  <c r="F131" i="55"/>
  <c r="G131" i="55"/>
  <c r="H131" i="55"/>
  <c r="I131" i="55"/>
  <c r="L131" i="55"/>
  <c r="A132" i="55"/>
  <c r="C132" i="55"/>
  <c r="D132" i="55"/>
  <c r="E132" i="55"/>
  <c r="F132" i="55"/>
  <c r="G132" i="55"/>
  <c r="H132" i="55"/>
  <c r="I132" i="55"/>
  <c r="L132" i="55"/>
  <c r="A133" i="55"/>
  <c r="C133" i="55"/>
  <c r="D133" i="55"/>
  <c r="E133" i="55"/>
  <c r="F133" i="55"/>
  <c r="G133" i="55"/>
  <c r="H133" i="55"/>
  <c r="I133" i="55"/>
  <c r="L133" i="55"/>
  <c r="A134" i="55"/>
  <c r="C134" i="55"/>
  <c r="D134" i="55"/>
  <c r="E134" i="55"/>
  <c r="F134" i="55"/>
  <c r="G134" i="55"/>
  <c r="H134" i="55"/>
  <c r="I134" i="55"/>
  <c r="L134" i="55"/>
  <c r="A135" i="55"/>
  <c r="C135" i="55"/>
  <c r="D135" i="55"/>
  <c r="E135" i="55"/>
  <c r="F135" i="55"/>
  <c r="G135" i="55"/>
  <c r="H135" i="55"/>
  <c r="I135" i="55"/>
  <c r="L135" i="55"/>
  <c r="A136" i="55"/>
  <c r="C136" i="55"/>
  <c r="D136" i="55"/>
  <c r="E136" i="55"/>
  <c r="F136" i="55"/>
  <c r="G136" i="55"/>
  <c r="H136" i="55"/>
  <c r="I136" i="55"/>
  <c r="L136" i="55"/>
  <c r="A137" i="55"/>
  <c r="C137" i="55"/>
  <c r="D137" i="55"/>
  <c r="E137" i="55"/>
  <c r="F137" i="55"/>
  <c r="G137" i="55"/>
  <c r="H137" i="55"/>
  <c r="I137" i="55"/>
  <c r="L137" i="55"/>
  <c r="A138" i="55"/>
  <c r="C138" i="55"/>
  <c r="D138" i="55"/>
  <c r="E138" i="55"/>
  <c r="F138" i="55"/>
  <c r="G138" i="55"/>
  <c r="H138" i="55"/>
  <c r="I138" i="55"/>
  <c r="L138" i="55"/>
  <c r="A139" i="55"/>
  <c r="C139" i="55"/>
  <c r="D139" i="55"/>
  <c r="E139" i="55"/>
  <c r="F139" i="55"/>
  <c r="G139" i="55"/>
  <c r="H139" i="55"/>
  <c r="I139" i="55"/>
  <c r="L139" i="55"/>
  <c r="A140" i="55"/>
  <c r="C140" i="55"/>
  <c r="D140" i="55"/>
  <c r="E140" i="55"/>
  <c r="F140" i="55"/>
  <c r="G140" i="55"/>
  <c r="H140" i="55"/>
  <c r="I140" i="55"/>
  <c r="L140" i="55"/>
  <c r="A141" i="55"/>
  <c r="C141" i="55"/>
  <c r="D141" i="55"/>
  <c r="E141" i="55"/>
  <c r="F141" i="55"/>
  <c r="G141" i="55"/>
  <c r="H141" i="55"/>
  <c r="I141" i="55"/>
  <c r="L141" i="55"/>
  <c r="A142" i="55"/>
  <c r="C142" i="55"/>
  <c r="D142" i="55"/>
  <c r="E142" i="55"/>
  <c r="F142" i="55"/>
  <c r="G142" i="55"/>
  <c r="H142" i="55"/>
  <c r="I142" i="55"/>
  <c r="L142" i="55"/>
  <c r="A143" i="55"/>
  <c r="C143" i="55"/>
  <c r="D143" i="55"/>
  <c r="E143" i="55"/>
  <c r="F143" i="55"/>
  <c r="G143" i="55"/>
  <c r="H143" i="55"/>
  <c r="I143" i="55"/>
  <c r="L143" i="55"/>
  <c r="A144" i="55"/>
  <c r="C144" i="55"/>
  <c r="D144" i="55"/>
  <c r="E144" i="55"/>
  <c r="F144" i="55"/>
  <c r="G144" i="55"/>
  <c r="H144" i="55"/>
  <c r="I144" i="55"/>
  <c r="L144" i="55"/>
  <c r="A145" i="55"/>
  <c r="C145" i="55"/>
  <c r="D145" i="55"/>
  <c r="E145" i="55"/>
  <c r="F145" i="55"/>
  <c r="G145" i="55"/>
  <c r="H145" i="55"/>
  <c r="I145" i="55"/>
  <c r="L145" i="55"/>
  <c r="A146" i="55"/>
  <c r="C146" i="55"/>
  <c r="D146" i="55"/>
  <c r="E146" i="55"/>
  <c r="F146" i="55"/>
  <c r="G146" i="55"/>
  <c r="H146" i="55"/>
  <c r="I146" i="55"/>
  <c r="L146" i="55"/>
  <c r="A147" i="55"/>
  <c r="C147" i="55"/>
  <c r="D147" i="55"/>
  <c r="E147" i="55"/>
  <c r="F147" i="55"/>
  <c r="G147" i="55"/>
  <c r="H147" i="55"/>
  <c r="I147" i="55"/>
  <c r="L147" i="55"/>
  <c r="A148" i="55"/>
  <c r="C148" i="55"/>
  <c r="D148" i="55"/>
  <c r="E148" i="55"/>
  <c r="F148" i="55"/>
  <c r="G148" i="55"/>
  <c r="H148" i="55"/>
  <c r="I148" i="55"/>
  <c r="L148" i="55"/>
  <c r="A149" i="55"/>
  <c r="C149" i="55"/>
  <c r="D149" i="55"/>
  <c r="E149" i="55"/>
  <c r="F149" i="55"/>
  <c r="G149" i="55"/>
  <c r="H149" i="55"/>
  <c r="I149" i="55"/>
  <c r="L149" i="55"/>
  <c r="A150" i="55"/>
  <c r="C150" i="55"/>
  <c r="D150" i="55"/>
  <c r="E150" i="55"/>
  <c r="F150" i="55"/>
  <c r="G150" i="55"/>
  <c r="H150" i="55"/>
  <c r="I150" i="55"/>
  <c r="L150" i="55"/>
  <c r="A151" i="55"/>
  <c r="C151" i="55"/>
  <c r="D151" i="55"/>
  <c r="E151" i="55"/>
  <c r="F151" i="55"/>
  <c r="G151" i="55"/>
  <c r="H151" i="55"/>
  <c r="I151" i="55"/>
  <c r="L151" i="55"/>
  <c r="A152" i="55"/>
  <c r="C152" i="55"/>
  <c r="D152" i="55"/>
  <c r="E152" i="55"/>
  <c r="F152" i="55"/>
  <c r="G152" i="55"/>
  <c r="H152" i="55"/>
  <c r="I152" i="55"/>
  <c r="L152" i="55"/>
  <c r="A153" i="55"/>
  <c r="C153" i="55"/>
  <c r="D153" i="55"/>
  <c r="E153" i="55"/>
  <c r="F153" i="55"/>
  <c r="G153" i="55"/>
  <c r="H153" i="55"/>
  <c r="I153" i="55"/>
  <c r="L153" i="55"/>
  <c r="A154" i="55"/>
  <c r="C154" i="55"/>
  <c r="D154" i="55"/>
  <c r="E154" i="55"/>
  <c r="F154" i="55"/>
  <c r="G154" i="55"/>
  <c r="H154" i="55"/>
  <c r="I154" i="55"/>
  <c r="L154" i="55"/>
  <c r="A155" i="55"/>
  <c r="C155" i="55"/>
  <c r="D155" i="55"/>
  <c r="E155" i="55"/>
  <c r="F155" i="55"/>
  <c r="G155" i="55"/>
  <c r="H155" i="55"/>
  <c r="I155" i="55"/>
  <c r="L155" i="55"/>
  <c r="A156" i="55"/>
  <c r="C156" i="55"/>
  <c r="D156" i="55"/>
  <c r="E156" i="55"/>
  <c r="F156" i="55"/>
  <c r="G156" i="55"/>
  <c r="H156" i="55"/>
  <c r="I156" i="55"/>
  <c r="L156" i="55"/>
  <c r="A157" i="55"/>
  <c r="C157" i="55"/>
  <c r="D157" i="55"/>
  <c r="E157" i="55"/>
  <c r="F157" i="55"/>
  <c r="G157" i="55"/>
  <c r="H157" i="55"/>
  <c r="I157" i="55"/>
  <c r="L157" i="55"/>
  <c r="A158" i="55"/>
  <c r="C158" i="55"/>
  <c r="D158" i="55"/>
  <c r="E158" i="55"/>
  <c r="F158" i="55"/>
  <c r="G158" i="55"/>
  <c r="H158" i="55"/>
  <c r="I158" i="55"/>
  <c r="L158" i="55"/>
  <c r="A159" i="55"/>
  <c r="C159" i="55"/>
  <c r="D159" i="55"/>
  <c r="E159" i="55"/>
  <c r="F159" i="55"/>
  <c r="G159" i="55"/>
  <c r="H159" i="55"/>
  <c r="I159" i="55"/>
  <c r="L159" i="55"/>
  <c r="A160" i="55"/>
  <c r="C160" i="55"/>
  <c r="D160" i="55"/>
  <c r="E160" i="55"/>
  <c r="F160" i="55"/>
  <c r="G160" i="55"/>
  <c r="H160" i="55"/>
  <c r="I160" i="55"/>
  <c r="L160" i="55"/>
  <c r="A161" i="55"/>
  <c r="C161" i="55"/>
  <c r="D161" i="55"/>
  <c r="E161" i="55"/>
  <c r="F161" i="55"/>
  <c r="G161" i="55"/>
  <c r="H161" i="55"/>
  <c r="I161" i="55"/>
  <c r="L161" i="55"/>
  <c r="A162" i="55"/>
  <c r="C162" i="55"/>
  <c r="D162" i="55"/>
  <c r="E162" i="55"/>
  <c r="F162" i="55"/>
  <c r="G162" i="55"/>
  <c r="H162" i="55"/>
  <c r="I162" i="55"/>
  <c r="L162" i="55"/>
  <c r="A163" i="55"/>
  <c r="C163" i="55"/>
  <c r="D163" i="55"/>
  <c r="E163" i="55"/>
  <c r="F163" i="55"/>
  <c r="G163" i="55"/>
  <c r="H163" i="55"/>
  <c r="I163" i="55"/>
  <c r="L163" i="55"/>
  <c r="A164" i="55"/>
  <c r="C164" i="55"/>
  <c r="D164" i="55"/>
  <c r="E164" i="55"/>
  <c r="F164" i="55"/>
  <c r="G164" i="55"/>
  <c r="H164" i="55"/>
  <c r="I164" i="55"/>
  <c r="L164" i="55"/>
  <c r="A165" i="55"/>
  <c r="C165" i="55"/>
  <c r="D165" i="55"/>
  <c r="E165" i="55"/>
  <c r="F165" i="55"/>
  <c r="G165" i="55"/>
  <c r="H165" i="55"/>
  <c r="I165" i="55"/>
  <c r="L165" i="55"/>
  <c r="A166" i="55"/>
  <c r="C166" i="55"/>
  <c r="D166" i="55"/>
  <c r="E166" i="55"/>
  <c r="F166" i="55"/>
  <c r="G166" i="55"/>
  <c r="H166" i="55"/>
  <c r="I166" i="55"/>
  <c r="L166" i="55"/>
  <c r="A167" i="55"/>
  <c r="C167" i="55"/>
  <c r="D167" i="55"/>
  <c r="E167" i="55"/>
  <c r="F167" i="55"/>
  <c r="G167" i="55"/>
  <c r="H167" i="55"/>
  <c r="I167" i="55"/>
  <c r="L167" i="55"/>
  <c r="A168" i="55"/>
  <c r="C168" i="55"/>
  <c r="D168" i="55"/>
  <c r="E168" i="55"/>
  <c r="F168" i="55"/>
  <c r="G168" i="55"/>
  <c r="H168" i="55"/>
  <c r="I168" i="55"/>
  <c r="L168" i="55"/>
  <c r="A169" i="55"/>
  <c r="C169" i="55"/>
  <c r="D169" i="55"/>
  <c r="E169" i="55"/>
  <c r="F169" i="55"/>
  <c r="G169" i="55"/>
  <c r="H169" i="55"/>
  <c r="I169" i="55"/>
  <c r="L169" i="55"/>
  <c r="A170" i="55"/>
  <c r="C170" i="55"/>
  <c r="D170" i="55"/>
  <c r="E170" i="55"/>
  <c r="F170" i="55"/>
  <c r="G170" i="55"/>
  <c r="H170" i="55"/>
  <c r="I170" i="55"/>
  <c r="L170" i="55"/>
  <c r="A171" i="55"/>
  <c r="C171" i="55"/>
  <c r="D171" i="55"/>
  <c r="E171" i="55"/>
  <c r="F171" i="55"/>
  <c r="G171" i="55"/>
  <c r="H171" i="55"/>
  <c r="I171" i="55"/>
  <c r="L171" i="55"/>
  <c r="A172" i="55"/>
  <c r="C172" i="55"/>
  <c r="D172" i="55"/>
  <c r="E172" i="55"/>
  <c r="F172" i="55"/>
  <c r="G172" i="55"/>
  <c r="H172" i="55"/>
  <c r="I172" i="55"/>
  <c r="L172" i="55"/>
  <c r="A173" i="55"/>
  <c r="C173" i="55"/>
  <c r="D173" i="55"/>
  <c r="E173" i="55"/>
  <c r="F173" i="55"/>
  <c r="G173" i="55"/>
  <c r="H173" i="55"/>
  <c r="I173" i="55"/>
  <c r="L173" i="55"/>
  <c r="A174" i="55"/>
  <c r="C174" i="55"/>
  <c r="D174" i="55"/>
  <c r="E174" i="55"/>
  <c r="F174" i="55"/>
  <c r="G174" i="55"/>
  <c r="H174" i="55"/>
  <c r="I174" i="55"/>
  <c r="L174" i="55"/>
  <c r="A175" i="55"/>
  <c r="C175" i="55"/>
  <c r="D175" i="55"/>
  <c r="E175" i="55"/>
  <c r="F175" i="55"/>
  <c r="G175" i="55"/>
  <c r="H175" i="55"/>
  <c r="I175" i="55"/>
  <c r="L175" i="55"/>
  <c r="A176" i="55"/>
  <c r="C176" i="55"/>
  <c r="D176" i="55"/>
  <c r="E176" i="55"/>
  <c r="F176" i="55"/>
  <c r="G176" i="55"/>
  <c r="H176" i="55"/>
  <c r="I176" i="55"/>
  <c r="L176" i="55"/>
  <c r="A177" i="55"/>
  <c r="C177" i="55"/>
  <c r="D177" i="55"/>
  <c r="E177" i="55"/>
  <c r="F177" i="55"/>
  <c r="G177" i="55"/>
  <c r="H177" i="55"/>
  <c r="I177" i="55"/>
  <c r="L177" i="55"/>
  <c r="A178" i="55"/>
  <c r="C178" i="55"/>
  <c r="D178" i="55"/>
  <c r="E178" i="55"/>
  <c r="F178" i="55"/>
  <c r="G178" i="55"/>
  <c r="H178" i="55"/>
  <c r="I178" i="55"/>
  <c r="L178" i="55"/>
  <c r="A179" i="55"/>
  <c r="C179" i="55"/>
  <c r="D179" i="55"/>
  <c r="E179" i="55"/>
  <c r="F179" i="55"/>
  <c r="G179" i="55"/>
  <c r="H179" i="55"/>
  <c r="I179" i="55"/>
  <c r="L179" i="55"/>
  <c r="A180" i="55"/>
  <c r="C180" i="55"/>
  <c r="D180" i="55"/>
  <c r="E180" i="55"/>
  <c r="F180" i="55"/>
  <c r="G180" i="55"/>
  <c r="H180" i="55"/>
  <c r="I180" i="55"/>
  <c r="L180" i="55"/>
  <c r="A181" i="55"/>
  <c r="C181" i="55"/>
  <c r="D181" i="55"/>
  <c r="E181" i="55"/>
  <c r="F181" i="55"/>
  <c r="G181" i="55"/>
  <c r="H181" i="55"/>
  <c r="I181" i="55"/>
  <c r="L181" i="55"/>
  <c r="A182" i="55"/>
  <c r="C182" i="55"/>
  <c r="D182" i="55"/>
  <c r="E182" i="55"/>
  <c r="F182" i="55"/>
  <c r="G182" i="55"/>
  <c r="H182" i="55"/>
  <c r="I182" i="55"/>
  <c r="L182" i="55"/>
  <c r="A183" i="55"/>
  <c r="C183" i="55"/>
  <c r="D183" i="55"/>
  <c r="E183" i="55"/>
  <c r="F183" i="55"/>
  <c r="G183" i="55"/>
  <c r="H183" i="55"/>
  <c r="I183" i="55"/>
  <c r="L183" i="55"/>
  <c r="A184" i="55"/>
  <c r="C184" i="55"/>
  <c r="D184" i="55"/>
  <c r="E184" i="55"/>
  <c r="F184" i="55"/>
  <c r="G184" i="55"/>
  <c r="H184" i="55"/>
  <c r="I184" i="55"/>
  <c r="L184" i="55"/>
  <c r="A185" i="55"/>
  <c r="C185" i="55"/>
  <c r="D185" i="55"/>
  <c r="E185" i="55"/>
  <c r="F185" i="55"/>
  <c r="G185" i="55"/>
  <c r="H185" i="55"/>
  <c r="I185" i="55"/>
  <c r="L185" i="55"/>
  <c r="A186" i="55"/>
  <c r="C186" i="55"/>
  <c r="D186" i="55"/>
  <c r="E186" i="55"/>
  <c r="F186" i="55"/>
  <c r="G186" i="55"/>
  <c r="H186" i="55"/>
  <c r="I186" i="55"/>
  <c r="L186" i="55"/>
  <c r="A187" i="55"/>
  <c r="C187" i="55"/>
  <c r="D187" i="55"/>
  <c r="E187" i="55"/>
  <c r="F187" i="55"/>
  <c r="G187" i="55"/>
  <c r="H187" i="55"/>
  <c r="I187" i="55"/>
  <c r="L187" i="55"/>
  <c r="A188" i="55"/>
  <c r="C188" i="55"/>
  <c r="D188" i="55"/>
  <c r="E188" i="55"/>
  <c r="F188" i="55"/>
  <c r="G188" i="55"/>
  <c r="H188" i="55"/>
  <c r="I188" i="55"/>
  <c r="L188" i="55"/>
  <c r="A189" i="55"/>
  <c r="C189" i="55"/>
  <c r="D189" i="55"/>
  <c r="E189" i="55"/>
  <c r="F189" i="55"/>
  <c r="G189" i="55"/>
  <c r="H189" i="55"/>
  <c r="I189" i="55"/>
  <c r="L189" i="55"/>
  <c r="A190" i="55"/>
  <c r="C190" i="55"/>
  <c r="D190" i="55"/>
  <c r="E190" i="55"/>
  <c r="F190" i="55"/>
  <c r="G190" i="55"/>
  <c r="H190" i="55"/>
  <c r="I190" i="55"/>
  <c r="L190" i="55"/>
  <c r="A191" i="55"/>
  <c r="C191" i="55"/>
  <c r="D191" i="55"/>
  <c r="E191" i="55"/>
  <c r="F191" i="55"/>
  <c r="G191" i="55"/>
  <c r="H191" i="55"/>
  <c r="I191" i="55"/>
  <c r="L191" i="55"/>
  <c r="A192" i="55"/>
  <c r="C192" i="55"/>
  <c r="D192" i="55"/>
  <c r="E192" i="55"/>
  <c r="F192" i="55"/>
  <c r="G192" i="55"/>
  <c r="H192" i="55"/>
  <c r="I192" i="55"/>
  <c r="L192" i="55"/>
  <c r="A193" i="55"/>
  <c r="C193" i="55"/>
  <c r="D193" i="55"/>
  <c r="E193" i="55"/>
  <c r="F193" i="55"/>
  <c r="G193" i="55"/>
  <c r="H193" i="55"/>
  <c r="I193" i="55"/>
  <c r="L193" i="55"/>
  <c r="A194" i="55"/>
  <c r="C194" i="55"/>
  <c r="D194" i="55"/>
  <c r="E194" i="55"/>
  <c r="F194" i="55"/>
  <c r="G194" i="55"/>
  <c r="H194" i="55"/>
  <c r="I194" i="55"/>
  <c r="L194" i="55"/>
  <c r="A195" i="55"/>
  <c r="C195" i="55"/>
  <c r="D195" i="55"/>
  <c r="E195" i="55"/>
  <c r="F195" i="55"/>
  <c r="G195" i="55"/>
  <c r="H195" i="55"/>
  <c r="I195" i="55"/>
  <c r="L195" i="55"/>
  <c r="A196" i="55"/>
  <c r="C196" i="55"/>
  <c r="D196" i="55"/>
  <c r="E196" i="55"/>
  <c r="F196" i="55"/>
  <c r="G196" i="55"/>
  <c r="H196" i="55"/>
  <c r="I196" i="55"/>
  <c r="L196" i="55"/>
  <c r="A197" i="55"/>
  <c r="C197" i="55"/>
  <c r="D197" i="55"/>
  <c r="E197" i="55"/>
  <c r="F197" i="55"/>
  <c r="G197" i="55"/>
  <c r="H197" i="55"/>
  <c r="I197" i="55"/>
  <c r="L197" i="55"/>
  <c r="A198" i="55"/>
  <c r="C198" i="55"/>
  <c r="D198" i="55"/>
  <c r="E198" i="55"/>
  <c r="F198" i="55"/>
  <c r="G198" i="55"/>
  <c r="H198" i="55"/>
  <c r="I198" i="55"/>
  <c r="L198" i="55"/>
  <c r="A199" i="55"/>
  <c r="C199" i="55"/>
  <c r="D199" i="55"/>
  <c r="E199" i="55"/>
  <c r="F199" i="55"/>
  <c r="G199" i="55"/>
  <c r="H199" i="55"/>
  <c r="I199" i="55"/>
  <c r="L199" i="55"/>
  <c r="A200" i="55"/>
  <c r="C200" i="55"/>
  <c r="D200" i="55"/>
  <c r="E200" i="55"/>
  <c r="F200" i="55"/>
  <c r="G200" i="55"/>
  <c r="H200" i="55"/>
  <c r="I200" i="55"/>
  <c r="L200" i="55"/>
  <c r="A201" i="55"/>
  <c r="C201" i="55"/>
  <c r="D201" i="55"/>
  <c r="E201" i="55"/>
  <c r="F201" i="55"/>
  <c r="G201" i="55"/>
  <c r="H201" i="55"/>
  <c r="I201" i="55"/>
  <c r="L201" i="55"/>
  <c r="A202" i="55"/>
  <c r="C202" i="55"/>
  <c r="D202" i="55"/>
  <c r="E202" i="55"/>
  <c r="F202" i="55"/>
  <c r="G202" i="55"/>
  <c r="H202" i="55"/>
  <c r="I202" i="55"/>
  <c r="L202" i="55"/>
  <c r="A203" i="55"/>
  <c r="C203" i="55"/>
  <c r="D203" i="55"/>
  <c r="E203" i="55"/>
  <c r="F203" i="55"/>
  <c r="G203" i="55"/>
  <c r="H203" i="55"/>
  <c r="I203" i="55"/>
  <c r="L203" i="55"/>
  <c r="A204" i="55"/>
  <c r="C204" i="55"/>
  <c r="D204" i="55"/>
  <c r="E204" i="55"/>
  <c r="F204" i="55"/>
  <c r="G204" i="55"/>
  <c r="H204" i="55"/>
  <c r="I204" i="55"/>
  <c r="L204" i="55"/>
  <c r="A205" i="55"/>
  <c r="C205" i="55"/>
  <c r="D205" i="55"/>
  <c r="E205" i="55"/>
  <c r="F205" i="55"/>
  <c r="G205" i="55"/>
  <c r="H205" i="55"/>
  <c r="I205" i="55"/>
  <c r="L205" i="55"/>
  <c r="A206" i="55"/>
  <c r="C206" i="55"/>
  <c r="D206" i="55"/>
  <c r="E206" i="55"/>
  <c r="F206" i="55"/>
  <c r="G206" i="55"/>
  <c r="H206" i="55"/>
  <c r="I206" i="55"/>
  <c r="L206" i="55"/>
  <c r="A207" i="55"/>
  <c r="C207" i="55"/>
  <c r="D207" i="55"/>
  <c r="E207" i="55"/>
  <c r="F207" i="55"/>
  <c r="G207" i="55"/>
  <c r="H207" i="55"/>
  <c r="I207" i="55"/>
  <c r="L207" i="55"/>
  <c r="A208" i="55"/>
  <c r="C208" i="55"/>
  <c r="D208" i="55"/>
  <c r="E208" i="55"/>
  <c r="F208" i="55"/>
  <c r="G208" i="55"/>
  <c r="H208" i="55"/>
  <c r="I208" i="55"/>
  <c r="L208" i="55"/>
  <c r="A209" i="55"/>
  <c r="C209" i="55"/>
  <c r="D209" i="55"/>
  <c r="E209" i="55"/>
  <c r="F209" i="55"/>
  <c r="G209" i="55"/>
  <c r="H209" i="55"/>
  <c r="I209" i="55"/>
  <c r="L209" i="55"/>
  <c r="A210" i="55"/>
  <c r="C210" i="55"/>
  <c r="D210" i="55"/>
  <c r="E210" i="55"/>
  <c r="F210" i="55"/>
  <c r="G210" i="55"/>
  <c r="H210" i="55"/>
  <c r="I210" i="55"/>
  <c r="L210" i="55"/>
  <c r="A211" i="55"/>
  <c r="C211" i="55"/>
  <c r="D211" i="55"/>
  <c r="E211" i="55"/>
  <c r="F211" i="55"/>
  <c r="G211" i="55"/>
  <c r="H211" i="55"/>
  <c r="I211" i="55"/>
  <c r="L211" i="55"/>
  <c r="A212" i="55"/>
  <c r="C212" i="55"/>
  <c r="D212" i="55"/>
  <c r="E212" i="55"/>
  <c r="F212" i="55"/>
  <c r="G212" i="55"/>
  <c r="H212" i="55"/>
  <c r="I212" i="55"/>
  <c r="L212" i="55"/>
  <c r="A213" i="55"/>
  <c r="C213" i="55"/>
  <c r="D213" i="55"/>
  <c r="E213" i="55"/>
  <c r="F213" i="55"/>
  <c r="G213" i="55"/>
  <c r="H213" i="55"/>
  <c r="I213" i="55"/>
  <c r="L213" i="55"/>
  <c r="A214" i="55"/>
  <c r="C214" i="55"/>
  <c r="D214" i="55"/>
  <c r="E214" i="55"/>
  <c r="F214" i="55"/>
  <c r="G214" i="55"/>
  <c r="H214" i="55"/>
  <c r="I214" i="55"/>
  <c r="L214" i="55"/>
  <c r="A215" i="55"/>
  <c r="C215" i="55"/>
  <c r="D215" i="55"/>
  <c r="E215" i="55"/>
  <c r="F215" i="55"/>
  <c r="G215" i="55"/>
  <c r="H215" i="55"/>
  <c r="I215" i="55"/>
  <c r="L215" i="55"/>
  <c r="A216" i="55"/>
  <c r="C216" i="55"/>
  <c r="D216" i="55"/>
  <c r="E216" i="55"/>
  <c r="F216" i="55"/>
  <c r="G216" i="55"/>
  <c r="H216" i="55"/>
  <c r="I216" i="55"/>
  <c r="L216" i="55"/>
  <c r="A217" i="55"/>
  <c r="C217" i="55"/>
  <c r="D217" i="55"/>
  <c r="E217" i="55"/>
  <c r="F217" i="55"/>
  <c r="G217" i="55"/>
  <c r="H217" i="55"/>
  <c r="I217" i="55"/>
  <c r="L217" i="55"/>
  <c r="A218" i="55"/>
  <c r="C218" i="55"/>
  <c r="D218" i="55"/>
  <c r="E218" i="55"/>
  <c r="F218" i="55"/>
  <c r="G218" i="55"/>
  <c r="H218" i="55"/>
  <c r="I218" i="55"/>
  <c r="L218" i="55"/>
  <c r="A219" i="55"/>
  <c r="C219" i="55"/>
  <c r="D219" i="55"/>
  <c r="E219" i="55"/>
  <c r="F219" i="55"/>
  <c r="G219" i="55"/>
  <c r="H219" i="55"/>
  <c r="I219" i="55"/>
  <c r="L219" i="55"/>
  <c r="A220" i="55"/>
  <c r="C220" i="55"/>
  <c r="D220" i="55"/>
  <c r="E220" i="55"/>
  <c r="F220" i="55"/>
  <c r="G220" i="55"/>
  <c r="H220" i="55"/>
  <c r="I220" i="55"/>
  <c r="L220" i="55"/>
  <c r="A221" i="55"/>
  <c r="C221" i="55"/>
  <c r="D221" i="55"/>
  <c r="E221" i="55"/>
  <c r="F221" i="55"/>
  <c r="G221" i="55"/>
  <c r="H221" i="55"/>
  <c r="I221" i="55"/>
  <c r="L221" i="55"/>
  <c r="A222" i="55"/>
  <c r="C222" i="55"/>
  <c r="D222" i="55"/>
  <c r="E222" i="55"/>
  <c r="F222" i="55"/>
  <c r="G222" i="55"/>
  <c r="H222" i="55"/>
  <c r="I222" i="55"/>
  <c r="L222" i="55"/>
  <c r="A223" i="55"/>
  <c r="C223" i="55"/>
  <c r="D223" i="55"/>
  <c r="E223" i="55"/>
  <c r="F223" i="55"/>
  <c r="G223" i="55"/>
  <c r="H223" i="55"/>
  <c r="I223" i="55"/>
  <c r="L223" i="55"/>
  <c r="A224" i="55"/>
  <c r="C224" i="55"/>
  <c r="D224" i="55"/>
  <c r="E224" i="55"/>
  <c r="F224" i="55"/>
  <c r="G224" i="55"/>
  <c r="H224" i="55"/>
  <c r="I224" i="55"/>
  <c r="L224" i="55"/>
  <c r="A225" i="55"/>
  <c r="C225" i="55"/>
  <c r="D225" i="55"/>
  <c r="E225" i="55"/>
  <c r="F225" i="55"/>
  <c r="G225" i="55"/>
  <c r="H225" i="55"/>
  <c r="I225" i="55"/>
  <c r="L225" i="55"/>
  <c r="A226" i="55"/>
  <c r="C226" i="55"/>
  <c r="D226" i="55"/>
  <c r="E226" i="55"/>
  <c r="F226" i="55"/>
  <c r="G226" i="55"/>
  <c r="H226" i="55"/>
  <c r="I226" i="55"/>
  <c r="L226" i="55"/>
  <c r="A227" i="55"/>
  <c r="C227" i="55"/>
  <c r="D227" i="55"/>
  <c r="E227" i="55"/>
  <c r="F227" i="55"/>
  <c r="G227" i="55"/>
  <c r="H227" i="55"/>
  <c r="I227" i="55"/>
  <c r="L227" i="55"/>
  <c r="A228" i="55"/>
  <c r="C228" i="55"/>
  <c r="D228" i="55"/>
  <c r="E228" i="55"/>
  <c r="F228" i="55"/>
  <c r="G228" i="55"/>
  <c r="H228" i="55"/>
  <c r="I228" i="55"/>
  <c r="L228" i="55"/>
  <c r="A229" i="55"/>
  <c r="C229" i="55"/>
  <c r="D229" i="55"/>
  <c r="E229" i="55"/>
  <c r="F229" i="55"/>
  <c r="G229" i="55"/>
  <c r="H229" i="55"/>
  <c r="I229" i="55"/>
  <c r="L229" i="55"/>
  <c r="A230" i="55"/>
  <c r="C230" i="55"/>
  <c r="D230" i="55"/>
  <c r="E230" i="55"/>
  <c r="F230" i="55"/>
  <c r="G230" i="55"/>
  <c r="H230" i="55"/>
  <c r="I230" i="55"/>
  <c r="L230" i="55"/>
  <c r="A231" i="55"/>
  <c r="C231" i="55"/>
  <c r="D231" i="55"/>
  <c r="E231" i="55"/>
  <c r="F231" i="55"/>
  <c r="G231" i="55"/>
  <c r="H231" i="55"/>
  <c r="I231" i="55"/>
  <c r="L231" i="55"/>
  <c r="A232" i="55"/>
  <c r="C232" i="55"/>
  <c r="D232" i="55"/>
  <c r="E232" i="55"/>
  <c r="F232" i="55"/>
  <c r="G232" i="55"/>
  <c r="H232" i="55"/>
  <c r="I232" i="55"/>
  <c r="L232" i="55"/>
  <c r="A233" i="55"/>
  <c r="C233" i="55"/>
  <c r="D233" i="55"/>
  <c r="E233" i="55"/>
  <c r="F233" i="55"/>
  <c r="G233" i="55"/>
  <c r="H233" i="55"/>
  <c r="I233" i="55"/>
  <c r="L233" i="55"/>
  <c r="A234" i="55"/>
  <c r="C234" i="55"/>
  <c r="D234" i="55"/>
  <c r="E234" i="55"/>
  <c r="F234" i="55"/>
  <c r="G234" i="55"/>
  <c r="H234" i="55"/>
  <c r="I234" i="55"/>
  <c r="L234" i="55"/>
  <c r="A235" i="55"/>
  <c r="C235" i="55"/>
  <c r="D235" i="55"/>
  <c r="E235" i="55"/>
  <c r="F235" i="55"/>
  <c r="G235" i="55"/>
  <c r="H235" i="55"/>
  <c r="I235" i="55"/>
  <c r="L235" i="55"/>
  <c r="A236" i="55"/>
  <c r="C236" i="55"/>
  <c r="D236" i="55"/>
  <c r="E236" i="55"/>
  <c r="F236" i="55"/>
  <c r="G236" i="55"/>
  <c r="H236" i="55"/>
  <c r="I236" i="55"/>
  <c r="L236" i="55"/>
  <c r="A237" i="55"/>
  <c r="C237" i="55"/>
  <c r="D237" i="55"/>
  <c r="E237" i="55"/>
  <c r="F237" i="55"/>
  <c r="G237" i="55"/>
  <c r="H237" i="55"/>
  <c r="I237" i="55"/>
  <c r="L237" i="55"/>
  <c r="A238" i="55"/>
  <c r="C238" i="55"/>
  <c r="D238" i="55"/>
  <c r="E238" i="55"/>
  <c r="F238" i="55"/>
  <c r="G238" i="55"/>
  <c r="H238" i="55"/>
  <c r="I238" i="55"/>
  <c r="L238" i="55"/>
  <c r="A239" i="55"/>
  <c r="C239" i="55"/>
  <c r="D239" i="55"/>
  <c r="E239" i="55"/>
  <c r="F239" i="55"/>
  <c r="G239" i="55"/>
  <c r="H239" i="55"/>
  <c r="I239" i="55"/>
  <c r="L239" i="55"/>
  <c r="A240" i="55"/>
  <c r="C240" i="55"/>
  <c r="D240" i="55"/>
  <c r="E240" i="55"/>
  <c r="F240" i="55"/>
  <c r="G240" i="55"/>
  <c r="H240" i="55"/>
  <c r="I240" i="55"/>
  <c r="L240" i="55"/>
  <c r="A241" i="55"/>
  <c r="C241" i="55"/>
  <c r="D241" i="55"/>
  <c r="E241" i="55"/>
  <c r="F241" i="55"/>
  <c r="G241" i="55"/>
  <c r="H241" i="55"/>
  <c r="I241" i="55"/>
  <c r="L241" i="55"/>
  <c r="A242" i="55"/>
  <c r="C242" i="55"/>
  <c r="D242" i="55"/>
  <c r="E242" i="55"/>
  <c r="F242" i="55"/>
  <c r="G242" i="55"/>
  <c r="H242" i="55"/>
  <c r="I242" i="55"/>
  <c r="L242" i="55"/>
  <c r="A243" i="55"/>
  <c r="C243" i="55"/>
  <c r="D243" i="55"/>
  <c r="E243" i="55"/>
  <c r="F243" i="55"/>
  <c r="G243" i="55"/>
  <c r="H243" i="55"/>
  <c r="I243" i="55"/>
  <c r="L243" i="55"/>
  <c r="A244" i="55"/>
  <c r="C244" i="55"/>
  <c r="D244" i="55"/>
  <c r="E244" i="55"/>
  <c r="F244" i="55"/>
  <c r="G244" i="55"/>
  <c r="H244" i="55"/>
  <c r="I244" i="55"/>
  <c r="L244" i="55"/>
  <c r="A245" i="55"/>
  <c r="C245" i="55"/>
  <c r="D245" i="55"/>
  <c r="E245" i="55"/>
  <c r="F245" i="55"/>
  <c r="G245" i="55"/>
  <c r="H245" i="55"/>
  <c r="I245" i="55"/>
  <c r="L245" i="55"/>
  <c r="A246" i="55"/>
  <c r="C246" i="55"/>
  <c r="D246" i="55"/>
  <c r="E246" i="55"/>
  <c r="F246" i="55"/>
  <c r="G246" i="55"/>
  <c r="H246" i="55"/>
  <c r="I246" i="55"/>
  <c r="L246" i="55"/>
  <c r="A247" i="55"/>
  <c r="C247" i="55"/>
  <c r="D247" i="55"/>
  <c r="E247" i="55"/>
  <c r="F247" i="55"/>
  <c r="G247" i="55"/>
  <c r="H247" i="55"/>
  <c r="I247" i="55"/>
  <c r="L247" i="55"/>
  <c r="A248" i="55"/>
  <c r="C248" i="55"/>
  <c r="D248" i="55"/>
  <c r="E248" i="55"/>
  <c r="F248" i="55"/>
  <c r="G248" i="55"/>
  <c r="H248" i="55"/>
  <c r="I248" i="55"/>
  <c r="L248" i="55"/>
  <c r="A249" i="55"/>
  <c r="C249" i="55"/>
  <c r="D249" i="55"/>
  <c r="E249" i="55"/>
  <c r="F249" i="55"/>
  <c r="G249" i="55"/>
  <c r="H249" i="55"/>
  <c r="I249" i="55"/>
  <c r="L249" i="55"/>
  <c r="A250" i="55"/>
  <c r="C250" i="55"/>
  <c r="D250" i="55"/>
  <c r="E250" i="55"/>
  <c r="F250" i="55"/>
  <c r="G250" i="55"/>
  <c r="H250" i="55"/>
  <c r="I250" i="55"/>
  <c r="L250" i="55"/>
  <c r="A251" i="55"/>
  <c r="C251" i="55"/>
  <c r="D251" i="55"/>
  <c r="E251" i="55"/>
  <c r="F251" i="55"/>
  <c r="G251" i="55"/>
  <c r="H251" i="55"/>
  <c r="I251" i="55"/>
  <c r="L251" i="55"/>
  <c r="A252" i="55"/>
  <c r="C252" i="55"/>
  <c r="D252" i="55"/>
  <c r="E252" i="55"/>
  <c r="F252" i="55"/>
  <c r="G252" i="55"/>
  <c r="H252" i="55"/>
  <c r="I252" i="55"/>
  <c r="L252" i="55"/>
  <c r="A253" i="55"/>
  <c r="C253" i="55"/>
  <c r="D253" i="55"/>
  <c r="E253" i="55"/>
  <c r="F253" i="55"/>
  <c r="G253" i="55"/>
  <c r="H253" i="55"/>
  <c r="I253" i="55"/>
  <c r="L253" i="55"/>
  <c r="A254" i="55"/>
  <c r="C254" i="55"/>
  <c r="D254" i="55"/>
  <c r="E254" i="55"/>
  <c r="F254" i="55"/>
  <c r="G254" i="55"/>
  <c r="H254" i="55"/>
  <c r="I254" i="55"/>
  <c r="L254" i="55"/>
  <c r="A255" i="55"/>
  <c r="C255" i="55"/>
  <c r="D255" i="55"/>
  <c r="E255" i="55"/>
  <c r="F255" i="55"/>
  <c r="G255" i="55"/>
  <c r="H255" i="55"/>
  <c r="I255" i="55"/>
  <c r="L255" i="55"/>
  <c r="A256" i="55"/>
  <c r="C256" i="55"/>
  <c r="D256" i="55"/>
  <c r="E256" i="55"/>
  <c r="F256" i="55"/>
  <c r="G256" i="55"/>
  <c r="H256" i="55"/>
  <c r="I256" i="55"/>
  <c r="L256" i="55"/>
  <c r="A257" i="55"/>
  <c r="C257" i="55"/>
  <c r="D257" i="55"/>
  <c r="E257" i="55"/>
  <c r="F257" i="55"/>
  <c r="G257" i="55"/>
  <c r="H257" i="55"/>
  <c r="I257" i="55"/>
  <c r="L257" i="55"/>
  <c r="A258" i="55"/>
  <c r="C258" i="55"/>
  <c r="D258" i="55"/>
  <c r="E258" i="55"/>
  <c r="F258" i="55"/>
  <c r="G258" i="55"/>
  <c r="H258" i="55"/>
  <c r="I258" i="55"/>
  <c r="L258" i="55"/>
  <c r="A259" i="55"/>
  <c r="C259" i="55"/>
  <c r="D259" i="55"/>
  <c r="E259" i="55"/>
  <c r="F259" i="55"/>
  <c r="G259" i="55"/>
  <c r="H259" i="55"/>
  <c r="I259" i="55"/>
  <c r="L259" i="55"/>
  <c r="A260" i="55"/>
  <c r="C260" i="55"/>
  <c r="D260" i="55"/>
  <c r="E260" i="55"/>
  <c r="F260" i="55"/>
  <c r="G260" i="55"/>
  <c r="H260" i="55"/>
  <c r="I260" i="55"/>
  <c r="L260" i="55"/>
  <c r="A261" i="55"/>
  <c r="C261" i="55"/>
  <c r="D261" i="55"/>
  <c r="E261" i="55"/>
  <c r="F261" i="55"/>
  <c r="G261" i="55"/>
  <c r="H261" i="55"/>
  <c r="I261" i="55"/>
  <c r="L261" i="55"/>
  <c r="A262" i="55"/>
  <c r="C262" i="55"/>
  <c r="D262" i="55"/>
  <c r="E262" i="55"/>
  <c r="F262" i="55"/>
  <c r="G262" i="55"/>
  <c r="H262" i="55"/>
  <c r="I262" i="55"/>
  <c r="L262" i="55"/>
  <c r="A263" i="55"/>
  <c r="C263" i="55"/>
  <c r="D263" i="55"/>
  <c r="E263" i="55"/>
  <c r="F263" i="55"/>
  <c r="G263" i="55"/>
  <c r="H263" i="55"/>
  <c r="I263" i="55"/>
  <c r="L263" i="55"/>
  <c r="A264" i="55"/>
  <c r="C264" i="55"/>
  <c r="D264" i="55"/>
  <c r="E264" i="55"/>
  <c r="F264" i="55"/>
  <c r="G264" i="55"/>
  <c r="H264" i="55"/>
  <c r="I264" i="55"/>
  <c r="L264" i="55"/>
  <c r="A265" i="55"/>
  <c r="C265" i="55"/>
  <c r="D265" i="55"/>
  <c r="E265" i="55"/>
  <c r="F265" i="55"/>
  <c r="G265" i="55"/>
  <c r="H265" i="55"/>
  <c r="I265" i="55"/>
  <c r="L265" i="55"/>
  <c r="A266" i="55"/>
  <c r="C266" i="55"/>
  <c r="D266" i="55"/>
  <c r="E266" i="55"/>
  <c r="F266" i="55"/>
  <c r="G266" i="55"/>
  <c r="H266" i="55"/>
  <c r="I266" i="55"/>
  <c r="L266" i="55"/>
  <c r="A267" i="55"/>
  <c r="C267" i="55"/>
  <c r="D267" i="55"/>
  <c r="E267" i="55"/>
  <c r="F267" i="55"/>
  <c r="G267" i="55"/>
  <c r="H267" i="55"/>
  <c r="I267" i="55"/>
  <c r="L267" i="55"/>
  <c r="A268" i="55"/>
  <c r="C268" i="55"/>
  <c r="D268" i="55"/>
  <c r="E268" i="55"/>
  <c r="F268" i="55"/>
  <c r="G268" i="55"/>
  <c r="H268" i="55"/>
  <c r="I268" i="55"/>
  <c r="L268" i="55"/>
  <c r="A269" i="55"/>
  <c r="C269" i="55"/>
  <c r="D269" i="55"/>
  <c r="E269" i="55"/>
  <c r="F269" i="55"/>
  <c r="G269" i="55"/>
  <c r="H269" i="55"/>
  <c r="I269" i="55"/>
  <c r="L269" i="55"/>
  <c r="A270" i="55"/>
  <c r="C270" i="55"/>
  <c r="D270" i="55"/>
  <c r="E270" i="55"/>
  <c r="F270" i="55"/>
  <c r="G270" i="55"/>
  <c r="H270" i="55"/>
  <c r="I270" i="55"/>
  <c r="L270" i="55"/>
  <c r="A271" i="55"/>
  <c r="C271" i="55"/>
  <c r="D271" i="55"/>
  <c r="E271" i="55"/>
  <c r="F271" i="55"/>
  <c r="G271" i="55"/>
  <c r="H271" i="55"/>
  <c r="I271" i="55"/>
  <c r="L271" i="55"/>
  <c r="A272" i="55"/>
  <c r="C272" i="55"/>
  <c r="D272" i="55"/>
  <c r="E272" i="55"/>
  <c r="F272" i="55"/>
  <c r="G272" i="55"/>
  <c r="H272" i="55"/>
  <c r="I272" i="55"/>
  <c r="L272" i="55"/>
  <c r="A273" i="55"/>
  <c r="C273" i="55"/>
  <c r="D273" i="55"/>
  <c r="E273" i="55"/>
  <c r="F273" i="55"/>
  <c r="G273" i="55"/>
  <c r="H273" i="55"/>
  <c r="I273" i="55"/>
  <c r="L273" i="55"/>
  <c r="A274" i="55"/>
  <c r="C274" i="55"/>
  <c r="D274" i="55"/>
  <c r="E274" i="55"/>
  <c r="F274" i="55"/>
  <c r="G274" i="55"/>
  <c r="H274" i="55"/>
  <c r="I274" i="55"/>
  <c r="L274" i="55"/>
  <c r="A275" i="55"/>
  <c r="C275" i="55"/>
  <c r="D275" i="55"/>
  <c r="E275" i="55"/>
  <c r="F275" i="55"/>
  <c r="G275" i="55"/>
  <c r="H275" i="55"/>
  <c r="I275" i="55"/>
  <c r="L275" i="55"/>
  <c r="A276" i="55"/>
  <c r="C276" i="55"/>
  <c r="D276" i="55"/>
  <c r="E276" i="55"/>
  <c r="F276" i="55"/>
  <c r="G276" i="55"/>
  <c r="H276" i="55"/>
  <c r="I276" i="55"/>
  <c r="L276" i="55"/>
  <c r="A277" i="55"/>
  <c r="C277" i="55"/>
  <c r="D277" i="55"/>
  <c r="E277" i="55"/>
  <c r="F277" i="55"/>
  <c r="G277" i="55"/>
  <c r="H277" i="55"/>
  <c r="I277" i="55"/>
  <c r="L277" i="55"/>
  <c r="A278" i="55"/>
  <c r="C278" i="55"/>
  <c r="D278" i="55"/>
  <c r="E278" i="55"/>
  <c r="F278" i="55"/>
  <c r="G278" i="55"/>
  <c r="H278" i="55"/>
  <c r="I278" i="55"/>
  <c r="L278" i="55"/>
  <c r="A279" i="55"/>
  <c r="C279" i="55"/>
  <c r="D279" i="55"/>
  <c r="E279" i="55"/>
  <c r="F279" i="55"/>
  <c r="G279" i="55"/>
  <c r="H279" i="55"/>
  <c r="I279" i="55"/>
  <c r="L279" i="55"/>
  <c r="A280" i="55"/>
  <c r="C280" i="55"/>
  <c r="D280" i="55"/>
  <c r="E280" i="55"/>
  <c r="F280" i="55"/>
  <c r="G280" i="55"/>
  <c r="H280" i="55"/>
  <c r="I280" i="55"/>
  <c r="L280" i="55"/>
  <c r="A281" i="55"/>
  <c r="C281" i="55"/>
  <c r="D281" i="55"/>
  <c r="E281" i="55"/>
  <c r="F281" i="55"/>
  <c r="G281" i="55"/>
  <c r="H281" i="55"/>
  <c r="I281" i="55"/>
  <c r="L281" i="55"/>
  <c r="A282" i="55"/>
  <c r="C282" i="55"/>
  <c r="D282" i="55"/>
  <c r="E282" i="55"/>
  <c r="F282" i="55"/>
  <c r="G282" i="55"/>
  <c r="H282" i="55"/>
  <c r="I282" i="55"/>
  <c r="L282" i="55"/>
  <c r="A283" i="55"/>
  <c r="C283" i="55"/>
  <c r="D283" i="55"/>
  <c r="E283" i="55"/>
  <c r="F283" i="55"/>
  <c r="G283" i="55"/>
  <c r="H283" i="55"/>
  <c r="I283" i="55"/>
  <c r="L283" i="55"/>
  <c r="A284" i="55"/>
  <c r="C284" i="55"/>
  <c r="D284" i="55"/>
  <c r="E284" i="55"/>
  <c r="F284" i="55"/>
  <c r="G284" i="55"/>
  <c r="H284" i="55"/>
  <c r="I284" i="55"/>
  <c r="L284" i="55"/>
  <c r="A285" i="55"/>
  <c r="C285" i="55"/>
  <c r="D285" i="55"/>
  <c r="E285" i="55"/>
  <c r="F285" i="55"/>
  <c r="G285" i="55"/>
  <c r="H285" i="55"/>
  <c r="I285" i="55"/>
  <c r="L285" i="55"/>
  <c r="A286" i="55"/>
  <c r="C286" i="55"/>
  <c r="D286" i="55"/>
  <c r="E286" i="55"/>
  <c r="F286" i="55"/>
  <c r="G286" i="55"/>
  <c r="H286" i="55"/>
  <c r="I286" i="55"/>
  <c r="L286" i="55"/>
  <c r="A287" i="55"/>
  <c r="C287" i="55"/>
  <c r="D287" i="55"/>
  <c r="E287" i="55"/>
  <c r="F287" i="55"/>
  <c r="G287" i="55"/>
  <c r="H287" i="55"/>
  <c r="I287" i="55"/>
  <c r="L287" i="55"/>
  <c r="A288" i="55"/>
  <c r="C288" i="55"/>
  <c r="D288" i="55"/>
  <c r="E288" i="55"/>
  <c r="F288" i="55"/>
  <c r="G288" i="55"/>
  <c r="H288" i="55"/>
  <c r="I288" i="55"/>
  <c r="L288" i="55"/>
  <c r="A289" i="55"/>
  <c r="C289" i="55"/>
  <c r="D289" i="55"/>
  <c r="E289" i="55"/>
  <c r="F289" i="55"/>
  <c r="G289" i="55"/>
  <c r="H289" i="55"/>
  <c r="I289" i="55"/>
  <c r="L289" i="55"/>
  <c r="A290" i="55"/>
  <c r="C290" i="55"/>
  <c r="D290" i="55"/>
  <c r="E290" i="55"/>
  <c r="F290" i="55"/>
  <c r="G290" i="55"/>
  <c r="H290" i="55"/>
  <c r="I290" i="55"/>
  <c r="L290" i="55"/>
  <c r="A291" i="55"/>
  <c r="C291" i="55"/>
  <c r="D291" i="55"/>
  <c r="E291" i="55"/>
  <c r="F291" i="55"/>
  <c r="G291" i="55"/>
  <c r="H291" i="55"/>
  <c r="I291" i="55"/>
  <c r="L291" i="55"/>
  <c r="A292" i="55"/>
  <c r="C292" i="55"/>
  <c r="D292" i="55"/>
  <c r="E292" i="55"/>
  <c r="F292" i="55"/>
  <c r="G292" i="55"/>
  <c r="H292" i="55"/>
  <c r="I292" i="55"/>
  <c r="L292" i="55"/>
  <c r="A293" i="55"/>
  <c r="C293" i="55"/>
  <c r="D293" i="55"/>
  <c r="E293" i="55"/>
  <c r="F293" i="55"/>
  <c r="G293" i="55"/>
  <c r="H293" i="55"/>
  <c r="I293" i="55"/>
  <c r="L293" i="55"/>
  <c r="A294" i="55"/>
  <c r="C294" i="55"/>
  <c r="D294" i="55"/>
  <c r="E294" i="55"/>
  <c r="F294" i="55"/>
  <c r="G294" i="55"/>
  <c r="H294" i="55"/>
  <c r="I294" i="55"/>
  <c r="L294" i="55"/>
  <c r="A295" i="55"/>
  <c r="C295" i="55"/>
  <c r="D295" i="55"/>
  <c r="E295" i="55"/>
  <c r="F295" i="55"/>
  <c r="G295" i="55"/>
  <c r="H295" i="55"/>
  <c r="I295" i="55"/>
  <c r="L295" i="55"/>
  <c r="A296" i="55"/>
  <c r="C296" i="55"/>
  <c r="D296" i="55"/>
  <c r="E296" i="55"/>
  <c r="F296" i="55"/>
  <c r="G296" i="55"/>
  <c r="H296" i="55"/>
  <c r="I296" i="55"/>
  <c r="L296" i="55"/>
  <c r="A297" i="55"/>
  <c r="C297" i="55"/>
  <c r="D297" i="55"/>
  <c r="E297" i="55"/>
  <c r="F297" i="55"/>
  <c r="G297" i="55"/>
  <c r="H297" i="55"/>
  <c r="I297" i="55"/>
  <c r="L297" i="55"/>
  <c r="A298" i="55"/>
  <c r="C298" i="55"/>
  <c r="D298" i="55"/>
  <c r="E298" i="55"/>
  <c r="F298" i="55"/>
  <c r="G298" i="55"/>
  <c r="H298" i="55"/>
  <c r="I298" i="55"/>
  <c r="L298" i="55"/>
  <c r="A299" i="55"/>
  <c r="C299" i="55"/>
  <c r="D299" i="55"/>
  <c r="E299" i="55"/>
  <c r="F299" i="55"/>
  <c r="G299" i="55"/>
  <c r="H299" i="55"/>
  <c r="I299" i="55"/>
  <c r="L299" i="55"/>
  <c r="A300" i="55"/>
  <c r="C300" i="55"/>
  <c r="D300" i="55"/>
  <c r="E300" i="55"/>
  <c r="F300" i="55"/>
  <c r="G300" i="55"/>
  <c r="H300" i="55"/>
  <c r="I300" i="55"/>
  <c r="L300" i="55"/>
  <c r="A301" i="55"/>
  <c r="C301" i="55"/>
  <c r="D301" i="55"/>
  <c r="E301" i="55"/>
  <c r="F301" i="55"/>
  <c r="G301" i="55"/>
  <c r="H301" i="55"/>
  <c r="I301" i="55"/>
  <c r="L301" i="55"/>
  <c r="A302" i="55"/>
  <c r="C302" i="55"/>
  <c r="D302" i="55"/>
  <c r="E302" i="55"/>
  <c r="F302" i="55"/>
  <c r="G302" i="55"/>
  <c r="H302" i="55"/>
  <c r="I302" i="55"/>
  <c r="L302" i="55"/>
  <c r="A303" i="55"/>
  <c r="C303" i="55"/>
  <c r="D303" i="55"/>
  <c r="E303" i="55"/>
  <c r="F303" i="55"/>
  <c r="G303" i="55"/>
  <c r="H303" i="55"/>
  <c r="I303" i="55"/>
  <c r="L303" i="55"/>
  <c r="A304" i="55"/>
  <c r="C304" i="55"/>
  <c r="D304" i="55"/>
  <c r="E304" i="55"/>
  <c r="F304" i="55"/>
  <c r="G304" i="55"/>
  <c r="H304" i="55"/>
  <c r="I304" i="55"/>
  <c r="L304" i="55"/>
  <c r="A305" i="55"/>
  <c r="C305" i="55"/>
  <c r="D305" i="55"/>
  <c r="E305" i="55"/>
  <c r="F305" i="55"/>
  <c r="G305" i="55"/>
  <c r="H305" i="55"/>
  <c r="I305" i="55"/>
  <c r="L305" i="55"/>
  <c r="A306" i="55"/>
  <c r="C306" i="55"/>
  <c r="D306" i="55"/>
  <c r="E306" i="55"/>
  <c r="F306" i="55"/>
  <c r="G306" i="55"/>
  <c r="H306" i="55"/>
  <c r="I306" i="55"/>
  <c r="L306" i="55"/>
  <c r="A307" i="55"/>
  <c r="C307" i="55"/>
  <c r="D307" i="55"/>
  <c r="E307" i="55"/>
  <c r="F307" i="55"/>
  <c r="G307" i="55"/>
  <c r="H307" i="55"/>
  <c r="I307" i="55"/>
  <c r="L307" i="55"/>
  <c r="A308" i="55"/>
  <c r="C308" i="55"/>
  <c r="D308" i="55"/>
  <c r="E308" i="55"/>
  <c r="F308" i="55"/>
  <c r="G308" i="55"/>
  <c r="H308" i="55"/>
  <c r="I308" i="55"/>
  <c r="L308" i="55"/>
  <c r="A309" i="55"/>
  <c r="C309" i="55"/>
  <c r="D309" i="55"/>
  <c r="E309" i="55"/>
  <c r="F309" i="55"/>
  <c r="G309" i="55"/>
  <c r="H309" i="55"/>
  <c r="I309" i="55"/>
  <c r="L309" i="55"/>
  <c r="A310" i="55"/>
  <c r="C310" i="55"/>
  <c r="D310" i="55"/>
  <c r="E310" i="55"/>
  <c r="F310" i="55"/>
  <c r="G310" i="55"/>
  <c r="H310" i="55"/>
  <c r="I310" i="55"/>
  <c r="L310" i="55"/>
  <c r="A311" i="55"/>
  <c r="C311" i="55"/>
  <c r="D311" i="55"/>
  <c r="E311" i="55"/>
  <c r="F311" i="55"/>
  <c r="G311" i="55"/>
  <c r="H311" i="55"/>
  <c r="I311" i="55"/>
  <c r="L311" i="55"/>
  <c r="A312" i="55"/>
  <c r="C312" i="55"/>
  <c r="D312" i="55"/>
  <c r="E312" i="55"/>
  <c r="F312" i="55"/>
  <c r="G312" i="55"/>
  <c r="H312" i="55"/>
  <c r="I312" i="55"/>
  <c r="L312" i="55"/>
  <c r="A313" i="55"/>
  <c r="C313" i="55"/>
  <c r="D313" i="55"/>
  <c r="E313" i="55"/>
  <c r="F313" i="55"/>
  <c r="G313" i="55"/>
  <c r="H313" i="55"/>
  <c r="I313" i="55"/>
  <c r="L313" i="55"/>
  <c r="A314" i="55"/>
  <c r="C314" i="55"/>
  <c r="D314" i="55"/>
  <c r="E314" i="55"/>
  <c r="F314" i="55"/>
  <c r="G314" i="55"/>
  <c r="H314" i="55"/>
  <c r="I314" i="55"/>
  <c r="L314" i="55"/>
  <c r="A315" i="55"/>
  <c r="C315" i="55"/>
  <c r="D315" i="55"/>
  <c r="E315" i="55"/>
  <c r="F315" i="55"/>
  <c r="G315" i="55"/>
  <c r="H315" i="55"/>
  <c r="I315" i="55"/>
  <c r="L315" i="55"/>
  <c r="A316" i="55"/>
  <c r="C316" i="55"/>
  <c r="D316" i="55"/>
  <c r="E316" i="55"/>
  <c r="F316" i="55"/>
  <c r="G316" i="55"/>
  <c r="H316" i="55"/>
  <c r="I316" i="55"/>
  <c r="L316" i="55"/>
  <c r="A317" i="55"/>
  <c r="C317" i="55"/>
  <c r="D317" i="55"/>
  <c r="E317" i="55"/>
  <c r="F317" i="55"/>
  <c r="G317" i="55"/>
  <c r="H317" i="55"/>
  <c r="I317" i="55"/>
  <c r="L317" i="55"/>
  <c r="A318" i="55"/>
  <c r="C318" i="55"/>
  <c r="D318" i="55"/>
  <c r="E318" i="55"/>
  <c r="F318" i="55"/>
  <c r="G318" i="55"/>
  <c r="H318" i="55"/>
  <c r="I318" i="55"/>
  <c r="L318" i="55"/>
  <c r="A319" i="55"/>
  <c r="C319" i="55"/>
  <c r="D319" i="55"/>
  <c r="E319" i="55"/>
  <c r="F319" i="55"/>
  <c r="G319" i="55"/>
  <c r="H319" i="55"/>
  <c r="I319" i="55"/>
  <c r="L319" i="55"/>
  <c r="A320" i="55"/>
  <c r="C320" i="55"/>
  <c r="D320" i="55"/>
  <c r="E320" i="55"/>
  <c r="F320" i="55"/>
  <c r="G320" i="55"/>
  <c r="H320" i="55"/>
  <c r="I320" i="55"/>
  <c r="L320" i="55"/>
  <c r="A321" i="55"/>
  <c r="C321" i="55"/>
  <c r="D321" i="55"/>
  <c r="E321" i="55"/>
  <c r="F321" i="55"/>
  <c r="G321" i="55"/>
  <c r="H321" i="55"/>
  <c r="I321" i="55"/>
  <c r="L321" i="55"/>
  <c r="A322" i="55"/>
  <c r="C322" i="55"/>
  <c r="D322" i="55"/>
  <c r="E322" i="55"/>
  <c r="F322" i="55"/>
  <c r="G322" i="55"/>
  <c r="H322" i="55"/>
  <c r="I322" i="55"/>
  <c r="L322" i="55"/>
  <c r="A323" i="55"/>
  <c r="C323" i="55"/>
  <c r="D323" i="55"/>
  <c r="E323" i="55"/>
  <c r="F323" i="55"/>
  <c r="G323" i="55"/>
  <c r="H323" i="55"/>
  <c r="I323" i="55"/>
  <c r="L323" i="55"/>
  <c r="A324" i="55"/>
  <c r="C324" i="55"/>
  <c r="D324" i="55"/>
  <c r="E324" i="55"/>
  <c r="F324" i="55"/>
  <c r="G324" i="55"/>
  <c r="H324" i="55"/>
  <c r="I324" i="55"/>
  <c r="L324" i="55"/>
  <c r="A325" i="55"/>
  <c r="C325" i="55"/>
  <c r="D325" i="55"/>
  <c r="E325" i="55"/>
  <c r="F325" i="55"/>
  <c r="G325" i="55"/>
  <c r="H325" i="55"/>
  <c r="I325" i="55"/>
  <c r="L325" i="55"/>
  <c r="A326" i="55"/>
  <c r="C326" i="55"/>
  <c r="D326" i="55"/>
  <c r="E326" i="55"/>
  <c r="F326" i="55"/>
  <c r="G326" i="55"/>
  <c r="H326" i="55"/>
  <c r="I326" i="55"/>
  <c r="L326" i="55"/>
  <c r="A327" i="55"/>
  <c r="C327" i="55"/>
  <c r="D327" i="55"/>
  <c r="E327" i="55"/>
  <c r="F327" i="55"/>
  <c r="G327" i="55"/>
  <c r="H327" i="55"/>
  <c r="I327" i="55"/>
  <c r="L327" i="55"/>
  <c r="A328" i="55"/>
  <c r="C328" i="55"/>
  <c r="D328" i="55"/>
  <c r="E328" i="55"/>
  <c r="F328" i="55"/>
  <c r="G328" i="55"/>
  <c r="H328" i="55"/>
  <c r="I328" i="55"/>
  <c r="L328" i="55"/>
  <c r="A329" i="55"/>
  <c r="C329" i="55"/>
  <c r="D329" i="55"/>
  <c r="E329" i="55"/>
  <c r="F329" i="55"/>
  <c r="G329" i="55"/>
  <c r="H329" i="55"/>
  <c r="I329" i="55"/>
  <c r="L329" i="55"/>
  <c r="A330" i="55"/>
  <c r="C330" i="55"/>
  <c r="D330" i="55"/>
  <c r="E330" i="55"/>
  <c r="F330" i="55"/>
  <c r="G330" i="55"/>
  <c r="H330" i="55"/>
  <c r="I330" i="55"/>
  <c r="L330" i="55"/>
  <c r="A331" i="55"/>
  <c r="C331" i="55"/>
  <c r="D331" i="55"/>
  <c r="E331" i="55"/>
  <c r="F331" i="55"/>
  <c r="G331" i="55"/>
  <c r="H331" i="55"/>
  <c r="I331" i="55"/>
  <c r="L331" i="55"/>
  <c r="A332" i="55"/>
  <c r="C332" i="55"/>
  <c r="D332" i="55"/>
  <c r="E332" i="55"/>
  <c r="F332" i="55"/>
  <c r="G332" i="55"/>
  <c r="H332" i="55"/>
  <c r="I332" i="55"/>
  <c r="L332" i="55"/>
  <c r="A333" i="55"/>
  <c r="C333" i="55"/>
  <c r="D333" i="55"/>
  <c r="E333" i="55"/>
  <c r="F333" i="55"/>
  <c r="G333" i="55"/>
  <c r="H333" i="55"/>
  <c r="I333" i="55"/>
  <c r="L333" i="55"/>
  <c r="A334" i="55"/>
  <c r="C334" i="55"/>
  <c r="D334" i="55"/>
  <c r="E334" i="55"/>
  <c r="F334" i="55"/>
  <c r="G334" i="55"/>
  <c r="H334" i="55"/>
  <c r="I334" i="55"/>
  <c r="L334" i="55"/>
  <c r="A335" i="55"/>
  <c r="C335" i="55"/>
  <c r="D335" i="55"/>
  <c r="E335" i="55"/>
  <c r="F335" i="55"/>
  <c r="G335" i="55"/>
  <c r="H335" i="55"/>
  <c r="I335" i="55"/>
  <c r="L335" i="55"/>
  <c r="A336" i="55"/>
  <c r="C336" i="55"/>
  <c r="D336" i="55"/>
  <c r="E336" i="55"/>
  <c r="F336" i="55"/>
  <c r="G336" i="55"/>
  <c r="H336" i="55"/>
  <c r="I336" i="55"/>
  <c r="L336" i="55"/>
  <c r="A337" i="55"/>
  <c r="C337" i="55"/>
  <c r="D337" i="55"/>
  <c r="E337" i="55"/>
  <c r="F337" i="55"/>
  <c r="G337" i="55"/>
  <c r="H337" i="55"/>
  <c r="I337" i="55"/>
  <c r="L337" i="55"/>
  <c r="A338" i="55"/>
  <c r="C338" i="55"/>
  <c r="D338" i="55"/>
  <c r="E338" i="55"/>
  <c r="F338" i="55"/>
  <c r="G338" i="55"/>
  <c r="H338" i="55"/>
  <c r="I338" i="55"/>
  <c r="L338" i="55"/>
  <c r="A339" i="55"/>
  <c r="C339" i="55"/>
  <c r="D339" i="55"/>
  <c r="E339" i="55"/>
  <c r="F339" i="55"/>
  <c r="G339" i="55"/>
  <c r="H339" i="55"/>
  <c r="I339" i="55"/>
  <c r="L339" i="55"/>
  <c r="A340" i="55"/>
  <c r="C340" i="55"/>
  <c r="D340" i="55"/>
  <c r="E340" i="55"/>
  <c r="F340" i="55"/>
  <c r="G340" i="55"/>
  <c r="H340" i="55"/>
  <c r="I340" i="55"/>
  <c r="L340" i="55"/>
  <c r="A341" i="55"/>
  <c r="C341" i="55"/>
  <c r="D341" i="55"/>
  <c r="E341" i="55"/>
  <c r="F341" i="55"/>
  <c r="G341" i="55"/>
  <c r="H341" i="55"/>
  <c r="I341" i="55"/>
  <c r="L341" i="55"/>
  <c r="A342" i="55"/>
  <c r="C342" i="55"/>
  <c r="D342" i="55"/>
  <c r="E342" i="55"/>
  <c r="F342" i="55"/>
  <c r="G342" i="55"/>
  <c r="H342" i="55"/>
  <c r="I342" i="55"/>
  <c r="L342" i="55"/>
  <c r="A343" i="55"/>
  <c r="C343" i="55"/>
  <c r="D343" i="55"/>
  <c r="E343" i="55"/>
  <c r="F343" i="55"/>
  <c r="G343" i="55"/>
  <c r="H343" i="55"/>
  <c r="I343" i="55"/>
  <c r="L343" i="55"/>
  <c r="A344" i="55"/>
  <c r="C344" i="55"/>
  <c r="D344" i="55"/>
  <c r="E344" i="55"/>
  <c r="F344" i="55"/>
  <c r="G344" i="55"/>
  <c r="H344" i="55"/>
  <c r="I344" i="55"/>
  <c r="L344" i="55"/>
  <c r="A345" i="55"/>
  <c r="C345" i="55"/>
  <c r="D345" i="55"/>
  <c r="E345" i="55"/>
  <c r="F345" i="55"/>
  <c r="G345" i="55"/>
  <c r="H345" i="55"/>
  <c r="I345" i="55"/>
  <c r="L345" i="55"/>
  <c r="A346" i="55"/>
  <c r="C346" i="55"/>
  <c r="D346" i="55"/>
  <c r="E346" i="55"/>
  <c r="F346" i="55"/>
  <c r="G346" i="55"/>
  <c r="H346" i="55"/>
  <c r="I346" i="55"/>
  <c r="L346" i="55"/>
  <c r="A347" i="55"/>
  <c r="C347" i="55"/>
  <c r="D347" i="55"/>
  <c r="E347" i="55"/>
  <c r="F347" i="55"/>
  <c r="G347" i="55"/>
  <c r="H347" i="55"/>
  <c r="I347" i="55"/>
  <c r="L347" i="55"/>
  <c r="A348" i="55"/>
  <c r="C348" i="55"/>
  <c r="D348" i="55"/>
  <c r="E348" i="55"/>
  <c r="F348" i="55"/>
  <c r="G348" i="55"/>
  <c r="H348" i="55"/>
  <c r="I348" i="55"/>
  <c r="L348" i="55"/>
  <c r="A349" i="55"/>
  <c r="C349" i="55"/>
  <c r="D349" i="55"/>
  <c r="E349" i="55"/>
  <c r="F349" i="55"/>
  <c r="G349" i="55"/>
  <c r="H349" i="55"/>
  <c r="I349" i="55"/>
  <c r="L349" i="55"/>
  <c r="A350" i="55"/>
  <c r="C350" i="55"/>
  <c r="D350" i="55"/>
  <c r="E350" i="55"/>
  <c r="F350" i="55"/>
  <c r="G350" i="55"/>
  <c r="H350" i="55"/>
  <c r="I350" i="55"/>
  <c r="L350" i="55"/>
  <c r="A351" i="55"/>
  <c r="C351" i="55"/>
  <c r="D351" i="55"/>
  <c r="E351" i="55"/>
  <c r="F351" i="55"/>
  <c r="G351" i="55"/>
  <c r="H351" i="55"/>
  <c r="I351" i="55"/>
  <c r="L351" i="55"/>
  <c r="A352" i="55"/>
  <c r="C352" i="55"/>
  <c r="D352" i="55"/>
  <c r="E352" i="55"/>
  <c r="F352" i="55"/>
  <c r="G352" i="55"/>
  <c r="H352" i="55"/>
  <c r="I352" i="55"/>
  <c r="L352" i="55"/>
  <c r="A353" i="55"/>
  <c r="C353" i="55"/>
  <c r="D353" i="55"/>
  <c r="E353" i="55"/>
  <c r="F353" i="55"/>
  <c r="G353" i="55"/>
  <c r="H353" i="55"/>
  <c r="I353" i="55"/>
  <c r="L353" i="55"/>
  <c r="A354" i="55"/>
  <c r="C354" i="55"/>
  <c r="D354" i="55"/>
  <c r="E354" i="55"/>
  <c r="F354" i="55"/>
  <c r="G354" i="55"/>
  <c r="H354" i="55"/>
  <c r="I354" i="55"/>
  <c r="L354" i="55"/>
  <c r="A355" i="55"/>
  <c r="C355" i="55"/>
  <c r="D355" i="55"/>
  <c r="E355" i="55"/>
  <c r="F355" i="55"/>
  <c r="G355" i="55"/>
  <c r="H355" i="55"/>
  <c r="I355" i="55"/>
  <c r="L355" i="55"/>
  <c r="A356" i="55"/>
  <c r="C356" i="55"/>
  <c r="D356" i="55"/>
  <c r="E356" i="55"/>
  <c r="F356" i="55"/>
  <c r="G356" i="55"/>
  <c r="H356" i="55"/>
  <c r="I356" i="55"/>
  <c r="L356" i="55"/>
  <c r="A357" i="55"/>
  <c r="C357" i="55"/>
  <c r="D357" i="55"/>
  <c r="E357" i="55"/>
  <c r="F357" i="55"/>
  <c r="G357" i="55"/>
  <c r="H357" i="55"/>
  <c r="I357" i="55"/>
  <c r="L357" i="55"/>
  <c r="A358" i="55"/>
  <c r="C358" i="55"/>
  <c r="D358" i="55"/>
  <c r="E358" i="55"/>
  <c r="F358" i="55"/>
  <c r="G358" i="55"/>
  <c r="H358" i="55"/>
  <c r="I358" i="55"/>
  <c r="L358" i="55"/>
  <c r="A359" i="55"/>
  <c r="C359" i="55"/>
  <c r="D359" i="55"/>
  <c r="E359" i="55"/>
  <c r="F359" i="55"/>
  <c r="G359" i="55"/>
  <c r="H359" i="55"/>
  <c r="I359" i="55"/>
  <c r="L359" i="55"/>
  <c r="A360" i="55"/>
  <c r="C360" i="55"/>
  <c r="D360" i="55"/>
  <c r="E360" i="55"/>
  <c r="F360" i="55"/>
  <c r="G360" i="55"/>
  <c r="H360" i="55"/>
  <c r="I360" i="55"/>
  <c r="L360" i="55"/>
  <c r="A361" i="55"/>
  <c r="C361" i="55"/>
  <c r="D361" i="55"/>
  <c r="E361" i="55"/>
  <c r="F361" i="55"/>
  <c r="G361" i="55"/>
  <c r="H361" i="55"/>
  <c r="I361" i="55"/>
  <c r="L361" i="55"/>
  <c r="A362" i="55"/>
  <c r="C362" i="55"/>
  <c r="D362" i="55"/>
  <c r="E362" i="55"/>
  <c r="F362" i="55"/>
  <c r="G362" i="55"/>
  <c r="H362" i="55"/>
  <c r="I362" i="55"/>
  <c r="L362" i="55"/>
  <c r="A363" i="55"/>
  <c r="C363" i="55"/>
  <c r="D363" i="55"/>
  <c r="E363" i="55"/>
  <c r="F363" i="55"/>
  <c r="G363" i="55"/>
  <c r="H363" i="55"/>
  <c r="I363" i="55"/>
  <c r="L363" i="55"/>
  <c r="A364" i="55"/>
  <c r="C364" i="55"/>
  <c r="D364" i="55"/>
  <c r="E364" i="55"/>
  <c r="F364" i="55"/>
  <c r="G364" i="55"/>
  <c r="H364" i="55"/>
  <c r="I364" i="55"/>
  <c r="L364" i="55"/>
  <c r="A365" i="55"/>
  <c r="C365" i="55"/>
  <c r="D365" i="55"/>
  <c r="E365" i="55"/>
  <c r="F365" i="55"/>
  <c r="G365" i="55"/>
  <c r="H365" i="55"/>
  <c r="I365" i="55"/>
  <c r="L365" i="55"/>
  <c r="A366" i="55"/>
  <c r="C366" i="55"/>
  <c r="D366" i="55"/>
  <c r="E366" i="55"/>
  <c r="F366" i="55"/>
  <c r="G366" i="55"/>
  <c r="H366" i="55"/>
  <c r="I366" i="55"/>
  <c r="L366" i="55"/>
  <c r="A367" i="55"/>
  <c r="C367" i="55"/>
  <c r="D367" i="55"/>
  <c r="E367" i="55"/>
  <c r="F367" i="55"/>
  <c r="G367" i="55"/>
  <c r="H367" i="55"/>
  <c r="I367" i="55"/>
  <c r="L367" i="55"/>
  <c r="A368" i="55"/>
  <c r="C368" i="55"/>
  <c r="D368" i="55"/>
  <c r="E368" i="55"/>
  <c r="F368" i="55"/>
  <c r="G368" i="55"/>
  <c r="H368" i="55"/>
  <c r="I368" i="55"/>
  <c r="L368" i="55"/>
  <c r="A369" i="55"/>
  <c r="C369" i="55"/>
  <c r="D369" i="55"/>
  <c r="E369" i="55"/>
  <c r="F369" i="55"/>
  <c r="G369" i="55"/>
  <c r="H369" i="55"/>
  <c r="I369" i="55"/>
  <c r="L369" i="55"/>
  <c r="A370" i="55"/>
  <c r="C370" i="55"/>
  <c r="D370" i="55"/>
  <c r="E370" i="55"/>
  <c r="F370" i="55"/>
  <c r="G370" i="55"/>
  <c r="H370" i="55"/>
  <c r="I370" i="55"/>
  <c r="L370" i="55"/>
  <c r="A371" i="55"/>
  <c r="C371" i="55"/>
  <c r="D371" i="55"/>
  <c r="E371" i="55"/>
  <c r="F371" i="55"/>
  <c r="G371" i="55"/>
  <c r="H371" i="55"/>
  <c r="I371" i="55"/>
  <c r="L371" i="55"/>
  <c r="A372" i="55"/>
  <c r="C372" i="55"/>
  <c r="D372" i="55"/>
  <c r="E372" i="55"/>
  <c r="F372" i="55"/>
  <c r="G372" i="55"/>
  <c r="H372" i="55"/>
  <c r="I372" i="55"/>
  <c r="L372" i="55"/>
  <c r="A373" i="55"/>
  <c r="C373" i="55"/>
  <c r="D373" i="55"/>
  <c r="E373" i="55"/>
  <c r="F373" i="55"/>
  <c r="G373" i="55"/>
  <c r="H373" i="55"/>
  <c r="I373" i="55"/>
  <c r="L373" i="55"/>
  <c r="A374" i="55"/>
  <c r="C374" i="55"/>
  <c r="D374" i="55"/>
  <c r="E374" i="55"/>
  <c r="F374" i="55"/>
  <c r="G374" i="55"/>
  <c r="H374" i="55"/>
  <c r="I374" i="55"/>
  <c r="L374" i="55"/>
  <c r="A375" i="55"/>
  <c r="C375" i="55"/>
  <c r="D375" i="55"/>
  <c r="E375" i="55"/>
  <c r="F375" i="55"/>
  <c r="G375" i="55"/>
  <c r="H375" i="55"/>
  <c r="I375" i="55"/>
  <c r="L375" i="55"/>
  <c r="A376" i="55"/>
  <c r="C376" i="55"/>
  <c r="D376" i="55"/>
  <c r="E376" i="55"/>
  <c r="F376" i="55"/>
  <c r="G376" i="55"/>
  <c r="H376" i="55"/>
  <c r="I376" i="55"/>
  <c r="L376" i="55"/>
  <c r="A377" i="55"/>
  <c r="C377" i="55"/>
  <c r="D377" i="55"/>
  <c r="E377" i="55"/>
  <c r="F377" i="55"/>
  <c r="G377" i="55"/>
  <c r="H377" i="55"/>
  <c r="I377" i="55"/>
  <c r="L377" i="55"/>
  <c r="A378" i="55"/>
  <c r="C378" i="55"/>
  <c r="D378" i="55"/>
  <c r="E378" i="55"/>
  <c r="F378" i="55"/>
  <c r="G378" i="55"/>
  <c r="H378" i="55"/>
  <c r="I378" i="55"/>
  <c r="L378" i="55"/>
  <c r="A379" i="55"/>
  <c r="C379" i="55"/>
  <c r="D379" i="55"/>
  <c r="E379" i="55"/>
  <c r="F379" i="55"/>
  <c r="G379" i="55"/>
  <c r="H379" i="55"/>
  <c r="I379" i="55"/>
  <c r="L379" i="55"/>
  <c r="A380" i="55"/>
  <c r="C380" i="55"/>
  <c r="D380" i="55"/>
  <c r="E380" i="55"/>
  <c r="F380" i="55"/>
  <c r="G380" i="55"/>
  <c r="H380" i="55"/>
  <c r="I380" i="55"/>
  <c r="L380" i="55"/>
  <c r="A381" i="55"/>
  <c r="C381" i="55"/>
  <c r="D381" i="55"/>
  <c r="E381" i="55"/>
  <c r="F381" i="55"/>
  <c r="G381" i="55"/>
  <c r="H381" i="55"/>
  <c r="I381" i="55"/>
  <c r="L381" i="55"/>
  <c r="A382" i="55"/>
  <c r="C382" i="55"/>
  <c r="D382" i="55"/>
  <c r="E382" i="55"/>
  <c r="F382" i="55"/>
  <c r="G382" i="55"/>
  <c r="H382" i="55"/>
  <c r="I382" i="55"/>
  <c r="L382" i="55"/>
  <c r="A383" i="55"/>
  <c r="C383" i="55"/>
  <c r="D383" i="55"/>
  <c r="E383" i="55"/>
  <c r="F383" i="55"/>
  <c r="G383" i="55"/>
  <c r="H383" i="55"/>
  <c r="I383" i="55"/>
  <c r="L383" i="55"/>
  <c r="A384" i="55"/>
  <c r="C384" i="55"/>
  <c r="D384" i="55"/>
  <c r="E384" i="55"/>
  <c r="F384" i="55"/>
  <c r="G384" i="55"/>
  <c r="H384" i="55"/>
  <c r="I384" i="55"/>
  <c r="L384" i="55"/>
  <c r="A385" i="55"/>
  <c r="C385" i="55"/>
  <c r="D385" i="55"/>
  <c r="E385" i="55"/>
  <c r="F385" i="55"/>
  <c r="G385" i="55"/>
  <c r="H385" i="55"/>
  <c r="I385" i="55"/>
  <c r="L385" i="55"/>
  <c r="A386" i="55"/>
  <c r="C386" i="55"/>
  <c r="D386" i="55"/>
  <c r="E386" i="55"/>
  <c r="F386" i="55"/>
  <c r="G386" i="55"/>
  <c r="H386" i="55"/>
  <c r="I386" i="55"/>
  <c r="L386" i="55"/>
  <c r="A387" i="55"/>
  <c r="C387" i="55"/>
  <c r="D387" i="55"/>
  <c r="E387" i="55"/>
  <c r="F387" i="55"/>
  <c r="G387" i="55"/>
  <c r="H387" i="55"/>
  <c r="I387" i="55"/>
  <c r="L387" i="55"/>
  <c r="A388" i="55"/>
  <c r="C388" i="55"/>
  <c r="D388" i="55"/>
  <c r="E388" i="55"/>
  <c r="F388" i="55"/>
  <c r="G388" i="55"/>
  <c r="H388" i="55"/>
  <c r="I388" i="55"/>
  <c r="L388" i="55"/>
  <c r="A389" i="55"/>
  <c r="C389" i="55"/>
  <c r="D389" i="55"/>
  <c r="E389" i="55"/>
  <c r="F389" i="55"/>
  <c r="G389" i="55"/>
  <c r="H389" i="55"/>
  <c r="I389" i="55"/>
  <c r="L389" i="55"/>
  <c r="A390" i="55"/>
  <c r="C390" i="55"/>
  <c r="D390" i="55"/>
  <c r="E390" i="55"/>
  <c r="F390" i="55"/>
  <c r="G390" i="55"/>
  <c r="H390" i="55"/>
  <c r="I390" i="55"/>
  <c r="L390" i="55"/>
  <c r="A391" i="55"/>
  <c r="C391" i="55"/>
  <c r="D391" i="55"/>
  <c r="E391" i="55"/>
  <c r="F391" i="55"/>
  <c r="G391" i="55"/>
  <c r="H391" i="55"/>
  <c r="I391" i="55"/>
  <c r="L391" i="55"/>
  <c r="A392" i="55"/>
  <c r="C392" i="55"/>
  <c r="D392" i="55"/>
  <c r="E392" i="55"/>
  <c r="F392" i="55"/>
  <c r="G392" i="55"/>
  <c r="H392" i="55"/>
  <c r="I392" i="55"/>
  <c r="L392" i="55"/>
  <c r="A393" i="55"/>
  <c r="C393" i="55"/>
  <c r="D393" i="55"/>
  <c r="E393" i="55"/>
  <c r="F393" i="55"/>
  <c r="G393" i="55"/>
  <c r="H393" i="55"/>
  <c r="I393" i="55"/>
  <c r="L393" i="55"/>
  <c r="A394" i="55"/>
  <c r="C394" i="55"/>
  <c r="D394" i="55"/>
  <c r="E394" i="55"/>
  <c r="F394" i="55"/>
  <c r="G394" i="55"/>
  <c r="H394" i="55"/>
  <c r="I394" i="55"/>
  <c r="L394" i="55"/>
  <c r="A395" i="55"/>
  <c r="C395" i="55"/>
  <c r="D395" i="55"/>
  <c r="E395" i="55"/>
  <c r="F395" i="55"/>
  <c r="G395" i="55"/>
  <c r="H395" i="55"/>
  <c r="I395" i="55"/>
  <c r="L395" i="55"/>
  <c r="A396" i="55"/>
  <c r="C396" i="55"/>
  <c r="D396" i="55"/>
  <c r="E396" i="55"/>
  <c r="F396" i="55"/>
  <c r="G396" i="55"/>
  <c r="H396" i="55"/>
  <c r="I396" i="55"/>
  <c r="L396" i="55"/>
  <c r="A397" i="55"/>
  <c r="C397" i="55"/>
  <c r="D397" i="55"/>
  <c r="E397" i="55"/>
  <c r="F397" i="55"/>
  <c r="G397" i="55"/>
  <c r="H397" i="55"/>
  <c r="I397" i="55"/>
  <c r="L397" i="55"/>
  <c r="A398" i="55"/>
  <c r="C398" i="55"/>
  <c r="D398" i="55"/>
  <c r="E398" i="55"/>
  <c r="F398" i="55"/>
  <c r="G398" i="55"/>
  <c r="H398" i="55"/>
  <c r="I398" i="55"/>
  <c r="L398" i="55"/>
  <c r="A399" i="55"/>
  <c r="C399" i="55"/>
  <c r="D399" i="55"/>
  <c r="E399" i="55"/>
  <c r="F399" i="55"/>
  <c r="G399" i="55"/>
  <c r="H399" i="55"/>
  <c r="I399" i="55"/>
  <c r="L399" i="55"/>
  <c r="A400" i="55"/>
  <c r="C400" i="55"/>
  <c r="D400" i="55"/>
  <c r="E400" i="55"/>
  <c r="F400" i="55"/>
  <c r="G400" i="55"/>
  <c r="H400" i="55"/>
  <c r="I400" i="55"/>
  <c r="L400" i="55"/>
  <c r="A401" i="55"/>
  <c r="C401" i="55"/>
  <c r="D401" i="55"/>
  <c r="E401" i="55"/>
  <c r="F401" i="55"/>
  <c r="G401" i="55"/>
  <c r="H401" i="55"/>
  <c r="I401" i="55"/>
  <c r="L401" i="55"/>
  <c r="A402" i="55"/>
  <c r="C402" i="55"/>
  <c r="D402" i="55"/>
  <c r="E402" i="55"/>
  <c r="F402" i="55"/>
  <c r="G402" i="55"/>
  <c r="H402" i="55"/>
  <c r="I402" i="55"/>
  <c r="L402" i="55"/>
  <c r="A403" i="55"/>
  <c r="C403" i="55"/>
  <c r="D403" i="55"/>
  <c r="E403" i="55"/>
  <c r="F403" i="55"/>
  <c r="G403" i="55"/>
  <c r="H403" i="55"/>
  <c r="I403" i="55"/>
  <c r="L403" i="55"/>
  <c r="A404" i="55"/>
  <c r="C404" i="55"/>
  <c r="D404" i="55"/>
  <c r="E404" i="55"/>
  <c r="F404" i="55"/>
  <c r="G404" i="55"/>
  <c r="H404" i="55"/>
  <c r="I404" i="55"/>
  <c r="L404" i="55"/>
  <c r="A405" i="55"/>
  <c r="C405" i="55"/>
  <c r="D405" i="55"/>
  <c r="E405" i="55"/>
  <c r="F405" i="55"/>
  <c r="G405" i="55"/>
  <c r="H405" i="55"/>
  <c r="I405" i="55"/>
  <c r="L405" i="55"/>
  <c r="A406" i="55"/>
  <c r="C406" i="55"/>
  <c r="D406" i="55"/>
  <c r="E406" i="55"/>
  <c r="F406" i="55"/>
  <c r="G406" i="55"/>
  <c r="H406" i="55"/>
  <c r="I406" i="55"/>
  <c r="L406" i="55"/>
  <c r="A407" i="55"/>
  <c r="C407" i="55"/>
  <c r="D407" i="55"/>
  <c r="E407" i="55"/>
  <c r="F407" i="55"/>
  <c r="G407" i="55"/>
  <c r="H407" i="55"/>
  <c r="I407" i="55"/>
  <c r="L407" i="55"/>
  <c r="A408" i="55"/>
  <c r="C408" i="55"/>
  <c r="D408" i="55"/>
  <c r="E408" i="55"/>
  <c r="F408" i="55"/>
  <c r="G408" i="55"/>
  <c r="H408" i="55"/>
  <c r="I408" i="55"/>
  <c r="L408" i="55"/>
  <c r="A409" i="55"/>
  <c r="C409" i="55"/>
  <c r="D409" i="55"/>
  <c r="E409" i="55"/>
  <c r="F409" i="55"/>
  <c r="G409" i="55"/>
  <c r="H409" i="55"/>
  <c r="I409" i="55"/>
  <c r="L409" i="55"/>
  <c r="A410" i="55"/>
  <c r="C410" i="55"/>
  <c r="D410" i="55"/>
  <c r="E410" i="55"/>
  <c r="F410" i="55"/>
  <c r="G410" i="55"/>
  <c r="H410" i="55"/>
  <c r="I410" i="55"/>
  <c r="L410" i="55"/>
  <c r="A411" i="55"/>
  <c r="C411" i="55"/>
  <c r="D411" i="55"/>
  <c r="E411" i="55"/>
  <c r="F411" i="55"/>
  <c r="G411" i="55"/>
  <c r="H411" i="55"/>
  <c r="I411" i="55"/>
  <c r="L411" i="55"/>
  <c r="A412" i="55"/>
  <c r="C412" i="55"/>
  <c r="D412" i="55"/>
  <c r="E412" i="55"/>
  <c r="F412" i="55"/>
  <c r="G412" i="55"/>
  <c r="H412" i="55"/>
  <c r="I412" i="55"/>
  <c r="L412" i="55"/>
  <c r="A413" i="55"/>
  <c r="C413" i="55"/>
  <c r="D413" i="55"/>
  <c r="E413" i="55"/>
  <c r="F413" i="55"/>
  <c r="G413" i="55"/>
  <c r="H413" i="55"/>
  <c r="I413" i="55"/>
  <c r="L413" i="55"/>
  <c r="A414" i="55"/>
  <c r="C414" i="55"/>
  <c r="D414" i="55"/>
  <c r="E414" i="55"/>
  <c r="F414" i="55"/>
  <c r="G414" i="55"/>
  <c r="H414" i="55"/>
  <c r="I414" i="55"/>
  <c r="L414" i="55"/>
  <c r="A415" i="55"/>
  <c r="C415" i="55"/>
  <c r="D415" i="55"/>
  <c r="E415" i="55"/>
  <c r="F415" i="55"/>
  <c r="G415" i="55"/>
  <c r="H415" i="55"/>
  <c r="I415" i="55"/>
  <c r="L415" i="55"/>
  <c r="A416" i="55"/>
  <c r="C416" i="55"/>
  <c r="D416" i="55"/>
  <c r="E416" i="55"/>
  <c r="F416" i="55"/>
  <c r="G416" i="55"/>
  <c r="H416" i="55"/>
  <c r="I416" i="55"/>
  <c r="L416" i="55"/>
  <c r="A417" i="55"/>
  <c r="C417" i="55"/>
  <c r="D417" i="55"/>
  <c r="E417" i="55"/>
  <c r="F417" i="55"/>
  <c r="G417" i="55"/>
  <c r="H417" i="55"/>
  <c r="I417" i="55"/>
  <c r="L417" i="55"/>
  <c r="A418" i="55"/>
  <c r="C418" i="55"/>
  <c r="D418" i="55"/>
  <c r="E418" i="55"/>
  <c r="F418" i="55"/>
  <c r="G418" i="55"/>
  <c r="H418" i="55"/>
  <c r="I418" i="55"/>
  <c r="L418" i="55"/>
  <c r="A419" i="55"/>
  <c r="C419" i="55"/>
  <c r="D419" i="55"/>
  <c r="E419" i="55"/>
  <c r="F419" i="55"/>
  <c r="G419" i="55"/>
  <c r="H419" i="55"/>
  <c r="I419" i="55"/>
  <c r="L419" i="55"/>
  <c r="A420" i="55"/>
  <c r="C420" i="55"/>
  <c r="D420" i="55"/>
  <c r="E420" i="55"/>
  <c r="F420" i="55"/>
  <c r="G420" i="55"/>
  <c r="H420" i="55"/>
  <c r="I420" i="55"/>
  <c r="L420" i="55"/>
  <c r="A421" i="55"/>
  <c r="C421" i="55"/>
  <c r="D421" i="55"/>
  <c r="E421" i="55"/>
  <c r="F421" i="55"/>
  <c r="G421" i="55"/>
  <c r="H421" i="55"/>
  <c r="I421" i="55"/>
  <c r="L421" i="55"/>
  <c r="A422" i="55"/>
  <c r="C422" i="55"/>
  <c r="D422" i="55"/>
  <c r="E422" i="55"/>
  <c r="F422" i="55"/>
  <c r="G422" i="55"/>
  <c r="H422" i="55"/>
  <c r="I422" i="55"/>
  <c r="L422" i="55"/>
  <c r="A423" i="55"/>
  <c r="C423" i="55"/>
  <c r="D423" i="55"/>
  <c r="E423" i="55"/>
  <c r="F423" i="55"/>
  <c r="G423" i="55"/>
  <c r="H423" i="55"/>
  <c r="I423" i="55"/>
  <c r="L423" i="55"/>
  <c r="A424" i="55"/>
  <c r="C424" i="55"/>
  <c r="D424" i="55"/>
  <c r="E424" i="55"/>
  <c r="F424" i="55"/>
  <c r="G424" i="55"/>
  <c r="H424" i="55"/>
  <c r="I424" i="55"/>
  <c r="L424" i="55"/>
  <c r="A425" i="55"/>
  <c r="C425" i="55"/>
  <c r="D425" i="55"/>
  <c r="E425" i="55"/>
  <c r="F425" i="55"/>
  <c r="G425" i="55"/>
  <c r="H425" i="55"/>
  <c r="I425" i="55"/>
  <c r="L425" i="55"/>
  <c r="A426" i="55"/>
  <c r="C426" i="55"/>
  <c r="D426" i="55"/>
  <c r="E426" i="55"/>
  <c r="F426" i="55"/>
  <c r="G426" i="55"/>
  <c r="H426" i="55"/>
  <c r="I426" i="55"/>
  <c r="L426" i="55"/>
  <c r="A427" i="55"/>
  <c r="C427" i="55"/>
  <c r="D427" i="55"/>
  <c r="E427" i="55"/>
  <c r="F427" i="55"/>
  <c r="G427" i="55"/>
  <c r="H427" i="55"/>
  <c r="I427" i="55"/>
  <c r="L427" i="55"/>
  <c r="A428" i="55"/>
  <c r="C428" i="55"/>
  <c r="D428" i="55"/>
  <c r="E428" i="55"/>
  <c r="F428" i="55"/>
  <c r="G428" i="55"/>
  <c r="H428" i="55"/>
  <c r="I428" i="55"/>
  <c r="L428" i="55"/>
  <c r="A429" i="55"/>
  <c r="C429" i="55"/>
  <c r="D429" i="55"/>
  <c r="E429" i="55"/>
  <c r="F429" i="55"/>
  <c r="G429" i="55"/>
  <c r="H429" i="55"/>
  <c r="I429" i="55"/>
  <c r="L429" i="55"/>
  <c r="A430" i="55"/>
  <c r="C430" i="55"/>
  <c r="D430" i="55"/>
  <c r="E430" i="55"/>
  <c r="F430" i="55"/>
  <c r="G430" i="55"/>
  <c r="H430" i="55"/>
  <c r="I430" i="55"/>
  <c r="L430" i="55"/>
  <c r="A431" i="55"/>
  <c r="C431" i="55"/>
  <c r="D431" i="55"/>
  <c r="E431" i="55"/>
  <c r="F431" i="55"/>
  <c r="G431" i="55"/>
  <c r="H431" i="55"/>
  <c r="I431" i="55"/>
  <c r="L431" i="55"/>
  <c r="A432" i="55"/>
  <c r="C432" i="55"/>
  <c r="D432" i="55"/>
  <c r="E432" i="55"/>
  <c r="F432" i="55"/>
  <c r="G432" i="55"/>
  <c r="H432" i="55"/>
  <c r="I432" i="55"/>
  <c r="L432" i="55"/>
  <c r="A433" i="55"/>
  <c r="C433" i="55"/>
  <c r="D433" i="55"/>
  <c r="E433" i="55"/>
  <c r="F433" i="55"/>
  <c r="G433" i="55"/>
  <c r="H433" i="55"/>
  <c r="I433" i="55"/>
  <c r="L433" i="55"/>
  <c r="A434" i="55"/>
  <c r="C434" i="55"/>
  <c r="D434" i="55"/>
  <c r="E434" i="55"/>
  <c r="F434" i="55"/>
  <c r="G434" i="55"/>
  <c r="H434" i="55"/>
  <c r="I434" i="55"/>
  <c r="L434" i="55"/>
  <c r="A435" i="55"/>
  <c r="C435" i="55"/>
  <c r="D435" i="55"/>
  <c r="E435" i="55"/>
  <c r="F435" i="55"/>
  <c r="G435" i="55"/>
  <c r="H435" i="55"/>
  <c r="I435" i="55"/>
  <c r="L435" i="55"/>
  <c r="A436" i="55"/>
  <c r="C436" i="55"/>
  <c r="D436" i="55"/>
  <c r="E436" i="55"/>
  <c r="F436" i="55"/>
  <c r="G436" i="55"/>
  <c r="H436" i="55"/>
  <c r="I436" i="55"/>
  <c r="L436" i="55"/>
  <c r="A437" i="55"/>
  <c r="C437" i="55"/>
  <c r="D437" i="55"/>
  <c r="E437" i="55"/>
  <c r="F437" i="55"/>
  <c r="G437" i="55"/>
  <c r="H437" i="55"/>
  <c r="I437" i="55"/>
  <c r="L437" i="55"/>
  <c r="A438" i="55"/>
  <c r="C438" i="55"/>
  <c r="D438" i="55"/>
  <c r="E438" i="55"/>
  <c r="F438" i="55"/>
  <c r="G438" i="55"/>
  <c r="H438" i="55"/>
  <c r="I438" i="55"/>
  <c r="L438" i="55"/>
  <c r="A439" i="55"/>
  <c r="C439" i="55"/>
  <c r="D439" i="55"/>
  <c r="E439" i="55"/>
  <c r="F439" i="55"/>
  <c r="G439" i="55"/>
  <c r="H439" i="55"/>
  <c r="I439" i="55"/>
  <c r="L439" i="55"/>
  <c r="A440" i="55"/>
  <c r="C440" i="55"/>
  <c r="D440" i="55"/>
  <c r="E440" i="55"/>
  <c r="F440" i="55"/>
  <c r="G440" i="55"/>
  <c r="H440" i="55"/>
  <c r="I440" i="55"/>
  <c r="L440" i="55"/>
  <c r="A441" i="55"/>
  <c r="C441" i="55"/>
  <c r="D441" i="55"/>
  <c r="E441" i="55"/>
  <c r="F441" i="55"/>
  <c r="G441" i="55"/>
  <c r="H441" i="55"/>
  <c r="I441" i="55"/>
  <c r="L441" i="55"/>
  <c r="A442" i="55"/>
  <c r="C442" i="55"/>
  <c r="D442" i="55"/>
  <c r="E442" i="55"/>
  <c r="F442" i="55"/>
  <c r="G442" i="55"/>
  <c r="H442" i="55"/>
  <c r="I442" i="55"/>
  <c r="L442" i="55"/>
  <c r="A443" i="55"/>
  <c r="C443" i="55"/>
  <c r="D443" i="55"/>
  <c r="E443" i="55"/>
  <c r="F443" i="55"/>
  <c r="G443" i="55"/>
  <c r="H443" i="55"/>
  <c r="I443" i="55"/>
  <c r="L443" i="55"/>
  <c r="A444" i="55"/>
  <c r="C444" i="55"/>
  <c r="D444" i="55"/>
  <c r="E444" i="55"/>
  <c r="F444" i="55"/>
  <c r="G444" i="55"/>
  <c r="H444" i="55"/>
  <c r="I444" i="55"/>
  <c r="L444" i="55"/>
  <c r="A445" i="55"/>
  <c r="C445" i="55"/>
  <c r="D445" i="55"/>
  <c r="E445" i="55"/>
  <c r="F445" i="55"/>
  <c r="G445" i="55"/>
  <c r="H445" i="55"/>
  <c r="I445" i="55"/>
  <c r="L445" i="55"/>
  <c r="A446" i="55"/>
  <c r="C446" i="55"/>
  <c r="D446" i="55"/>
  <c r="E446" i="55"/>
  <c r="F446" i="55"/>
  <c r="G446" i="55"/>
  <c r="H446" i="55"/>
  <c r="I446" i="55"/>
  <c r="L446" i="55"/>
  <c r="A447" i="55"/>
  <c r="C447" i="55"/>
  <c r="D447" i="55"/>
  <c r="E447" i="55"/>
  <c r="F447" i="55"/>
  <c r="G447" i="55"/>
  <c r="H447" i="55"/>
  <c r="I447" i="55"/>
  <c r="L447" i="55"/>
  <c r="A448" i="55"/>
  <c r="C448" i="55"/>
  <c r="D448" i="55"/>
  <c r="E448" i="55"/>
  <c r="F448" i="55"/>
  <c r="G448" i="55"/>
  <c r="H448" i="55"/>
  <c r="I448" i="55"/>
  <c r="L448" i="55"/>
  <c r="A449" i="55"/>
  <c r="C449" i="55"/>
  <c r="D449" i="55"/>
  <c r="E449" i="55"/>
  <c r="F449" i="55"/>
  <c r="G449" i="55"/>
  <c r="H449" i="55"/>
  <c r="I449" i="55"/>
  <c r="L449" i="55"/>
  <c r="A450" i="55"/>
  <c r="C450" i="55"/>
  <c r="D450" i="55"/>
  <c r="E450" i="55"/>
  <c r="F450" i="55"/>
  <c r="G450" i="55"/>
  <c r="H450" i="55"/>
  <c r="I450" i="55"/>
  <c r="L450" i="55"/>
  <c r="A451" i="55"/>
  <c r="C451" i="55"/>
  <c r="D451" i="55"/>
  <c r="E451" i="55"/>
  <c r="F451" i="55"/>
  <c r="G451" i="55"/>
  <c r="H451" i="55"/>
  <c r="I451" i="55"/>
  <c r="L451" i="55"/>
  <c r="A452" i="55"/>
  <c r="C452" i="55"/>
  <c r="D452" i="55"/>
  <c r="E452" i="55"/>
  <c r="F452" i="55"/>
  <c r="G452" i="55"/>
  <c r="H452" i="55"/>
  <c r="I452" i="55"/>
  <c r="L452" i="55"/>
  <c r="A453" i="55"/>
  <c r="C453" i="55"/>
  <c r="D453" i="55"/>
  <c r="E453" i="55"/>
  <c r="F453" i="55"/>
  <c r="G453" i="55"/>
  <c r="H453" i="55"/>
  <c r="I453" i="55"/>
  <c r="L453" i="55"/>
  <c r="A454" i="55"/>
  <c r="C454" i="55"/>
  <c r="D454" i="55"/>
  <c r="E454" i="55"/>
  <c r="F454" i="55"/>
  <c r="G454" i="55"/>
  <c r="H454" i="55"/>
  <c r="I454" i="55"/>
  <c r="L454" i="55"/>
  <c r="A455" i="55"/>
  <c r="C455" i="55"/>
  <c r="D455" i="55"/>
  <c r="E455" i="55"/>
  <c r="F455" i="55"/>
  <c r="G455" i="55"/>
  <c r="H455" i="55"/>
  <c r="I455" i="55"/>
  <c r="L455" i="55"/>
  <c r="A456" i="55"/>
  <c r="C456" i="55"/>
  <c r="D456" i="55"/>
  <c r="E456" i="55"/>
  <c r="F456" i="55"/>
  <c r="G456" i="55"/>
  <c r="H456" i="55"/>
  <c r="I456" i="55"/>
  <c r="L456" i="55"/>
  <c r="A457" i="55"/>
  <c r="C457" i="55"/>
  <c r="D457" i="55"/>
  <c r="E457" i="55"/>
  <c r="F457" i="55"/>
  <c r="G457" i="55"/>
  <c r="H457" i="55"/>
  <c r="I457" i="55"/>
  <c r="L457" i="55"/>
  <c r="A458" i="55"/>
  <c r="C458" i="55"/>
  <c r="D458" i="55"/>
  <c r="E458" i="55"/>
  <c r="F458" i="55"/>
  <c r="G458" i="55"/>
  <c r="H458" i="55"/>
  <c r="I458" i="55"/>
  <c r="L458" i="55"/>
  <c r="A459" i="55"/>
  <c r="C459" i="55"/>
  <c r="D459" i="55"/>
  <c r="E459" i="55"/>
  <c r="F459" i="55"/>
  <c r="G459" i="55"/>
  <c r="H459" i="55"/>
  <c r="I459" i="55"/>
  <c r="L459" i="55"/>
  <c r="A460" i="55"/>
  <c r="C460" i="55"/>
  <c r="D460" i="55"/>
  <c r="E460" i="55"/>
  <c r="F460" i="55"/>
  <c r="G460" i="55"/>
  <c r="H460" i="55"/>
  <c r="I460" i="55"/>
  <c r="L460" i="55"/>
  <c r="A461" i="55"/>
  <c r="C461" i="55"/>
  <c r="D461" i="55"/>
  <c r="E461" i="55"/>
  <c r="F461" i="55"/>
  <c r="G461" i="55"/>
  <c r="H461" i="55"/>
  <c r="I461" i="55"/>
  <c r="L461" i="55"/>
  <c r="A462" i="55"/>
  <c r="C462" i="55"/>
  <c r="D462" i="55"/>
  <c r="E462" i="55"/>
  <c r="F462" i="55"/>
  <c r="G462" i="55"/>
  <c r="H462" i="55"/>
  <c r="I462" i="55"/>
  <c r="L462" i="55"/>
  <c r="A463" i="55"/>
  <c r="C463" i="55"/>
  <c r="D463" i="55"/>
  <c r="E463" i="55"/>
  <c r="F463" i="55"/>
  <c r="G463" i="55"/>
  <c r="H463" i="55"/>
  <c r="I463" i="55"/>
  <c r="L463" i="55"/>
  <c r="A464" i="55"/>
  <c r="C464" i="55"/>
  <c r="D464" i="55"/>
  <c r="E464" i="55"/>
  <c r="F464" i="55"/>
  <c r="G464" i="55"/>
  <c r="H464" i="55"/>
  <c r="I464" i="55"/>
  <c r="L464" i="55"/>
  <c r="A465" i="55"/>
  <c r="C465" i="55"/>
  <c r="D465" i="55"/>
  <c r="E465" i="55"/>
  <c r="F465" i="55"/>
  <c r="G465" i="55"/>
  <c r="H465" i="55"/>
  <c r="I465" i="55"/>
  <c r="L465" i="55"/>
  <c r="A466" i="55"/>
  <c r="C466" i="55"/>
  <c r="D466" i="55"/>
  <c r="E466" i="55"/>
  <c r="F466" i="55"/>
  <c r="G466" i="55"/>
  <c r="H466" i="55"/>
  <c r="I466" i="55"/>
  <c r="L466" i="55"/>
  <c r="A467" i="55"/>
  <c r="C467" i="55"/>
  <c r="D467" i="55"/>
  <c r="E467" i="55"/>
  <c r="F467" i="55"/>
  <c r="G467" i="55"/>
  <c r="H467" i="55"/>
  <c r="I467" i="55"/>
  <c r="L467" i="55"/>
  <c r="A468" i="55"/>
  <c r="C468" i="55"/>
  <c r="D468" i="55"/>
  <c r="E468" i="55"/>
  <c r="F468" i="55"/>
  <c r="G468" i="55"/>
  <c r="H468" i="55"/>
  <c r="I468" i="55"/>
  <c r="L468" i="55"/>
  <c r="A469" i="55"/>
  <c r="C469" i="55"/>
  <c r="D469" i="55"/>
  <c r="E469" i="55"/>
  <c r="F469" i="55"/>
  <c r="G469" i="55"/>
  <c r="H469" i="55"/>
  <c r="I469" i="55"/>
  <c r="L469" i="55"/>
  <c r="A470" i="55"/>
  <c r="C470" i="55"/>
  <c r="D470" i="55"/>
  <c r="E470" i="55"/>
  <c r="F470" i="55"/>
  <c r="G470" i="55"/>
  <c r="H470" i="55"/>
  <c r="I470" i="55"/>
  <c r="L470" i="55"/>
  <c r="A471" i="55"/>
  <c r="C471" i="55"/>
  <c r="D471" i="55"/>
  <c r="E471" i="55"/>
  <c r="F471" i="55"/>
  <c r="G471" i="55"/>
  <c r="H471" i="55"/>
  <c r="I471" i="55"/>
  <c r="L471" i="55"/>
  <c r="A472" i="55"/>
  <c r="C472" i="55"/>
  <c r="D472" i="55"/>
  <c r="E472" i="55"/>
  <c r="F472" i="55"/>
  <c r="G472" i="55"/>
  <c r="H472" i="55"/>
  <c r="I472" i="55"/>
  <c r="L472" i="55"/>
  <c r="A473" i="55"/>
  <c r="C473" i="55"/>
  <c r="D473" i="55"/>
  <c r="E473" i="55"/>
  <c r="F473" i="55"/>
  <c r="G473" i="55"/>
  <c r="H473" i="55"/>
  <c r="I473" i="55"/>
  <c r="L473" i="55"/>
  <c r="A474" i="55"/>
  <c r="C474" i="55"/>
  <c r="D474" i="55"/>
  <c r="E474" i="55"/>
  <c r="F474" i="55"/>
  <c r="G474" i="55"/>
  <c r="H474" i="55"/>
  <c r="I474" i="55"/>
  <c r="L474" i="55"/>
  <c r="A475" i="55"/>
  <c r="C475" i="55"/>
  <c r="D475" i="55"/>
  <c r="E475" i="55"/>
  <c r="F475" i="55"/>
  <c r="G475" i="55"/>
  <c r="H475" i="55"/>
  <c r="I475" i="55"/>
  <c r="L475" i="55"/>
  <c r="A476" i="55"/>
  <c r="C476" i="55"/>
  <c r="D476" i="55"/>
  <c r="E476" i="55"/>
  <c r="F476" i="55"/>
  <c r="G476" i="55"/>
  <c r="H476" i="55"/>
  <c r="I476" i="55"/>
  <c r="L476" i="55"/>
  <c r="A477" i="55"/>
  <c r="C477" i="55"/>
  <c r="D477" i="55"/>
  <c r="E477" i="55"/>
  <c r="F477" i="55"/>
  <c r="G477" i="55"/>
  <c r="H477" i="55"/>
  <c r="I477" i="55"/>
  <c r="L477" i="55"/>
  <c r="A478" i="55"/>
  <c r="C478" i="55"/>
  <c r="D478" i="55"/>
  <c r="E478" i="55"/>
  <c r="F478" i="55"/>
  <c r="G478" i="55"/>
  <c r="H478" i="55"/>
  <c r="I478" i="55"/>
  <c r="L478" i="55"/>
  <c r="A479" i="55"/>
  <c r="C479" i="55"/>
  <c r="D479" i="55"/>
  <c r="E479" i="55"/>
  <c r="F479" i="55"/>
  <c r="G479" i="55"/>
  <c r="H479" i="55"/>
  <c r="I479" i="55"/>
  <c r="L479" i="55"/>
  <c r="A480" i="55"/>
  <c r="C480" i="55"/>
  <c r="D480" i="55"/>
  <c r="E480" i="55"/>
  <c r="F480" i="55"/>
  <c r="G480" i="55"/>
  <c r="H480" i="55"/>
  <c r="I480" i="55"/>
  <c r="L480" i="55"/>
  <c r="A481" i="55"/>
  <c r="C481" i="55"/>
  <c r="D481" i="55"/>
  <c r="E481" i="55"/>
  <c r="F481" i="55"/>
  <c r="G481" i="55"/>
  <c r="H481" i="55"/>
  <c r="I481" i="55"/>
  <c r="L481" i="55"/>
  <c r="A482" i="55"/>
  <c r="C482" i="55"/>
  <c r="D482" i="55"/>
  <c r="E482" i="55"/>
  <c r="F482" i="55"/>
  <c r="G482" i="55"/>
  <c r="H482" i="55"/>
  <c r="I482" i="55"/>
  <c r="L482" i="55"/>
  <c r="A483" i="55"/>
  <c r="C483" i="55"/>
  <c r="D483" i="55"/>
  <c r="E483" i="55"/>
  <c r="F483" i="55"/>
  <c r="G483" i="55"/>
  <c r="H483" i="55"/>
  <c r="I483" i="55"/>
  <c r="L483" i="55"/>
  <c r="A484" i="55"/>
  <c r="C484" i="55"/>
  <c r="D484" i="55"/>
  <c r="E484" i="55"/>
  <c r="F484" i="55"/>
  <c r="G484" i="55"/>
  <c r="H484" i="55"/>
  <c r="I484" i="55"/>
  <c r="L484" i="55"/>
  <c r="A485" i="55"/>
  <c r="C485" i="55"/>
  <c r="D485" i="55"/>
  <c r="E485" i="55"/>
  <c r="F485" i="55"/>
  <c r="G485" i="55"/>
  <c r="H485" i="55"/>
  <c r="I485" i="55"/>
  <c r="L485" i="55"/>
  <c r="A486" i="55"/>
  <c r="C486" i="55"/>
  <c r="D486" i="55"/>
  <c r="E486" i="55"/>
  <c r="F486" i="55"/>
  <c r="G486" i="55"/>
  <c r="H486" i="55"/>
  <c r="I486" i="55"/>
  <c r="L486" i="55"/>
  <c r="A487" i="55"/>
  <c r="C487" i="55"/>
  <c r="D487" i="55"/>
  <c r="E487" i="55"/>
  <c r="F487" i="55"/>
  <c r="G487" i="55"/>
  <c r="H487" i="55"/>
  <c r="I487" i="55"/>
  <c r="L487" i="55"/>
  <c r="A488" i="55"/>
  <c r="C488" i="55"/>
  <c r="D488" i="55"/>
  <c r="E488" i="55"/>
  <c r="F488" i="55"/>
  <c r="G488" i="55"/>
  <c r="H488" i="55"/>
  <c r="I488" i="55"/>
  <c r="L488" i="55"/>
  <c r="A489" i="55"/>
  <c r="C489" i="55"/>
  <c r="D489" i="55"/>
  <c r="E489" i="55"/>
  <c r="F489" i="55"/>
  <c r="G489" i="55"/>
  <c r="H489" i="55"/>
  <c r="I489" i="55"/>
  <c r="L489" i="55"/>
  <c r="A490" i="55"/>
  <c r="C490" i="55"/>
  <c r="D490" i="55"/>
  <c r="E490" i="55"/>
  <c r="F490" i="55"/>
  <c r="G490" i="55"/>
  <c r="H490" i="55"/>
  <c r="I490" i="55"/>
  <c r="L490" i="55"/>
  <c r="A491" i="55"/>
  <c r="C491" i="55"/>
  <c r="D491" i="55"/>
  <c r="E491" i="55"/>
  <c r="F491" i="55"/>
  <c r="G491" i="55"/>
  <c r="H491" i="55"/>
  <c r="I491" i="55"/>
  <c r="L491" i="55"/>
  <c r="A492" i="55"/>
  <c r="C492" i="55"/>
  <c r="D492" i="55"/>
  <c r="E492" i="55"/>
  <c r="F492" i="55"/>
  <c r="G492" i="55"/>
  <c r="H492" i="55"/>
  <c r="I492" i="55"/>
  <c r="L492" i="55"/>
  <c r="A493" i="55"/>
  <c r="C493" i="55"/>
  <c r="D493" i="55"/>
  <c r="E493" i="55"/>
  <c r="F493" i="55"/>
  <c r="G493" i="55"/>
  <c r="H493" i="55"/>
  <c r="I493" i="55"/>
  <c r="L493" i="55"/>
  <c r="A494" i="55"/>
  <c r="C494" i="55"/>
  <c r="D494" i="55"/>
  <c r="E494" i="55"/>
  <c r="F494" i="55"/>
  <c r="G494" i="55"/>
  <c r="H494" i="55"/>
  <c r="I494" i="55"/>
  <c r="L494" i="55"/>
  <c r="A495" i="55"/>
  <c r="C495" i="55"/>
  <c r="D495" i="55"/>
  <c r="E495" i="55"/>
  <c r="F495" i="55"/>
  <c r="G495" i="55"/>
  <c r="H495" i="55"/>
  <c r="I495" i="55"/>
  <c r="L495" i="55"/>
  <c r="A496" i="55"/>
  <c r="C496" i="55"/>
  <c r="D496" i="55"/>
  <c r="E496" i="55"/>
  <c r="F496" i="55"/>
  <c r="G496" i="55"/>
  <c r="H496" i="55"/>
  <c r="I496" i="55"/>
  <c r="L496" i="55"/>
  <c r="A497" i="55"/>
  <c r="C497" i="55"/>
  <c r="D497" i="55"/>
  <c r="E497" i="55"/>
  <c r="F497" i="55"/>
  <c r="G497" i="55"/>
  <c r="H497" i="55"/>
  <c r="I497" i="55"/>
  <c r="L497" i="55"/>
  <c r="A498" i="55"/>
  <c r="C498" i="55"/>
  <c r="D498" i="55"/>
  <c r="E498" i="55"/>
  <c r="F498" i="55"/>
  <c r="G498" i="55"/>
  <c r="H498" i="55"/>
  <c r="I498" i="55"/>
  <c r="L498" i="55"/>
  <c r="A499" i="55"/>
  <c r="C499" i="55"/>
  <c r="D499" i="55"/>
  <c r="E499" i="55"/>
  <c r="F499" i="55"/>
  <c r="G499" i="55"/>
  <c r="H499" i="55"/>
  <c r="I499" i="55"/>
  <c r="L499" i="55"/>
  <c r="A500" i="55"/>
  <c r="C500" i="55"/>
  <c r="D500" i="55"/>
  <c r="E500" i="55"/>
  <c r="F500" i="55"/>
  <c r="G500" i="55"/>
  <c r="H500" i="55"/>
  <c r="I500" i="55"/>
  <c r="L500" i="55"/>
  <c r="A501" i="55"/>
  <c r="C501" i="55"/>
  <c r="D501" i="55"/>
  <c r="E501" i="55"/>
  <c r="F501" i="55"/>
  <c r="G501" i="55"/>
  <c r="H501" i="55"/>
  <c r="I501" i="55"/>
  <c r="L501" i="55"/>
  <c r="A502" i="55"/>
  <c r="C502" i="55"/>
  <c r="D502" i="55"/>
  <c r="E502" i="55"/>
  <c r="F502" i="55"/>
  <c r="G502" i="55"/>
  <c r="H502" i="55"/>
  <c r="I502" i="55"/>
  <c r="L502" i="55"/>
  <c r="A503" i="55"/>
  <c r="C503" i="55"/>
  <c r="D503" i="55"/>
  <c r="E503" i="55"/>
  <c r="F503" i="55"/>
  <c r="G503" i="55"/>
  <c r="H503" i="55"/>
  <c r="I503" i="55"/>
  <c r="L503" i="55"/>
  <c r="A504" i="55"/>
  <c r="C504" i="55"/>
  <c r="D504" i="55"/>
  <c r="E504" i="55"/>
  <c r="F504" i="55"/>
  <c r="G504" i="55"/>
  <c r="H504" i="55"/>
  <c r="I504" i="55"/>
  <c r="L504" i="55"/>
  <c r="A505" i="55"/>
  <c r="C505" i="55"/>
  <c r="D505" i="55"/>
  <c r="E505" i="55"/>
  <c r="F505" i="55"/>
  <c r="G505" i="55"/>
  <c r="H505" i="55"/>
  <c r="I505" i="55"/>
  <c r="L505" i="55"/>
  <c r="A506" i="55"/>
  <c r="C506" i="55"/>
  <c r="D506" i="55"/>
  <c r="E506" i="55"/>
  <c r="F506" i="55"/>
  <c r="G506" i="55"/>
  <c r="H506" i="55"/>
  <c r="I506" i="55"/>
  <c r="L506" i="55"/>
  <c r="A507" i="55"/>
  <c r="C507" i="55"/>
  <c r="D507" i="55"/>
  <c r="E507" i="55"/>
  <c r="F507" i="55"/>
  <c r="G507" i="55"/>
  <c r="H507" i="55"/>
  <c r="I507" i="55"/>
  <c r="L507" i="55"/>
  <c r="A508" i="55"/>
  <c r="C508" i="55"/>
  <c r="D508" i="55"/>
  <c r="E508" i="55"/>
  <c r="F508" i="55"/>
  <c r="G508" i="55"/>
  <c r="H508" i="55"/>
  <c r="I508" i="55"/>
  <c r="L508" i="55"/>
  <c r="A509" i="55"/>
  <c r="C509" i="55"/>
  <c r="D509" i="55"/>
  <c r="E509" i="55"/>
  <c r="F509" i="55"/>
  <c r="G509" i="55"/>
  <c r="H509" i="55"/>
  <c r="I509" i="55"/>
  <c r="L509" i="55"/>
  <c r="A510" i="55"/>
  <c r="C510" i="55"/>
  <c r="D510" i="55"/>
  <c r="E510" i="55"/>
  <c r="F510" i="55"/>
  <c r="G510" i="55"/>
  <c r="H510" i="55"/>
  <c r="I510" i="55"/>
  <c r="L510" i="55"/>
  <c r="A511" i="55"/>
  <c r="C511" i="55"/>
  <c r="D511" i="55"/>
  <c r="E511" i="55"/>
  <c r="F511" i="55"/>
  <c r="G511" i="55"/>
  <c r="H511" i="55"/>
  <c r="I511" i="55"/>
  <c r="L511" i="55"/>
  <c r="A512" i="55"/>
  <c r="C512" i="55"/>
  <c r="D512" i="55"/>
  <c r="E512" i="55"/>
  <c r="F512" i="55"/>
  <c r="G512" i="55"/>
  <c r="H512" i="55"/>
  <c r="I512" i="55"/>
  <c r="L512" i="55"/>
  <c r="A513" i="55"/>
  <c r="C513" i="55"/>
  <c r="D513" i="55"/>
  <c r="E513" i="55"/>
  <c r="F513" i="55"/>
  <c r="G513" i="55"/>
  <c r="H513" i="55"/>
  <c r="I513" i="55"/>
  <c r="L513" i="55"/>
  <c r="A514" i="55"/>
  <c r="C514" i="55"/>
  <c r="D514" i="55"/>
  <c r="E514" i="55"/>
  <c r="F514" i="55"/>
  <c r="G514" i="55"/>
  <c r="H514" i="55"/>
  <c r="I514" i="55"/>
  <c r="L514" i="55"/>
  <c r="A515" i="55"/>
  <c r="C515" i="55"/>
  <c r="D515" i="55"/>
  <c r="E515" i="55"/>
  <c r="F515" i="55"/>
  <c r="G515" i="55"/>
  <c r="H515" i="55"/>
  <c r="I515" i="55"/>
  <c r="L515" i="55"/>
  <c r="A516" i="55"/>
  <c r="C516" i="55"/>
  <c r="D516" i="55"/>
  <c r="E516" i="55"/>
  <c r="F516" i="55"/>
  <c r="G516" i="55"/>
  <c r="H516" i="55"/>
  <c r="I516" i="55"/>
  <c r="L516" i="55"/>
  <c r="A517" i="55"/>
  <c r="C517" i="55"/>
  <c r="D517" i="55"/>
  <c r="E517" i="55"/>
  <c r="F517" i="55"/>
  <c r="G517" i="55"/>
  <c r="H517" i="55"/>
  <c r="I517" i="55"/>
  <c r="L517" i="55"/>
  <c r="A518" i="55"/>
  <c r="C518" i="55"/>
  <c r="D518" i="55"/>
  <c r="E518" i="55"/>
  <c r="F518" i="55"/>
  <c r="G518" i="55"/>
  <c r="H518" i="55"/>
  <c r="I518" i="55"/>
  <c r="L518" i="55"/>
  <c r="A519" i="55"/>
  <c r="C519" i="55"/>
  <c r="D519" i="55"/>
  <c r="E519" i="55"/>
  <c r="F519" i="55"/>
  <c r="G519" i="55"/>
  <c r="H519" i="55"/>
  <c r="I519" i="55"/>
  <c r="L519" i="55"/>
  <c r="A520" i="55"/>
  <c r="C520" i="55"/>
  <c r="D520" i="55"/>
  <c r="E520" i="55"/>
  <c r="F520" i="55"/>
  <c r="G520" i="55"/>
  <c r="H520" i="55"/>
  <c r="I520" i="55"/>
  <c r="L520" i="55"/>
  <c r="A521" i="55"/>
  <c r="C521" i="55"/>
  <c r="D521" i="55"/>
  <c r="E521" i="55"/>
  <c r="F521" i="55"/>
  <c r="G521" i="55"/>
  <c r="H521" i="55"/>
  <c r="I521" i="55"/>
  <c r="L521" i="55"/>
  <c r="A522" i="55"/>
  <c r="C522" i="55"/>
  <c r="D522" i="55"/>
  <c r="E522" i="55"/>
  <c r="F522" i="55"/>
  <c r="G522" i="55"/>
  <c r="H522" i="55"/>
  <c r="I522" i="55"/>
  <c r="L522" i="55"/>
  <c r="A523" i="55"/>
  <c r="C523" i="55"/>
  <c r="D523" i="55"/>
  <c r="E523" i="55"/>
  <c r="F523" i="55"/>
  <c r="G523" i="55"/>
  <c r="H523" i="55"/>
  <c r="I523" i="55"/>
  <c r="L523" i="55"/>
  <c r="A524" i="55"/>
  <c r="C524" i="55"/>
  <c r="D524" i="55"/>
  <c r="E524" i="55"/>
  <c r="F524" i="55"/>
  <c r="G524" i="55"/>
  <c r="H524" i="55"/>
  <c r="I524" i="55"/>
  <c r="L524" i="55"/>
  <c r="A525" i="55"/>
  <c r="C525" i="55"/>
  <c r="D525" i="55"/>
  <c r="E525" i="55"/>
  <c r="F525" i="55"/>
  <c r="G525" i="55"/>
  <c r="H525" i="55"/>
  <c r="I525" i="55"/>
  <c r="L525" i="55"/>
  <c r="A526" i="55"/>
  <c r="C526" i="55"/>
  <c r="D526" i="55"/>
  <c r="E526" i="55"/>
  <c r="F526" i="55"/>
  <c r="G526" i="55"/>
  <c r="H526" i="55"/>
  <c r="I526" i="55"/>
  <c r="L526" i="55"/>
  <c r="A527" i="55"/>
  <c r="C527" i="55"/>
  <c r="D527" i="55"/>
  <c r="E527" i="55"/>
  <c r="F527" i="55"/>
  <c r="G527" i="55"/>
  <c r="H527" i="55"/>
  <c r="I527" i="55"/>
  <c r="L527" i="55"/>
  <c r="A528" i="55"/>
  <c r="C528" i="55"/>
  <c r="D528" i="55"/>
  <c r="E528" i="55"/>
  <c r="F528" i="55"/>
  <c r="G528" i="55"/>
  <c r="H528" i="55"/>
  <c r="I528" i="55"/>
  <c r="L528" i="55"/>
  <c r="A529" i="55"/>
  <c r="C529" i="55"/>
  <c r="D529" i="55"/>
  <c r="E529" i="55"/>
  <c r="F529" i="55"/>
  <c r="G529" i="55"/>
  <c r="H529" i="55"/>
  <c r="I529" i="55"/>
  <c r="L529" i="55"/>
  <c r="A530" i="55"/>
  <c r="C530" i="55"/>
  <c r="D530" i="55"/>
  <c r="E530" i="55"/>
  <c r="F530" i="55"/>
  <c r="G530" i="55"/>
  <c r="H530" i="55"/>
  <c r="I530" i="55"/>
  <c r="L530" i="55"/>
  <c r="A531" i="55"/>
  <c r="C531" i="55"/>
  <c r="D531" i="55"/>
  <c r="E531" i="55"/>
  <c r="F531" i="55"/>
  <c r="G531" i="55"/>
  <c r="H531" i="55"/>
  <c r="I531" i="55"/>
  <c r="L531" i="55"/>
  <c r="A532" i="55"/>
  <c r="C532" i="55"/>
  <c r="D532" i="55"/>
  <c r="E532" i="55"/>
  <c r="F532" i="55"/>
  <c r="G532" i="55"/>
  <c r="H532" i="55"/>
  <c r="I532" i="55"/>
  <c r="L532" i="55"/>
  <c r="A533" i="55"/>
  <c r="C533" i="55"/>
  <c r="D533" i="55"/>
  <c r="E533" i="55"/>
  <c r="F533" i="55"/>
  <c r="G533" i="55"/>
  <c r="H533" i="55"/>
  <c r="I533" i="55"/>
  <c r="L533" i="55"/>
  <c r="A534" i="55"/>
  <c r="C534" i="55"/>
  <c r="D534" i="55"/>
  <c r="E534" i="55"/>
  <c r="F534" i="55"/>
  <c r="G534" i="55"/>
  <c r="H534" i="55"/>
  <c r="I534" i="55"/>
  <c r="L534" i="55"/>
  <c r="A535" i="55"/>
  <c r="C535" i="55"/>
  <c r="D535" i="55"/>
  <c r="E535" i="55"/>
  <c r="F535" i="55"/>
  <c r="G535" i="55"/>
  <c r="H535" i="55"/>
  <c r="I535" i="55"/>
  <c r="L535" i="55"/>
  <c r="A536" i="55"/>
  <c r="C536" i="55"/>
  <c r="D536" i="55"/>
  <c r="E536" i="55"/>
  <c r="F536" i="55"/>
  <c r="G536" i="55"/>
  <c r="H536" i="55"/>
  <c r="I536" i="55"/>
  <c r="L536" i="55"/>
  <c r="A537" i="55"/>
  <c r="C537" i="55"/>
  <c r="D537" i="55"/>
  <c r="E537" i="55"/>
  <c r="F537" i="55"/>
  <c r="G537" i="55"/>
  <c r="H537" i="55"/>
  <c r="I537" i="55"/>
  <c r="L537" i="55"/>
  <c r="A538" i="55"/>
  <c r="C538" i="55"/>
  <c r="D538" i="55"/>
  <c r="E538" i="55"/>
  <c r="F538" i="55"/>
  <c r="G538" i="55"/>
  <c r="H538" i="55"/>
  <c r="I538" i="55"/>
  <c r="L538" i="55"/>
  <c r="A539" i="55"/>
  <c r="C539" i="55"/>
  <c r="D539" i="55"/>
  <c r="E539" i="55"/>
  <c r="F539" i="55"/>
  <c r="G539" i="55"/>
  <c r="H539" i="55"/>
  <c r="I539" i="55"/>
  <c r="L539" i="55"/>
  <c r="A540" i="55"/>
  <c r="C540" i="55"/>
  <c r="D540" i="55"/>
  <c r="E540" i="55"/>
  <c r="F540" i="55"/>
  <c r="G540" i="55"/>
  <c r="H540" i="55"/>
  <c r="I540" i="55"/>
  <c r="L540" i="55"/>
  <c r="A541" i="55"/>
  <c r="C541" i="55"/>
  <c r="D541" i="55"/>
  <c r="E541" i="55"/>
  <c r="F541" i="55"/>
  <c r="G541" i="55"/>
  <c r="H541" i="55"/>
  <c r="I541" i="55"/>
  <c r="L541" i="55"/>
  <c r="A542" i="55"/>
  <c r="C542" i="55"/>
  <c r="D542" i="55"/>
  <c r="E542" i="55"/>
  <c r="F542" i="55"/>
  <c r="G542" i="55"/>
  <c r="H542" i="55"/>
  <c r="I542" i="55"/>
  <c r="L542" i="55"/>
  <c r="A543" i="55"/>
  <c r="C543" i="55"/>
  <c r="D543" i="55"/>
  <c r="E543" i="55"/>
  <c r="F543" i="55"/>
  <c r="G543" i="55"/>
  <c r="H543" i="55"/>
  <c r="I543" i="55"/>
  <c r="L543" i="55"/>
  <c r="A544" i="55"/>
  <c r="C544" i="55"/>
  <c r="D544" i="55"/>
  <c r="E544" i="55"/>
  <c r="F544" i="55"/>
  <c r="G544" i="55"/>
  <c r="H544" i="55"/>
  <c r="I544" i="55"/>
  <c r="L544" i="55"/>
  <c r="A545" i="55"/>
  <c r="C545" i="55"/>
  <c r="D545" i="55"/>
  <c r="E545" i="55"/>
  <c r="F545" i="55"/>
  <c r="G545" i="55"/>
  <c r="H545" i="55"/>
  <c r="I545" i="55"/>
  <c r="L545" i="55"/>
  <c r="A546" i="55"/>
  <c r="C546" i="55"/>
  <c r="D546" i="55"/>
  <c r="E546" i="55"/>
  <c r="F546" i="55"/>
  <c r="G546" i="55"/>
  <c r="H546" i="55"/>
  <c r="I546" i="55"/>
  <c r="L546" i="55"/>
  <c r="A547" i="55"/>
  <c r="C547" i="55"/>
  <c r="D547" i="55"/>
  <c r="E547" i="55"/>
  <c r="F547" i="55"/>
  <c r="G547" i="55"/>
  <c r="H547" i="55"/>
  <c r="I547" i="55"/>
  <c r="L547" i="55"/>
  <c r="A548" i="55"/>
  <c r="C548" i="55"/>
  <c r="D548" i="55"/>
  <c r="E548" i="55"/>
  <c r="F548" i="55"/>
  <c r="G548" i="55"/>
  <c r="H548" i="55"/>
  <c r="I548" i="55"/>
  <c r="L548" i="55"/>
  <c r="A549" i="55"/>
  <c r="C549" i="55"/>
  <c r="D549" i="55"/>
  <c r="E549" i="55"/>
  <c r="F549" i="55"/>
  <c r="G549" i="55"/>
  <c r="H549" i="55"/>
  <c r="I549" i="55"/>
  <c r="L549" i="55"/>
  <c r="A550" i="55"/>
  <c r="C550" i="55"/>
  <c r="D550" i="55"/>
  <c r="E550" i="55"/>
  <c r="F550" i="55"/>
  <c r="G550" i="55"/>
  <c r="H550" i="55"/>
  <c r="I550" i="55"/>
  <c r="L550" i="55"/>
  <c r="A551" i="55"/>
  <c r="C551" i="55"/>
  <c r="D551" i="55"/>
  <c r="E551" i="55"/>
  <c r="F551" i="55"/>
  <c r="G551" i="55"/>
  <c r="H551" i="55"/>
  <c r="I551" i="55"/>
  <c r="L551" i="55"/>
  <c r="A552" i="55"/>
  <c r="C552" i="55"/>
  <c r="D552" i="55"/>
  <c r="E552" i="55"/>
  <c r="F552" i="55"/>
  <c r="G552" i="55"/>
  <c r="H552" i="55"/>
  <c r="I552" i="55"/>
  <c r="L552" i="55"/>
  <c r="A553" i="55"/>
  <c r="C553" i="55"/>
  <c r="D553" i="55"/>
  <c r="E553" i="55"/>
  <c r="F553" i="55"/>
  <c r="G553" i="55"/>
  <c r="H553" i="55"/>
  <c r="I553" i="55"/>
  <c r="L553" i="55"/>
  <c r="A554" i="55"/>
  <c r="C554" i="55"/>
  <c r="D554" i="55"/>
  <c r="E554" i="55"/>
  <c r="F554" i="55"/>
  <c r="G554" i="55"/>
  <c r="H554" i="55"/>
  <c r="I554" i="55"/>
  <c r="L554" i="55"/>
  <c r="A555" i="55"/>
  <c r="C555" i="55"/>
  <c r="D555" i="55"/>
  <c r="E555" i="55"/>
  <c r="F555" i="55"/>
  <c r="G555" i="55"/>
  <c r="H555" i="55"/>
  <c r="I555" i="55"/>
  <c r="L555" i="55"/>
  <c r="A556" i="55"/>
  <c r="C556" i="55"/>
  <c r="D556" i="55"/>
  <c r="E556" i="55"/>
  <c r="F556" i="55"/>
  <c r="G556" i="55"/>
  <c r="H556" i="55"/>
  <c r="I556" i="55"/>
  <c r="L556" i="55"/>
  <c r="A557" i="55"/>
  <c r="C557" i="55"/>
  <c r="D557" i="55"/>
  <c r="E557" i="55"/>
  <c r="F557" i="55"/>
  <c r="G557" i="55"/>
  <c r="H557" i="55"/>
  <c r="I557" i="55"/>
  <c r="L557" i="55"/>
  <c r="A558" i="55"/>
  <c r="C558" i="55"/>
  <c r="D558" i="55"/>
  <c r="E558" i="55"/>
  <c r="F558" i="55"/>
  <c r="G558" i="55"/>
  <c r="H558" i="55"/>
  <c r="I558" i="55"/>
  <c r="L558" i="55"/>
  <c r="A559" i="55"/>
  <c r="C559" i="55"/>
  <c r="D559" i="55"/>
  <c r="E559" i="55"/>
  <c r="F559" i="55"/>
  <c r="G559" i="55"/>
  <c r="H559" i="55"/>
  <c r="I559" i="55"/>
  <c r="L559" i="55"/>
  <c r="A560" i="55"/>
  <c r="C560" i="55"/>
  <c r="D560" i="55"/>
  <c r="E560" i="55"/>
  <c r="F560" i="55"/>
  <c r="G560" i="55"/>
  <c r="H560" i="55"/>
  <c r="I560" i="55"/>
  <c r="L560" i="55"/>
  <c r="A561" i="55"/>
  <c r="C561" i="55"/>
  <c r="D561" i="55"/>
  <c r="E561" i="55"/>
  <c r="F561" i="55"/>
  <c r="G561" i="55"/>
  <c r="H561" i="55"/>
  <c r="I561" i="55"/>
  <c r="L561" i="55"/>
  <c r="A562" i="55"/>
  <c r="C562" i="55"/>
  <c r="D562" i="55"/>
  <c r="E562" i="55"/>
  <c r="F562" i="55"/>
  <c r="G562" i="55"/>
  <c r="H562" i="55"/>
  <c r="I562" i="55"/>
  <c r="L562" i="55"/>
  <c r="A563" i="55"/>
  <c r="C563" i="55"/>
  <c r="D563" i="55"/>
  <c r="E563" i="55"/>
  <c r="F563" i="55"/>
  <c r="G563" i="55"/>
  <c r="H563" i="55"/>
  <c r="I563" i="55"/>
  <c r="L563" i="55"/>
  <c r="A564" i="55"/>
  <c r="C564" i="55"/>
  <c r="D564" i="55"/>
  <c r="E564" i="55"/>
  <c r="F564" i="55"/>
  <c r="G564" i="55"/>
  <c r="H564" i="55"/>
  <c r="I564" i="55"/>
  <c r="L564" i="55"/>
  <c r="A565" i="55"/>
  <c r="C565" i="55"/>
  <c r="D565" i="55"/>
  <c r="E565" i="55"/>
  <c r="F565" i="55"/>
  <c r="G565" i="55"/>
  <c r="H565" i="55"/>
  <c r="I565" i="55"/>
  <c r="L565" i="55"/>
  <c r="A566" i="55"/>
  <c r="C566" i="55"/>
  <c r="D566" i="55"/>
  <c r="E566" i="55"/>
  <c r="F566" i="55"/>
  <c r="G566" i="55"/>
  <c r="H566" i="55"/>
  <c r="I566" i="55"/>
  <c r="L566" i="55"/>
  <c r="A567" i="55"/>
  <c r="C567" i="55"/>
  <c r="D567" i="55"/>
  <c r="E567" i="55"/>
  <c r="F567" i="55"/>
  <c r="G567" i="55"/>
  <c r="H567" i="55"/>
  <c r="I567" i="55"/>
  <c r="L567" i="55"/>
  <c r="A568" i="55"/>
  <c r="C568" i="55"/>
  <c r="D568" i="55"/>
  <c r="E568" i="55"/>
  <c r="F568" i="55"/>
  <c r="G568" i="55"/>
  <c r="H568" i="55"/>
  <c r="I568" i="55"/>
  <c r="L568" i="55"/>
  <c r="A569" i="55"/>
  <c r="C569" i="55"/>
  <c r="D569" i="55"/>
  <c r="E569" i="55"/>
  <c r="F569" i="55"/>
  <c r="G569" i="55"/>
  <c r="H569" i="55"/>
  <c r="I569" i="55"/>
  <c r="L569" i="55"/>
  <c r="A570" i="55"/>
  <c r="C570" i="55"/>
  <c r="D570" i="55"/>
  <c r="E570" i="55"/>
  <c r="F570" i="55"/>
  <c r="G570" i="55"/>
  <c r="H570" i="55"/>
  <c r="I570" i="55"/>
  <c r="L570" i="55"/>
  <c r="A571" i="55"/>
  <c r="C571" i="55"/>
  <c r="D571" i="55"/>
  <c r="E571" i="55"/>
  <c r="F571" i="55"/>
  <c r="G571" i="55"/>
  <c r="H571" i="55"/>
  <c r="I571" i="55"/>
  <c r="L571" i="55"/>
  <c r="A572" i="55"/>
  <c r="C572" i="55"/>
  <c r="D572" i="55"/>
  <c r="E572" i="55"/>
  <c r="F572" i="55"/>
  <c r="G572" i="55"/>
  <c r="H572" i="55"/>
  <c r="I572" i="55"/>
  <c r="L572" i="55"/>
  <c r="A573" i="55"/>
  <c r="C573" i="55"/>
  <c r="D573" i="55"/>
  <c r="E573" i="55"/>
  <c r="F573" i="55"/>
  <c r="G573" i="55"/>
  <c r="H573" i="55"/>
  <c r="I573" i="55"/>
  <c r="L573" i="55"/>
  <c r="A574" i="55"/>
  <c r="C574" i="55"/>
  <c r="D574" i="55"/>
  <c r="E574" i="55"/>
  <c r="F574" i="55"/>
  <c r="G574" i="55"/>
  <c r="H574" i="55"/>
  <c r="I574" i="55"/>
  <c r="L574" i="55"/>
  <c r="A575" i="55"/>
  <c r="C575" i="55"/>
  <c r="D575" i="55"/>
  <c r="E575" i="55"/>
  <c r="F575" i="55"/>
  <c r="G575" i="55"/>
  <c r="H575" i="55"/>
  <c r="I575" i="55"/>
  <c r="L575" i="55"/>
  <c r="A576" i="55"/>
  <c r="C576" i="55"/>
  <c r="D576" i="55"/>
  <c r="E576" i="55"/>
  <c r="F576" i="55"/>
  <c r="G576" i="55"/>
  <c r="H576" i="55"/>
  <c r="I576" i="55"/>
  <c r="L576" i="55"/>
  <c r="A577" i="55"/>
  <c r="C577" i="55"/>
  <c r="D577" i="55"/>
  <c r="E577" i="55"/>
  <c r="F577" i="55"/>
  <c r="G577" i="55"/>
  <c r="H577" i="55"/>
  <c r="I577" i="55"/>
  <c r="L577" i="55"/>
  <c r="A578" i="55"/>
  <c r="C578" i="55"/>
  <c r="D578" i="55"/>
  <c r="E578" i="55"/>
  <c r="F578" i="55"/>
  <c r="G578" i="55"/>
  <c r="H578" i="55"/>
  <c r="I578" i="55"/>
  <c r="L578" i="55"/>
  <c r="A579" i="55"/>
  <c r="C579" i="55"/>
  <c r="D579" i="55"/>
  <c r="E579" i="55"/>
  <c r="F579" i="55"/>
  <c r="G579" i="55"/>
  <c r="H579" i="55"/>
  <c r="I579" i="55"/>
  <c r="L579" i="55"/>
  <c r="A580" i="55"/>
  <c r="C580" i="55"/>
  <c r="D580" i="55"/>
  <c r="E580" i="55"/>
  <c r="F580" i="55"/>
  <c r="G580" i="55"/>
  <c r="H580" i="55"/>
  <c r="I580" i="55"/>
  <c r="L580" i="55"/>
  <c r="A581" i="55"/>
  <c r="C581" i="55"/>
  <c r="D581" i="55"/>
  <c r="E581" i="55"/>
  <c r="F581" i="55"/>
  <c r="G581" i="55"/>
  <c r="H581" i="55"/>
  <c r="I581" i="55"/>
  <c r="L581" i="55"/>
  <c r="A582" i="55"/>
  <c r="C582" i="55"/>
  <c r="D582" i="55"/>
  <c r="E582" i="55"/>
  <c r="F582" i="55"/>
  <c r="G582" i="55"/>
  <c r="H582" i="55"/>
  <c r="I582" i="55"/>
  <c r="L582" i="55"/>
  <c r="A583" i="55"/>
  <c r="C583" i="55"/>
  <c r="D583" i="55"/>
  <c r="E583" i="55"/>
  <c r="F583" i="55"/>
  <c r="G583" i="55"/>
  <c r="H583" i="55"/>
  <c r="I583" i="55"/>
  <c r="L583" i="55"/>
  <c r="A584" i="55"/>
  <c r="C584" i="55"/>
  <c r="D584" i="55"/>
  <c r="E584" i="55"/>
  <c r="F584" i="55"/>
  <c r="G584" i="55"/>
  <c r="H584" i="55"/>
  <c r="I584" i="55"/>
  <c r="L584" i="55"/>
  <c r="A585" i="55"/>
  <c r="C585" i="55"/>
  <c r="D585" i="55"/>
  <c r="E585" i="55"/>
  <c r="F585" i="55"/>
  <c r="G585" i="55"/>
  <c r="H585" i="55"/>
  <c r="I585" i="55"/>
  <c r="L585" i="55"/>
  <c r="A586" i="55"/>
  <c r="C586" i="55"/>
  <c r="D586" i="55"/>
  <c r="E586" i="55"/>
  <c r="F586" i="55"/>
  <c r="G586" i="55"/>
  <c r="H586" i="55"/>
  <c r="I586" i="55"/>
  <c r="L586" i="55"/>
  <c r="A587" i="55"/>
  <c r="C587" i="55"/>
  <c r="D587" i="55"/>
  <c r="E587" i="55"/>
  <c r="F587" i="55"/>
  <c r="G587" i="55"/>
  <c r="H587" i="55"/>
  <c r="I587" i="55"/>
  <c r="L587" i="55"/>
  <c r="A588" i="55"/>
  <c r="C588" i="55"/>
  <c r="D588" i="55"/>
  <c r="E588" i="55"/>
  <c r="F588" i="55"/>
  <c r="G588" i="55"/>
  <c r="H588" i="55"/>
  <c r="I588" i="55"/>
  <c r="L588" i="55"/>
  <c r="A589" i="55"/>
  <c r="C589" i="55"/>
  <c r="D589" i="55"/>
  <c r="E589" i="55"/>
  <c r="F589" i="55"/>
  <c r="G589" i="55"/>
  <c r="H589" i="55"/>
  <c r="I589" i="55"/>
  <c r="L589" i="55"/>
  <c r="A590" i="55"/>
  <c r="C590" i="55"/>
  <c r="D590" i="55"/>
  <c r="E590" i="55"/>
  <c r="F590" i="55"/>
  <c r="G590" i="55"/>
  <c r="H590" i="55"/>
  <c r="I590" i="55"/>
  <c r="L590" i="55"/>
  <c r="A591" i="55"/>
  <c r="C591" i="55"/>
  <c r="D591" i="55"/>
  <c r="E591" i="55"/>
  <c r="F591" i="55"/>
  <c r="G591" i="55"/>
  <c r="H591" i="55"/>
  <c r="I591" i="55"/>
  <c r="L591" i="55"/>
  <c r="A592" i="55"/>
  <c r="C592" i="55"/>
  <c r="D592" i="55"/>
  <c r="E592" i="55"/>
  <c r="F592" i="55"/>
  <c r="G592" i="55"/>
  <c r="H592" i="55"/>
  <c r="I592" i="55"/>
  <c r="L592" i="55"/>
  <c r="A593" i="55"/>
  <c r="C593" i="55"/>
  <c r="D593" i="55"/>
  <c r="E593" i="55"/>
  <c r="F593" i="55"/>
  <c r="G593" i="55"/>
  <c r="H593" i="55"/>
  <c r="I593" i="55"/>
  <c r="L593" i="55"/>
  <c r="A594" i="55"/>
  <c r="C594" i="55"/>
  <c r="D594" i="55"/>
  <c r="E594" i="55"/>
  <c r="F594" i="55"/>
  <c r="G594" i="55"/>
  <c r="H594" i="55"/>
  <c r="I594" i="55"/>
  <c r="L594" i="55"/>
  <c r="A595" i="55"/>
  <c r="C595" i="55"/>
  <c r="D595" i="55"/>
  <c r="E595" i="55"/>
  <c r="F595" i="55"/>
  <c r="G595" i="55"/>
  <c r="H595" i="55"/>
  <c r="I595" i="55"/>
  <c r="L595" i="55"/>
  <c r="A596" i="55"/>
  <c r="C596" i="55"/>
  <c r="D596" i="55"/>
  <c r="E596" i="55"/>
  <c r="F596" i="55"/>
  <c r="G596" i="55"/>
  <c r="H596" i="55"/>
  <c r="I596" i="55"/>
  <c r="L596" i="55"/>
  <c r="A597" i="55"/>
  <c r="C597" i="55"/>
  <c r="D597" i="55"/>
  <c r="E597" i="55"/>
  <c r="F597" i="55"/>
  <c r="G597" i="55"/>
  <c r="H597" i="55"/>
  <c r="I597" i="55"/>
  <c r="L597" i="55"/>
  <c r="A598" i="55"/>
  <c r="C598" i="55"/>
  <c r="D598" i="55"/>
  <c r="E598" i="55"/>
  <c r="F598" i="55"/>
  <c r="G598" i="55"/>
  <c r="H598" i="55"/>
  <c r="I598" i="55"/>
  <c r="L598" i="55"/>
  <c r="A599" i="55"/>
  <c r="C599" i="55"/>
  <c r="D599" i="55"/>
  <c r="E599" i="55"/>
  <c r="F599" i="55"/>
  <c r="G599" i="55"/>
  <c r="H599" i="55"/>
  <c r="I599" i="55"/>
  <c r="L599" i="55"/>
  <c r="A600" i="55"/>
  <c r="C600" i="55"/>
  <c r="D600" i="55"/>
  <c r="E600" i="55"/>
  <c r="F600" i="55"/>
  <c r="G600" i="55"/>
  <c r="H600" i="55"/>
  <c r="I600" i="55"/>
  <c r="L600" i="55"/>
  <c r="A601" i="55"/>
  <c r="C601" i="55"/>
  <c r="D601" i="55"/>
  <c r="E601" i="55"/>
  <c r="F601" i="55"/>
  <c r="G601" i="55"/>
  <c r="H601" i="55"/>
  <c r="I601" i="55"/>
  <c r="L601" i="55"/>
  <c r="A602" i="55"/>
  <c r="C602" i="55"/>
  <c r="D602" i="55"/>
  <c r="E602" i="55"/>
  <c r="F602" i="55"/>
  <c r="G602" i="55"/>
  <c r="H602" i="55"/>
  <c r="I602" i="55"/>
  <c r="L602" i="55"/>
  <c r="A603" i="55"/>
  <c r="C603" i="55"/>
  <c r="D603" i="55"/>
  <c r="E603" i="55"/>
  <c r="F603" i="55"/>
  <c r="G603" i="55"/>
  <c r="H603" i="55"/>
  <c r="I603" i="55"/>
  <c r="L603" i="55"/>
  <c r="A604" i="55"/>
  <c r="C604" i="55"/>
  <c r="D604" i="55"/>
  <c r="E604" i="55"/>
  <c r="F604" i="55"/>
  <c r="G604" i="55"/>
  <c r="H604" i="55"/>
  <c r="I604" i="55"/>
  <c r="L604" i="55"/>
  <c r="A605" i="55"/>
  <c r="C605" i="55"/>
  <c r="D605" i="55"/>
  <c r="E605" i="55"/>
  <c r="F605" i="55"/>
  <c r="G605" i="55"/>
  <c r="H605" i="55"/>
  <c r="I605" i="55"/>
  <c r="L605" i="55"/>
  <c r="A606" i="55"/>
  <c r="C606" i="55"/>
  <c r="D606" i="55"/>
  <c r="E606" i="55"/>
  <c r="F606" i="55"/>
  <c r="G606" i="55"/>
  <c r="H606" i="55"/>
  <c r="I606" i="55"/>
  <c r="L606" i="55"/>
  <c r="A607" i="55"/>
  <c r="C607" i="55"/>
  <c r="D607" i="55"/>
  <c r="E607" i="55"/>
  <c r="F607" i="55"/>
  <c r="G607" i="55"/>
  <c r="H607" i="55"/>
  <c r="I607" i="55"/>
  <c r="L607" i="55"/>
  <c r="A608" i="55"/>
  <c r="C608" i="55"/>
  <c r="D608" i="55"/>
  <c r="E608" i="55"/>
  <c r="F608" i="55"/>
  <c r="G608" i="55"/>
  <c r="H608" i="55"/>
  <c r="I608" i="55"/>
  <c r="L608" i="55"/>
  <c r="A609" i="55"/>
  <c r="C609" i="55"/>
  <c r="D609" i="55"/>
  <c r="E609" i="55"/>
  <c r="F609" i="55"/>
  <c r="G609" i="55"/>
  <c r="H609" i="55"/>
  <c r="I609" i="55"/>
  <c r="L609" i="55"/>
  <c r="A610" i="55"/>
  <c r="C610" i="55"/>
  <c r="D610" i="55"/>
  <c r="E610" i="55"/>
  <c r="F610" i="55"/>
  <c r="G610" i="55"/>
  <c r="H610" i="55"/>
  <c r="I610" i="55"/>
  <c r="L610" i="55"/>
  <c r="A611" i="55"/>
  <c r="C611" i="55"/>
  <c r="D611" i="55"/>
  <c r="E611" i="55"/>
  <c r="F611" i="55"/>
  <c r="G611" i="55"/>
  <c r="H611" i="55"/>
  <c r="I611" i="55"/>
  <c r="L611" i="55"/>
  <c r="A612" i="55"/>
  <c r="C612" i="55"/>
  <c r="D612" i="55"/>
  <c r="E612" i="55"/>
  <c r="F612" i="55"/>
  <c r="G612" i="55"/>
  <c r="H612" i="55"/>
  <c r="I612" i="55"/>
  <c r="L612" i="55"/>
  <c r="A613" i="55"/>
  <c r="C613" i="55"/>
  <c r="D613" i="55"/>
  <c r="E613" i="55"/>
  <c r="F613" i="55"/>
  <c r="G613" i="55"/>
  <c r="H613" i="55"/>
  <c r="I613" i="55"/>
  <c r="L613" i="55"/>
  <c r="A614" i="55"/>
  <c r="C614" i="55"/>
  <c r="D614" i="55"/>
  <c r="E614" i="55"/>
  <c r="F614" i="55"/>
  <c r="G614" i="55"/>
  <c r="H614" i="55"/>
  <c r="I614" i="55"/>
  <c r="L614" i="55"/>
  <c r="A615" i="55"/>
  <c r="C615" i="55"/>
  <c r="D615" i="55"/>
  <c r="E615" i="55"/>
  <c r="F615" i="55"/>
  <c r="G615" i="55"/>
  <c r="H615" i="55"/>
  <c r="I615" i="55"/>
  <c r="L615" i="55"/>
  <c r="A616" i="55"/>
  <c r="C616" i="55"/>
  <c r="D616" i="55"/>
  <c r="E616" i="55"/>
  <c r="F616" i="55"/>
  <c r="G616" i="55"/>
  <c r="H616" i="55"/>
  <c r="I616" i="55"/>
  <c r="L616" i="55"/>
  <c r="A617" i="55"/>
  <c r="C617" i="55"/>
  <c r="D617" i="55"/>
  <c r="E617" i="55"/>
  <c r="F617" i="55"/>
  <c r="G617" i="55"/>
  <c r="H617" i="55"/>
  <c r="I617" i="55"/>
  <c r="L617" i="55"/>
  <c r="A618" i="55"/>
  <c r="C618" i="55"/>
  <c r="D618" i="55"/>
  <c r="E618" i="55"/>
  <c r="F618" i="55"/>
  <c r="G618" i="55"/>
  <c r="H618" i="55"/>
  <c r="I618" i="55"/>
  <c r="L618" i="55"/>
  <c r="A619" i="55"/>
  <c r="C619" i="55"/>
  <c r="D619" i="55"/>
  <c r="E619" i="55"/>
  <c r="F619" i="55"/>
  <c r="G619" i="55"/>
  <c r="H619" i="55"/>
  <c r="I619" i="55"/>
  <c r="L619" i="55"/>
  <c r="A620" i="55"/>
  <c r="C620" i="55"/>
  <c r="D620" i="55"/>
  <c r="E620" i="55"/>
  <c r="F620" i="55"/>
  <c r="G620" i="55"/>
  <c r="H620" i="55"/>
  <c r="I620" i="55"/>
  <c r="L620" i="55"/>
  <c r="A621" i="55"/>
  <c r="C621" i="55"/>
  <c r="D621" i="55"/>
  <c r="E621" i="55"/>
  <c r="F621" i="55"/>
  <c r="G621" i="55"/>
  <c r="H621" i="55"/>
  <c r="I621" i="55"/>
  <c r="L621" i="55"/>
  <c r="A622" i="55"/>
  <c r="C622" i="55"/>
  <c r="D622" i="55"/>
  <c r="E622" i="55"/>
  <c r="F622" i="55"/>
  <c r="G622" i="55"/>
  <c r="H622" i="55"/>
  <c r="I622" i="55"/>
  <c r="L622" i="55"/>
  <c r="A623" i="55"/>
  <c r="C623" i="55"/>
  <c r="D623" i="55"/>
  <c r="E623" i="55"/>
  <c r="F623" i="55"/>
  <c r="G623" i="55"/>
  <c r="H623" i="55"/>
  <c r="I623" i="55"/>
  <c r="L623" i="55"/>
  <c r="A624" i="55"/>
  <c r="C624" i="55"/>
  <c r="D624" i="55"/>
  <c r="E624" i="55"/>
  <c r="F624" i="55"/>
  <c r="G624" i="55"/>
  <c r="H624" i="55"/>
  <c r="I624" i="55"/>
  <c r="L624" i="55"/>
  <c r="A625" i="55"/>
  <c r="C625" i="55"/>
  <c r="D625" i="55"/>
  <c r="E625" i="55"/>
  <c r="F625" i="55"/>
  <c r="G625" i="55"/>
  <c r="H625" i="55"/>
  <c r="I625" i="55"/>
  <c r="L625" i="55"/>
  <c r="A626" i="55"/>
  <c r="C626" i="55"/>
  <c r="D626" i="55"/>
  <c r="E626" i="55"/>
  <c r="F626" i="55"/>
  <c r="G626" i="55"/>
  <c r="H626" i="55"/>
  <c r="I626" i="55"/>
  <c r="L626" i="55"/>
  <c r="A627" i="55"/>
  <c r="C627" i="55"/>
  <c r="D627" i="55"/>
  <c r="E627" i="55"/>
  <c r="F627" i="55"/>
  <c r="G627" i="55"/>
  <c r="H627" i="55"/>
  <c r="I627" i="55"/>
  <c r="L627" i="55"/>
  <c r="A628" i="55"/>
  <c r="C628" i="55"/>
  <c r="D628" i="55"/>
  <c r="E628" i="55"/>
  <c r="F628" i="55"/>
  <c r="G628" i="55"/>
  <c r="H628" i="55"/>
  <c r="I628" i="55"/>
  <c r="L628" i="55"/>
  <c r="A629" i="55"/>
  <c r="C629" i="55"/>
  <c r="D629" i="55"/>
  <c r="E629" i="55"/>
  <c r="F629" i="55"/>
  <c r="G629" i="55"/>
  <c r="H629" i="55"/>
  <c r="I629" i="55"/>
  <c r="L629" i="55"/>
  <c r="A630" i="55"/>
  <c r="C630" i="55"/>
  <c r="D630" i="55"/>
  <c r="E630" i="55"/>
  <c r="F630" i="55"/>
  <c r="G630" i="55"/>
  <c r="H630" i="55"/>
  <c r="I630" i="55"/>
  <c r="L630" i="55"/>
  <c r="A631" i="55"/>
  <c r="C631" i="55"/>
  <c r="D631" i="55"/>
  <c r="E631" i="55"/>
  <c r="F631" i="55"/>
  <c r="G631" i="55"/>
  <c r="H631" i="55"/>
  <c r="I631" i="55"/>
  <c r="L631" i="55"/>
  <c r="A632" i="55"/>
  <c r="C632" i="55"/>
  <c r="D632" i="55"/>
  <c r="E632" i="55"/>
  <c r="F632" i="55"/>
  <c r="G632" i="55"/>
  <c r="H632" i="55"/>
  <c r="I632" i="55"/>
  <c r="L632" i="55"/>
  <c r="A633" i="55"/>
  <c r="C633" i="55"/>
  <c r="D633" i="55"/>
  <c r="E633" i="55"/>
  <c r="F633" i="55"/>
  <c r="G633" i="55"/>
  <c r="H633" i="55"/>
  <c r="I633" i="55"/>
  <c r="L633" i="55"/>
  <c r="A634" i="55"/>
  <c r="C634" i="55"/>
  <c r="D634" i="55"/>
  <c r="E634" i="55"/>
  <c r="F634" i="55"/>
  <c r="G634" i="55"/>
  <c r="H634" i="55"/>
  <c r="I634" i="55"/>
  <c r="L634" i="55"/>
  <c r="A635" i="55"/>
  <c r="C635" i="55"/>
  <c r="D635" i="55"/>
  <c r="E635" i="55"/>
  <c r="F635" i="55"/>
  <c r="G635" i="55"/>
  <c r="H635" i="55"/>
  <c r="I635" i="55"/>
  <c r="L635" i="55"/>
  <c r="A636" i="55"/>
  <c r="C636" i="55"/>
  <c r="D636" i="55"/>
  <c r="E636" i="55"/>
  <c r="F636" i="55"/>
  <c r="G636" i="55"/>
  <c r="H636" i="55"/>
  <c r="I636" i="55"/>
  <c r="L636" i="55"/>
  <c r="A637" i="55"/>
  <c r="C637" i="55"/>
  <c r="D637" i="55"/>
  <c r="E637" i="55"/>
  <c r="F637" i="55"/>
  <c r="G637" i="55"/>
  <c r="H637" i="55"/>
  <c r="I637" i="55"/>
  <c r="L637" i="55"/>
  <c r="A638" i="55"/>
  <c r="C638" i="55"/>
  <c r="D638" i="55"/>
  <c r="E638" i="55"/>
  <c r="F638" i="55"/>
  <c r="G638" i="55"/>
  <c r="H638" i="55"/>
  <c r="I638" i="55"/>
  <c r="L638" i="55"/>
  <c r="A639" i="55"/>
  <c r="C639" i="55"/>
  <c r="D639" i="55"/>
  <c r="E639" i="55"/>
  <c r="F639" i="55"/>
  <c r="G639" i="55"/>
  <c r="H639" i="55"/>
  <c r="I639" i="55"/>
  <c r="L639" i="55"/>
  <c r="A640" i="55"/>
  <c r="C640" i="55"/>
  <c r="D640" i="55"/>
  <c r="E640" i="55"/>
  <c r="F640" i="55"/>
  <c r="G640" i="55"/>
  <c r="H640" i="55"/>
  <c r="I640" i="55"/>
  <c r="L640" i="55"/>
  <c r="A641" i="55"/>
  <c r="C641" i="55"/>
  <c r="D641" i="55"/>
  <c r="E641" i="55"/>
  <c r="F641" i="55"/>
  <c r="G641" i="55"/>
  <c r="H641" i="55"/>
  <c r="I641" i="55"/>
  <c r="L641" i="55"/>
  <c r="A642" i="55"/>
  <c r="C642" i="55"/>
  <c r="D642" i="55"/>
  <c r="E642" i="55"/>
  <c r="F642" i="55"/>
  <c r="G642" i="55"/>
  <c r="H642" i="55"/>
  <c r="I642" i="55"/>
  <c r="L642" i="55"/>
  <c r="A643" i="55"/>
  <c r="C643" i="55"/>
  <c r="D643" i="55"/>
  <c r="E643" i="55"/>
  <c r="F643" i="55"/>
  <c r="G643" i="55"/>
  <c r="H643" i="55"/>
  <c r="I643" i="55"/>
  <c r="L643" i="55"/>
  <c r="A644" i="55"/>
  <c r="C644" i="55"/>
  <c r="D644" i="55"/>
  <c r="E644" i="55"/>
  <c r="F644" i="55"/>
  <c r="G644" i="55"/>
  <c r="H644" i="55"/>
  <c r="I644" i="55"/>
  <c r="L644" i="55"/>
  <c r="A645" i="55"/>
  <c r="C645" i="55"/>
  <c r="D645" i="55"/>
  <c r="E645" i="55"/>
  <c r="F645" i="55"/>
  <c r="G645" i="55"/>
  <c r="H645" i="55"/>
  <c r="I645" i="55"/>
  <c r="L645" i="55"/>
  <c r="A646" i="55"/>
  <c r="C646" i="55"/>
  <c r="D646" i="55"/>
  <c r="E646" i="55"/>
  <c r="F646" i="55"/>
  <c r="G646" i="55"/>
  <c r="H646" i="55"/>
  <c r="I646" i="55"/>
  <c r="L646" i="55"/>
  <c r="A647" i="55"/>
  <c r="C647" i="55"/>
  <c r="D647" i="55"/>
  <c r="E647" i="55"/>
  <c r="F647" i="55"/>
  <c r="G647" i="55"/>
  <c r="H647" i="55"/>
  <c r="I647" i="55"/>
  <c r="L647" i="55"/>
  <c r="A648" i="55"/>
  <c r="C648" i="55"/>
  <c r="D648" i="55"/>
  <c r="E648" i="55"/>
  <c r="F648" i="55"/>
  <c r="G648" i="55"/>
  <c r="H648" i="55"/>
  <c r="I648" i="55"/>
  <c r="L648" i="55"/>
  <c r="A649" i="55"/>
  <c r="C649" i="55"/>
  <c r="D649" i="55"/>
  <c r="E649" i="55"/>
  <c r="F649" i="55"/>
  <c r="G649" i="55"/>
  <c r="H649" i="55"/>
  <c r="I649" i="55"/>
  <c r="L649" i="55"/>
  <c r="A650" i="55"/>
  <c r="C650" i="55"/>
  <c r="D650" i="55"/>
  <c r="E650" i="55"/>
  <c r="F650" i="55"/>
  <c r="G650" i="55"/>
  <c r="H650" i="55"/>
  <c r="I650" i="55"/>
  <c r="L650" i="55"/>
  <c r="A651" i="55"/>
  <c r="C651" i="55"/>
  <c r="D651" i="55"/>
  <c r="E651" i="55"/>
  <c r="F651" i="55"/>
  <c r="G651" i="55"/>
  <c r="H651" i="55"/>
  <c r="I651" i="55"/>
  <c r="L651" i="55"/>
  <c r="A652" i="55"/>
  <c r="C652" i="55"/>
  <c r="D652" i="55"/>
  <c r="E652" i="55"/>
  <c r="F652" i="55"/>
  <c r="G652" i="55"/>
  <c r="H652" i="55"/>
  <c r="I652" i="55"/>
  <c r="L652" i="55"/>
  <c r="A653" i="55"/>
  <c r="C653" i="55"/>
  <c r="D653" i="55"/>
  <c r="E653" i="55"/>
  <c r="F653" i="55"/>
  <c r="G653" i="55"/>
  <c r="H653" i="55"/>
  <c r="I653" i="55"/>
  <c r="L653" i="55"/>
  <c r="A654" i="55"/>
  <c r="C654" i="55"/>
  <c r="D654" i="55"/>
  <c r="E654" i="55"/>
  <c r="F654" i="55"/>
  <c r="G654" i="55"/>
  <c r="H654" i="55"/>
  <c r="I654" i="55"/>
  <c r="L654" i="55"/>
  <c r="A655" i="55"/>
  <c r="C655" i="55"/>
  <c r="D655" i="55"/>
  <c r="E655" i="55"/>
  <c r="F655" i="55"/>
  <c r="G655" i="55"/>
  <c r="H655" i="55"/>
  <c r="I655" i="55"/>
  <c r="L655" i="55"/>
  <c r="A656" i="55"/>
  <c r="C656" i="55"/>
  <c r="D656" i="55"/>
  <c r="E656" i="55"/>
  <c r="F656" i="55"/>
  <c r="G656" i="55"/>
  <c r="H656" i="55"/>
  <c r="I656" i="55"/>
  <c r="L656" i="55"/>
  <c r="A657" i="55"/>
  <c r="C657" i="55"/>
  <c r="D657" i="55"/>
  <c r="E657" i="55"/>
  <c r="F657" i="55"/>
  <c r="G657" i="55"/>
  <c r="H657" i="55"/>
  <c r="I657" i="55"/>
  <c r="L657" i="55"/>
  <c r="A658" i="55"/>
  <c r="C658" i="55"/>
  <c r="D658" i="55"/>
  <c r="E658" i="55"/>
  <c r="F658" i="55"/>
  <c r="G658" i="55"/>
  <c r="H658" i="55"/>
  <c r="I658" i="55"/>
  <c r="L658" i="55"/>
  <c r="A659" i="55"/>
  <c r="C659" i="55"/>
  <c r="D659" i="55"/>
  <c r="E659" i="55"/>
  <c r="F659" i="55"/>
  <c r="G659" i="55"/>
  <c r="H659" i="55"/>
  <c r="I659" i="55"/>
  <c r="L659" i="55"/>
  <c r="A660" i="55"/>
  <c r="C660" i="55"/>
  <c r="D660" i="55"/>
  <c r="E660" i="55"/>
  <c r="F660" i="55"/>
  <c r="G660" i="55"/>
  <c r="H660" i="55"/>
  <c r="I660" i="55"/>
  <c r="L660" i="55"/>
  <c r="A661" i="55"/>
  <c r="C661" i="55"/>
  <c r="D661" i="55"/>
  <c r="E661" i="55"/>
  <c r="F661" i="55"/>
  <c r="G661" i="55"/>
  <c r="H661" i="55"/>
  <c r="I661" i="55"/>
  <c r="L661" i="55"/>
  <c r="A662" i="55"/>
  <c r="C662" i="55"/>
  <c r="D662" i="55"/>
  <c r="E662" i="55"/>
  <c r="F662" i="55"/>
  <c r="G662" i="55"/>
  <c r="H662" i="55"/>
  <c r="I662" i="55"/>
  <c r="L662" i="55"/>
  <c r="A663" i="55"/>
  <c r="C663" i="55"/>
  <c r="D663" i="55"/>
  <c r="E663" i="55"/>
  <c r="F663" i="55"/>
  <c r="G663" i="55"/>
  <c r="H663" i="55"/>
  <c r="I663" i="55"/>
  <c r="L663" i="55"/>
  <c r="A664" i="55"/>
  <c r="C664" i="55"/>
  <c r="D664" i="55"/>
  <c r="E664" i="55"/>
  <c r="F664" i="55"/>
  <c r="G664" i="55"/>
  <c r="H664" i="55"/>
  <c r="I664" i="55"/>
  <c r="L664" i="55"/>
  <c r="A665" i="55"/>
  <c r="C665" i="55"/>
  <c r="D665" i="55"/>
  <c r="E665" i="55"/>
  <c r="F665" i="55"/>
  <c r="G665" i="55"/>
  <c r="H665" i="55"/>
  <c r="I665" i="55"/>
  <c r="L665" i="55"/>
  <c r="A666" i="55"/>
  <c r="C666" i="55"/>
  <c r="D666" i="55"/>
  <c r="E666" i="55"/>
  <c r="F666" i="55"/>
  <c r="G666" i="55"/>
  <c r="H666" i="55"/>
  <c r="I666" i="55"/>
  <c r="L666" i="55"/>
  <c r="A667" i="55"/>
  <c r="C667" i="55"/>
  <c r="D667" i="55"/>
  <c r="E667" i="55"/>
  <c r="F667" i="55"/>
  <c r="G667" i="55"/>
  <c r="H667" i="55"/>
  <c r="I667" i="55"/>
  <c r="L667" i="55"/>
  <c r="A668" i="55"/>
  <c r="C668" i="55"/>
  <c r="D668" i="55"/>
  <c r="E668" i="55"/>
  <c r="F668" i="55"/>
  <c r="G668" i="55"/>
  <c r="H668" i="55"/>
  <c r="I668" i="55"/>
  <c r="L668" i="55"/>
  <c r="A669" i="55"/>
  <c r="C669" i="55"/>
  <c r="D669" i="55"/>
  <c r="E669" i="55"/>
  <c r="F669" i="55"/>
  <c r="G669" i="55"/>
  <c r="H669" i="55"/>
  <c r="I669" i="55"/>
  <c r="L669" i="55"/>
  <c r="A670" i="55"/>
  <c r="C670" i="55"/>
  <c r="D670" i="55"/>
  <c r="E670" i="55"/>
  <c r="F670" i="55"/>
  <c r="G670" i="55"/>
  <c r="H670" i="55"/>
  <c r="I670" i="55"/>
  <c r="L670" i="55"/>
  <c r="A671" i="55"/>
  <c r="C671" i="55"/>
  <c r="D671" i="55"/>
  <c r="E671" i="55"/>
  <c r="F671" i="55"/>
  <c r="G671" i="55"/>
  <c r="H671" i="55"/>
  <c r="I671" i="55"/>
  <c r="L671" i="55"/>
  <c r="A672" i="55"/>
  <c r="C672" i="55"/>
  <c r="D672" i="55"/>
  <c r="E672" i="55"/>
  <c r="F672" i="55"/>
  <c r="G672" i="55"/>
  <c r="H672" i="55"/>
  <c r="I672" i="55"/>
  <c r="L672" i="55"/>
  <c r="A673" i="55"/>
  <c r="C673" i="55"/>
  <c r="D673" i="55"/>
  <c r="E673" i="55"/>
  <c r="F673" i="55"/>
  <c r="G673" i="55"/>
  <c r="H673" i="55"/>
  <c r="I673" i="55"/>
  <c r="L673" i="55"/>
  <c r="A674" i="55"/>
  <c r="C674" i="55"/>
  <c r="D674" i="55"/>
  <c r="E674" i="55"/>
  <c r="F674" i="55"/>
  <c r="G674" i="55"/>
  <c r="H674" i="55"/>
  <c r="I674" i="55"/>
  <c r="L674" i="55"/>
  <c r="A675" i="55"/>
  <c r="C675" i="55"/>
  <c r="D675" i="55"/>
  <c r="E675" i="55"/>
  <c r="F675" i="55"/>
  <c r="G675" i="55"/>
  <c r="H675" i="55"/>
  <c r="I675" i="55"/>
  <c r="L675" i="55"/>
  <c r="A676" i="55"/>
  <c r="C676" i="55"/>
  <c r="D676" i="55"/>
  <c r="E676" i="55"/>
  <c r="F676" i="55"/>
  <c r="G676" i="55"/>
  <c r="H676" i="55"/>
  <c r="I676" i="55"/>
  <c r="L676" i="55"/>
  <c r="A677" i="55"/>
  <c r="C677" i="55"/>
  <c r="D677" i="55"/>
  <c r="E677" i="55"/>
  <c r="F677" i="55"/>
  <c r="G677" i="55"/>
  <c r="H677" i="55"/>
  <c r="I677" i="55"/>
  <c r="L677" i="55"/>
  <c r="A678" i="55"/>
  <c r="C678" i="55"/>
  <c r="D678" i="55"/>
  <c r="E678" i="55"/>
  <c r="F678" i="55"/>
  <c r="G678" i="55"/>
  <c r="H678" i="55"/>
  <c r="I678" i="55"/>
  <c r="L678" i="55"/>
  <c r="A679" i="55"/>
  <c r="C679" i="55"/>
  <c r="D679" i="55"/>
  <c r="E679" i="55"/>
  <c r="F679" i="55"/>
  <c r="G679" i="55"/>
  <c r="H679" i="55"/>
  <c r="I679" i="55"/>
  <c r="L679" i="55"/>
  <c r="A680" i="55"/>
  <c r="C680" i="55"/>
  <c r="D680" i="55"/>
  <c r="E680" i="55"/>
  <c r="F680" i="55"/>
  <c r="G680" i="55"/>
  <c r="H680" i="55"/>
  <c r="I680" i="55"/>
  <c r="L680" i="55"/>
  <c r="A681" i="55"/>
  <c r="C681" i="55"/>
  <c r="D681" i="55"/>
  <c r="E681" i="55"/>
  <c r="F681" i="55"/>
  <c r="G681" i="55"/>
  <c r="H681" i="55"/>
  <c r="I681" i="55"/>
  <c r="L681" i="55"/>
  <c r="A682" i="55"/>
  <c r="C682" i="55"/>
  <c r="D682" i="55"/>
  <c r="E682" i="55"/>
  <c r="F682" i="55"/>
  <c r="G682" i="55"/>
  <c r="H682" i="55"/>
  <c r="I682" i="55"/>
  <c r="L682" i="55"/>
  <c r="A683" i="55"/>
  <c r="C683" i="55"/>
  <c r="D683" i="55"/>
  <c r="E683" i="55"/>
  <c r="F683" i="55"/>
  <c r="G683" i="55"/>
  <c r="H683" i="55"/>
  <c r="I683" i="55"/>
  <c r="L683" i="55"/>
  <c r="A684" i="55"/>
  <c r="C684" i="55"/>
  <c r="D684" i="55"/>
  <c r="E684" i="55"/>
  <c r="F684" i="55"/>
  <c r="G684" i="55"/>
  <c r="H684" i="55"/>
  <c r="I684" i="55"/>
  <c r="L684" i="55"/>
  <c r="A685" i="55"/>
  <c r="C685" i="55"/>
  <c r="D685" i="55"/>
  <c r="E685" i="55"/>
  <c r="F685" i="55"/>
  <c r="G685" i="55"/>
  <c r="H685" i="55"/>
  <c r="I685" i="55"/>
  <c r="L685" i="55"/>
  <c r="A686" i="55"/>
  <c r="C686" i="55"/>
  <c r="D686" i="55"/>
  <c r="E686" i="55"/>
  <c r="F686" i="55"/>
  <c r="G686" i="55"/>
  <c r="H686" i="55"/>
  <c r="I686" i="55"/>
  <c r="L686" i="55"/>
  <c r="A687" i="55"/>
  <c r="C687" i="55"/>
  <c r="D687" i="55"/>
  <c r="E687" i="55"/>
  <c r="F687" i="55"/>
  <c r="G687" i="55"/>
  <c r="H687" i="55"/>
  <c r="I687" i="55"/>
  <c r="L687" i="55"/>
  <c r="A688" i="55"/>
  <c r="C688" i="55"/>
  <c r="D688" i="55"/>
  <c r="E688" i="55"/>
  <c r="F688" i="55"/>
  <c r="G688" i="55"/>
  <c r="H688" i="55"/>
  <c r="I688" i="55"/>
  <c r="L688" i="55"/>
  <c r="A689" i="55"/>
  <c r="C689" i="55"/>
  <c r="D689" i="55"/>
  <c r="E689" i="55"/>
  <c r="F689" i="55"/>
  <c r="G689" i="55"/>
  <c r="H689" i="55"/>
  <c r="I689" i="55"/>
  <c r="L689" i="55"/>
  <c r="A690" i="55"/>
  <c r="C690" i="55"/>
  <c r="D690" i="55"/>
  <c r="E690" i="55"/>
  <c r="F690" i="55"/>
  <c r="G690" i="55"/>
  <c r="H690" i="55"/>
  <c r="I690" i="55"/>
  <c r="L690" i="55"/>
  <c r="A691" i="55"/>
  <c r="C691" i="55"/>
  <c r="D691" i="55"/>
  <c r="E691" i="55"/>
  <c r="F691" i="55"/>
  <c r="G691" i="55"/>
  <c r="H691" i="55"/>
  <c r="I691" i="55"/>
  <c r="L691" i="55"/>
  <c r="A692" i="55"/>
  <c r="C692" i="55"/>
  <c r="D692" i="55"/>
  <c r="E692" i="55"/>
  <c r="F692" i="55"/>
  <c r="G692" i="55"/>
  <c r="H692" i="55"/>
  <c r="I692" i="55"/>
  <c r="L692" i="55"/>
  <c r="A693" i="55"/>
  <c r="C693" i="55"/>
  <c r="D693" i="55"/>
  <c r="E693" i="55"/>
  <c r="F693" i="55"/>
  <c r="G693" i="55"/>
  <c r="H693" i="55"/>
  <c r="I693" i="55"/>
  <c r="L693" i="55"/>
  <c r="A694" i="55"/>
  <c r="C694" i="55"/>
  <c r="D694" i="55"/>
  <c r="E694" i="55"/>
  <c r="F694" i="55"/>
  <c r="G694" i="55"/>
  <c r="H694" i="55"/>
  <c r="I694" i="55"/>
  <c r="L694" i="55"/>
  <c r="A695" i="55"/>
  <c r="C695" i="55"/>
  <c r="D695" i="55"/>
  <c r="E695" i="55"/>
  <c r="F695" i="55"/>
  <c r="G695" i="55"/>
  <c r="H695" i="55"/>
  <c r="I695" i="55"/>
  <c r="L695" i="55"/>
  <c r="A696" i="55"/>
  <c r="C696" i="55"/>
  <c r="D696" i="55"/>
  <c r="E696" i="55"/>
  <c r="F696" i="55"/>
  <c r="G696" i="55"/>
  <c r="H696" i="55"/>
  <c r="I696" i="55"/>
  <c r="L696" i="55"/>
  <c r="A697" i="55"/>
  <c r="C697" i="55"/>
  <c r="D697" i="55"/>
  <c r="E697" i="55"/>
  <c r="F697" i="55"/>
  <c r="G697" i="55"/>
  <c r="H697" i="55"/>
  <c r="I697" i="55"/>
  <c r="L697" i="55"/>
  <c r="A698" i="55"/>
  <c r="C698" i="55"/>
  <c r="D698" i="55"/>
  <c r="E698" i="55"/>
  <c r="F698" i="55"/>
  <c r="G698" i="55"/>
  <c r="H698" i="55"/>
  <c r="I698" i="55"/>
  <c r="L698" i="55"/>
  <c r="A699" i="55"/>
  <c r="C699" i="55"/>
  <c r="D699" i="55"/>
  <c r="E699" i="55"/>
  <c r="F699" i="55"/>
  <c r="G699" i="55"/>
  <c r="H699" i="55"/>
  <c r="I699" i="55"/>
  <c r="L699" i="55"/>
  <c r="A700" i="55"/>
  <c r="C700" i="55"/>
  <c r="D700" i="55"/>
  <c r="E700" i="55"/>
  <c r="F700" i="55"/>
  <c r="G700" i="55"/>
  <c r="H700" i="55"/>
  <c r="I700" i="55"/>
  <c r="L700" i="55"/>
  <c r="A701" i="55"/>
  <c r="C701" i="55"/>
  <c r="D701" i="55"/>
  <c r="E701" i="55"/>
  <c r="F701" i="55"/>
  <c r="G701" i="55"/>
  <c r="H701" i="55"/>
  <c r="I701" i="55"/>
  <c r="L701" i="55"/>
  <c r="A702" i="55"/>
  <c r="C702" i="55"/>
  <c r="D702" i="55"/>
  <c r="E702" i="55"/>
  <c r="F702" i="55"/>
  <c r="G702" i="55"/>
  <c r="H702" i="55"/>
  <c r="I702" i="55"/>
  <c r="L702" i="55"/>
  <c r="A703" i="55"/>
  <c r="C703" i="55"/>
  <c r="D703" i="55"/>
  <c r="E703" i="55"/>
  <c r="F703" i="55"/>
  <c r="G703" i="55"/>
  <c r="H703" i="55"/>
  <c r="I703" i="55"/>
  <c r="L703" i="55"/>
  <c r="A704" i="55"/>
  <c r="C704" i="55"/>
  <c r="D704" i="55"/>
  <c r="E704" i="55"/>
  <c r="F704" i="55"/>
  <c r="G704" i="55"/>
  <c r="H704" i="55"/>
  <c r="I704" i="55"/>
  <c r="L704" i="55"/>
  <c r="A705" i="55"/>
  <c r="C705" i="55"/>
  <c r="D705" i="55"/>
  <c r="E705" i="55"/>
  <c r="F705" i="55"/>
  <c r="G705" i="55"/>
  <c r="H705" i="55"/>
  <c r="I705" i="55"/>
  <c r="L705" i="55"/>
  <c r="A706" i="55"/>
  <c r="C706" i="55"/>
  <c r="D706" i="55"/>
  <c r="E706" i="55"/>
  <c r="F706" i="55"/>
  <c r="G706" i="55"/>
  <c r="H706" i="55"/>
  <c r="I706" i="55"/>
  <c r="L706" i="55"/>
  <c r="A707" i="55"/>
  <c r="C707" i="55"/>
  <c r="D707" i="55"/>
  <c r="E707" i="55"/>
  <c r="F707" i="55"/>
  <c r="G707" i="55"/>
  <c r="H707" i="55"/>
  <c r="I707" i="55"/>
  <c r="L707" i="55"/>
  <c r="A708" i="55"/>
  <c r="C708" i="55"/>
  <c r="D708" i="55"/>
  <c r="E708" i="55"/>
  <c r="F708" i="55"/>
  <c r="G708" i="55"/>
  <c r="H708" i="55"/>
  <c r="I708" i="55"/>
  <c r="L708" i="55"/>
  <c r="A709" i="55"/>
  <c r="C709" i="55"/>
  <c r="D709" i="55"/>
  <c r="E709" i="55"/>
  <c r="F709" i="55"/>
  <c r="G709" i="55"/>
  <c r="H709" i="55"/>
  <c r="I709" i="55"/>
  <c r="L709" i="55"/>
  <c r="A710" i="55"/>
  <c r="C710" i="55"/>
  <c r="D710" i="55"/>
  <c r="E710" i="55"/>
  <c r="F710" i="55"/>
  <c r="G710" i="55"/>
  <c r="H710" i="55"/>
  <c r="I710" i="55"/>
  <c r="L710" i="55"/>
  <c r="A711" i="55"/>
  <c r="C711" i="55"/>
  <c r="D711" i="55"/>
  <c r="E711" i="55"/>
  <c r="F711" i="55"/>
  <c r="G711" i="55"/>
  <c r="H711" i="55"/>
  <c r="I711" i="55"/>
  <c r="L711" i="55"/>
  <c r="A712" i="55"/>
  <c r="C712" i="55"/>
  <c r="D712" i="55"/>
  <c r="E712" i="55"/>
  <c r="F712" i="55"/>
  <c r="G712" i="55"/>
  <c r="H712" i="55"/>
  <c r="I712" i="55"/>
  <c r="L712" i="55"/>
  <c r="A713" i="55"/>
  <c r="C713" i="55"/>
  <c r="D713" i="55"/>
  <c r="E713" i="55"/>
  <c r="F713" i="55"/>
  <c r="G713" i="55"/>
  <c r="H713" i="55"/>
  <c r="I713" i="55"/>
  <c r="L713" i="55"/>
  <c r="A714" i="55"/>
  <c r="C714" i="55"/>
  <c r="D714" i="55"/>
  <c r="E714" i="55"/>
  <c r="F714" i="55"/>
  <c r="G714" i="55"/>
  <c r="H714" i="55"/>
  <c r="I714" i="55"/>
  <c r="L714" i="55"/>
  <c r="A715" i="55"/>
  <c r="C715" i="55"/>
  <c r="D715" i="55"/>
  <c r="E715" i="55"/>
  <c r="F715" i="55"/>
  <c r="G715" i="55"/>
  <c r="H715" i="55"/>
  <c r="I715" i="55"/>
  <c r="L715" i="55"/>
  <c r="A716" i="55"/>
  <c r="C716" i="55"/>
  <c r="D716" i="55"/>
  <c r="E716" i="55"/>
  <c r="F716" i="55"/>
  <c r="G716" i="55"/>
  <c r="H716" i="55"/>
  <c r="I716" i="55"/>
  <c r="L716" i="55"/>
  <c r="A717" i="55"/>
  <c r="C717" i="55"/>
  <c r="D717" i="55"/>
  <c r="E717" i="55"/>
  <c r="F717" i="55"/>
  <c r="G717" i="55"/>
  <c r="H717" i="55"/>
  <c r="I717" i="55"/>
  <c r="L717" i="55"/>
  <c r="A718" i="55"/>
  <c r="C718" i="55"/>
  <c r="D718" i="55"/>
  <c r="E718" i="55"/>
  <c r="F718" i="55"/>
  <c r="G718" i="55"/>
  <c r="H718" i="55"/>
  <c r="I718" i="55"/>
  <c r="L718" i="55"/>
  <c r="A719" i="55"/>
  <c r="C719" i="55"/>
  <c r="D719" i="55"/>
  <c r="E719" i="55"/>
  <c r="F719" i="55"/>
  <c r="G719" i="55"/>
  <c r="H719" i="55"/>
  <c r="I719" i="55"/>
  <c r="L719" i="55"/>
  <c r="A720" i="55"/>
  <c r="C720" i="55"/>
  <c r="D720" i="55"/>
  <c r="E720" i="55"/>
  <c r="F720" i="55"/>
  <c r="G720" i="55"/>
  <c r="H720" i="55"/>
  <c r="I720" i="55"/>
  <c r="L720" i="55"/>
  <c r="A721" i="55"/>
  <c r="C721" i="55"/>
  <c r="D721" i="55"/>
  <c r="E721" i="55"/>
  <c r="F721" i="55"/>
  <c r="G721" i="55"/>
  <c r="H721" i="55"/>
  <c r="I721" i="55"/>
  <c r="L721" i="55"/>
  <c r="A722" i="55"/>
  <c r="C722" i="55"/>
  <c r="D722" i="55"/>
  <c r="E722" i="55"/>
  <c r="F722" i="55"/>
  <c r="G722" i="55"/>
  <c r="H722" i="55"/>
  <c r="I722" i="55"/>
  <c r="L722" i="55"/>
  <c r="A723" i="55"/>
  <c r="C723" i="55"/>
  <c r="D723" i="55"/>
  <c r="E723" i="55"/>
  <c r="F723" i="55"/>
  <c r="G723" i="55"/>
  <c r="H723" i="55"/>
  <c r="I723" i="55"/>
  <c r="L723" i="55"/>
  <c r="A724" i="55"/>
  <c r="C724" i="55"/>
  <c r="D724" i="55"/>
  <c r="E724" i="55"/>
  <c r="F724" i="55"/>
  <c r="G724" i="55"/>
  <c r="H724" i="55"/>
  <c r="I724" i="55"/>
  <c r="L724" i="55"/>
  <c r="A725" i="55"/>
  <c r="C725" i="55"/>
  <c r="D725" i="55"/>
  <c r="E725" i="55"/>
  <c r="F725" i="55"/>
  <c r="G725" i="55"/>
  <c r="H725" i="55"/>
  <c r="I725" i="55"/>
  <c r="L725" i="55"/>
  <c r="A726" i="55"/>
  <c r="C726" i="55"/>
  <c r="D726" i="55"/>
  <c r="E726" i="55"/>
  <c r="F726" i="55"/>
  <c r="G726" i="55"/>
  <c r="H726" i="55"/>
  <c r="I726" i="55"/>
  <c r="L726" i="55"/>
  <c r="A727" i="55"/>
  <c r="C727" i="55"/>
  <c r="D727" i="55"/>
  <c r="E727" i="55"/>
  <c r="F727" i="55"/>
  <c r="G727" i="55"/>
  <c r="H727" i="55"/>
  <c r="I727" i="55"/>
  <c r="L727" i="55"/>
  <c r="A728" i="55"/>
  <c r="C728" i="55"/>
  <c r="D728" i="55"/>
  <c r="E728" i="55"/>
  <c r="F728" i="55"/>
  <c r="G728" i="55"/>
  <c r="H728" i="55"/>
  <c r="I728" i="55"/>
  <c r="L728" i="55"/>
  <c r="A729" i="55"/>
  <c r="C729" i="55"/>
  <c r="D729" i="55"/>
  <c r="E729" i="55"/>
  <c r="F729" i="55"/>
  <c r="G729" i="55"/>
  <c r="H729" i="55"/>
  <c r="I729" i="55"/>
  <c r="L729" i="55"/>
  <c r="A730" i="55"/>
  <c r="C730" i="55"/>
  <c r="D730" i="55"/>
  <c r="E730" i="55"/>
  <c r="F730" i="55"/>
  <c r="G730" i="55"/>
  <c r="H730" i="55"/>
  <c r="I730" i="55"/>
  <c r="L730" i="55"/>
  <c r="A731" i="55"/>
  <c r="C731" i="55"/>
  <c r="D731" i="55"/>
  <c r="E731" i="55"/>
  <c r="F731" i="55"/>
  <c r="G731" i="55"/>
  <c r="H731" i="55"/>
  <c r="I731" i="55"/>
  <c r="L731" i="55"/>
  <c r="A732" i="55"/>
  <c r="C732" i="55"/>
  <c r="D732" i="55"/>
  <c r="E732" i="55"/>
  <c r="F732" i="55"/>
  <c r="G732" i="55"/>
  <c r="H732" i="55"/>
  <c r="I732" i="55"/>
  <c r="L732" i="55"/>
  <c r="A733" i="55"/>
  <c r="C733" i="55"/>
  <c r="D733" i="55"/>
  <c r="E733" i="55"/>
  <c r="F733" i="55"/>
  <c r="G733" i="55"/>
  <c r="H733" i="55"/>
  <c r="I733" i="55"/>
  <c r="L733" i="55"/>
  <c r="A734" i="55"/>
  <c r="C734" i="55"/>
  <c r="D734" i="55"/>
  <c r="E734" i="55"/>
  <c r="F734" i="55"/>
  <c r="G734" i="55"/>
  <c r="H734" i="55"/>
  <c r="I734" i="55"/>
  <c r="L734" i="55"/>
  <c r="A735" i="55"/>
  <c r="C735" i="55"/>
  <c r="D735" i="55"/>
  <c r="E735" i="55"/>
  <c r="F735" i="55"/>
  <c r="G735" i="55"/>
  <c r="H735" i="55"/>
  <c r="I735" i="55"/>
  <c r="L735" i="55"/>
  <c r="A736" i="55"/>
  <c r="C736" i="55"/>
  <c r="D736" i="55"/>
  <c r="E736" i="55"/>
  <c r="F736" i="55"/>
  <c r="G736" i="55"/>
  <c r="H736" i="55"/>
  <c r="I736" i="55"/>
  <c r="L736" i="55"/>
  <c r="A737" i="55"/>
  <c r="C737" i="55"/>
  <c r="D737" i="55"/>
  <c r="E737" i="55"/>
  <c r="F737" i="55"/>
  <c r="G737" i="55"/>
  <c r="H737" i="55"/>
  <c r="I737" i="55"/>
  <c r="L737" i="55"/>
  <c r="A738" i="55"/>
  <c r="C738" i="55"/>
  <c r="D738" i="55"/>
  <c r="E738" i="55"/>
  <c r="F738" i="55"/>
  <c r="G738" i="55"/>
  <c r="H738" i="55"/>
  <c r="I738" i="55"/>
  <c r="L738" i="55"/>
  <c r="A739" i="55"/>
  <c r="C739" i="55"/>
  <c r="D739" i="55"/>
  <c r="E739" i="55"/>
  <c r="F739" i="55"/>
  <c r="G739" i="55"/>
  <c r="H739" i="55"/>
  <c r="I739" i="55"/>
  <c r="L739" i="55"/>
  <c r="A740" i="55"/>
  <c r="C740" i="55"/>
  <c r="D740" i="55"/>
  <c r="E740" i="55"/>
  <c r="F740" i="55"/>
  <c r="G740" i="55"/>
  <c r="H740" i="55"/>
  <c r="I740" i="55"/>
  <c r="L740" i="55"/>
  <c r="A741" i="55"/>
  <c r="C741" i="55"/>
  <c r="D741" i="55"/>
  <c r="E741" i="55"/>
  <c r="F741" i="55"/>
  <c r="G741" i="55"/>
  <c r="H741" i="55"/>
  <c r="I741" i="55"/>
  <c r="L741" i="55"/>
  <c r="A742" i="55"/>
  <c r="C742" i="55"/>
  <c r="D742" i="55"/>
  <c r="E742" i="55"/>
  <c r="F742" i="55"/>
  <c r="G742" i="55"/>
  <c r="H742" i="55"/>
  <c r="I742" i="55"/>
  <c r="L742" i="55"/>
  <c r="A743" i="55"/>
  <c r="C743" i="55"/>
  <c r="D743" i="55"/>
  <c r="E743" i="55"/>
  <c r="F743" i="55"/>
  <c r="G743" i="55"/>
  <c r="H743" i="55"/>
  <c r="I743" i="55"/>
  <c r="L743" i="55"/>
  <c r="A744" i="55"/>
  <c r="C744" i="55"/>
  <c r="D744" i="55"/>
  <c r="E744" i="55"/>
  <c r="F744" i="55"/>
  <c r="G744" i="55"/>
  <c r="H744" i="55"/>
  <c r="I744" i="55"/>
  <c r="L744" i="55"/>
  <c r="A745" i="55"/>
  <c r="C745" i="55"/>
  <c r="D745" i="55"/>
  <c r="E745" i="55"/>
  <c r="F745" i="55"/>
  <c r="G745" i="55"/>
  <c r="H745" i="55"/>
  <c r="I745" i="55"/>
  <c r="L745" i="55"/>
  <c r="A746" i="55"/>
  <c r="C746" i="55"/>
  <c r="D746" i="55"/>
  <c r="E746" i="55"/>
  <c r="F746" i="55"/>
  <c r="G746" i="55"/>
  <c r="H746" i="55"/>
  <c r="I746" i="55"/>
  <c r="L746" i="55"/>
  <c r="A747" i="55"/>
  <c r="C747" i="55"/>
  <c r="D747" i="55"/>
  <c r="E747" i="55"/>
  <c r="F747" i="55"/>
  <c r="G747" i="55"/>
  <c r="H747" i="55"/>
  <c r="I747" i="55"/>
  <c r="L747" i="55"/>
  <c r="A748" i="55"/>
  <c r="C748" i="55"/>
  <c r="D748" i="55"/>
  <c r="E748" i="55"/>
  <c r="F748" i="55"/>
  <c r="G748" i="55"/>
  <c r="H748" i="55"/>
  <c r="I748" i="55"/>
  <c r="L748" i="55"/>
  <c r="A749" i="55"/>
  <c r="C749" i="55"/>
  <c r="D749" i="55"/>
  <c r="E749" i="55"/>
  <c r="F749" i="55"/>
  <c r="G749" i="55"/>
  <c r="H749" i="55"/>
  <c r="I749" i="55"/>
  <c r="L749" i="55"/>
  <c r="A750" i="55"/>
  <c r="C750" i="55"/>
  <c r="D750" i="55"/>
  <c r="E750" i="55"/>
  <c r="F750" i="55"/>
  <c r="G750" i="55"/>
  <c r="H750" i="55"/>
  <c r="I750" i="55"/>
  <c r="L750" i="55"/>
  <c r="A751" i="55"/>
  <c r="C751" i="55"/>
  <c r="D751" i="55"/>
  <c r="E751" i="55"/>
  <c r="F751" i="55"/>
  <c r="G751" i="55"/>
  <c r="H751" i="55"/>
  <c r="I751" i="55"/>
  <c r="L751" i="55"/>
  <c r="A752" i="55"/>
  <c r="C752" i="55"/>
  <c r="D752" i="55"/>
  <c r="E752" i="55"/>
  <c r="F752" i="55"/>
  <c r="G752" i="55"/>
  <c r="H752" i="55"/>
  <c r="I752" i="55"/>
  <c r="L752" i="55"/>
  <c r="A753" i="55"/>
  <c r="C753" i="55"/>
  <c r="D753" i="55"/>
  <c r="E753" i="55"/>
  <c r="F753" i="55"/>
  <c r="G753" i="55"/>
  <c r="H753" i="55"/>
  <c r="I753" i="55"/>
  <c r="L753" i="55"/>
  <c r="A754" i="55"/>
  <c r="C754" i="55"/>
  <c r="D754" i="55"/>
  <c r="E754" i="55"/>
  <c r="F754" i="55"/>
  <c r="G754" i="55"/>
  <c r="H754" i="55"/>
  <c r="I754" i="55"/>
  <c r="L754" i="55"/>
  <c r="A755" i="55"/>
  <c r="C755" i="55"/>
  <c r="D755" i="55"/>
  <c r="E755" i="55"/>
  <c r="F755" i="55"/>
  <c r="G755" i="55"/>
  <c r="H755" i="55"/>
  <c r="I755" i="55"/>
  <c r="L755" i="55"/>
  <c r="A756" i="55"/>
  <c r="C756" i="55"/>
  <c r="D756" i="55"/>
  <c r="E756" i="55"/>
  <c r="F756" i="55"/>
  <c r="G756" i="55"/>
  <c r="H756" i="55"/>
  <c r="I756" i="55"/>
  <c r="L756" i="55"/>
  <c r="A757" i="55"/>
  <c r="C757" i="55"/>
  <c r="D757" i="55"/>
  <c r="E757" i="55"/>
  <c r="F757" i="55"/>
  <c r="G757" i="55"/>
  <c r="H757" i="55"/>
  <c r="I757" i="55"/>
  <c r="L757" i="55"/>
  <c r="A758" i="55"/>
  <c r="C758" i="55"/>
  <c r="D758" i="55"/>
  <c r="E758" i="55"/>
  <c r="F758" i="55"/>
  <c r="G758" i="55"/>
  <c r="H758" i="55"/>
  <c r="I758" i="55"/>
  <c r="L758" i="55"/>
  <c r="A759" i="55"/>
  <c r="C759" i="55"/>
  <c r="D759" i="55"/>
  <c r="E759" i="55"/>
  <c r="F759" i="55"/>
  <c r="G759" i="55"/>
  <c r="H759" i="55"/>
  <c r="I759" i="55"/>
  <c r="L759" i="55"/>
  <c r="A760" i="55"/>
  <c r="C760" i="55"/>
  <c r="D760" i="55"/>
  <c r="E760" i="55"/>
  <c r="F760" i="55"/>
  <c r="G760" i="55"/>
  <c r="H760" i="55"/>
  <c r="I760" i="55"/>
  <c r="L760" i="55"/>
  <c r="A761" i="55"/>
  <c r="C761" i="55"/>
  <c r="D761" i="55"/>
  <c r="E761" i="55"/>
  <c r="F761" i="55"/>
  <c r="G761" i="55"/>
  <c r="H761" i="55"/>
  <c r="I761" i="55"/>
  <c r="L761" i="55"/>
  <c r="A762" i="55"/>
  <c r="C762" i="55"/>
  <c r="D762" i="55"/>
  <c r="E762" i="55"/>
  <c r="F762" i="55"/>
  <c r="G762" i="55"/>
  <c r="H762" i="55"/>
  <c r="I762" i="55"/>
  <c r="L762" i="55"/>
  <c r="A763" i="55"/>
  <c r="C763" i="55"/>
  <c r="D763" i="55"/>
  <c r="E763" i="55"/>
  <c r="F763" i="55"/>
  <c r="G763" i="55"/>
  <c r="H763" i="55"/>
  <c r="I763" i="55"/>
  <c r="L763" i="55"/>
  <c r="A764" i="55"/>
  <c r="C764" i="55"/>
  <c r="D764" i="55"/>
  <c r="E764" i="55"/>
  <c r="F764" i="55"/>
  <c r="G764" i="55"/>
  <c r="H764" i="55"/>
  <c r="I764" i="55"/>
  <c r="L764" i="55"/>
  <c r="A765" i="55"/>
  <c r="C765" i="55"/>
  <c r="D765" i="55"/>
  <c r="E765" i="55"/>
  <c r="F765" i="55"/>
  <c r="G765" i="55"/>
  <c r="H765" i="55"/>
  <c r="I765" i="55"/>
  <c r="L765" i="55"/>
  <c r="A766" i="55"/>
  <c r="C766" i="55"/>
  <c r="D766" i="55"/>
  <c r="E766" i="55"/>
  <c r="F766" i="55"/>
  <c r="G766" i="55"/>
  <c r="H766" i="55"/>
  <c r="I766" i="55"/>
  <c r="L766" i="55"/>
  <c r="A767" i="55"/>
  <c r="C767" i="55"/>
  <c r="D767" i="55"/>
  <c r="E767" i="55"/>
  <c r="F767" i="55"/>
  <c r="G767" i="55"/>
  <c r="H767" i="55"/>
  <c r="I767" i="55"/>
  <c r="L767" i="55"/>
  <c r="A768" i="55"/>
  <c r="C768" i="55"/>
  <c r="D768" i="55"/>
  <c r="E768" i="55"/>
  <c r="F768" i="55"/>
  <c r="G768" i="55"/>
  <c r="H768" i="55"/>
  <c r="I768" i="55"/>
  <c r="L768" i="55"/>
  <c r="A769" i="55"/>
  <c r="C769" i="55"/>
  <c r="D769" i="55"/>
  <c r="E769" i="55"/>
  <c r="F769" i="55"/>
  <c r="G769" i="55"/>
  <c r="H769" i="55"/>
  <c r="I769" i="55"/>
  <c r="L769" i="55"/>
  <c r="A770" i="55"/>
  <c r="C770" i="55"/>
  <c r="D770" i="55"/>
  <c r="E770" i="55"/>
  <c r="F770" i="55"/>
  <c r="G770" i="55"/>
  <c r="H770" i="55"/>
  <c r="I770" i="55"/>
  <c r="L770" i="55"/>
  <c r="A771" i="55"/>
  <c r="C771" i="55"/>
  <c r="D771" i="55"/>
  <c r="E771" i="55"/>
  <c r="F771" i="55"/>
  <c r="G771" i="55"/>
  <c r="H771" i="55"/>
  <c r="I771" i="55"/>
  <c r="L771" i="55"/>
  <c r="A772" i="55"/>
  <c r="C772" i="55"/>
  <c r="D772" i="55"/>
  <c r="E772" i="55"/>
  <c r="F772" i="55"/>
  <c r="G772" i="55"/>
  <c r="H772" i="55"/>
  <c r="I772" i="55"/>
  <c r="L772" i="55"/>
  <c r="A773" i="55"/>
  <c r="C773" i="55"/>
  <c r="D773" i="55"/>
  <c r="E773" i="55"/>
  <c r="F773" i="55"/>
  <c r="G773" i="55"/>
  <c r="H773" i="55"/>
  <c r="I773" i="55"/>
  <c r="L773" i="55"/>
  <c r="A774" i="55"/>
  <c r="C774" i="55"/>
  <c r="D774" i="55"/>
  <c r="E774" i="55"/>
  <c r="F774" i="55"/>
  <c r="G774" i="55"/>
  <c r="H774" i="55"/>
  <c r="I774" i="55"/>
  <c r="L774" i="55"/>
  <c r="A775" i="55"/>
  <c r="C775" i="55"/>
  <c r="D775" i="55"/>
  <c r="E775" i="55"/>
  <c r="F775" i="55"/>
  <c r="G775" i="55"/>
  <c r="H775" i="55"/>
  <c r="I775" i="55"/>
  <c r="L775" i="55"/>
  <c r="A776" i="55"/>
  <c r="C776" i="55"/>
  <c r="D776" i="55"/>
  <c r="E776" i="55"/>
  <c r="F776" i="55"/>
  <c r="G776" i="55"/>
  <c r="H776" i="55"/>
  <c r="I776" i="55"/>
  <c r="L776" i="55"/>
  <c r="A777" i="55"/>
  <c r="C777" i="55"/>
  <c r="D777" i="55"/>
  <c r="E777" i="55"/>
  <c r="F777" i="55"/>
  <c r="G777" i="55"/>
  <c r="H777" i="55"/>
  <c r="I777" i="55"/>
  <c r="L777" i="55"/>
  <c r="A778" i="55"/>
  <c r="C778" i="55"/>
  <c r="D778" i="55"/>
  <c r="E778" i="55"/>
  <c r="F778" i="55"/>
  <c r="G778" i="55"/>
  <c r="H778" i="55"/>
  <c r="I778" i="55"/>
  <c r="L778" i="55"/>
  <c r="A779" i="55"/>
  <c r="C779" i="55"/>
  <c r="D779" i="55"/>
  <c r="E779" i="55"/>
  <c r="F779" i="55"/>
  <c r="G779" i="55"/>
  <c r="H779" i="55"/>
  <c r="I779" i="55"/>
  <c r="L779" i="55"/>
  <c r="A780" i="55"/>
  <c r="C780" i="55"/>
  <c r="D780" i="55"/>
  <c r="E780" i="55"/>
  <c r="F780" i="55"/>
  <c r="G780" i="55"/>
  <c r="H780" i="55"/>
  <c r="I780" i="55"/>
  <c r="L780" i="55"/>
  <c r="A781" i="55"/>
  <c r="C781" i="55"/>
  <c r="D781" i="55"/>
  <c r="E781" i="55"/>
  <c r="F781" i="55"/>
  <c r="G781" i="55"/>
  <c r="H781" i="55"/>
  <c r="I781" i="55"/>
  <c r="L781" i="55"/>
  <c r="A782" i="55"/>
  <c r="C782" i="55"/>
  <c r="D782" i="55"/>
  <c r="E782" i="55"/>
  <c r="F782" i="55"/>
  <c r="G782" i="55"/>
  <c r="H782" i="55"/>
  <c r="I782" i="55"/>
  <c r="L782" i="55"/>
  <c r="A783" i="55"/>
  <c r="C783" i="55"/>
  <c r="D783" i="55"/>
  <c r="E783" i="55"/>
  <c r="F783" i="55"/>
  <c r="G783" i="55"/>
  <c r="H783" i="55"/>
  <c r="I783" i="55"/>
  <c r="L783" i="55"/>
  <c r="A784" i="55"/>
  <c r="C784" i="55"/>
  <c r="D784" i="55"/>
  <c r="E784" i="55"/>
  <c r="F784" i="55"/>
  <c r="G784" i="55"/>
  <c r="H784" i="55"/>
  <c r="I784" i="55"/>
  <c r="L784" i="55"/>
  <c r="A785" i="55"/>
  <c r="C785" i="55"/>
  <c r="D785" i="55"/>
  <c r="E785" i="55"/>
  <c r="F785" i="55"/>
  <c r="G785" i="55"/>
  <c r="H785" i="55"/>
  <c r="I785" i="55"/>
  <c r="L785" i="55"/>
  <c r="A786" i="55"/>
  <c r="C786" i="55"/>
  <c r="D786" i="55"/>
  <c r="E786" i="55"/>
  <c r="F786" i="55"/>
  <c r="G786" i="55"/>
  <c r="H786" i="55"/>
  <c r="I786" i="55"/>
  <c r="L786" i="55"/>
  <c r="A787" i="55"/>
  <c r="C787" i="55"/>
  <c r="D787" i="55"/>
  <c r="E787" i="55"/>
  <c r="F787" i="55"/>
  <c r="G787" i="55"/>
  <c r="H787" i="55"/>
  <c r="I787" i="55"/>
  <c r="L787" i="55"/>
  <c r="A788" i="55"/>
  <c r="C788" i="55"/>
  <c r="D788" i="55"/>
  <c r="E788" i="55"/>
  <c r="F788" i="55"/>
  <c r="G788" i="55"/>
  <c r="H788" i="55"/>
  <c r="I788" i="55"/>
  <c r="L788" i="55"/>
  <c r="A789" i="55"/>
  <c r="C789" i="55"/>
  <c r="D789" i="55"/>
  <c r="E789" i="55"/>
  <c r="F789" i="55"/>
  <c r="G789" i="55"/>
  <c r="H789" i="55"/>
  <c r="I789" i="55"/>
  <c r="L789" i="55"/>
  <c r="A790" i="55"/>
  <c r="C790" i="55"/>
  <c r="D790" i="55"/>
  <c r="E790" i="55"/>
  <c r="F790" i="55"/>
  <c r="G790" i="55"/>
  <c r="H790" i="55"/>
  <c r="I790" i="55"/>
  <c r="L790" i="55"/>
  <c r="A791" i="55"/>
  <c r="C791" i="55"/>
  <c r="D791" i="55"/>
  <c r="E791" i="55"/>
  <c r="F791" i="55"/>
  <c r="G791" i="55"/>
  <c r="H791" i="55"/>
  <c r="I791" i="55"/>
  <c r="L791" i="55"/>
  <c r="A792" i="55"/>
  <c r="C792" i="55"/>
  <c r="D792" i="55"/>
  <c r="E792" i="55"/>
  <c r="F792" i="55"/>
  <c r="G792" i="55"/>
  <c r="H792" i="55"/>
  <c r="I792" i="55"/>
  <c r="L792" i="55"/>
  <c r="A793" i="55"/>
  <c r="C793" i="55"/>
  <c r="D793" i="55"/>
  <c r="E793" i="55"/>
  <c r="F793" i="55"/>
  <c r="G793" i="55"/>
  <c r="H793" i="55"/>
  <c r="I793" i="55"/>
  <c r="L793" i="55"/>
  <c r="A794" i="55"/>
  <c r="C794" i="55"/>
  <c r="D794" i="55"/>
  <c r="E794" i="55"/>
  <c r="F794" i="55"/>
  <c r="G794" i="55"/>
  <c r="H794" i="55"/>
  <c r="I794" i="55"/>
  <c r="L794" i="55"/>
  <c r="A795" i="55"/>
  <c r="C795" i="55"/>
  <c r="D795" i="55"/>
  <c r="E795" i="55"/>
  <c r="F795" i="55"/>
  <c r="G795" i="55"/>
  <c r="H795" i="55"/>
  <c r="I795" i="55"/>
  <c r="L795" i="55"/>
  <c r="A796" i="55"/>
  <c r="C796" i="55"/>
  <c r="D796" i="55"/>
  <c r="E796" i="55"/>
  <c r="F796" i="55"/>
  <c r="G796" i="55"/>
  <c r="H796" i="55"/>
  <c r="I796" i="55"/>
  <c r="L796" i="55"/>
  <c r="A797" i="55"/>
  <c r="C797" i="55"/>
  <c r="D797" i="55"/>
  <c r="E797" i="55"/>
  <c r="F797" i="55"/>
  <c r="G797" i="55"/>
  <c r="H797" i="55"/>
  <c r="I797" i="55"/>
  <c r="L797" i="55"/>
  <c r="A798" i="55"/>
  <c r="C798" i="55"/>
  <c r="D798" i="55"/>
  <c r="E798" i="55"/>
  <c r="F798" i="55"/>
  <c r="G798" i="55"/>
  <c r="H798" i="55"/>
  <c r="I798" i="55"/>
  <c r="L798" i="55"/>
  <c r="A799" i="55"/>
  <c r="C799" i="55"/>
  <c r="D799" i="55"/>
  <c r="E799" i="55"/>
  <c r="F799" i="55"/>
  <c r="G799" i="55"/>
  <c r="H799" i="55"/>
  <c r="I799" i="55"/>
  <c r="L799" i="55"/>
  <c r="A800" i="55"/>
  <c r="C800" i="55"/>
  <c r="D800" i="55"/>
  <c r="E800" i="55"/>
  <c r="F800" i="55"/>
  <c r="G800" i="55"/>
  <c r="H800" i="55"/>
  <c r="I800" i="55"/>
  <c r="L800" i="55"/>
  <c r="A801" i="55"/>
  <c r="C801" i="55"/>
  <c r="D801" i="55"/>
  <c r="E801" i="55"/>
  <c r="F801" i="55"/>
  <c r="G801" i="55"/>
  <c r="H801" i="55"/>
  <c r="I801" i="55"/>
  <c r="L801" i="55"/>
  <c r="A802" i="55"/>
  <c r="C802" i="55"/>
  <c r="D802" i="55"/>
  <c r="E802" i="55"/>
  <c r="F802" i="55"/>
  <c r="G802" i="55"/>
  <c r="H802" i="55"/>
  <c r="I802" i="55"/>
  <c r="L802" i="55"/>
  <c r="A803" i="55"/>
  <c r="C803" i="55"/>
  <c r="D803" i="55"/>
  <c r="E803" i="55"/>
  <c r="F803" i="55"/>
  <c r="G803" i="55"/>
  <c r="H803" i="55"/>
  <c r="I803" i="55"/>
  <c r="L803" i="55"/>
  <c r="A804" i="55"/>
  <c r="C804" i="55"/>
  <c r="D804" i="55"/>
  <c r="E804" i="55"/>
  <c r="F804" i="55"/>
  <c r="G804" i="55"/>
  <c r="H804" i="55"/>
  <c r="I804" i="55"/>
  <c r="L804" i="55"/>
  <c r="A805" i="55"/>
  <c r="C805" i="55"/>
  <c r="D805" i="55"/>
  <c r="E805" i="55"/>
  <c r="F805" i="55"/>
  <c r="G805" i="55"/>
  <c r="H805" i="55"/>
  <c r="I805" i="55"/>
  <c r="L805" i="55"/>
  <c r="A806" i="55"/>
  <c r="C806" i="55"/>
  <c r="D806" i="55"/>
  <c r="E806" i="55"/>
  <c r="F806" i="55"/>
  <c r="G806" i="55"/>
  <c r="H806" i="55"/>
  <c r="I806" i="55"/>
  <c r="L806" i="55"/>
  <c r="A807" i="55"/>
  <c r="C807" i="55"/>
  <c r="D807" i="55"/>
  <c r="E807" i="55"/>
  <c r="F807" i="55"/>
  <c r="G807" i="55"/>
  <c r="H807" i="55"/>
  <c r="I807" i="55"/>
  <c r="L807" i="55"/>
  <c r="A808" i="55"/>
  <c r="C808" i="55"/>
  <c r="D808" i="55"/>
  <c r="E808" i="55"/>
  <c r="F808" i="55"/>
  <c r="G808" i="55"/>
  <c r="H808" i="55"/>
  <c r="I808" i="55"/>
  <c r="L808" i="55"/>
  <c r="A809" i="55"/>
  <c r="C809" i="55"/>
  <c r="D809" i="55"/>
  <c r="E809" i="55"/>
  <c r="F809" i="55"/>
  <c r="G809" i="55"/>
  <c r="H809" i="55"/>
  <c r="I809" i="55"/>
  <c r="L809" i="55"/>
  <c r="A810" i="55"/>
  <c r="C810" i="55"/>
  <c r="D810" i="55"/>
  <c r="E810" i="55"/>
  <c r="F810" i="55"/>
  <c r="G810" i="55"/>
  <c r="H810" i="55"/>
  <c r="I810" i="55"/>
  <c r="L810" i="55"/>
  <c r="A811" i="55"/>
  <c r="C811" i="55"/>
  <c r="D811" i="55"/>
  <c r="E811" i="55"/>
  <c r="F811" i="55"/>
  <c r="G811" i="55"/>
  <c r="H811" i="55"/>
  <c r="I811" i="55"/>
  <c r="L811" i="55"/>
  <c r="A812" i="55"/>
  <c r="C812" i="55"/>
  <c r="D812" i="55"/>
  <c r="E812" i="55"/>
  <c r="F812" i="55"/>
  <c r="G812" i="55"/>
  <c r="H812" i="55"/>
  <c r="I812" i="55"/>
  <c r="L812" i="55"/>
  <c r="A813" i="55"/>
  <c r="C813" i="55"/>
  <c r="D813" i="55"/>
  <c r="E813" i="55"/>
  <c r="F813" i="55"/>
  <c r="G813" i="55"/>
  <c r="H813" i="55"/>
  <c r="I813" i="55"/>
  <c r="L813" i="55"/>
  <c r="A814" i="55"/>
  <c r="C814" i="55"/>
  <c r="D814" i="55"/>
  <c r="E814" i="55"/>
  <c r="F814" i="55"/>
  <c r="G814" i="55"/>
  <c r="H814" i="55"/>
  <c r="I814" i="55"/>
  <c r="L814" i="55"/>
  <c r="A815" i="55"/>
  <c r="C815" i="55"/>
  <c r="D815" i="55"/>
  <c r="E815" i="55"/>
  <c r="F815" i="55"/>
  <c r="G815" i="55"/>
  <c r="H815" i="55"/>
  <c r="I815" i="55"/>
  <c r="L815" i="55"/>
  <c r="A816" i="55"/>
  <c r="C816" i="55"/>
  <c r="D816" i="55"/>
  <c r="E816" i="55"/>
  <c r="F816" i="55"/>
  <c r="G816" i="55"/>
  <c r="H816" i="55"/>
  <c r="I816" i="55"/>
  <c r="L816" i="55"/>
  <c r="A817" i="55"/>
  <c r="C817" i="55"/>
  <c r="D817" i="55"/>
  <c r="E817" i="55"/>
  <c r="F817" i="55"/>
  <c r="G817" i="55"/>
  <c r="H817" i="55"/>
  <c r="I817" i="55"/>
  <c r="L817" i="55"/>
  <c r="A818" i="55"/>
  <c r="C818" i="55"/>
  <c r="D818" i="55"/>
  <c r="E818" i="55"/>
  <c r="F818" i="55"/>
  <c r="G818" i="55"/>
  <c r="H818" i="55"/>
  <c r="I818" i="55"/>
  <c r="L818" i="55"/>
  <c r="A819" i="55"/>
  <c r="C819" i="55"/>
  <c r="D819" i="55"/>
  <c r="E819" i="55"/>
  <c r="F819" i="55"/>
  <c r="G819" i="55"/>
  <c r="H819" i="55"/>
  <c r="I819" i="55"/>
  <c r="L819" i="55"/>
  <c r="A820" i="55"/>
  <c r="C820" i="55"/>
  <c r="D820" i="55"/>
  <c r="E820" i="55"/>
  <c r="F820" i="55"/>
  <c r="G820" i="55"/>
  <c r="H820" i="55"/>
  <c r="I820" i="55"/>
  <c r="L820" i="55"/>
  <c r="A821" i="55"/>
  <c r="C821" i="55"/>
  <c r="D821" i="55"/>
  <c r="E821" i="55"/>
  <c r="F821" i="55"/>
  <c r="G821" i="55"/>
  <c r="H821" i="55"/>
  <c r="I821" i="55"/>
  <c r="L821" i="55"/>
  <c r="A822" i="55"/>
  <c r="C822" i="55"/>
  <c r="D822" i="55"/>
  <c r="E822" i="55"/>
  <c r="F822" i="55"/>
  <c r="G822" i="55"/>
  <c r="H822" i="55"/>
  <c r="I822" i="55"/>
  <c r="L822" i="55"/>
  <c r="A823" i="55"/>
  <c r="C823" i="55"/>
  <c r="D823" i="55"/>
  <c r="E823" i="55"/>
  <c r="F823" i="55"/>
  <c r="G823" i="55"/>
  <c r="H823" i="55"/>
  <c r="I823" i="55"/>
  <c r="L823" i="55"/>
  <c r="A824" i="55"/>
  <c r="C824" i="55"/>
  <c r="D824" i="55"/>
  <c r="E824" i="55"/>
  <c r="F824" i="55"/>
  <c r="G824" i="55"/>
  <c r="H824" i="55"/>
  <c r="I824" i="55"/>
  <c r="L824" i="55"/>
  <c r="A825" i="55"/>
  <c r="C825" i="55"/>
  <c r="D825" i="55"/>
  <c r="E825" i="55"/>
  <c r="F825" i="55"/>
  <c r="G825" i="55"/>
  <c r="H825" i="55"/>
  <c r="I825" i="55"/>
  <c r="L825" i="55"/>
  <c r="A826" i="55"/>
  <c r="C826" i="55"/>
  <c r="D826" i="55"/>
  <c r="E826" i="55"/>
  <c r="F826" i="55"/>
  <c r="G826" i="55"/>
  <c r="H826" i="55"/>
  <c r="I826" i="55"/>
  <c r="L826" i="55"/>
  <c r="A827" i="55"/>
  <c r="C827" i="55"/>
  <c r="D827" i="55"/>
  <c r="E827" i="55"/>
  <c r="F827" i="55"/>
  <c r="G827" i="55"/>
  <c r="H827" i="55"/>
  <c r="I827" i="55"/>
  <c r="L827" i="55"/>
  <c r="A828" i="55"/>
  <c r="C828" i="55"/>
  <c r="D828" i="55"/>
  <c r="E828" i="55"/>
  <c r="F828" i="55"/>
  <c r="G828" i="55"/>
  <c r="H828" i="55"/>
  <c r="I828" i="55"/>
  <c r="L828" i="55"/>
  <c r="A829" i="55"/>
  <c r="C829" i="55"/>
  <c r="D829" i="55"/>
  <c r="E829" i="55"/>
  <c r="F829" i="55"/>
  <c r="G829" i="55"/>
  <c r="H829" i="55"/>
  <c r="I829" i="55"/>
  <c r="L829" i="55"/>
  <c r="A830" i="55"/>
  <c r="C830" i="55"/>
  <c r="D830" i="55"/>
  <c r="E830" i="55"/>
  <c r="F830" i="55"/>
  <c r="G830" i="55"/>
  <c r="H830" i="55"/>
  <c r="I830" i="55"/>
  <c r="L830" i="55"/>
  <c r="A831" i="55"/>
  <c r="C831" i="55"/>
  <c r="D831" i="55"/>
  <c r="E831" i="55"/>
  <c r="F831" i="55"/>
  <c r="G831" i="55"/>
  <c r="H831" i="55"/>
  <c r="I831" i="55"/>
  <c r="L831" i="55"/>
  <c r="A832" i="55"/>
  <c r="C832" i="55"/>
  <c r="D832" i="55"/>
  <c r="E832" i="55"/>
  <c r="F832" i="55"/>
  <c r="G832" i="55"/>
  <c r="H832" i="55"/>
  <c r="I832" i="55"/>
  <c r="L832" i="55"/>
  <c r="A833" i="55"/>
  <c r="C833" i="55"/>
  <c r="D833" i="55"/>
  <c r="E833" i="55"/>
  <c r="F833" i="55"/>
  <c r="G833" i="55"/>
  <c r="H833" i="55"/>
  <c r="I833" i="55"/>
  <c r="L833" i="55"/>
  <c r="A834" i="55"/>
  <c r="C834" i="55"/>
  <c r="D834" i="55"/>
  <c r="E834" i="55"/>
  <c r="F834" i="55"/>
  <c r="G834" i="55"/>
  <c r="H834" i="55"/>
  <c r="I834" i="55"/>
  <c r="L834" i="55"/>
  <c r="A835" i="55"/>
  <c r="C835" i="55"/>
  <c r="D835" i="55"/>
  <c r="E835" i="55"/>
  <c r="F835" i="55"/>
  <c r="G835" i="55"/>
  <c r="H835" i="55"/>
  <c r="I835" i="55"/>
  <c r="L835" i="55"/>
  <c r="A836" i="55"/>
  <c r="C836" i="55"/>
  <c r="D836" i="55"/>
  <c r="E836" i="55"/>
  <c r="F836" i="55"/>
  <c r="G836" i="55"/>
  <c r="H836" i="55"/>
  <c r="I836" i="55"/>
  <c r="L836" i="55"/>
  <c r="A837" i="55"/>
  <c r="C837" i="55"/>
  <c r="D837" i="55"/>
  <c r="E837" i="55"/>
  <c r="F837" i="55"/>
  <c r="G837" i="55"/>
  <c r="H837" i="55"/>
  <c r="I837" i="55"/>
  <c r="L837" i="55"/>
  <c r="A838" i="55"/>
  <c r="C838" i="55"/>
  <c r="D838" i="55"/>
  <c r="E838" i="55"/>
  <c r="F838" i="55"/>
  <c r="G838" i="55"/>
  <c r="H838" i="55"/>
  <c r="I838" i="55"/>
  <c r="L838" i="55"/>
  <c r="A839" i="55"/>
  <c r="C839" i="55"/>
  <c r="D839" i="55"/>
  <c r="E839" i="55"/>
  <c r="F839" i="55"/>
  <c r="G839" i="55"/>
  <c r="H839" i="55"/>
  <c r="I839" i="55"/>
  <c r="L839" i="55"/>
  <c r="A840" i="55"/>
  <c r="C840" i="55"/>
  <c r="D840" i="55"/>
  <c r="E840" i="55"/>
  <c r="F840" i="55"/>
  <c r="G840" i="55"/>
  <c r="H840" i="55"/>
  <c r="I840" i="55"/>
  <c r="L840" i="55"/>
  <c r="A841" i="55"/>
  <c r="C841" i="55"/>
  <c r="D841" i="55"/>
  <c r="E841" i="55"/>
  <c r="F841" i="55"/>
  <c r="G841" i="55"/>
  <c r="H841" i="55"/>
  <c r="I841" i="55"/>
  <c r="L841" i="55"/>
  <c r="A842" i="55"/>
  <c r="C842" i="55"/>
  <c r="D842" i="55"/>
  <c r="E842" i="55"/>
  <c r="F842" i="55"/>
  <c r="G842" i="55"/>
  <c r="H842" i="55"/>
  <c r="I842" i="55"/>
  <c r="L842" i="55"/>
  <c r="A843" i="55"/>
  <c r="C843" i="55"/>
  <c r="D843" i="55"/>
  <c r="E843" i="55"/>
  <c r="F843" i="55"/>
  <c r="G843" i="55"/>
  <c r="H843" i="55"/>
  <c r="I843" i="55"/>
  <c r="L843" i="55"/>
  <c r="A844" i="55"/>
  <c r="C844" i="55"/>
  <c r="D844" i="55"/>
  <c r="E844" i="55"/>
  <c r="F844" i="55"/>
  <c r="G844" i="55"/>
  <c r="H844" i="55"/>
  <c r="I844" i="55"/>
  <c r="L844" i="55"/>
  <c r="A845" i="55"/>
  <c r="C845" i="55"/>
  <c r="D845" i="55"/>
  <c r="E845" i="55"/>
  <c r="F845" i="55"/>
  <c r="G845" i="55"/>
  <c r="H845" i="55"/>
  <c r="I845" i="55"/>
  <c r="L845" i="55"/>
  <c r="A846" i="55"/>
  <c r="C846" i="55"/>
  <c r="D846" i="55"/>
  <c r="E846" i="55"/>
  <c r="F846" i="55"/>
  <c r="G846" i="55"/>
  <c r="H846" i="55"/>
  <c r="I846" i="55"/>
  <c r="L846" i="55"/>
  <c r="A847" i="55"/>
  <c r="C847" i="55"/>
  <c r="D847" i="55"/>
  <c r="E847" i="55"/>
  <c r="F847" i="55"/>
  <c r="G847" i="55"/>
  <c r="H847" i="55"/>
  <c r="I847" i="55"/>
  <c r="L847" i="55"/>
  <c r="A848" i="55"/>
  <c r="C848" i="55"/>
  <c r="D848" i="55"/>
  <c r="E848" i="55"/>
  <c r="F848" i="55"/>
  <c r="G848" i="55"/>
  <c r="H848" i="55"/>
  <c r="I848" i="55"/>
  <c r="L848" i="55"/>
  <c r="A849" i="55"/>
  <c r="C849" i="55"/>
  <c r="D849" i="55"/>
  <c r="E849" i="55"/>
  <c r="F849" i="55"/>
  <c r="G849" i="55"/>
  <c r="H849" i="55"/>
  <c r="I849" i="55"/>
  <c r="L849" i="55"/>
  <c r="A850" i="55"/>
  <c r="C850" i="55"/>
  <c r="D850" i="55"/>
  <c r="E850" i="55"/>
  <c r="F850" i="55"/>
  <c r="G850" i="55"/>
  <c r="H850" i="55"/>
  <c r="I850" i="55"/>
  <c r="L850" i="55"/>
  <c r="A851" i="55"/>
  <c r="C851" i="55"/>
  <c r="D851" i="55"/>
  <c r="E851" i="55"/>
  <c r="F851" i="55"/>
  <c r="G851" i="55"/>
  <c r="H851" i="55"/>
  <c r="I851" i="55"/>
  <c r="L851" i="55"/>
  <c r="A852" i="55"/>
  <c r="C852" i="55"/>
  <c r="D852" i="55"/>
  <c r="E852" i="55"/>
  <c r="F852" i="55"/>
  <c r="G852" i="55"/>
  <c r="H852" i="55"/>
  <c r="I852" i="55"/>
  <c r="L852" i="55"/>
  <c r="A853" i="55"/>
  <c r="C853" i="55"/>
  <c r="D853" i="55"/>
  <c r="E853" i="55"/>
  <c r="F853" i="55"/>
  <c r="G853" i="55"/>
  <c r="H853" i="55"/>
  <c r="I853" i="55"/>
  <c r="L853" i="55"/>
  <c r="A854" i="55"/>
  <c r="C854" i="55"/>
  <c r="D854" i="55"/>
  <c r="E854" i="55"/>
  <c r="F854" i="55"/>
  <c r="G854" i="55"/>
  <c r="H854" i="55"/>
  <c r="I854" i="55"/>
  <c r="L854" i="55"/>
  <c r="A855" i="55"/>
  <c r="C855" i="55"/>
  <c r="D855" i="55"/>
  <c r="E855" i="55"/>
  <c r="F855" i="55"/>
  <c r="G855" i="55"/>
  <c r="H855" i="55"/>
  <c r="I855" i="55"/>
  <c r="L855" i="55"/>
  <c r="A856" i="55"/>
  <c r="C856" i="55"/>
  <c r="D856" i="55"/>
  <c r="E856" i="55"/>
  <c r="F856" i="55"/>
  <c r="G856" i="55"/>
  <c r="H856" i="55"/>
  <c r="I856" i="55"/>
  <c r="L856" i="55"/>
  <c r="A857" i="55"/>
  <c r="C857" i="55"/>
  <c r="D857" i="55"/>
  <c r="E857" i="55"/>
  <c r="F857" i="55"/>
  <c r="G857" i="55"/>
  <c r="H857" i="55"/>
  <c r="I857" i="55"/>
  <c r="L857" i="55"/>
  <c r="A858" i="55"/>
  <c r="C858" i="55"/>
  <c r="D858" i="55"/>
  <c r="E858" i="55"/>
  <c r="F858" i="55"/>
  <c r="G858" i="55"/>
  <c r="H858" i="55"/>
  <c r="I858" i="55"/>
  <c r="L858" i="55"/>
  <c r="A859" i="55"/>
  <c r="C859" i="55"/>
  <c r="D859" i="55"/>
  <c r="E859" i="55"/>
  <c r="F859" i="55"/>
  <c r="G859" i="55"/>
  <c r="H859" i="55"/>
  <c r="I859" i="55"/>
  <c r="L859" i="55"/>
  <c r="A860" i="55"/>
  <c r="C860" i="55"/>
  <c r="D860" i="55"/>
  <c r="E860" i="55"/>
  <c r="F860" i="55"/>
  <c r="G860" i="55"/>
  <c r="H860" i="55"/>
  <c r="I860" i="55"/>
  <c r="L860" i="55"/>
  <c r="A861" i="55"/>
  <c r="C861" i="55"/>
  <c r="D861" i="55"/>
  <c r="E861" i="55"/>
  <c r="F861" i="55"/>
  <c r="G861" i="55"/>
  <c r="H861" i="55"/>
  <c r="I861" i="55"/>
  <c r="L861" i="55"/>
  <c r="A862" i="55"/>
  <c r="C862" i="55"/>
  <c r="D862" i="55"/>
  <c r="E862" i="55"/>
  <c r="F862" i="55"/>
  <c r="G862" i="55"/>
  <c r="H862" i="55"/>
  <c r="I862" i="55"/>
  <c r="L862" i="55"/>
  <c r="A863" i="55"/>
  <c r="C863" i="55"/>
  <c r="D863" i="55"/>
  <c r="E863" i="55"/>
  <c r="F863" i="55"/>
  <c r="G863" i="55"/>
  <c r="H863" i="55"/>
  <c r="I863" i="55"/>
  <c r="L863" i="55"/>
  <c r="A864" i="55"/>
  <c r="C864" i="55"/>
  <c r="D864" i="55"/>
  <c r="E864" i="55"/>
  <c r="F864" i="55"/>
  <c r="G864" i="55"/>
  <c r="H864" i="55"/>
  <c r="I864" i="55"/>
  <c r="L864" i="55"/>
  <c r="A865" i="55"/>
  <c r="C865" i="55"/>
  <c r="D865" i="55"/>
  <c r="E865" i="55"/>
  <c r="F865" i="55"/>
  <c r="G865" i="55"/>
  <c r="H865" i="55"/>
  <c r="I865" i="55"/>
  <c r="L865" i="55"/>
  <c r="A866" i="55"/>
  <c r="C866" i="55"/>
  <c r="D866" i="55"/>
  <c r="E866" i="55"/>
  <c r="F866" i="55"/>
  <c r="G866" i="55"/>
  <c r="H866" i="55"/>
  <c r="I866" i="55"/>
  <c r="L866" i="55"/>
  <c r="A867" i="55"/>
  <c r="C867" i="55"/>
  <c r="D867" i="55"/>
  <c r="E867" i="55"/>
  <c r="F867" i="55"/>
  <c r="G867" i="55"/>
  <c r="H867" i="55"/>
  <c r="I867" i="55"/>
  <c r="L867" i="55"/>
  <c r="A868" i="55"/>
  <c r="C868" i="55"/>
  <c r="D868" i="55"/>
  <c r="E868" i="55"/>
  <c r="F868" i="55"/>
  <c r="G868" i="55"/>
  <c r="H868" i="55"/>
  <c r="I868" i="55"/>
  <c r="L868" i="55"/>
  <c r="A869" i="55"/>
  <c r="C869" i="55"/>
  <c r="D869" i="55"/>
  <c r="E869" i="55"/>
  <c r="F869" i="55"/>
  <c r="G869" i="55"/>
  <c r="H869" i="55"/>
  <c r="I869" i="55"/>
  <c r="L869" i="55"/>
  <c r="A870" i="55"/>
  <c r="C870" i="55"/>
  <c r="D870" i="55"/>
  <c r="E870" i="55"/>
  <c r="F870" i="55"/>
  <c r="G870" i="55"/>
  <c r="H870" i="55"/>
  <c r="I870" i="55"/>
  <c r="L870" i="55"/>
  <c r="A871" i="55"/>
  <c r="C871" i="55"/>
  <c r="D871" i="55"/>
  <c r="E871" i="55"/>
  <c r="F871" i="55"/>
  <c r="G871" i="55"/>
  <c r="H871" i="55"/>
  <c r="I871" i="55"/>
  <c r="L871" i="55"/>
  <c r="A872" i="55"/>
  <c r="C872" i="55"/>
  <c r="D872" i="55"/>
  <c r="E872" i="55"/>
  <c r="F872" i="55"/>
  <c r="G872" i="55"/>
  <c r="H872" i="55"/>
  <c r="I872" i="55"/>
  <c r="L872" i="55"/>
  <c r="A873" i="55"/>
  <c r="C873" i="55"/>
  <c r="D873" i="55"/>
  <c r="E873" i="55"/>
  <c r="F873" i="55"/>
  <c r="G873" i="55"/>
  <c r="H873" i="55"/>
  <c r="I873" i="55"/>
  <c r="L873" i="55"/>
  <c r="A874" i="55"/>
  <c r="C874" i="55"/>
  <c r="D874" i="55"/>
  <c r="E874" i="55"/>
  <c r="F874" i="55"/>
  <c r="G874" i="55"/>
  <c r="H874" i="55"/>
  <c r="I874" i="55"/>
  <c r="L874" i="55"/>
  <c r="A875" i="55"/>
  <c r="C875" i="55"/>
  <c r="D875" i="55"/>
  <c r="E875" i="55"/>
  <c r="F875" i="55"/>
  <c r="G875" i="55"/>
  <c r="H875" i="55"/>
  <c r="I875" i="55"/>
  <c r="L875" i="55"/>
  <c r="A876" i="55"/>
  <c r="C876" i="55"/>
  <c r="D876" i="55"/>
  <c r="E876" i="55"/>
  <c r="F876" i="55"/>
  <c r="G876" i="55"/>
  <c r="H876" i="55"/>
  <c r="I876" i="55"/>
  <c r="L876" i="55"/>
  <c r="A877" i="55"/>
  <c r="C877" i="55"/>
  <c r="D877" i="55"/>
  <c r="E877" i="55"/>
  <c r="F877" i="55"/>
  <c r="G877" i="55"/>
  <c r="H877" i="55"/>
  <c r="I877" i="55"/>
  <c r="L877" i="55"/>
  <c r="A878" i="55"/>
  <c r="C878" i="55"/>
  <c r="D878" i="55"/>
  <c r="E878" i="55"/>
  <c r="F878" i="55"/>
  <c r="G878" i="55"/>
  <c r="H878" i="55"/>
  <c r="I878" i="55"/>
  <c r="L878" i="55"/>
  <c r="A879" i="55"/>
  <c r="C879" i="55"/>
  <c r="D879" i="55"/>
  <c r="E879" i="55"/>
  <c r="F879" i="55"/>
  <c r="G879" i="55"/>
  <c r="H879" i="55"/>
  <c r="I879" i="55"/>
  <c r="L879" i="55"/>
  <c r="A880" i="55"/>
  <c r="C880" i="55"/>
  <c r="D880" i="55"/>
  <c r="E880" i="55"/>
  <c r="F880" i="55"/>
  <c r="G880" i="55"/>
  <c r="H880" i="55"/>
  <c r="I880" i="55"/>
  <c r="L880" i="55"/>
  <c r="A881" i="55"/>
  <c r="C881" i="55"/>
  <c r="D881" i="55"/>
  <c r="E881" i="55"/>
  <c r="F881" i="55"/>
  <c r="G881" i="55"/>
  <c r="H881" i="55"/>
  <c r="I881" i="55"/>
  <c r="L881" i="55"/>
  <c r="A882" i="55"/>
  <c r="C882" i="55"/>
  <c r="D882" i="55"/>
  <c r="E882" i="55"/>
  <c r="F882" i="55"/>
  <c r="G882" i="55"/>
  <c r="H882" i="55"/>
  <c r="I882" i="55"/>
  <c r="L882" i="55"/>
  <c r="A883" i="55"/>
  <c r="C883" i="55"/>
  <c r="D883" i="55"/>
  <c r="E883" i="55"/>
  <c r="F883" i="55"/>
  <c r="G883" i="55"/>
  <c r="H883" i="55"/>
  <c r="I883" i="55"/>
  <c r="L883" i="55"/>
  <c r="A884" i="55"/>
  <c r="C884" i="55"/>
  <c r="D884" i="55"/>
  <c r="E884" i="55"/>
  <c r="F884" i="55"/>
  <c r="G884" i="55"/>
  <c r="H884" i="55"/>
  <c r="I884" i="55"/>
  <c r="L884" i="55"/>
  <c r="A885" i="55"/>
  <c r="C885" i="55"/>
  <c r="D885" i="55"/>
  <c r="E885" i="55"/>
  <c r="F885" i="55"/>
  <c r="G885" i="55"/>
  <c r="H885" i="55"/>
  <c r="I885" i="55"/>
  <c r="L885" i="55"/>
  <c r="A886" i="55"/>
  <c r="C886" i="55"/>
  <c r="D886" i="55"/>
  <c r="E886" i="55"/>
  <c r="F886" i="55"/>
  <c r="G886" i="55"/>
  <c r="H886" i="55"/>
  <c r="I886" i="55"/>
  <c r="L886" i="55"/>
  <c r="A887" i="55"/>
  <c r="C887" i="55"/>
  <c r="D887" i="55"/>
  <c r="E887" i="55"/>
  <c r="F887" i="55"/>
  <c r="G887" i="55"/>
  <c r="H887" i="55"/>
  <c r="I887" i="55"/>
  <c r="L887" i="55"/>
  <c r="A888" i="55"/>
  <c r="C888" i="55"/>
  <c r="D888" i="55"/>
  <c r="E888" i="55"/>
  <c r="F888" i="55"/>
  <c r="G888" i="55"/>
  <c r="H888" i="55"/>
  <c r="I888" i="55"/>
  <c r="L888" i="55"/>
  <c r="A889" i="55"/>
  <c r="C889" i="55"/>
  <c r="D889" i="55"/>
  <c r="E889" i="55"/>
  <c r="F889" i="55"/>
  <c r="G889" i="55"/>
  <c r="H889" i="55"/>
  <c r="I889" i="55"/>
  <c r="L889" i="55"/>
  <c r="A890" i="55"/>
  <c r="C890" i="55"/>
  <c r="D890" i="55"/>
  <c r="E890" i="55"/>
  <c r="F890" i="55"/>
  <c r="G890" i="55"/>
  <c r="H890" i="55"/>
  <c r="I890" i="55"/>
  <c r="L890" i="55"/>
  <c r="A891" i="55"/>
  <c r="C891" i="55"/>
  <c r="D891" i="55"/>
  <c r="E891" i="55"/>
  <c r="F891" i="55"/>
  <c r="G891" i="55"/>
  <c r="H891" i="55"/>
  <c r="I891" i="55"/>
  <c r="L891" i="55"/>
  <c r="A892" i="55"/>
  <c r="C892" i="55"/>
  <c r="D892" i="55"/>
  <c r="E892" i="55"/>
  <c r="F892" i="55"/>
  <c r="G892" i="55"/>
  <c r="H892" i="55"/>
  <c r="I892" i="55"/>
  <c r="L892" i="55"/>
  <c r="A893" i="55"/>
  <c r="C893" i="55"/>
  <c r="D893" i="55"/>
  <c r="E893" i="55"/>
  <c r="F893" i="55"/>
  <c r="G893" i="55"/>
  <c r="H893" i="55"/>
  <c r="I893" i="55"/>
  <c r="L893" i="55"/>
  <c r="A894" i="55"/>
  <c r="C894" i="55"/>
  <c r="D894" i="55"/>
  <c r="E894" i="55"/>
  <c r="F894" i="55"/>
  <c r="G894" i="55"/>
  <c r="H894" i="55"/>
  <c r="I894" i="55"/>
  <c r="L894" i="55"/>
  <c r="A895" i="55"/>
  <c r="C895" i="55"/>
  <c r="D895" i="55"/>
  <c r="E895" i="55"/>
  <c r="F895" i="55"/>
  <c r="G895" i="55"/>
  <c r="H895" i="55"/>
  <c r="I895" i="55"/>
  <c r="L895" i="55"/>
  <c r="A896" i="55"/>
  <c r="C896" i="55"/>
  <c r="D896" i="55"/>
  <c r="E896" i="55"/>
  <c r="F896" i="55"/>
  <c r="G896" i="55"/>
  <c r="H896" i="55"/>
  <c r="I896" i="55"/>
  <c r="L896" i="55"/>
  <c r="A897" i="55"/>
  <c r="C897" i="55"/>
  <c r="D897" i="55"/>
  <c r="E897" i="55"/>
  <c r="F897" i="55"/>
  <c r="G897" i="55"/>
  <c r="H897" i="55"/>
  <c r="I897" i="55"/>
  <c r="L897" i="55"/>
  <c r="A898" i="55"/>
  <c r="C898" i="55"/>
  <c r="D898" i="55"/>
  <c r="E898" i="55"/>
  <c r="F898" i="55"/>
  <c r="G898" i="55"/>
  <c r="H898" i="55"/>
  <c r="I898" i="55"/>
  <c r="L898" i="55"/>
  <c r="A899" i="55"/>
  <c r="C899" i="55"/>
  <c r="D899" i="55"/>
  <c r="E899" i="55"/>
  <c r="F899" i="55"/>
  <c r="G899" i="55"/>
  <c r="H899" i="55"/>
  <c r="I899" i="55"/>
  <c r="L899" i="55"/>
  <c r="A900" i="55"/>
  <c r="C900" i="55"/>
  <c r="D900" i="55"/>
  <c r="E900" i="55"/>
  <c r="F900" i="55"/>
  <c r="G900" i="55"/>
  <c r="H900" i="55"/>
  <c r="I900" i="55"/>
  <c r="L900" i="55"/>
  <c r="A901" i="55"/>
  <c r="C901" i="55"/>
  <c r="D901" i="55"/>
  <c r="E901" i="55"/>
  <c r="F901" i="55"/>
  <c r="G901" i="55"/>
  <c r="H901" i="55"/>
  <c r="I901" i="55"/>
  <c r="L901" i="55"/>
  <c r="A902" i="55"/>
  <c r="C902" i="55"/>
  <c r="D902" i="55"/>
  <c r="E902" i="55"/>
  <c r="F902" i="55"/>
  <c r="G902" i="55"/>
  <c r="H902" i="55"/>
  <c r="I902" i="55"/>
  <c r="L902" i="55"/>
  <c r="A903" i="55"/>
  <c r="C903" i="55"/>
  <c r="D903" i="55"/>
  <c r="E903" i="55"/>
  <c r="F903" i="55"/>
  <c r="G903" i="55"/>
  <c r="H903" i="55"/>
  <c r="I903" i="55"/>
  <c r="L903" i="55"/>
  <c r="A904" i="55"/>
  <c r="C904" i="55"/>
  <c r="D904" i="55"/>
  <c r="E904" i="55"/>
  <c r="F904" i="55"/>
  <c r="G904" i="55"/>
  <c r="H904" i="55"/>
  <c r="I904" i="55"/>
  <c r="L904" i="55"/>
  <c r="A905" i="55"/>
  <c r="C905" i="55"/>
  <c r="D905" i="55"/>
  <c r="E905" i="55"/>
  <c r="F905" i="55"/>
  <c r="G905" i="55"/>
  <c r="H905" i="55"/>
  <c r="I905" i="55"/>
  <c r="L905" i="55"/>
  <c r="A906" i="55"/>
  <c r="C906" i="55"/>
  <c r="D906" i="55"/>
  <c r="E906" i="55"/>
  <c r="F906" i="55"/>
  <c r="G906" i="55"/>
  <c r="H906" i="55"/>
  <c r="I906" i="55"/>
  <c r="L906" i="55"/>
  <c r="A907" i="55"/>
  <c r="C907" i="55"/>
  <c r="D907" i="55"/>
  <c r="E907" i="55"/>
  <c r="F907" i="55"/>
  <c r="G907" i="55"/>
  <c r="H907" i="55"/>
  <c r="I907" i="55"/>
  <c r="L907" i="55"/>
  <c r="A908" i="55"/>
  <c r="C908" i="55"/>
  <c r="D908" i="55"/>
  <c r="E908" i="55"/>
  <c r="F908" i="55"/>
  <c r="G908" i="55"/>
  <c r="H908" i="55"/>
  <c r="I908" i="55"/>
  <c r="L908" i="55"/>
  <c r="A909" i="55"/>
  <c r="C909" i="55"/>
  <c r="D909" i="55"/>
  <c r="E909" i="55"/>
  <c r="F909" i="55"/>
  <c r="G909" i="55"/>
  <c r="H909" i="55"/>
  <c r="I909" i="55"/>
  <c r="L909" i="55"/>
  <c r="A910" i="55"/>
  <c r="C910" i="55"/>
  <c r="D910" i="55"/>
  <c r="E910" i="55"/>
  <c r="F910" i="55"/>
  <c r="G910" i="55"/>
  <c r="H910" i="55"/>
  <c r="I910" i="55"/>
  <c r="L910" i="55"/>
  <c r="A911" i="55"/>
  <c r="C911" i="55"/>
  <c r="D911" i="55"/>
  <c r="E911" i="55"/>
  <c r="F911" i="55"/>
  <c r="G911" i="55"/>
  <c r="H911" i="55"/>
  <c r="I911" i="55"/>
  <c r="L911" i="55"/>
  <c r="A912" i="55"/>
  <c r="C912" i="55"/>
  <c r="D912" i="55"/>
  <c r="E912" i="55"/>
  <c r="F912" i="55"/>
  <c r="G912" i="55"/>
  <c r="H912" i="55"/>
  <c r="I912" i="55"/>
  <c r="L912" i="55"/>
  <c r="A913" i="55"/>
  <c r="C913" i="55"/>
  <c r="D913" i="55"/>
  <c r="E913" i="55"/>
  <c r="F913" i="55"/>
  <c r="G913" i="55"/>
  <c r="H913" i="55"/>
  <c r="I913" i="55"/>
  <c r="L913" i="55"/>
  <c r="A914" i="55"/>
  <c r="C914" i="55"/>
  <c r="D914" i="55"/>
  <c r="E914" i="55"/>
  <c r="F914" i="55"/>
  <c r="G914" i="55"/>
  <c r="H914" i="55"/>
  <c r="I914" i="55"/>
  <c r="L914" i="55"/>
  <c r="A915" i="55"/>
  <c r="C915" i="55"/>
  <c r="D915" i="55"/>
  <c r="E915" i="55"/>
  <c r="F915" i="55"/>
  <c r="G915" i="55"/>
  <c r="H915" i="55"/>
  <c r="I915" i="55"/>
  <c r="L915" i="55"/>
  <c r="A916" i="55"/>
  <c r="C916" i="55"/>
  <c r="D916" i="55"/>
  <c r="E916" i="55"/>
  <c r="F916" i="55"/>
  <c r="G916" i="55"/>
  <c r="H916" i="55"/>
  <c r="I916" i="55"/>
  <c r="L916" i="55"/>
  <c r="A917" i="55"/>
  <c r="C917" i="55"/>
  <c r="D917" i="55"/>
  <c r="E917" i="55"/>
  <c r="F917" i="55"/>
  <c r="G917" i="55"/>
  <c r="H917" i="55"/>
  <c r="I917" i="55"/>
  <c r="L917" i="55"/>
  <c r="A918" i="55"/>
  <c r="C918" i="55"/>
  <c r="D918" i="55"/>
  <c r="E918" i="55"/>
  <c r="F918" i="55"/>
  <c r="G918" i="55"/>
  <c r="H918" i="55"/>
  <c r="I918" i="55"/>
  <c r="L918" i="55"/>
  <c r="A919" i="55"/>
  <c r="C919" i="55"/>
  <c r="D919" i="55"/>
  <c r="E919" i="55"/>
  <c r="F919" i="55"/>
  <c r="G919" i="55"/>
  <c r="H919" i="55"/>
  <c r="I919" i="55"/>
  <c r="L919" i="55"/>
  <c r="A920" i="55"/>
  <c r="C920" i="55"/>
  <c r="D920" i="55"/>
  <c r="E920" i="55"/>
  <c r="F920" i="55"/>
  <c r="G920" i="55"/>
  <c r="H920" i="55"/>
  <c r="I920" i="55"/>
  <c r="L920" i="55"/>
  <c r="A921" i="55"/>
  <c r="C921" i="55"/>
  <c r="D921" i="55"/>
  <c r="E921" i="55"/>
  <c r="F921" i="55"/>
  <c r="G921" i="55"/>
  <c r="H921" i="55"/>
  <c r="I921" i="55"/>
  <c r="L921" i="55"/>
  <c r="A922" i="55"/>
  <c r="C922" i="55"/>
  <c r="D922" i="55"/>
  <c r="E922" i="55"/>
  <c r="F922" i="55"/>
  <c r="G922" i="55"/>
  <c r="H922" i="55"/>
  <c r="I922" i="55"/>
  <c r="L922" i="55"/>
  <c r="A923" i="55"/>
  <c r="C923" i="55"/>
  <c r="D923" i="55"/>
  <c r="E923" i="55"/>
  <c r="F923" i="55"/>
  <c r="G923" i="55"/>
  <c r="H923" i="55"/>
  <c r="I923" i="55"/>
  <c r="L923" i="55"/>
  <c r="A924" i="55"/>
  <c r="C924" i="55"/>
  <c r="D924" i="55"/>
  <c r="E924" i="55"/>
  <c r="F924" i="55"/>
  <c r="G924" i="55"/>
  <c r="H924" i="55"/>
  <c r="I924" i="55"/>
  <c r="L924" i="55"/>
  <c r="A925" i="55"/>
  <c r="C925" i="55"/>
  <c r="D925" i="55"/>
  <c r="E925" i="55"/>
  <c r="F925" i="55"/>
  <c r="G925" i="55"/>
  <c r="H925" i="55"/>
  <c r="I925" i="55"/>
  <c r="L925" i="55"/>
  <c r="A926" i="55"/>
  <c r="C926" i="55"/>
  <c r="D926" i="55"/>
  <c r="E926" i="55"/>
  <c r="F926" i="55"/>
  <c r="G926" i="55"/>
  <c r="H926" i="55"/>
  <c r="I926" i="55"/>
  <c r="L926" i="55"/>
  <c r="A927" i="55"/>
  <c r="C927" i="55"/>
  <c r="D927" i="55"/>
  <c r="E927" i="55"/>
  <c r="F927" i="55"/>
  <c r="G927" i="55"/>
  <c r="H927" i="55"/>
  <c r="I927" i="55"/>
  <c r="L927" i="55"/>
  <c r="A928" i="55"/>
  <c r="C928" i="55"/>
  <c r="D928" i="55"/>
  <c r="E928" i="55"/>
  <c r="F928" i="55"/>
  <c r="G928" i="55"/>
  <c r="H928" i="55"/>
  <c r="I928" i="55"/>
  <c r="L928" i="55"/>
  <c r="A929" i="55"/>
  <c r="C929" i="55"/>
  <c r="D929" i="55"/>
  <c r="E929" i="55"/>
  <c r="F929" i="55"/>
  <c r="G929" i="55"/>
  <c r="H929" i="55"/>
  <c r="I929" i="55"/>
  <c r="L929" i="55"/>
  <c r="A930" i="55"/>
  <c r="C930" i="55"/>
  <c r="D930" i="55"/>
  <c r="E930" i="55"/>
  <c r="F930" i="55"/>
  <c r="G930" i="55"/>
  <c r="H930" i="55"/>
  <c r="I930" i="55"/>
  <c r="L930" i="55"/>
  <c r="A931" i="55"/>
  <c r="C931" i="55"/>
  <c r="D931" i="55"/>
  <c r="E931" i="55"/>
  <c r="F931" i="55"/>
  <c r="G931" i="55"/>
  <c r="H931" i="55"/>
  <c r="I931" i="55"/>
  <c r="L931" i="55"/>
  <c r="A932" i="55"/>
  <c r="C932" i="55"/>
  <c r="D932" i="55"/>
  <c r="E932" i="55"/>
  <c r="F932" i="55"/>
  <c r="G932" i="55"/>
  <c r="H932" i="55"/>
  <c r="I932" i="55"/>
  <c r="L932" i="55"/>
  <c r="A933" i="55"/>
  <c r="C933" i="55"/>
  <c r="D933" i="55"/>
  <c r="E933" i="55"/>
  <c r="F933" i="55"/>
  <c r="G933" i="55"/>
  <c r="H933" i="55"/>
  <c r="I933" i="55"/>
  <c r="L933" i="55"/>
  <c r="A934" i="55"/>
  <c r="C934" i="55"/>
  <c r="D934" i="55"/>
  <c r="E934" i="55"/>
  <c r="F934" i="55"/>
  <c r="G934" i="55"/>
  <c r="H934" i="55"/>
  <c r="I934" i="55"/>
  <c r="L934" i="55"/>
  <c r="A935" i="55"/>
  <c r="C935" i="55"/>
  <c r="D935" i="55"/>
  <c r="E935" i="55"/>
  <c r="F935" i="55"/>
  <c r="G935" i="55"/>
  <c r="H935" i="55"/>
  <c r="I935" i="55"/>
  <c r="L935" i="55"/>
  <c r="A936" i="55"/>
  <c r="C936" i="55"/>
  <c r="D936" i="55"/>
  <c r="E936" i="55"/>
  <c r="F936" i="55"/>
  <c r="G936" i="55"/>
  <c r="H936" i="55"/>
  <c r="I936" i="55"/>
  <c r="L936" i="55"/>
  <c r="A937" i="55"/>
  <c r="C937" i="55"/>
  <c r="D937" i="55"/>
  <c r="E937" i="55"/>
  <c r="F937" i="55"/>
  <c r="G937" i="55"/>
  <c r="H937" i="55"/>
  <c r="I937" i="55"/>
  <c r="L937" i="55"/>
  <c r="A938" i="55"/>
  <c r="C938" i="55"/>
  <c r="D938" i="55"/>
  <c r="E938" i="55"/>
  <c r="F938" i="55"/>
  <c r="G938" i="55"/>
  <c r="H938" i="55"/>
  <c r="I938" i="55"/>
  <c r="L938" i="55"/>
  <c r="A939" i="55"/>
  <c r="C939" i="55"/>
  <c r="D939" i="55"/>
  <c r="E939" i="55"/>
  <c r="F939" i="55"/>
  <c r="G939" i="55"/>
  <c r="H939" i="55"/>
  <c r="I939" i="55"/>
  <c r="L939" i="55"/>
  <c r="A940" i="55"/>
  <c r="C940" i="55"/>
  <c r="D940" i="55"/>
  <c r="E940" i="55"/>
  <c r="F940" i="55"/>
  <c r="G940" i="55"/>
  <c r="H940" i="55"/>
  <c r="I940" i="55"/>
  <c r="L940" i="55"/>
  <c r="A941" i="55"/>
  <c r="C941" i="55"/>
  <c r="D941" i="55"/>
  <c r="E941" i="55"/>
  <c r="F941" i="55"/>
  <c r="G941" i="55"/>
  <c r="H941" i="55"/>
  <c r="I941" i="55"/>
  <c r="L941" i="55"/>
  <c r="A942" i="55"/>
  <c r="C942" i="55"/>
  <c r="D942" i="55"/>
  <c r="E942" i="55"/>
  <c r="F942" i="55"/>
  <c r="G942" i="55"/>
  <c r="H942" i="55"/>
  <c r="I942" i="55"/>
  <c r="L942" i="55"/>
  <c r="A943" i="55"/>
  <c r="C943" i="55"/>
  <c r="D943" i="55"/>
  <c r="E943" i="55"/>
  <c r="F943" i="55"/>
  <c r="G943" i="55"/>
  <c r="H943" i="55"/>
  <c r="I943" i="55"/>
  <c r="L943" i="55"/>
  <c r="A944" i="55"/>
  <c r="C944" i="55"/>
  <c r="D944" i="55"/>
  <c r="E944" i="55"/>
  <c r="F944" i="55"/>
  <c r="G944" i="55"/>
  <c r="H944" i="55"/>
  <c r="I944" i="55"/>
  <c r="L944" i="55"/>
  <c r="A945" i="55"/>
  <c r="C945" i="55"/>
  <c r="D945" i="55"/>
  <c r="E945" i="55"/>
  <c r="F945" i="55"/>
  <c r="G945" i="55"/>
  <c r="H945" i="55"/>
  <c r="I945" i="55"/>
  <c r="L945" i="55"/>
  <c r="A946" i="55"/>
  <c r="C946" i="55"/>
  <c r="D946" i="55"/>
  <c r="E946" i="55"/>
  <c r="F946" i="55"/>
  <c r="G946" i="55"/>
  <c r="H946" i="55"/>
  <c r="I946" i="55"/>
  <c r="L946" i="55"/>
  <c r="A947" i="55"/>
  <c r="C947" i="55"/>
  <c r="D947" i="55"/>
  <c r="E947" i="55"/>
  <c r="F947" i="55"/>
  <c r="G947" i="55"/>
  <c r="H947" i="55"/>
  <c r="I947" i="55"/>
  <c r="L947" i="55"/>
  <c r="A948" i="55"/>
  <c r="C948" i="55"/>
  <c r="D948" i="55"/>
  <c r="E948" i="55"/>
  <c r="F948" i="55"/>
  <c r="G948" i="55"/>
  <c r="H948" i="55"/>
  <c r="I948" i="55"/>
  <c r="L948" i="55"/>
  <c r="A949" i="55"/>
  <c r="C949" i="55"/>
  <c r="D949" i="55"/>
  <c r="E949" i="55"/>
  <c r="F949" i="55"/>
  <c r="G949" i="55"/>
  <c r="H949" i="55"/>
  <c r="I949" i="55"/>
  <c r="L949" i="55"/>
  <c r="A950" i="55"/>
  <c r="C950" i="55"/>
  <c r="D950" i="55"/>
  <c r="E950" i="55"/>
  <c r="F950" i="55"/>
  <c r="G950" i="55"/>
  <c r="H950" i="55"/>
  <c r="I950" i="55"/>
  <c r="L950" i="55"/>
  <c r="A951" i="55"/>
  <c r="C951" i="55"/>
  <c r="D951" i="55"/>
  <c r="E951" i="55"/>
  <c r="F951" i="55"/>
  <c r="G951" i="55"/>
  <c r="H951" i="55"/>
  <c r="I951" i="55"/>
  <c r="L951" i="55"/>
  <c r="A952" i="55"/>
  <c r="C952" i="55"/>
  <c r="D952" i="55"/>
  <c r="E952" i="55"/>
  <c r="F952" i="55"/>
  <c r="G952" i="55"/>
  <c r="H952" i="55"/>
  <c r="I952" i="55"/>
  <c r="L952" i="55"/>
  <c r="A953" i="55"/>
  <c r="C953" i="55"/>
  <c r="D953" i="55"/>
  <c r="E953" i="55"/>
  <c r="F953" i="55"/>
  <c r="G953" i="55"/>
  <c r="H953" i="55"/>
  <c r="I953" i="55"/>
  <c r="L953" i="55"/>
  <c r="A954" i="55"/>
  <c r="C954" i="55"/>
  <c r="D954" i="55"/>
  <c r="E954" i="55"/>
  <c r="F954" i="55"/>
  <c r="G954" i="55"/>
  <c r="H954" i="55"/>
  <c r="I954" i="55"/>
  <c r="L954" i="55"/>
  <c r="A955" i="55"/>
  <c r="C955" i="55"/>
  <c r="D955" i="55"/>
  <c r="E955" i="55"/>
  <c r="F955" i="55"/>
  <c r="G955" i="55"/>
  <c r="H955" i="55"/>
  <c r="I955" i="55"/>
  <c r="L955" i="55"/>
  <c r="A956" i="55"/>
  <c r="C956" i="55"/>
  <c r="D956" i="55"/>
  <c r="E956" i="55"/>
  <c r="F956" i="55"/>
  <c r="G956" i="55"/>
  <c r="H956" i="55"/>
  <c r="I956" i="55"/>
  <c r="L956" i="55"/>
  <c r="A957" i="55"/>
  <c r="C957" i="55"/>
  <c r="D957" i="55"/>
  <c r="E957" i="55"/>
  <c r="F957" i="55"/>
  <c r="G957" i="55"/>
  <c r="H957" i="55"/>
  <c r="I957" i="55"/>
  <c r="L957" i="55"/>
  <c r="A958" i="55"/>
  <c r="C958" i="55"/>
  <c r="D958" i="55"/>
  <c r="E958" i="55"/>
  <c r="F958" i="55"/>
  <c r="G958" i="55"/>
  <c r="H958" i="55"/>
  <c r="I958" i="55"/>
  <c r="L958" i="55"/>
  <c r="A959" i="55"/>
  <c r="C959" i="55"/>
  <c r="D959" i="55"/>
  <c r="E959" i="55"/>
  <c r="F959" i="55"/>
  <c r="G959" i="55"/>
  <c r="H959" i="55"/>
  <c r="I959" i="55"/>
  <c r="L959" i="55"/>
  <c r="A960" i="55"/>
  <c r="C960" i="55"/>
  <c r="D960" i="55"/>
  <c r="E960" i="55"/>
  <c r="F960" i="55"/>
  <c r="G960" i="55"/>
  <c r="H960" i="55"/>
  <c r="I960" i="55"/>
  <c r="L960" i="55"/>
  <c r="A961" i="55"/>
  <c r="C961" i="55"/>
  <c r="D961" i="55"/>
  <c r="E961" i="55"/>
  <c r="F961" i="55"/>
  <c r="G961" i="55"/>
  <c r="H961" i="55"/>
  <c r="I961" i="55"/>
  <c r="L961" i="55"/>
  <c r="A962" i="55"/>
  <c r="C962" i="55"/>
  <c r="D962" i="55"/>
  <c r="E962" i="55"/>
  <c r="F962" i="55"/>
  <c r="G962" i="55"/>
  <c r="H962" i="55"/>
  <c r="I962" i="55"/>
  <c r="L962" i="55"/>
  <c r="A963" i="55"/>
  <c r="C963" i="55"/>
  <c r="D963" i="55"/>
  <c r="E963" i="55"/>
  <c r="F963" i="55"/>
  <c r="G963" i="55"/>
  <c r="H963" i="55"/>
  <c r="I963" i="55"/>
  <c r="L963" i="55"/>
  <c r="A964" i="55"/>
  <c r="C964" i="55"/>
  <c r="D964" i="55"/>
  <c r="E964" i="55"/>
  <c r="F964" i="55"/>
  <c r="G964" i="55"/>
  <c r="H964" i="55"/>
  <c r="I964" i="55"/>
  <c r="L964" i="55"/>
  <c r="A965" i="55"/>
  <c r="C965" i="55"/>
  <c r="D965" i="55"/>
  <c r="E965" i="55"/>
  <c r="F965" i="55"/>
  <c r="G965" i="55"/>
  <c r="H965" i="55"/>
  <c r="I965" i="55"/>
  <c r="L965" i="55"/>
  <c r="A966" i="55"/>
  <c r="C966" i="55"/>
  <c r="D966" i="55"/>
  <c r="E966" i="55"/>
  <c r="F966" i="55"/>
  <c r="G966" i="55"/>
  <c r="H966" i="55"/>
  <c r="I966" i="55"/>
  <c r="L966" i="55"/>
  <c r="A967" i="55"/>
  <c r="C967" i="55"/>
  <c r="D967" i="55"/>
  <c r="E967" i="55"/>
  <c r="F967" i="55"/>
  <c r="G967" i="55"/>
  <c r="H967" i="55"/>
  <c r="I967" i="55"/>
  <c r="L967" i="55"/>
  <c r="A968" i="55"/>
  <c r="C968" i="55"/>
  <c r="D968" i="55"/>
  <c r="E968" i="55"/>
  <c r="F968" i="55"/>
  <c r="G968" i="55"/>
  <c r="H968" i="55"/>
  <c r="I968" i="55"/>
  <c r="L968" i="55"/>
  <c r="A969" i="55"/>
  <c r="C969" i="55"/>
  <c r="D969" i="55"/>
  <c r="E969" i="55"/>
  <c r="F969" i="55"/>
  <c r="G969" i="55"/>
  <c r="H969" i="55"/>
  <c r="I969" i="55"/>
  <c r="L969" i="55"/>
  <c r="A970" i="55"/>
  <c r="C970" i="55"/>
  <c r="D970" i="55"/>
  <c r="E970" i="55"/>
  <c r="F970" i="55"/>
  <c r="G970" i="55"/>
  <c r="H970" i="55"/>
  <c r="I970" i="55"/>
  <c r="L970" i="55"/>
  <c r="A971" i="55"/>
  <c r="C971" i="55"/>
  <c r="D971" i="55"/>
  <c r="E971" i="55"/>
  <c r="F971" i="55"/>
  <c r="G971" i="55"/>
  <c r="H971" i="55"/>
  <c r="I971" i="55"/>
  <c r="L971" i="55"/>
  <c r="A972" i="55"/>
  <c r="C972" i="55"/>
  <c r="D972" i="55"/>
  <c r="E972" i="55"/>
  <c r="F972" i="55"/>
  <c r="G972" i="55"/>
  <c r="H972" i="55"/>
  <c r="I972" i="55"/>
  <c r="L972" i="55"/>
  <c r="A973" i="55"/>
  <c r="C973" i="55"/>
  <c r="D973" i="55"/>
  <c r="E973" i="55"/>
  <c r="F973" i="55"/>
  <c r="G973" i="55"/>
  <c r="H973" i="55"/>
  <c r="I973" i="55"/>
  <c r="L973" i="55"/>
  <c r="A974" i="55"/>
  <c r="C974" i="55"/>
  <c r="D974" i="55"/>
  <c r="E974" i="55"/>
  <c r="F974" i="55"/>
  <c r="G974" i="55"/>
  <c r="H974" i="55"/>
  <c r="I974" i="55"/>
  <c r="L974" i="55"/>
  <c r="A975" i="55"/>
  <c r="C975" i="55"/>
  <c r="D975" i="55"/>
  <c r="E975" i="55"/>
  <c r="F975" i="55"/>
  <c r="G975" i="55"/>
  <c r="H975" i="55"/>
  <c r="I975" i="55"/>
  <c r="L975" i="55"/>
  <c r="A976" i="55"/>
  <c r="C976" i="55"/>
  <c r="D976" i="55"/>
  <c r="E976" i="55"/>
  <c r="F976" i="55"/>
  <c r="G976" i="55"/>
  <c r="H976" i="55"/>
  <c r="I976" i="55"/>
  <c r="L976" i="55"/>
  <c r="A977" i="55"/>
  <c r="C977" i="55"/>
  <c r="D977" i="55"/>
  <c r="E977" i="55"/>
  <c r="F977" i="55"/>
  <c r="G977" i="55"/>
  <c r="H977" i="55"/>
  <c r="I977" i="55"/>
  <c r="L977" i="55"/>
  <c r="A978" i="55"/>
  <c r="C978" i="55"/>
  <c r="D978" i="55"/>
  <c r="E978" i="55"/>
  <c r="F978" i="55"/>
  <c r="G978" i="55"/>
  <c r="H978" i="55"/>
  <c r="I978" i="55"/>
  <c r="L978" i="55"/>
  <c r="A979" i="55"/>
  <c r="C979" i="55"/>
  <c r="D979" i="55"/>
  <c r="E979" i="55"/>
  <c r="F979" i="55"/>
  <c r="G979" i="55"/>
  <c r="H979" i="55"/>
  <c r="I979" i="55"/>
  <c r="L979" i="55"/>
  <c r="A980" i="55"/>
  <c r="C980" i="55"/>
  <c r="D980" i="55"/>
  <c r="E980" i="55"/>
  <c r="F980" i="55"/>
  <c r="G980" i="55"/>
  <c r="H980" i="55"/>
  <c r="I980" i="55"/>
  <c r="L980" i="55"/>
  <c r="A981" i="55"/>
  <c r="C981" i="55"/>
  <c r="D981" i="55"/>
  <c r="E981" i="55"/>
  <c r="F981" i="55"/>
  <c r="G981" i="55"/>
  <c r="H981" i="55"/>
  <c r="I981" i="55"/>
  <c r="L981" i="55"/>
  <c r="A982" i="55"/>
  <c r="C982" i="55"/>
  <c r="D982" i="55"/>
  <c r="E982" i="55"/>
  <c r="F982" i="55"/>
  <c r="G982" i="55"/>
  <c r="H982" i="55"/>
  <c r="I982" i="55"/>
  <c r="L982" i="55"/>
  <c r="A983" i="55"/>
  <c r="C983" i="55"/>
  <c r="D983" i="55"/>
  <c r="E983" i="55"/>
  <c r="F983" i="55"/>
  <c r="G983" i="55"/>
  <c r="H983" i="55"/>
  <c r="I983" i="55"/>
  <c r="L983" i="55"/>
  <c r="A984" i="55"/>
  <c r="C984" i="55"/>
  <c r="D984" i="55"/>
  <c r="E984" i="55"/>
  <c r="F984" i="55"/>
  <c r="G984" i="55"/>
  <c r="H984" i="55"/>
  <c r="I984" i="55"/>
  <c r="L984" i="55"/>
  <c r="A985" i="55"/>
  <c r="C985" i="55"/>
  <c r="D985" i="55"/>
  <c r="E985" i="55"/>
  <c r="F985" i="55"/>
  <c r="G985" i="55"/>
  <c r="H985" i="55"/>
  <c r="I985" i="55"/>
  <c r="L985" i="55"/>
  <c r="A986" i="55"/>
  <c r="C986" i="55"/>
  <c r="D986" i="55"/>
  <c r="E986" i="55"/>
  <c r="F986" i="55"/>
  <c r="G986" i="55"/>
  <c r="H986" i="55"/>
  <c r="I986" i="55"/>
  <c r="L986" i="55"/>
  <c r="A987" i="55"/>
  <c r="C987" i="55"/>
  <c r="D987" i="55"/>
  <c r="E987" i="55"/>
  <c r="F987" i="55"/>
  <c r="G987" i="55"/>
  <c r="H987" i="55"/>
  <c r="I987" i="55"/>
  <c r="L987" i="55"/>
  <c r="A988" i="55"/>
  <c r="C988" i="55"/>
  <c r="D988" i="55"/>
  <c r="E988" i="55"/>
  <c r="F988" i="55"/>
  <c r="G988" i="55"/>
  <c r="H988" i="55"/>
  <c r="I988" i="55"/>
  <c r="L988" i="55"/>
  <c r="A989" i="55"/>
  <c r="C989" i="55"/>
  <c r="D989" i="55"/>
  <c r="E989" i="55"/>
  <c r="F989" i="55"/>
  <c r="G989" i="55"/>
  <c r="H989" i="55"/>
  <c r="I989" i="55"/>
  <c r="L989" i="55"/>
  <c r="A990" i="55"/>
  <c r="C990" i="55"/>
  <c r="D990" i="55"/>
  <c r="E990" i="55"/>
  <c r="F990" i="55"/>
  <c r="G990" i="55"/>
  <c r="H990" i="55"/>
  <c r="I990" i="55"/>
  <c r="L990" i="55"/>
  <c r="A991" i="55"/>
  <c r="C991" i="55"/>
  <c r="D991" i="55"/>
  <c r="E991" i="55"/>
  <c r="F991" i="55"/>
  <c r="G991" i="55"/>
  <c r="H991" i="55"/>
  <c r="I991" i="55"/>
  <c r="L991" i="55"/>
  <c r="A992" i="55"/>
  <c r="C992" i="55"/>
  <c r="D992" i="55"/>
  <c r="E992" i="55"/>
  <c r="F992" i="55"/>
  <c r="G992" i="55"/>
  <c r="H992" i="55"/>
  <c r="I992" i="55"/>
  <c r="L992" i="55"/>
  <c r="A993" i="55"/>
  <c r="C993" i="55"/>
  <c r="D993" i="55"/>
  <c r="E993" i="55"/>
  <c r="F993" i="55"/>
  <c r="G993" i="55"/>
  <c r="H993" i="55"/>
  <c r="I993" i="55"/>
  <c r="L993" i="55"/>
  <c r="A994" i="55"/>
  <c r="C994" i="55"/>
  <c r="D994" i="55"/>
  <c r="E994" i="55"/>
  <c r="F994" i="55"/>
  <c r="G994" i="55"/>
  <c r="H994" i="55"/>
  <c r="I994" i="55"/>
  <c r="L994" i="55"/>
  <c r="A995" i="55"/>
  <c r="C995" i="55"/>
  <c r="D995" i="55"/>
  <c r="E995" i="55"/>
  <c r="F995" i="55"/>
  <c r="G995" i="55"/>
  <c r="H995" i="55"/>
  <c r="I995" i="55"/>
  <c r="L995" i="55"/>
  <c r="A996" i="55"/>
  <c r="C996" i="55"/>
  <c r="D996" i="55"/>
  <c r="E996" i="55"/>
  <c r="F996" i="55"/>
  <c r="G996" i="55"/>
  <c r="H996" i="55"/>
  <c r="I996" i="55"/>
  <c r="L996" i="55"/>
  <c r="A997" i="55"/>
  <c r="C997" i="55"/>
  <c r="D997" i="55"/>
  <c r="E997" i="55"/>
  <c r="F997" i="55"/>
  <c r="G997" i="55"/>
  <c r="H997" i="55"/>
  <c r="I997" i="55"/>
  <c r="L997" i="55"/>
  <c r="A998" i="55"/>
  <c r="C998" i="55"/>
  <c r="D998" i="55"/>
  <c r="E998" i="55"/>
  <c r="F998" i="55"/>
  <c r="G998" i="55"/>
  <c r="H998" i="55"/>
  <c r="I998" i="55"/>
  <c r="L998" i="55"/>
  <c r="A999" i="55"/>
  <c r="C999" i="55"/>
  <c r="D999" i="55"/>
  <c r="E999" i="55"/>
  <c r="F999" i="55"/>
  <c r="G999" i="55"/>
  <c r="H999" i="55"/>
  <c r="I999" i="55"/>
  <c r="L999" i="55"/>
  <c r="A1000" i="55"/>
  <c r="C1000" i="55"/>
  <c r="D1000" i="55"/>
  <c r="E1000" i="55"/>
  <c r="F1000" i="55"/>
  <c r="G1000" i="55"/>
  <c r="H1000" i="55"/>
  <c r="I1000" i="55"/>
  <c r="L1000" i="55"/>
  <c r="A1001" i="55"/>
  <c r="C1001" i="55"/>
  <c r="D1001" i="55"/>
  <c r="E1001" i="55"/>
  <c r="F1001" i="55"/>
  <c r="G1001" i="55"/>
  <c r="H1001" i="55"/>
  <c r="I1001" i="55"/>
  <c r="L1001" i="55"/>
  <c r="A1002" i="55"/>
  <c r="C1002" i="55"/>
  <c r="D1002" i="55"/>
  <c r="E1002" i="55"/>
  <c r="F1002" i="55"/>
  <c r="G1002" i="55"/>
  <c r="H1002" i="55"/>
  <c r="I1002" i="55"/>
  <c r="L1002" i="55"/>
  <c r="A1003" i="55"/>
  <c r="C1003" i="55"/>
  <c r="D1003" i="55"/>
  <c r="E1003" i="55"/>
  <c r="F1003" i="55"/>
  <c r="G1003" i="55"/>
  <c r="H1003" i="55"/>
  <c r="I1003" i="55"/>
  <c r="L1003" i="55"/>
  <c r="A1" i="54"/>
  <c r="B4" i="54"/>
  <c r="B5" i="54"/>
  <c r="B6" i="54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118" i="54"/>
  <c r="B119" i="54"/>
  <c r="B120" i="54"/>
  <c r="B121" i="54"/>
  <c r="B122" i="54"/>
  <c r="B123" i="54"/>
  <c r="B124" i="54"/>
  <c r="B125" i="54"/>
  <c r="B126" i="54"/>
  <c r="B127" i="54"/>
  <c r="B128" i="54"/>
  <c r="B129" i="54"/>
  <c r="B130" i="54"/>
  <c r="B131" i="54"/>
  <c r="B132" i="54"/>
  <c r="B133" i="54"/>
  <c r="B134" i="54"/>
  <c r="B135" i="54"/>
  <c r="B136" i="54"/>
  <c r="B137" i="54"/>
  <c r="B138" i="54"/>
  <c r="B139" i="54"/>
  <c r="B140" i="54"/>
  <c r="B141" i="54"/>
  <c r="B142" i="54"/>
  <c r="B143" i="54"/>
  <c r="B144" i="54"/>
  <c r="B145" i="54"/>
  <c r="B146" i="54"/>
  <c r="B147" i="54"/>
  <c r="B148" i="54"/>
  <c r="B149" i="54"/>
  <c r="B150" i="54"/>
  <c r="B151" i="54"/>
  <c r="B152" i="54"/>
  <c r="B153" i="54"/>
  <c r="B154" i="54"/>
  <c r="B155" i="54"/>
  <c r="B156" i="54"/>
  <c r="B157" i="54"/>
  <c r="B158" i="54"/>
  <c r="B159" i="54"/>
  <c r="B160" i="54"/>
  <c r="B161" i="54"/>
  <c r="B162" i="54"/>
  <c r="B163" i="54"/>
  <c r="B164" i="54"/>
  <c r="B165" i="54"/>
  <c r="B166" i="54"/>
  <c r="B167" i="54"/>
  <c r="B168" i="54"/>
  <c r="B169" i="54"/>
  <c r="B170" i="54"/>
  <c r="B171" i="54"/>
  <c r="B172" i="54"/>
  <c r="B173" i="54"/>
  <c r="B174" i="54"/>
  <c r="B175" i="54"/>
  <c r="B176" i="54"/>
  <c r="B177" i="54"/>
  <c r="B178" i="54"/>
  <c r="B179" i="54"/>
  <c r="B180" i="54"/>
  <c r="B181" i="54"/>
  <c r="B182" i="54"/>
  <c r="B183" i="54"/>
  <c r="B184" i="54"/>
  <c r="B185" i="54"/>
  <c r="B186" i="54"/>
  <c r="B187" i="54"/>
  <c r="B188" i="54"/>
  <c r="B189" i="54"/>
  <c r="B190" i="54"/>
  <c r="B191" i="54"/>
  <c r="B192" i="54"/>
  <c r="B193" i="54"/>
  <c r="B194" i="54"/>
  <c r="B195" i="54"/>
  <c r="B196" i="54"/>
  <c r="B197" i="54"/>
  <c r="B198" i="54"/>
  <c r="B199" i="54"/>
  <c r="B200" i="54"/>
  <c r="B201" i="54"/>
  <c r="B202" i="54"/>
  <c r="B203" i="54"/>
  <c r="B204" i="54"/>
  <c r="B205" i="54"/>
  <c r="B206" i="54"/>
  <c r="B207" i="54"/>
  <c r="B208" i="54"/>
  <c r="B209" i="54"/>
  <c r="B210" i="54"/>
  <c r="B211" i="54"/>
  <c r="B212" i="54"/>
  <c r="B213" i="54"/>
  <c r="B214" i="54"/>
  <c r="B215" i="54"/>
  <c r="B216" i="54"/>
  <c r="B217" i="54"/>
  <c r="B218" i="54"/>
  <c r="B219" i="54"/>
  <c r="B220" i="54"/>
  <c r="B221" i="54"/>
  <c r="B222" i="54"/>
  <c r="B223" i="54"/>
  <c r="B224" i="54"/>
  <c r="B225" i="54"/>
  <c r="B226" i="54"/>
  <c r="B227" i="54"/>
  <c r="B228" i="54"/>
  <c r="B229" i="54"/>
  <c r="B230" i="54"/>
  <c r="B231" i="54"/>
  <c r="B232" i="54"/>
  <c r="B233" i="54"/>
  <c r="B234" i="54"/>
  <c r="B235" i="54"/>
  <c r="B236" i="54"/>
  <c r="B237" i="54"/>
  <c r="B238" i="54"/>
  <c r="B239" i="54"/>
  <c r="B240" i="54"/>
  <c r="B241" i="54"/>
  <c r="B242" i="54"/>
  <c r="B243" i="54"/>
  <c r="B244" i="54"/>
  <c r="B245" i="54"/>
  <c r="B246" i="54"/>
  <c r="B247" i="54"/>
  <c r="B248" i="54"/>
  <c r="B249" i="54"/>
  <c r="B250" i="54"/>
  <c r="B251" i="54"/>
  <c r="B252" i="54"/>
  <c r="B253" i="54"/>
  <c r="B254" i="54"/>
  <c r="B255" i="54"/>
  <c r="B256" i="54"/>
  <c r="B257" i="54"/>
  <c r="B258" i="54"/>
  <c r="B259" i="54"/>
  <c r="B260" i="54"/>
  <c r="B261" i="54"/>
  <c r="B262" i="54"/>
  <c r="B263" i="54"/>
  <c r="B264" i="54"/>
  <c r="B265" i="54"/>
  <c r="B266" i="54"/>
  <c r="B267" i="54"/>
  <c r="B268" i="54"/>
  <c r="B269" i="54"/>
  <c r="B270" i="54"/>
  <c r="B271" i="54"/>
  <c r="B272" i="54"/>
  <c r="B273" i="54"/>
  <c r="B274" i="54"/>
  <c r="B275" i="54"/>
  <c r="B276" i="54"/>
  <c r="B277" i="54"/>
  <c r="B278" i="54"/>
  <c r="B279" i="54"/>
  <c r="B280" i="54"/>
  <c r="B281" i="54"/>
  <c r="B282" i="54"/>
  <c r="B283" i="54"/>
  <c r="B284" i="54"/>
  <c r="B285" i="54"/>
  <c r="B286" i="54"/>
  <c r="B287" i="54"/>
  <c r="B288" i="54"/>
  <c r="B289" i="54"/>
  <c r="B290" i="54"/>
  <c r="B291" i="54"/>
  <c r="B292" i="54"/>
  <c r="B293" i="54"/>
  <c r="B294" i="54"/>
  <c r="B295" i="54"/>
  <c r="B296" i="54"/>
  <c r="B297" i="54"/>
  <c r="B298" i="54"/>
  <c r="B299" i="54"/>
  <c r="B300" i="54"/>
  <c r="B301" i="54"/>
  <c r="B302" i="54"/>
  <c r="B303" i="54"/>
  <c r="B304" i="54"/>
  <c r="B305" i="54"/>
  <c r="B306" i="54"/>
  <c r="B307" i="54"/>
  <c r="B308" i="54"/>
  <c r="B309" i="54"/>
  <c r="B310" i="54"/>
  <c r="B311" i="54"/>
  <c r="B312" i="54"/>
  <c r="B313" i="54"/>
  <c r="B314" i="54"/>
  <c r="B315" i="54"/>
  <c r="B316" i="54"/>
  <c r="B317" i="54"/>
  <c r="B318" i="54"/>
  <c r="B319" i="54"/>
  <c r="B320" i="54"/>
  <c r="B321" i="54"/>
  <c r="B322" i="54"/>
  <c r="B323" i="54"/>
  <c r="B324" i="54"/>
  <c r="B325" i="54"/>
  <c r="B326" i="54"/>
  <c r="B327" i="54"/>
  <c r="B328" i="54"/>
  <c r="B329" i="54"/>
  <c r="B330" i="54"/>
  <c r="B331" i="54"/>
  <c r="B332" i="54"/>
  <c r="B333" i="54"/>
  <c r="B334" i="54"/>
  <c r="B335" i="54"/>
  <c r="B336" i="54"/>
  <c r="B337" i="54"/>
  <c r="B338" i="54"/>
  <c r="B339" i="54"/>
  <c r="B340" i="54"/>
  <c r="B341" i="54"/>
  <c r="B342" i="54"/>
  <c r="B343" i="54"/>
  <c r="B344" i="54"/>
  <c r="B345" i="54"/>
  <c r="B346" i="54"/>
  <c r="B347" i="54"/>
  <c r="B348" i="54"/>
  <c r="B349" i="54"/>
  <c r="B350" i="54"/>
  <c r="B351" i="54"/>
  <c r="B352" i="54"/>
  <c r="B353" i="54"/>
  <c r="B354" i="54"/>
  <c r="B355" i="54"/>
  <c r="B356" i="54"/>
  <c r="B357" i="54"/>
  <c r="B358" i="54"/>
  <c r="B359" i="54"/>
  <c r="B360" i="54"/>
  <c r="B361" i="54"/>
  <c r="B362" i="54"/>
  <c r="B363" i="54"/>
  <c r="B364" i="54"/>
  <c r="B365" i="54"/>
  <c r="B366" i="54"/>
  <c r="B367" i="54"/>
  <c r="B368" i="54"/>
  <c r="B369" i="54"/>
  <c r="B370" i="54"/>
  <c r="B371" i="54"/>
  <c r="B372" i="54"/>
  <c r="B373" i="54"/>
  <c r="B374" i="54"/>
  <c r="B375" i="54"/>
  <c r="B376" i="54"/>
  <c r="B377" i="54"/>
  <c r="B378" i="54"/>
  <c r="B379" i="54"/>
  <c r="B380" i="54"/>
  <c r="B381" i="54"/>
  <c r="B382" i="54"/>
  <c r="B383" i="54"/>
  <c r="B384" i="54"/>
  <c r="B385" i="54"/>
  <c r="B386" i="54"/>
  <c r="B387" i="54"/>
  <c r="B388" i="54"/>
  <c r="B389" i="54"/>
  <c r="B390" i="54"/>
  <c r="B391" i="54"/>
  <c r="B392" i="54"/>
  <c r="B393" i="54"/>
  <c r="B394" i="54"/>
  <c r="B395" i="54"/>
  <c r="B396" i="54"/>
  <c r="B397" i="54"/>
  <c r="B398" i="54"/>
  <c r="B399" i="54"/>
  <c r="B400" i="54"/>
  <c r="B401" i="54"/>
  <c r="B402" i="54"/>
  <c r="B403" i="54"/>
  <c r="B404" i="54"/>
  <c r="B405" i="54"/>
  <c r="B406" i="54"/>
  <c r="B407" i="54"/>
  <c r="B408" i="54"/>
  <c r="B409" i="54"/>
  <c r="B410" i="54"/>
  <c r="B411" i="54"/>
  <c r="B412" i="54"/>
  <c r="B413" i="54"/>
  <c r="B414" i="54"/>
  <c r="B415" i="54"/>
  <c r="B416" i="54"/>
  <c r="B417" i="54"/>
  <c r="B418" i="54"/>
  <c r="B419" i="54"/>
  <c r="B420" i="54"/>
  <c r="B421" i="54"/>
  <c r="B422" i="54"/>
  <c r="B423" i="54"/>
  <c r="B424" i="54"/>
  <c r="B425" i="54"/>
  <c r="B426" i="54"/>
  <c r="B427" i="54"/>
  <c r="B428" i="54"/>
  <c r="B429" i="54"/>
  <c r="B430" i="54"/>
  <c r="B431" i="54"/>
  <c r="B432" i="54"/>
  <c r="B433" i="54"/>
  <c r="B434" i="54"/>
  <c r="B435" i="54"/>
  <c r="B436" i="54"/>
  <c r="B437" i="54"/>
  <c r="B438" i="54"/>
  <c r="B439" i="54"/>
  <c r="B440" i="54"/>
  <c r="B441" i="54"/>
  <c r="B442" i="54"/>
  <c r="B443" i="54"/>
  <c r="B444" i="54"/>
  <c r="B445" i="54"/>
  <c r="B446" i="54"/>
  <c r="B447" i="54"/>
  <c r="B448" i="54"/>
  <c r="B449" i="54"/>
  <c r="B450" i="54"/>
  <c r="B451" i="54"/>
  <c r="B452" i="54"/>
  <c r="B453" i="54"/>
  <c r="B454" i="54"/>
  <c r="B455" i="54"/>
  <c r="B456" i="54"/>
  <c r="B457" i="54"/>
  <c r="B458" i="54"/>
  <c r="B459" i="54"/>
  <c r="B460" i="54"/>
  <c r="B461" i="54"/>
  <c r="B462" i="54"/>
  <c r="B463" i="54"/>
  <c r="B464" i="54"/>
  <c r="B465" i="54"/>
  <c r="B466" i="54"/>
  <c r="B467" i="54"/>
  <c r="B468" i="54"/>
  <c r="B469" i="54"/>
  <c r="B470" i="54"/>
  <c r="B471" i="54"/>
  <c r="B472" i="54"/>
  <c r="B473" i="54"/>
  <c r="B474" i="54"/>
  <c r="B475" i="54"/>
  <c r="B476" i="54"/>
  <c r="B477" i="54"/>
  <c r="B478" i="54"/>
  <c r="B479" i="54"/>
  <c r="B480" i="54"/>
  <c r="B481" i="54"/>
  <c r="B482" i="54"/>
  <c r="B483" i="54"/>
  <c r="B484" i="54"/>
  <c r="B485" i="54"/>
  <c r="B486" i="54"/>
  <c r="B487" i="54"/>
  <c r="B488" i="54"/>
  <c r="B489" i="54"/>
  <c r="B490" i="54"/>
  <c r="B491" i="54"/>
  <c r="B492" i="54"/>
  <c r="B493" i="54"/>
  <c r="B494" i="54"/>
  <c r="B495" i="54"/>
  <c r="B496" i="54"/>
  <c r="B497" i="54"/>
  <c r="B498" i="54"/>
  <c r="B499" i="54"/>
  <c r="B500" i="54"/>
  <c r="B501" i="54"/>
  <c r="B502" i="54"/>
  <c r="B503" i="54"/>
  <c r="B504" i="54"/>
  <c r="B505" i="54"/>
  <c r="B506" i="54"/>
  <c r="B507" i="54"/>
  <c r="B508" i="54"/>
  <c r="B509" i="54"/>
  <c r="B510" i="54"/>
  <c r="B511" i="54"/>
  <c r="B512" i="54"/>
  <c r="B513" i="54"/>
  <c r="B514" i="54"/>
  <c r="B515" i="54"/>
  <c r="B516" i="54"/>
  <c r="B517" i="54"/>
  <c r="B518" i="54"/>
  <c r="B519" i="54"/>
  <c r="B520" i="54"/>
  <c r="B521" i="54"/>
  <c r="B522" i="54"/>
  <c r="B523" i="54"/>
  <c r="B524" i="54"/>
  <c r="B525" i="54"/>
  <c r="B526" i="54"/>
  <c r="B527" i="54"/>
  <c r="B528" i="54"/>
  <c r="B529" i="54"/>
  <c r="B530" i="54"/>
  <c r="B531" i="54"/>
  <c r="B532" i="54"/>
  <c r="B533" i="54"/>
  <c r="B534" i="54"/>
  <c r="B535" i="54"/>
  <c r="B536" i="54"/>
  <c r="B537" i="54"/>
  <c r="B538" i="54"/>
  <c r="B539" i="54"/>
  <c r="B540" i="54"/>
  <c r="B541" i="54"/>
  <c r="B542" i="54"/>
  <c r="B543" i="54"/>
  <c r="B544" i="54"/>
  <c r="B545" i="54"/>
  <c r="B546" i="54"/>
  <c r="B547" i="54"/>
  <c r="B548" i="54"/>
  <c r="B549" i="54"/>
  <c r="B550" i="54"/>
  <c r="B551" i="54"/>
  <c r="B552" i="54"/>
  <c r="B553" i="54"/>
  <c r="B554" i="54"/>
  <c r="B555" i="54"/>
  <c r="B556" i="54"/>
  <c r="B557" i="54"/>
  <c r="B558" i="54"/>
  <c r="B559" i="54"/>
  <c r="B560" i="54"/>
  <c r="B561" i="54"/>
  <c r="B562" i="54"/>
  <c r="B563" i="54"/>
  <c r="B564" i="54"/>
  <c r="B565" i="54"/>
  <c r="B566" i="54"/>
  <c r="B567" i="54"/>
  <c r="B568" i="54"/>
  <c r="B569" i="54"/>
  <c r="B570" i="54"/>
  <c r="B571" i="54"/>
  <c r="B572" i="54"/>
  <c r="B573" i="54"/>
  <c r="B574" i="54"/>
  <c r="B575" i="54"/>
  <c r="B576" i="54"/>
  <c r="B577" i="54"/>
  <c r="B578" i="54"/>
  <c r="B579" i="54"/>
  <c r="B580" i="54"/>
  <c r="B581" i="54"/>
  <c r="B582" i="54"/>
  <c r="B583" i="54"/>
  <c r="B584" i="54"/>
  <c r="B585" i="54"/>
  <c r="B586" i="54"/>
  <c r="B587" i="54"/>
  <c r="B588" i="54"/>
  <c r="B589" i="54"/>
  <c r="B590" i="54"/>
  <c r="B591" i="54"/>
  <c r="B592" i="54"/>
  <c r="B593" i="54"/>
  <c r="B594" i="54"/>
  <c r="B595" i="54"/>
  <c r="B596" i="54"/>
  <c r="B597" i="54"/>
  <c r="B598" i="54"/>
  <c r="B599" i="54"/>
  <c r="B600" i="54"/>
  <c r="B601" i="54"/>
  <c r="B602" i="54"/>
  <c r="B603" i="54"/>
  <c r="B604" i="54"/>
  <c r="B605" i="54"/>
  <c r="B606" i="54"/>
  <c r="B607" i="54"/>
  <c r="B608" i="54"/>
  <c r="B609" i="54"/>
  <c r="B610" i="54"/>
  <c r="B611" i="54"/>
  <c r="B612" i="54"/>
  <c r="B613" i="54"/>
  <c r="B614" i="54"/>
  <c r="B615" i="54"/>
  <c r="B616" i="54"/>
  <c r="B617" i="54"/>
  <c r="B618" i="54"/>
  <c r="B619" i="54"/>
  <c r="B620" i="54"/>
  <c r="B621" i="54"/>
  <c r="B622" i="54"/>
  <c r="B623" i="54"/>
  <c r="B624" i="54"/>
  <c r="B625" i="54"/>
  <c r="B626" i="54"/>
  <c r="B627" i="54"/>
  <c r="B628" i="54"/>
  <c r="B629" i="54"/>
  <c r="B630" i="54"/>
  <c r="B631" i="54"/>
  <c r="B632" i="54"/>
  <c r="B633" i="54"/>
  <c r="B634" i="54"/>
  <c r="B635" i="54"/>
  <c r="B636" i="54"/>
  <c r="B637" i="54"/>
  <c r="B638" i="54"/>
  <c r="B639" i="54"/>
  <c r="B640" i="54"/>
  <c r="B641" i="54"/>
  <c r="B642" i="54"/>
  <c r="B643" i="54"/>
  <c r="B644" i="54"/>
  <c r="B645" i="54"/>
  <c r="B646" i="54"/>
  <c r="B647" i="54"/>
  <c r="B648" i="54"/>
  <c r="B649" i="54"/>
  <c r="B650" i="54"/>
  <c r="B651" i="54"/>
  <c r="B652" i="54"/>
  <c r="B653" i="54"/>
  <c r="B654" i="54"/>
  <c r="B655" i="54"/>
  <c r="B656" i="54"/>
  <c r="B657" i="54"/>
  <c r="B658" i="54"/>
  <c r="B659" i="54"/>
  <c r="B660" i="54"/>
  <c r="B661" i="54"/>
  <c r="B662" i="54"/>
  <c r="B663" i="54"/>
  <c r="B664" i="54"/>
  <c r="B665" i="54"/>
  <c r="B666" i="54"/>
  <c r="B667" i="54"/>
  <c r="B668" i="54"/>
  <c r="B669" i="54"/>
  <c r="B670" i="54"/>
  <c r="B671" i="54"/>
  <c r="B672" i="54"/>
  <c r="B673" i="54"/>
  <c r="B674" i="54"/>
  <c r="B675" i="54"/>
  <c r="B676" i="54"/>
  <c r="B677" i="54"/>
  <c r="B678" i="54"/>
  <c r="B679" i="54"/>
  <c r="B680" i="54"/>
  <c r="B681" i="54"/>
  <c r="B682" i="54"/>
  <c r="B683" i="54"/>
  <c r="B684" i="54"/>
  <c r="B685" i="54"/>
  <c r="B686" i="54"/>
  <c r="B687" i="54"/>
  <c r="B688" i="54"/>
  <c r="B689" i="54"/>
  <c r="B690" i="54"/>
  <c r="B691" i="54"/>
  <c r="B692" i="54"/>
  <c r="B693" i="54"/>
  <c r="B694" i="54"/>
  <c r="B695" i="54"/>
  <c r="B696" i="54"/>
  <c r="B697" i="54"/>
  <c r="B698" i="54"/>
  <c r="B699" i="54"/>
  <c r="B700" i="54"/>
  <c r="B701" i="54"/>
  <c r="B702" i="54"/>
  <c r="B703" i="54"/>
  <c r="B704" i="54"/>
  <c r="B705" i="54"/>
  <c r="B706" i="54"/>
  <c r="B707" i="54"/>
  <c r="B708" i="54"/>
  <c r="B709" i="54"/>
  <c r="B710" i="54"/>
  <c r="B711" i="54"/>
  <c r="B712" i="54"/>
  <c r="B713" i="54"/>
  <c r="B714" i="54"/>
  <c r="B715" i="54"/>
  <c r="B716" i="54"/>
  <c r="B717" i="54"/>
  <c r="B718" i="54"/>
  <c r="B719" i="54"/>
  <c r="B720" i="54"/>
  <c r="B721" i="54"/>
  <c r="B722" i="54"/>
  <c r="B723" i="54"/>
  <c r="B724" i="54"/>
  <c r="B725" i="54"/>
  <c r="B726" i="54"/>
  <c r="B727" i="54"/>
  <c r="B728" i="54"/>
  <c r="B729" i="54"/>
  <c r="B730" i="54"/>
  <c r="B731" i="54"/>
  <c r="B732" i="54"/>
  <c r="B733" i="54"/>
  <c r="B734" i="54"/>
  <c r="B735" i="54"/>
  <c r="B736" i="54"/>
  <c r="B737" i="54"/>
  <c r="B738" i="54"/>
  <c r="B739" i="54"/>
  <c r="B740" i="54"/>
  <c r="B741" i="54"/>
  <c r="B742" i="54"/>
  <c r="B743" i="54"/>
  <c r="B744" i="54"/>
  <c r="B745" i="54"/>
  <c r="B746" i="54"/>
  <c r="B747" i="54"/>
  <c r="B748" i="54"/>
  <c r="B749" i="54"/>
  <c r="B750" i="54"/>
  <c r="B751" i="54"/>
  <c r="B752" i="54"/>
  <c r="B753" i="54"/>
  <c r="B754" i="54"/>
  <c r="B755" i="54"/>
  <c r="B756" i="54"/>
  <c r="B757" i="54"/>
  <c r="B758" i="54"/>
  <c r="B759" i="54"/>
  <c r="B760" i="54"/>
  <c r="B761" i="54"/>
  <c r="B762" i="54"/>
  <c r="B763" i="54"/>
  <c r="B764" i="54"/>
  <c r="B765" i="54"/>
  <c r="B766" i="54"/>
  <c r="B767" i="54"/>
  <c r="B768" i="54"/>
  <c r="B769" i="54"/>
  <c r="B770" i="54"/>
  <c r="B771" i="54"/>
  <c r="B772" i="54"/>
  <c r="B773" i="54"/>
  <c r="B774" i="54"/>
  <c r="B775" i="54"/>
  <c r="B776" i="54"/>
  <c r="B777" i="54"/>
  <c r="B778" i="54"/>
  <c r="B779" i="54"/>
  <c r="B780" i="54"/>
  <c r="B781" i="54"/>
  <c r="B782" i="54"/>
  <c r="B783" i="54"/>
  <c r="B784" i="54"/>
  <c r="B785" i="54"/>
  <c r="B786" i="54"/>
  <c r="B787" i="54"/>
  <c r="B788" i="54"/>
  <c r="B789" i="54"/>
  <c r="B790" i="54"/>
  <c r="B791" i="54"/>
  <c r="B792" i="54"/>
  <c r="B793" i="54"/>
  <c r="B794" i="54"/>
  <c r="B795" i="54"/>
  <c r="B796" i="54"/>
  <c r="B797" i="54"/>
  <c r="B798" i="54"/>
  <c r="B799" i="54"/>
  <c r="B800" i="54"/>
  <c r="B801" i="54"/>
  <c r="B802" i="54"/>
  <c r="B803" i="54"/>
  <c r="B804" i="54"/>
  <c r="B805" i="54"/>
  <c r="B806" i="54"/>
  <c r="B807" i="54"/>
  <c r="B808" i="54"/>
  <c r="B809" i="54"/>
  <c r="B810" i="54"/>
  <c r="B811" i="54"/>
  <c r="B812" i="54"/>
  <c r="B813" i="54"/>
  <c r="B814" i="54"/>
  <c r="B815" i="54"/>
  <c r="B816" i="54"/>
  <c r="B817" i="54"/>
  <c r="B818" i="54"/>
  <c r="B819" i="54"/>
  <c r="B820" i="54"/>
  <c r="B821" i="54"/>
  <c r="B822" i="54"/>
  <c r="B823" i="54"/>
  <c r="B824" i="54"/>
  <c r="B825" i="54"/>
  <c r="B826" i="54"/>
  <c r="B827" i="54"/>
  <c r="B828" i="54"/>
  <c r="B829" i="54"/>
  <c r="B830" i="54"/>
  <c r="B831" i="54"/>
  <c r="B832" i="54"/>
  <c r="B833" i="54"/>
  <c r="B834" i="54"/>
  <c r="B835" i="54"/>
  <c r="B836" i="54"/>
  <c r="B837" i="54"/>
  <c r="B838" i="54"/>
  <c r="B839" i="54"/>
  <c r="B840" i="54"/>
  <c r="B841" i="54"/>
  <c r="B842" i="54"/>
  <c r="B843" i="54"/>
  <c r="B844" i="54"/>
  <c r="B845" i="54"/>
  <c r="B846" i="54"/>
  <c r="B847" i="54"/>
  <c r="B848" i="54"/>
  <c r="B849" i="54"/>
  <c r="B850" i="54"/>
  <c r="B851" i="54"/>
  <c r="B852" i="54"/>
  <c r="B853" i="54"/>
  <c r="B854" i="54"/>
  <c r="B855" i="54"/>
  <c r="B856" i="54"/>
  <c r="B857" i="54"/>
  <c r="B858" i="54"/>
  <c r="B859" i="54"/>
  <c r="B860" i="54"/>
  <c r="B861" i="54"/>
  <c r="B862" i="54"/>
  <c r="B863" i="54"/>
  <c r="B864" i="54"/>
  <c r="B865" i="54"/>
  <c r="B866" i="54"/>
  <c r="B867" i="54"/>
  <c r="B868" i="54"/>
  <c r="B869" i="54"/>
  <c r="B870" i="54"/>
  <c r="B871" i="54"/>
  <c r="B872" i="54"/>
  <c r="B873" i="54"/>
  <c r="B874" i="54"/>
  <c r="B875" i="54"/>
  <c r="B876" i="54"/>
  <c r="B877" i="54"/>
  <c r="B878" i="54"/>
  <c r="B879" i="54"/>
  <c r="B880" i="54"/>
  <c r="B881" i="54"/>
  <c r="B882" i="54"/>
  <c r="B883" i="54"/>
  <c r="B884" i="54"/>
  <c r="B885" i="54"/>
  <c r="B886" i="54"/>
  <c r="B887" i="54"/>
  <c r="B888" i="54"/>
  <c r="B889" i="54"/>
  <c r="B890" i="54"/>
  <c r="B891" i="54"/>
  <c r="B892" i="54"/>
  <c r="B893" i="54"/>
  <c r="B894" i="54"/>
  <c r="B895" i="54"/>
  <c r="B896" i="54"/>
  <c r="B897" i="54"/>
  <c r="B898" i="54"/>
  <c r="B899" i="54"/>
  <c r="B900" i="54"/>
  <c r="B901" i="54"/>
  <c r="B902" i="54"/>
  <c r="B903" i="54"/>
  <c r="B904" i="54"/>
  <c r="B905" i="54"/>
  <c r="B906" i="54"/>
  <c r="B907" i="54"/>
  <c r="B908" i="54"/>
  <c r="B909" i="54"/>
  <c r="B910" i="54"/>
  <c r="B911" i="54"/>
  <c r="B912" i="54"/>
  <c r="B913" i="54"/>
  <c r="B914" i="54"/>
  <c r="B915" i="54"/>
  <c r="B916" i="54"/>
  <c r="B917" i="54"/>
  <c r="B918" i="54"/>
  <c r="B919" i="54"/>
  <c r="B920" i="54"/>
  <c r="B921" i="54"/>
  <c r="B922" i="54"/>
  <c r="B923" i="54"/>
  <c r="B924" i="54"/>
  <c r="B925" i="54"/>
  <c r="B926" i="54"/>
  <c r="B927" i="54"/>
  <c r="B928" i="54"/>
  <c r="B929" i="54"/>
  <c r="B930" i="54"/>
  <c r="B931" i="54"/>
  <c r="B932" i="54"/>
  <c r="B933" i="54"/>
  <c r="B934" i="54"/>
  <c r="B935" i="54"/>
  <c r="B936" i="54"/>
  <c r="B937" i="54"/>
  <c r="B938" i="54"/>
  <c r="B939" i="54"/>
  <c r="B940" i="54"/>
  <c r="B941" i="54"/>
  <c r="B942" i="54"/>
  <c r="B943" i="54"/>
  <c r="B944" i="54"/>
  <c r="B945" i="54"/>
  <c r="B946" i="54"/>
  <c r="B947" i="54"/>
  <c r="B948" i="54"/>
  <c r="B949" i="54"/>
  <c r="B950" i="54"/>
  <c r="B951" i="54"/>
  <c r="B952" i="54"/>
  <c r="B953" i="54"/>
  <c r="B954" i="54"/>
  <c r="B955" i="54"/>
  <c r="B956" i="54"/>
  <c r="B957" i="54"/>
  <c r="B958" i="54"/>
  <c r="B959" i="54"/>
  <c r="B960" i="54"/>
  <c r="B961" i="54"/>
  <c r="B962" i="54"/>
  <c r="B963" i="54"/>
  <c r="B964" i="54"/>
  <c r="B965" i="54"/>
  <c r="B966" i="54"/>
  <c r="B967" i="54"/>
  <c r="B968" i="54"/>
  <c r="B969" i="54"/>
  <c r="B970" i="54"/>
  <c r="B971" i="54"/>
  <c r="B972" i="54"/>
  <c r="B973" i="54"/>
  <c r="B974" i="54"/>
  <c r="B975" i="54"/>
  <c r="B976" i="54"/>
  <c r="B977" i="54"/>
  <c r="B978" i="54"/>
  <c r="B979" i="54"/>
  <c r="B980" i="54"/>
  <c r="B981" i="54"/>
  <c r="B982" i="54"/>
  <c r="B983" i="54"/>
  <c r="B984" i="54"/>
  <c r="B985" i="54"/>
  <c r="B986" i="54"/>
  <c r="B987" i="54"/>
  <c r="B988" i="54"/>
  <c r="B989" i="54"/>
  <c r="B990" i="54"/>
  <c r="B991" i="54"/>
  <c r="B992" i="54"/>
  <c r="B993" i="54"/>
  <c r="B994" i="54"/>
  <c r="B995" i="54"/>
  <c r="B996" i="54"/>
  <c r="B997" i="54"/>
  <c r="B998" i="54"/>
  <c r="B999" i="54"/>
  <c r="B1000" i="54"/>
  <c r="B1001" i="54"/>
  <c r="B1002" i="54"/>
  <c r="B1003" i="54"/>
  <c r="L3" i="54"/>
  <c r="A4" i="54"/>
  <c r="C4" i="54"/>
  <c r="D4" i="54"/>
  <c r="E4" i="54"/>
  <c r="F4" i="54"/>
  <c r="G4" i="54"/>
  <c r="H4" i="54"/>
  <c r="I4" i="54"/>
  <c r="L4" i="54"/>
  <c r="A5" i="54"/>
  <c r="C5" i="54"/>
  <c r="D5" i="54"/>
  <c r="E5" i="54"/>
  <c r="F5" i="54"/>
  <c r="G5" i="54"/>
  <c r="H5" i="54"/>
  <c r="I5" i="54"/>
  <c r="L5" i="54"/>
  <c r="A6" i="54"/>
  <c r="C6" i="54"/>
  <c r="D6" i="54"/>
  <c r="E6" i="54"/>
  <c r="F6" i="54"/>
  <c r="G6" i="54"/>
  <c r="H6" i="54"/>
  <c r="I6" i="54"/>
  <c r="L6" i="54"/>
  <c r="A7" i="54"/>
  <c r="C7" i="54"/>
  <c r="D7" i="54"/>
  <c r="E7" i="54"/>
  <c r="F7" i="54"/>
  <c r="G7" i="54"/>
  <c r="H7" i="54"/>
  <c r="I7" i="54"/>
  <c r="L7" i="54"/>
  <c r="A8" i="54"/>
  <c r="C8" i="54"/>
  <c r="D8" i="54"/>
  <c r="E8" i="54"/>
  <c r="F8" i="54"/>
  <c r="G8" i="54"/>
  <c r="H8" i="54"/>
  <c r="I8" i="54"/>
  <c r="L8" i="54"/>
  <c r="A9" i="54"/>
  <c r="C9" i="54"/>
  <c r="D9" i="54"/>
  <c r="E9" i="54"/>
  <c r="F9" i="54"/>
  <c r="G9" i="54"/>
  <c r="H9" i="54"/>
  <c r="I9" i="54"/>
  <c r="L9" i="54"/>
  <c r="A10" i="54"/>
  <c r="C10" i="54"/>
  <c r="D10" i="54"/>
  <c r="E10" i="54"/>
  <c r="F10" i="54"/>
  <c r="G10" i="54"/>
  <c r="H10" i="54"/>
  <c r="I10" i="54"/>
  <c r="L10" i="54"/>
  <c r="A11" i="54"/>
  <c r="C11" i="54"/>
  <c r="D11" i="54"/>
  <c r="E11" i="54"/>
  <c r="F11" i="54"/>
  <c r="G11" i="54"/>
  <c r="H11" i="54"/>
  <c r="I11" i="54"/>
  <c r="L11" i="54"/>
  <c r="A12" i="54"/>
  <c r="C12" i="54"/>
  <c r="D12" i="54"/>
  <c r="E12" i="54"/>
  <c r="F12" i="54"/>
  <c r="G12" i="54"/>
  <c r="H12" i="54"/>
  <c r="I12" i="54"/>
  <c r="L12" i="54"/>
  <c r="A13" i="54"/>
  <c r="C13" i="54"/>
  <c r="D13" i="54"/>
  <c r="E13" i="54"/>
  <c r="F13" i="54"/>
  <c r="G13" i="54"/>
  <c r="H13" i="54"/>
  <c r="I13" i="54"/>
  <c r="L13" i="54"/>
  <c r="A14" i="54"/>
  <c r="C14" i="54"/>
  <c r="D14" i="54"/>
  <c r="E14" i="54"/>
  <c r="F14" i="54"/>
  <c r="G14" i="54"/>
  <c r="H14" i="54"/>
  <c r="I14" i="54"/>
  <c r="L14" i="54"/>
  <c r="A15" i="54"/>
  <c r="C15" i="54"/>
  <c r="D15" i="54"/>
  <c r="E15" i="54"/>
  <c r="F15" i="54"/>
  <c r="G15" i="54"/>
  <c r="H15" i="54"/>
  <c r="I15" i="54"/>
  <c r="L15" i="54"/>
  <c r="A16" i="54"/>
  <c r="C16" i="54"/>
  <c r="D16" i="54"/>
  <c r="E16" i="54"/>
  <c r="F16" i="54"/>
  <c r="G16" i="54"/>
  <c r="H16" i="54"/>
  <c r="I16" i="54"/>
  <c r="L16" i="54"/>
  <c r="A17" i="54"/>
  <c r="C17" i="54"/>
  <c r="D17" i="54"/>
  <c r="E17" i="54"/>
  <c r="F17" i="54"/>
  <c r="G17" i="54"/>
  <c r="H17" i="54"/>
  <c r="I17" i="54"/>
  <c r="L17" i="54"/>
  <c r="A18" i="54"/>
  <c r="C18" i="54"/>
  <c r="D18" i="54"/>
  <c r="E18" i="54"/>
  <c r="F18" i="54"/>
  <c r="G18" i="54"/>
  <c r="H18" i="54"/>
  <c r="I18" i="54"/>
  <c r="L18" i="54"/>
  <c r="A19" i="54"/>
  <c r="C19" i="54"/>
  <c r="D19" i="54"/>
  <c r="E19" i="54"/>
  <c r="F19" i="54"/>
  <c r="G19" i="54"/>
  <c r="H19" i="54"/>
  <c r="I19" i="54"/>
  <c r="L19" i="54"/>
  <c r="A20" i="54"/>
  <c r="C20" i="54"/>
  <c r="D20" i="54"/>
  <c r="E20" i="54"/>
  <c r="F20" i="54"/>
  <c r="G20" i="54"/>
  <c r="H20" i="54"/>
  <c r="I20" i="54"/>
  <c r="L20" i="54"/>
  <c r="A21" i="54"/>
  <c r="C21" i="54"/>
  <c r="D21" i="54"/>
  <c r="E21" i="54"/>
  <c r="F21" i="54"/>
  <c r="G21" i="54"/>
  <c r="H21" i="54"/>
  <c r="I21" i="54"/>
  <c r="L21" i="54"/>
  <c r="A22" i="54"/>
  <c r="C22" i="54"/>
  <c r="D22" i="54"/>
  <c r="E22" i="54"/>
  <c r="F22" i="54"/>
  <c r="G22" i="54"/>
  <c r="H22" i="54"/>
  <c r="I22" i="54"/>
  <c r="L22" i="54"/>
  <c r="A23" i="54"/>
  <c r="C23" i="54"/>
  <c r="D23" i="54"/>
  <c r="E23" i="54"/>
  <c r="F23" i="54"/>
  <c r="G23" i="54"/>
  <c r="H23" i="54"/>
  <c r="I23" i="54"/>
  <c r="L23" i="54"/>
  <c r="A24" i="54"/>
  <c r="C24" i="54"/>
  <c r="D24" i="54"/>
  <c r="E24" i="54"/>
  <c r="F24" i="54"/>
  <c r="G24" i="54"/>
  <c r="H24" i="54"/>
  <c r="I24" i="54"/>
  <c r="L24" i="54"/>
  <c r="A25" i="54"/>
  <c r="C25" i="54"/>
  <c r="D25" i="54"/>
  <c r="E25" i="54"/>
  <c r="F25" i="54"/>
  <c r="G25" i="54"/>
  <c r="H25" i="54"/>
  <c r="I25" i="54"/>
  <c r="L25" i="54"/>
  <c r="A26" i="54"/>
  <c r="C26" i="54"/>
  <c r="D26" i="54"/>
  <c r="E26" i="54"/>
  <c r="F26" i="54"/>
  <c r="G26" i="54"/>
  <c r="H26" i="54"/>
  <c r="I26" i="54"/>
  <c r="L26" i="54"/>
  <c r="A27" i="54"/>
  <c r="C27" i="54"/>
  <c r="D27" i="54"/>
  <c r="E27" i="54"/>
  <c r="F27" i="54"/>
  <c r="G27" i="54"/>
  <c r="H27" i="54"/>
  <c r="I27" i="54"/>
  <c r="L27" i="54"/>
  <c r="A28" i="54"/>
  <c r="C28" i="54"/>
  <c r="D28" i="54"/>
  <c r="E28" i="54"/>
  <c r="F28" i="54"/>
  <c r="G28" i="54"/>
  <c r="H28" i="54"/>
  <c r="I28" i="54"/>
  <c r="L28" i="54"/>
  <c r="A29" i="54"/>
  <c r="C29" i="54"/>
  <c r="D29" i="54"/>
  <c r="E29" i="54"/>
  <c r="F29" i="54"/>
  <c r="G29" i="54"/>
  <c r="H29" i="54"/>
  <c r="I29" i="54"/>
  <c r="L29" i="54"/>
  <c r="A30" i="54"/>
  <c r="C30" i="54"/>
  <c r="D30" i="54"/>
  <c r="E30" i="54"/>
  <c r="F30" i="54"/>
  <c r="G30" i="54"/>
  <c r="H30" i="54"/>
  <c r="I30" i="54"/>
  <c r="L30" i="54"/>
  <c r="A31" i="54"/>
  <c r="C31" i="54"/>
  <c r="D31" i="54"/>
  <c r="E31" i="54"/>
  <c r="F31" i="54"/>
  <c r="G31" i="54"/>
  <c r="H31" i="54"/>
  <c r="I31" i="54"/>
  <c r="L31" i="54"/>
  <c r="A32" i="54"/>
  <c r="C32" i="54"/>
  <c r="D32" i="54"/>
  <c r="E32" i="54"/>
  <c r="F32" i="54"/>
  <c r="G32" i="54"/>
  <c r="H32" i="54"/>
  <c r="I32" i="54"/>
  <c r="L32" i="54"/>
  <c r="A33" i="54"/>
  <c r="C33" i="54"/>
  <c r="D33" i="54"/>
  <c r="E33" i="54"/>
  <c r="F33" i="54"/>
  <c r="G33" i="54"/>
  <c r="H33" i="54"/>
  <c r="I33" i="54"/>
  <c r="L33" i="54"/>
  <c r="A34" i="54"/>
  <c r="C34" i="54"/>
  <c r="D34" i="54"/>
  <c r="E34" i="54"/>
  <c r="F34" i="54"/>
  <c r="G34" i="54"/>
  <c r="H34" i="54"/>
  <c r="I34" i="54"/>
  <c r="L34" i="54"/>
  <c r="A35" i="54"/>
  <c r="C35" i="54"/>
  <c r="D35" i="54"/>
  <c r="E35" i="54"/>
  <c r="F35" i="54"/>
  <c r="G35" i="54"/>
  <c r="H35" i="54"/>
  <c r="I35" i="54"/>
  <c r="L35" i="54"/>
  <c r="A36" i="54"/>
  <c r="C36" i="54"/>
  <c r="D36" i="54"/>
  <c r="E36" i="54"/>
  <c r="F36" i="54"/>
  <c r="G36" i="54"/>
  <c r="H36" i="54"/>
  <c r="I36" i="54"/>
  <c r="L36" i="54"/>
  <c r="A37" i="54"/>
  <c r="C37" i="54"/>
  <c r="D37" i="54"/>
  <c r="E37" i="54"/>
  <c r="F37" i="54"/>
  <c r="G37" i="54"/>
  <c r="H37" i="54"/>
  <c r="I37" i="54"/>
  <c r="L37" i="54"/>
  <c r="A38" i="54"/>
  <c r="C38" i="54"/>
  <c r="D38" i="54"/>
  <c r="E38" i="54"/>
  <c r="F38" i="54"/>
  <c r="G38" i="54"/>
  <c r="H38" i="54"/>
  <c r="I38" i="54"/>
  <c r="L38" i="54"/>
  <c r="A39" i="54"/>
  <c r="C39" i="54"/>
  <c r="D39" i="54"/>
  <c r="E39" i="54"/>
  <c r="F39" i="54"/>
  <c r="G39" i="54"/>
  <c r="H39" i="54"/>
  <c r="I39" i="54"/>
  <c r="L39" i="54"/>
  <c r="A40" i="54"/>
  <c r="C40" i="54"/>
  <c r="D40" i="54"/>
  <c r="E40" i="54"/>
  <c r="F40" i="54"/>
  <c r="G40" i="54"/>
  <c r="H40" i="54"/>
  <c r="I40" i="54"/>
  <c r="L40" i="54"/>
  <c r="A41" i="54"/>
  <c r="C41" i="54"/>
  <c r="D41" i="54"/>
  <c r="E41" i="54"/>
  <c r="F41" i="54"/>
  <c r="G41" i="54"/>
  <c r="H41" i="54"/>
  <c r="I41" i="54"/>
  <c r="L41" i="54"/>
  <c r="A42" i="54"/>
  <c r="C42" i="54"/>
  <c r="D42" i="54"/>
  <c r="E42" i="54"/>
  <c r="F42" i="54"/>
  <c r="G42" i="54"/>
  <c r="H42" i="54"/>
  <c r="I42" i="54"/>
  <c r="L42" i="54"/>
  <c r="A43" i="54"/>
  <c r="C43" i="54"/>
  <c r="D43" i="54"/>
  <c r="E43" i="54"/>
  <c r="F43" i="54"/>
  <c r="G43" i="54"/>
  <c r="H43" i="54"/>
  <c r="I43" i="54"/>
  <c r="L43" i="54"/>
  <c r="A44" i="54"/>
  <c r="C44" i="54"/>
  <c r="D44" i="54"/>
  <c r="E44" i="54"/>
  <c r="F44" i="54"/>
  <c r="G44" i="54"/>
  <c r="H44" i="54"/>
  <c r="I44" i="54"/>
  <c r="L44" i="54"/>
  <c r="A45" i="54"/>
  <c r="C45" i="54"/>
  <c r="D45" i="54"/>
  <c r="E45" i="54"/>
  <c r="F45" i="54"/>
  <c r="G45" i="54"/>
  <c r="H45" i="54"/>
  <c r="I45" i="54"/>
  <c r="L45" i="54"/>
  <c r="A46" i="54"/>
  <c r="C46" i="54"/>
  <c r="D46" i="54"/>
  <c r="E46" i="54"/>
  <c r="F46" i="54"/>
  <c r="G46" i="54"/>
  <c r="H46" i="54"/>
  <c r="I46" i="54"/>
  <c r="L46" i="54"/>
  <c r="A47" i="54"/>
  <c r="C47" i="54"/>
  <c r="D47" i="54"/>
  <c r="E47" i="54"/>
  <c r="F47" i="54"/>
  <c r="G47" i="54"/>
  <c r="H47" i="54"/>
  <c r="I47" i="54"/>
  <c r="L47" i="54"/>
  <c r="A48" i="54"/>
  <c r="C48" i="54"/>
  <c r="D48" i="54"/>
  <c r="E48" i="54"/>
  <c r="F48" i="54"/>
  <c r="G48" i="54"/>
  <c r="H48" i="54"/>
  <c r="I48" i="54"/>
  <c r="L48" i="54"/>
  <c r="A49" i="54"/>
  <c r="C49" i="54"/>
  <c r="D49" i="54"/>
  <c r="E49" i="54"/>
  <c r="F49" i="54"/>
  <c r="G49" i="54"/>
  <c r="H49" i="54"/>
  <c r="I49" i="54"/>
  <c r="L49" i="54"/>
  <c r="A50" i="54"/>
  <c r="C50" i="54"/>
  <c r="D50" i="54"/>
  <c r="E50" i="54"/>
  <c r="F50" i="54"/>
  <c r="G50" i="54"/>
  <c r="H50" i="54"/>
  <c r="I50" i="54"/>
  <c r="L50" i="54"/>
  <c r="A51" i="54"/>
  <c r="C51" i="54"/>
  <c r="D51" i="54"/>
  <c r="E51" i="54"/>
  <c r="F51" i="54"/>
  <c r="G51" i="54"/>
  <c r="H51" i="54"/>
  <c r="I51" i="54"/>
  <c r="L51" i="54"/>
  <c r="A52" i="54"/>
  <c r="C52" i="54"/>
  <c r="D52" i="54"/>
  <c r="E52" i="54"/>
  <c r="F52" i="54"/>
  <c r="G52" i="54"/>
  <c r="H52" i="54"/>
  <c r="I52" i="54"/>
  <c r="L52" i="54"/>
  <c r="A53" i="54"/>
  <c r="C53" i="54"/>
  <c r="D53" i="54"/>
  <c r="E53" i="54"/>
  <c r="F53" i="54"/>
  <c r="G53" i="54"/>
  <c r="H53" i="54"/>
  <c r="I53" i="54"/>
  <c r="L53" i="54"/>
  <c r="A54" i="54"/>
  <c r="C54" i="54"/>
  <c r="D54" i="54"/>
  <c r="E54" i="54"/>
  <c r="F54" i="54"/>
  <c r="G54" i="54"/>
  <c r="H54" i="54"/>
  <c r="I54" i="54"/>
  <c r="L54" i="54"/>
  <c r="A55" i="54"/>
  <c r="C55" i="54"/>
  <c r="D55" i="54"/>
  <c r="E55" i="54"/>
  <c r="F55" i="54"/>
  <c r="G55" i="54"/>
  <c r="H55" i="54"/>
  <c r="I55" i="54"/>
  <c r="L55" i="54"/>
  <c r="A56" i="54"/>
  <c r="C56" i="54"/>
  <c r="D56" i="54"/>
  <c r="E56" i="54"/>
  <c r="F56" i="54"/>
  <c r="G56" i="54"/>
  <c r="H56" i="54"/>
  <c r="I56" i="54"/>
  <c r="L56" i="54"/>
  <c r="A57" i="54"/>
  <c r="C57" i="54"/>
  <c r="D57" i="54"/>
  <c r="E57" i="54"/>
  <c r="F57" i="54"/>
  <c r="G57" i="54"/>
  <c r="H57" i="54"/>
  <c r="I57" i="54"/>
  <c r="L57" i="54"/>
  <c r="A58" i="54"/>
  <c r="C58" i="54"/>
  <c r="D58" i="54"/>
  <c r="E58" i="54"/>
  <c r="F58" i="54"/>
  <c r="G58" i="54"/>
  <c r="H58" i="54"/>
  <c r="I58" i="54"/>
  <c r="L58" i="54"/>
  <c r="A59" i="54"/>
  <c r="C59" i="54"/>
  <c r="D59" i="54"/>
  <c r="E59" i="54"/>
  <c r="F59" i="54"/>
  <c r="G59" i="54"/>
  <c r="H59" i="54"/>
  <c r="I59" i="54"/>
  <c r="L59" i="54"/>
  <c r="A60" i="54"/>
  <c r="C60" i="54"/>
  <c r="D60" i="54"/>
  <c r="E60" i="54"/>
  <c r="F60" i="54"/>
  <c r="G60" i="54"/>
  <c r="H60" i="54"/>
  <c r="I60" i="54"/>
  <c r="L60" i="54"/>
  <c r="A61" i="54"/>
  <c r="C61" i="54"/>
  <c r="D61" i="54"/>
  <c r="E61" i="54"/>
  <c r="F61" i="54"/>
  <c r="G61" i="54"/>
  <c r="H61" i="54"/>
  <c r="I61" i="54"/>
  <c r="L61" i="54"/>
  <c r="A62" i="54"/>
  <c r="C62" i="54"/>
  <c r="D62" i="54"/>
  <c r="E62" i="54"/>
  <c r="F62" i="54"/>
  <c r="G62" i="54"/>
  <c r="H62" i="54"/>
  <c r="I62" i="54"/>
  <c r="L62" i="54"/>
  <c r="A63" i="54"/>
  <c r="C63" i="54"/>
  <c r="D63" i="54"/>
  <c r="E63" i="54"/>
  <c r="F63" i="54"/>
  <c r="G63" i="54"/>
  <c r="H63" i="54"/>
  <c r="I63" i="54"/>
  <c r="L63" i="54"/>
  <c r="A64" i="54"/>
  <c r="C64" i="54"/>
  <c r="D64" i="54"/>
  <c r="E64" i="54"/>
  <c r="F64" i="54"/>
  <c r="G64" i="54"/>
  <c r="H64" i="54"/>
  <c r="I64" i="54"/>
  <c r="L64" i="54"/>
  <c r="A65" i="54"/>
  <c r="C65" i="54"/>
  <c r="D65" i="54"/>
  <c r="E65" i="54"/>
  <c r="F65" i="54"/>
  <c r="G65" i="54"/>
  <c r="H65" i="54"/>
  <c r="I65" i="54"/>
  <c r="L65" i="54"/>
  <c r="A66" i="54"/>
  <c r="C66" i="54"/>
  <c r="D66" i="54"/>
  <c r="E66" i="54"/>
  <c r="F66" i="54"/>
  <c r="G66" i="54"/>
  <c r="H66" i="54"/>
  <c r="I66" i="54"/>
  <c r="L66" i="54"/>
  <c r="A67" i="54"/>
  <c r="C67" i="54"/>
  <c r="D67" i="54"/>
  <c r="E67" i="54"/>
  <c r="F67" i="54"/>
  <c r="G67" i="54"/>
  <c r="H67" i="54"/>
  <c r="I67" i="54"/>
  <c r="L67" i="54"/>
  <c r="A68" i="54"/>
  <c r="C68" i="54"/>
  <c r="D68" i="54"/>
  <c r="E68" i="54"/>
  <c r="F68" i="54"/>
  <c r="G68" i="54"/>
  <c r="H68" i="54"/>
  <c r="I68" i="54"/>
  <c r="L68" i="54"/>
  <c r="A69" i="54"/>
  <c r="C69" i="54"/>
  <c r="D69" i="54"/>
  <c r="E69" i="54"/>
  <c r="F69" i="54"/>
  <c r="G69" i="54"/>
  <c r="H69" i="54"/>
  <c r="I69" i="54"/>
  <c r="L69" i="54"/>
  <c r="A70" i="54"/>
  <c r="C70" i="54"/>
  <c r="D70" i="54"/>
  <c r="E70" i="54"/>
  <c r="F70" i="54"/>
  <c r="G70" i="54"/>
  <c r="H70" i="54"/>
  <c r="I70" i="54"/>
  <c r="L70" i="54"/>
  <c r="A71" i="54"/>
  <c r="C71" i="54"/>
  <c r="D71" i="54"/>
  <c r="E71" i="54"/>
  <c r="F71" i="54"/>
  <c r="G71" i="54"/>
  <c r="H71" i="54"/>
  <c r="I71" i="54"/>
  <c r="L71" i="54"/>
  <c r="A72" i="54"/>
  <c r="C72" i="54"/>
  <c r="D72" i="54"/>
  <c r="E72" i="54"/>
  <c r="F72" i="54"/>
  <c r="G72" i="54"/>
  <c r="H72" i="54"/>
  <c r="I72" i="54"/>
  <c r="L72" i="54"/>
  <c r="A73" i="54"/>
  <c r="C73" i="54"/>
  <c r="D73" i="54"/>
  <c r="E73" i="54"/>
  <c r="F73" i="54"/>
  <c r="G73" i="54"/>
  <c r="H73" i="54"/>
  <c r="I73" i="54"/>
  <c r="L73" i="54"/>
  <c r="A74" i="54"/>
  <c r="C74" i="54"/>
  <c r="D74" i="54"/>
  <c r="E74" i="54"/>
  <c r="F74" i="54"/>
  <c r="G74" i="54"/>
  <c r="H74" i="54"/>
  <c r="I74" i="54"/>
  <c r="L74" i="54"/>
  <c r="A75" i="54"/>
  <c r="C75" i="54"/>
  <c r="D75" i="54"/>
  <c r="E75" i="54"/>
  <c r="F75" i="54"/>
  <c r="G75" i="54"/>
  <c r="H75" i="54"/>
  <c r="I75" i="54"/>
  <c r="L75" i="54"/>
  <c r="A76" i="54"/>
  <c r="C76" i="54"/>
  <c r="D76" i="54"/>
  <c r="E76" i="54"/>
  <c r="F76" i="54"/>
  <c r="G76" i="54"/>
  <c r="H76" i="54"/>
  <c r="I76" i="54"/>
  <c r="L76" i="54"/>
  <c r="A77" i="54"/>
  <c r="C77" i="54"/>
  <c r="D77" i="54"/>
  <c r="E77" i="54"/>
  <c r="F77" i="54"/>
  <c r="G77" i="54"/>
  <c r="H77" i="54"/>
  <c r="I77" i="54"/>
  <c r="L77" i="54"/>
  <c r="A78" i="54"/>
  <c r="C78" i="54"/>
  <c r="D78" i="54"/>
  <c r="E78" i="54"/>
  <c r="F78" i="54"/>
  <c r="G78" i="54"/>
  <c r="H78" i="54"/>
  <c r="I78" i="54"/>
  <c r="L78" i="54"/>
  <c r="A79" i="54"/>
  <c r="C79" i="54"/>
  <c r="D79" i="54"/>
  <c r="E79" i="54"/>
  <c r="F79" i="54"/>
  <c r="G79" i="54"/>
  <c r="H79" i="54"/>
  <c r="I79" i="54"/>
  <c r="L79" i="54"/>
  <c r="A80" i="54"/>
  <c r="C80" i="54"/>
  <c r="D80" i="54"/>
  <c r="E80" i="54"/>
  <c r="F80" i="54"/>
  <c r="G80" i="54"/>
  <c r="H80" i="54"/>
  <c r="I80" i="54"/>
  <c r="L80" i="54"/>
  <c r="A81" i="54"/>
  <c r="C81" i="54"/>
  <c r="D81" i="54"/>
  <c r="E81" i="54"/>
  <c r="F81" i="54"/>
  <c r="G81" i="54"/>
  <c r="H81" i="54"/>
  <c r="I81" i="54"/>
  <c r="L81" i="54"/>
  <c r="A82" i="54"/>
  <c r="C82" i="54"/>
  <c r="D82" i="54"/>
  <c r="E82" i="54"/>
  <c r="F82" i="54"/>
  <c r="G82" i="54"/>
  <c r="H82" i="54"/>
  <c r="I82" i="54"/>
  <c r="L82" i="54"/>
  <c r="A83" i="54"/>
  <c r="C83" i="54"/>
  <c r="D83" i="54"/>
  <c r="E83" i="54"/>
  <c r="F83" i="54"/>
  <c r="G83" i="54"/>
  <c r="H83" i="54"/>
  <c r="I83" i="54"/>
  <c r="L83" i="54"/>
  <c r="A84" i="54"/>
  <c r="C84" i="54"/>
  <c r="D84" i="54"/>
  <c r="E84" i="54"/>
  <c r="F84" i="54"/>
  <c r="G84" i="54"/>
  <c r="H84" i="54"/>
  <c r="I84" i="54"/>
  <c r="L84" i="54"/>
  <c r="A85" i="54"/>
  <c r="C85" i="54"/>
  <c r="D85" i="54"/>
  <c r="E85" i="54"/>
  <c r="F85" i="54"/>
  <c r="G85" i="54"/>
  <c r="H85" i="54"/>
  <c r="I85" i="54"/>
  <c r="L85" i="54"/>
  <c r="A86" i="54"/>
  <c r="C86" i="54"/>
  <c r="D86" i="54"/>
  <c r="E86" i="54"/>
  <c r="F86" i="54"/>
  <c r="G86" i="54"/>
  <c r="H86" i="54"/>
  <c r="I86" i="54"/>
  <c r="L86" i="54"/>
  <c r="A87" i="54"/>
  <c r="C87" i="54"/>
  <c r="D87" i="54"/>
  <c r="E87" i="54"/>
  <c r="F87" i="54"/>
  <c r="G87" i="54"/>
  <c r="H87" i="54"/>
  <c r="I87" i="54"/>
  <c r="L87" i="54"/>
  <c r="A88" i="54"/>
  <c r="C88" i="54"/>
  <c r="D88" i="54"/>
  <c r="E88" i="54"/>
  <c r="F88" i="54"/>
  <c r="G88" i="54"/>
  <c r="H88" i="54"/>
  <c r="I88" i="54"/>
  <c r="L88" i="54"/>
  <c r="A89" i="54"/>
  <c r="C89" i="54"/>
  <c r="D89" i="54"/>
  <c r="E89" i="54"/>
  <c r="F89" i="54"/>
  <c r="G89" i="54"/>
  <c r="H89" i="54"/>
  <c r="I89" i="54"/>
  <c r="L89" i="54"/>
  <c r="A90" i="54"/>
  <c r="C90" i="54"/>
  <c r="D90" i="54"/>
  <c r="E90" i="54"/>
  <c r="F90" i="54"/>
  <c r="G90" i="54"/>
  <c r="H90" i="54"/>
  <c r="I90" i="54"/>
  <c r="L90" i="54"/>
  <c r="A91" i="54"/>
  <c r="C91" i="54"/>
  <c r="D91" i="54"/>
  <c r="E91" i="54"/>
  <c r="F91" i="54"/>
  <c r="G91" i="54"/>
  <c r="H91" i="54"/>
  <c r="I91" i="54"/>
  <c r="L91" i="54"/>
  <c r="A92" i="54"/>
  <c r="C92" i="54"/>
  <c r="D92" i="54"/>
  <c r="E92" i="54"/>
  <c r="F92" i="54"/>
  <c r="G92" i="54"/>
  <c r="H92" i="54"/>
  <c r="I92" i="54"/>
  <c r="L92" i="54"/>
  <c r="A93" i="54"/>
  <c r="C93" i="54"/>
  <c r="D93" i="54"/>
  <c r="E93" i="54"/>
  <c r="F93" i="54"/>
  <c r="G93" i="54"/>
  <c r="H93" i="54"/>
  <c r="I93" i="54"/>
  <c r="L93" i="54"/>
  <c r="A94" i="54"/>
  <c r="C94" i="54"/>
  <c r="D94" i="54"/>
  <c r="E94" i="54"/>
  <c r="F94" i="54"/>
  <c r="G94" i="54"/>
  <c r="H94" i="54"/>
  <c r="I94" i="54"/>
  <c r="L94" i="54"/>
  <c r="A95" i="54"/>
  <c r="C95" i="54"/>
  <c r="D95" i="54"/>
  <c r="E95" i="54"/>
  <c r="F95" i="54"/>
  <c r="G95" i="54"/>
  <c r="H95" i="54"/>
  <c r="I95" i="54"/>
  <c r="L95" i="54"/>
  <c r="A96" i="54"/>
  <c r="C96" i="54"/>
  <c r="D96" i="54"/>
  <c r="E96" i="54"/>
  <c r="F96" i="54"/>
  <c r="G96" i="54"/>
  <c r="H96" i="54"/>
  <c r="I96" i="54"/>
  <c r="L96" i="54"/>
  <c r="A97" i="54"/>
  <c r="C97" i="54"/>
  <c r="D97" i="54"/>
  <c r="E97" i="54"/>
  <c r="F97" i="54"/>
  <c r="G97" i="54"/>
  <c r="H97" i="54"/>
  <c r="I97" i="54"/>
  <c r="L97" i="54"/>
  <c r="A98" i="54"/>
  <c r="C98" i="54"/>
  <c r="D98" i="54"/>
  <c r="E98" i="54"/>
  <c r="F98" i="54"/>
  <c r="G98" i="54"/>
  <c r="H98" i="54"/>
  <c r="I98" i="54"/>
  <c r="L98" i="54"/>
  <c r="A99" i="54"/>
  <c r="C99" i="54"/>
  <c r="D99" i="54"/>
  <c r="E99" i="54"/>
  <c r="F99" i="54"/>
  <c r="G99" i="54"/>
  <c r="H99" i="54"/>
  <c r="I99" i="54"/>
  <c r="L99" i="54"/>
  <c r="A100" i="54"/>
  <c r="C100" i="54"/>
  <c r="D100" i="54"/>
  <c r="E100" i="54"/>
  <c r="F100" i="54"/>
  <c r="G100" i="54"/>
  <c r="H100" i="54"/>
  <c r="I100" i="54"/>
  <c r="L100" i="54"/>
  <c r="A101" i="54"/>
  <c r="C101" i="54"/>
  <c r="D101" i="54"/>
  <c r="E101" i="54"/>
  <c r="F101" i="54"/>
  <c r="G101" i="54"/>
  <c r="H101" i="54"/>
  <c r="I101" i="54"/>
  <c r="L101" i="54"/>
  <c r="A102" i="54"/>
  <c r="C102" i="54"/>
  <c r="D102" i="54"/>
  <c r="E102" i="54"/>
  <c r="F102" i="54"/>
  <c r="G102" i="54"/>
  <c r="H102" i="54"/>
  <c r="I102" i="54"/>
  <c r="L102" i="54"/>
  <c r="A103" i="54"/>
  <c r="C103" i="54"/>
  <c r="D103" i="54"/>
  <c r="E103" i="54"/>
  <c r="F103" i="54"/>
  <c r="G103" i="54"/>
  <c r="H103" i="54"/>
  <c r="I103" i="54"/>
  <c r="L103" i="54"/>
  <c r="A104" i="54"/>
  <c r="C104" i="54"/>
  <c r="D104" i="54"/>
  <c r="E104" i="54"/>
  <c r="F104" i="54"/>
  <c r="G104" i="54"/>
  <c r="H104" i="54"/>
  <c r="I104" i="54"/>
  <c r="L104" i="54"/>
  <c r="A105" i="54"/>
  <c r="C105" i="54"/>
  <c r="D105" i="54"/>
  <c r="E105" i="54"/>
  <c r="F105" i="54"/>
  <c r="G105" i="54"/>
  <c r="H105" i="54"/>
  <c r="I105" i="54"/>
  <c r="L105" i="54"/>
  <c r="A106" i="54"/>
  <c r="C106" i="54"/>
  <c r="D106" i="54"/>
  <c r="E106" i="54"/>
  <c r="F106" i="54"/>
  <c r="G106" i="54"/>
  <c r="H106" i="54"/>
  <c r="I106" i="54"/>
  <c r="L106" i="54"/>
  <c r="A107" i="54"/>
  <c r="C107" i="54"/>
  <c r="D107" i="54"/>
  <c r="E107" i="54"/>
  <c r="F107" i="54"/>
  <c r="G107" i="54"/>
  <c r="H107" i="54"/>
  <c r="I107" i="54"/>
  <c r="L107" i="54"/>
  <c r="A108" i="54"/>
  <c r="C108" i="54"/>
  <c r="D108" i="54"/>
  <c r="E108" i="54"/>
  <c r="F108" i="54"/>
  <c r="G108" i="54"/>
  <c r="H108" i="54"/>
  <c r="I108" i="54"/>
  <c r="L108" i="54"/>
  <c r="A109" i="54"/>
  <c r="C109" i="54"/>
  <c r="D109" i="54"/>
  <c r="E109" i="54"/>
  <c r="F109" i="54"/>
  <c r="G109" i="54"/>
  <c r="H109" i="54"/>
  <c r="I109" i="54"/>
  <c r="L109" i="54"/>
  <c r="A110" i="54"/>
  <c r="C110" i="54"/>
  <c r="D110" i="54"/>
  <c r="E110" i="54"/>
  <c r="F110" i="54"/>
  <c r="G110" i="54"/>
  <c r="H110" i="54"/>
  <c r="I110" i="54"/>
  <c r="L110" i="54"/>
  <c r="A111" i="54"/>
  <c r="C111" i="54"/>
  <c r="D111" i="54"/>
  <c r="E111" i="54"/>
  <c r="F111" i="54"/>
  <c r="G111" i="54"/>
  <c r="H111" i="54"/>
  <c r="I111" i="54"/>
  <c r="L111" i="54"/>
  <c r="A112" i="54"/>
  <c r="C112" i="54"/>
  <c r="D112" i="54"/>
  <c r="E112" i="54"/>
  <c r="F112" i="54"/>
  <c r="G112" i="54"/>
  <c r="H112" i="54"/>
  <c r="I112" i="54"/>
  <c r="L112" i="54"/>
  <c r="A113" i="54"/>
  <c r="C113" i="54"/>
  <c r="D113" i="54"/>
  <c r="E113" i="54"/>
  <c r="F113" i="54"/>
  <c r="G113" i="54"/>
  <c r="H113" i="54"/>
  <c r="I113" i="54"/>
  <c r="L113" i="54"/>
  <c r="A114" i="54"/>
  <c r="C114" i="54"/>
  <c r="D114" i="54"/>
  <c r="E114" i="54"/>
  <c r="F114" i="54"/>
  <c r="G114" i="54"/>
  <c r="H114" i="54"/>
  <c r="I114" i="54"/>
  <c r="L114" i="54"/>
  <c r="A115" i="54"/>
  <c r="C115" i="54"/>
  <c r="D115" i="54"/>
  <c r="E115" i="54"/>
  <c r="F115" i="54"/>
  <c r="G115" i="54"/>
  <c r="H115" i="54"/>
  <c r="I115" i="54"/>
  <c r="L115" i="54"/>
  <c r="A116" i="54"/>
  <c r="C116" i="54"/>
  <c r="D116" i="54"/>
  <c r="E116" i="54"/>
  <c r="F116" i="54"/>
  <c r="G116" i="54"/>
  <c r="H116" i="54"/>
  <c r="I116" i="54"/>
  <c r="L116" i="54"/>
  <c r="A117" i="54"/>
  <c r="C117" i="54"/>
  <c r="D117" i="54"/>
  <c r="E117" i="54"/>
  <c r="F117" i="54"/>
  <c r="G117" i="54"/>
  <c r="H117" i="54"/>
  <c r="I117" i="54"/>
  <c r="L117" i="54"/>
  <c r="A118" i="54"/>
  <c r="C118" i="54"/>
  <c r="D118" i="54"/>
  <c r="E118" i="54"/>
  <c r="F118" i="54"/>
  <c r="G118" i="54"/>
  <c r="H118" i="54"/>
  <c r="I118" i="54"/>
  <c r="L118" i="54"/>
  <c r="A119" i="54"/>
  <c r="C119" i="54"/>
  <c r="D119" i="54"/>
  <c r="E119" i="54"/>
  <c r="F119" i="54"/>
  <c r="G119" i="54"/>
  <c r="H119" i="54"/>
  <c r="I119" i="54"/>
  <c r="L119" i="54"/>
  <c r="A120" i="54"/>
  <c r="C120" i="54"/>
  <c r="D120" i="54"/>
  <c r="E120" i="54"/>
  <c r="F120" i="54"/>
  <c r="G120" i="54"/>
  <c r="H120" i="54"/>
  <c r="I120" i="54"/>
  <c r="L120" i="54"/>
  <c r="A121" i="54"/>
  <c r="C121" i="54"/>
  <c r="D121" i="54"/>
  <c r="E121" i="54"/>
  <c r="F121" i="54"/>
  <c r="G121" i="54"/>
  <c r="H121" i="54"/>
  <c r="I121" i="54"/>
  <c r="L121" i="54"/>
  <c r="A122" i="54"/>
  <c r="C122" i="54"/>
  <c r="D122" i="54"/>
  <c r="E122" i="54"/>
  <c r="F122" i="54"/>
  <c r="G122" i="54"/>
  <c r="H122" i="54"/>
  <c r="I122" i="54"/>
  <c r="L122" i="54"/>
  <c r="A123" i="54"/>
  <c r="C123" i="54"/>
  <c r="D123" i="54"/>
  <c r="E123" i="54"/>
  <c r="F123" i="54"/>
  <c r="G123" i="54"/>
  <c r="H123" i="54"/>
  <c r="I123" i="54"/>
  <c r="L123" i="54"/>
  <c r="A124" i="54"/>
  <c r="C124" i="54"/>
  <c r="D124" i="54"/>
  <c r="E124" i="54"/>
  <c r="F124" i="54"/>
  <c r="G124" i="54"/>
  <c r="H124" i="54"/>
  <c r="I124" i="54"/>
  <c r="L124" i="54"/>
  <c r="A125" i="54"/>
  <c r="C125" i="54"/>
  <c r="D125" i="54"/>
  <c r="E125" i="54"/>
  <c r="F125" i="54"/>
  <c r="G125" i="54"/>
  <c r="H125" i="54"/>
  <c r="I125" i="54"/>
  <c r="L125" i="54"/>
  <c r="A126" i="54"/>
  <c r="C126" i="54"/>
  <c r="D126" i="54"/>
  <c r="E126" i="54"/>
  <c r="F126" i="54"/>
  <c r="G126" i="54"/>
  <c r="H126" i="54"/>
  <c r="I126" i="54"/>
  <c r="L126" i="54"/>
  <c r="A127" i="54"/>
  <c r="C127" i="54"/>
  <c r="D127" i="54"/>
  <c r="E127" i="54"/>
  <c r="F127" i="54"/>
  <c r="G127" i="54"/>
  <c r="H127" i="54"/>
  <c r="I127" i="54"/>
  <c r="L127" i="54"/>
  <c r="A128" i="54"/>
  <c r="C128" i="54"/>
  <c r="D128" i="54"/>
  <c r="E128" i="54"/>
  <c r="F128" i="54"/>
  <c r="G128" i="54"/>
  <c r="H128" i="54"/>
  <c r="I128" i="54"/>
  <c r="L128" i="54"/>
  <c r="A129" i="54"/>
  <c r="C129" i="54"/>
  <c r="D129" i="54"/>
  <c r="E129" i="54"/>
  <c r="F129" i="54"/>
  <c r="G129" i="54"/>
  <c r="H129" i="54"/>
  <c r="I129" i="54"/>
  <c r="L129" i="54"/>
  <c r="A130" i="54"/>
  <c r="C130" i="54"/>
  <c r="D130" i="54"/>
  <c r="E130" i="54"/>
  <c r="F130" i="54"/>
  <c r="G130" i="54"/>
  <c r="H130" i="54"/>
  <c r="I130" i="54"/>
  <c r="L130" i="54"/>
  <c r="A131" i="54"/>
  <c r="C131" i="54"/>
  <c r="D131" i="54"/>
  <c r="E131" i="54"/>
  <c r="F131" i="54"/>
  <c r="G131" i="54"/>
  <c r="H131" i="54"/>
  <c r="I131" i="54"/>
  <c r="L131" i="54"/>
  <c r="A132" i="54"/>
  <c r="C132" i="54"/>
  <c r="D132" i="54"/>
  <c r="E132" i="54"/>
  <c r="F132" i="54"/>
  <c r="G132" i="54"/>
  <c r="H132" i="54"/>
  <c r="I132" i="54"/>
  <c r="L132" i="54"/>
  <c r="A133" i="54"/>
  <c r="C133" i="54"/>
  <c r="D133" i="54"/>
  <c r="E133" i="54"/>
  <c r="F133" i="54"/>
  <c r="G133" i="54"/>
  <c r="H133" i="54"/>
  <c r="I133" i="54"/>
  <c r="L133" i="54"/>
  <c r="A134" i="54"/>
  <c r="C134" i="54"/>
  <c r="D134" i="54"/>
  <c r="E134" i="54"/>
  <c r="F134" i="54"/>
  <c r="G134" i="54"/>
  <c r="H134" i="54"/>
  <c r="I134" i="54"/>
  <c r="L134" i="54"/>
  <c r="A135" i="54"/>
  <c r="C135" i="54"/>
  <c r="D135" i="54"/>
  <c r="E135" i="54"/>
  <c r="F135" i="54"/>
  <c r="G135" i="54"/>
  <c r="H135" i="54"/>
  <c r="I135" i="54"/>
  <c r="L135" i="54"/>
  <c r="A136" i="54"/>
  <c r="C136" i="54"/>
  <c r="D136" i="54"/>
  <c r="E136" i="54"/>
  <c r="F136" i="54"/>
  <c r="G136" i="54"/>
  <c r="H136" i="54"/>
  <c r="I136" i="54"/>
  <c r="L136" i="54"/>
  <c r="A137" i="54"/>
  <c r="C137" i="54"/>
  <c r="D137" i="54"/>
  <c r="E137" i="54"/>
  <c r="F137" i="54"/>
  <c r="G137" i="54"/>
  <c r="H137" i="54"/>
  <c r="I137" i="54"/>
  <c r="L137" i="54"/>
  <c r="A138" i="54"/>
  <c r="C138" i="54"/>
  <c r="D138" i="54"/>
  <c r="E138" i="54"/>
  <c r="F138" i="54"/>
  <c r="G138" i="54"/>
  <c r="H138" i="54"/>
  <c r="I138" i="54"/>
  <c r="L138" i="54"/>
  <c r="A139" i="54"/>
  <c r="C139" i="54"/>
  <c r="D139" i="54"/>
  <c r="E139" i="54"/>
  <c r="F139" i="54"/>
  <c r="G139" i="54"/>
  <c r="H139" i="54"/>
  <c r="I139" i="54"/>
  <c r="L139" i="54"/>
  <c r="A140" i="54"/>
  <c r="C140" i="54"/>
  <c r="D140" i="54"/>
  <c r="E140" i="54"/>
  <c r="F140" i="54"/>
  <c r="G140" i="54"/>
  <c r="H140" i="54"/>
  <c r="I140" i="54"/>
  <c r="L140" i="54"/>
  <c r="A141" i="54"/>
  <c r="C141" i="54"/>
  <c r="D141" i="54"/>
  <c r="E141" i="54"/>
  <c r="F141" i="54"/>
  <c r="G141" i="54"/>
  <c r="H141" i="54"/>
  <c r="I141" i="54"/>
  <c r="L141" i="54"/>
  <c r="A142" i="54"/>
  <c r="C142" i="54"/>
  <c r="D142" i="54"/>
  <c r="E142" i="54"/>
  <c r="F142" i="54"/>
  <c r="G142" i="54"/>
  <c r="H142" i="54"/>
  <c r="I142" i="54"/>
  <c r="L142" i="54"/>
  <c r="A143" i="54"/>
  <c r="C143" i="54"/>
  <c r="D143" i="54"/>
  <c r="E143" i="54"/>
  <c r="F143" i="54"/>
  <c r="G143" i="54"/>
  <c r="H143" i="54"/>
  <c r="I143" i="54"/>
  <c r="L143" i="54"/>
  <c r="A144" i="54"/>
  <c r="C144" i="54"/>
  <c r="D144" i="54"/>
  <c r="E144" i="54"/>
  <c r="F144" i="54"/>
  <c r="G144" i="54"/>
  <c r="H144" i="54"/>
  <c r="I144" i="54"/>
  <c r="L144" i="54"/>
  <c r="A145" i="54"/>
  <c r="C145" i="54"/>
  <c r="D145" i="54"/>
  <c r="E145" i="54"/>
  <c r="F145" i="54"/>
  <c r="G145" i="54"/>
  <c r="H145" i="54"/>
  <c r="I145" i="54"/>
  <c r="L145" i="54"/>
  <c r="A146" i="54"/>
  <c r="C146" i="54"/>
  <c r="D146" i="54"/>
  <c r="E146" i="54"/>
  <c r="F146" i="54"/>
  <c r="G146" i="54"/>
  <c r="H146" i="54"/>
  <c r="I146" i="54"/>
  <c r="L146" i="54"/>
  <c r="A147" i="54"/>
  <c r="C147" i="54"/>
  <c r="D147" i="54"/>
  <c r="E147" i="54"/>
  <c r="F147" i="54"/>
  <c r="G147" i="54"/>
  <c r="H147" i="54"/>
  <c r="I147" i="54"/>
  <c r="L147" i="54"/>
  <c r="A148" i="54"/>
  <c r="C148" i="54"/>
  <c r="D148" i="54"/>
  <c r="E148" i="54"/>
  <c r="F148" i="54"/>
  <c r="G148" i="54"/>
  <c r="H148" i="54"/>
  <c r="I148" i="54"/>
  <c r="L148" i="54"/>
  <c r="A149" i="54"/>
  <c r="C149" i="54"/>
  <c r="D149" i="54"/>
  <c r="E149" i="54"/>
  <c r="F149" i="54"/>
  <c r="G149" i="54"/>
  <c r="H149" i="54"/>
  <c r="I149" i="54"/>
  <c r="L149" i="54"/>
  <c r="A150" i="54"/>
  <c r="C150" i="54"/>
  <c r="D150" i="54"/>
  <c r="E150" i="54"/>
  <c r="F150" i="54"/>
  <c r="G150" i="54"/>
  <c r="H150" i="54"/>
  <c r="I150" i="54"/>
  <c r="L150" i="54"/>
  <c r="A151" i="54"/>
  <c r="C151" i="54"/>
  <c r="D151" i="54"/>
  <c r="E151" i="54"/>
  <c r="F151" i="54"/>
  <c r="G151" i="54"/>
  <c r="H151" i="54"/>
  <c r="I151" i="54"/>
  <c r="L151" i="54"/>
  <c r="A152" i="54"/>
  <c r="C152" i="54"/>
  <c r="D152" i="54"/>
  <c r="E152" i="54"/>
  <c r="F152" i="54"/>
  <c r="G152" i="54"/>
  <c r="H152" i="54"/>
  <c r="I152" i="54"/>
  <c r="L152" i="54"/>
  <c r="A153" i="54"/>
  <c r="C153" i="54"/>
  <c r="D153" i="54"/>
  <c r="E153" i="54"/>
  <c r="F153" i="54"/>
  <c r="G153" i="54"/>
  <c r="H153" i="54"/>
  <c r="I153" i="54"/>
  <c r="L153" i="54"/>
  <c r="A154" i="54"/>
  <c r="C154" i="54"/>
  <c r="D154" i="54"/>
  <c r="E154" i="54"/>
  <c r="F154" i="54"/>
  <c r="G154" i="54"/>
  <c r="H154" i="54"/>
  <c r="I154" i="54"/>
  <c r="L154" i="54"/>
  <c r="A155" i="54"/>
  <c r="C155" i="54"/>
  <c r="D155" i="54"/>
  <c r="E155" i="54"/>
  <c r="F155" i="54"/>
  <c r="G155" i="54"/>
  <c r="H155" i="54"/>
  <c r="I155" i="54"/>
  <c r="L155" i="54"/>
  <c r="A156" i="54"/>
  <c r="C156" i="54"/>
  <c r="D156" i="54"/>
  <c r="E156" i="54"/>
  <c r="F156" i="54"/>
  <c r="G156" i="54"/>
  <c r="H156" i="54"/>
  <c r="I156" i="54"/>
  <c r="L156" i="54"/>
  <c r="A157" i="54"/>
  <c r="C157" i="54"/>
  <c r="D157" i="54"/>
  <c r="E157" i="54"/>
  <c r="F157" i="54"/>
  <c r="G157" i="54"/>
  <c r="H157" i="54"/>
  <c r="I157" i="54"/>
  <c r="L157" i="54"/>
  <c r="A158" i="54"/>
  <c r="C158" i="54"/>
  <c r="D158" i="54"/>
  <c r="E158" i="54"/>
  <c r="F158" i="54"/>
  <c r="G158" i="54"/>
  <c r="H158" i="54"/>
  <c r="I158" i="54"/>
  <c r="L158" i="54"/>
  <c r="A159" i="54"/>
  <c r="C159" i="54"/>
  <c r="D159" i="54"/>
  <c r="E159" i="54"/>
  <c r="F159" i="54"/>
  <c r="G159" i="54"/>
  <c r="H159" i="54"/>
  <c r="I159" i="54"/>
  <c r="L159" i="54"/>
  <c r="A160" i="54"/>
  <c r="C160" i="54"/>
  <c r="D160" i="54"/>
  <c r="E160" i="54"/>
  <c r="F160" i="54"/>
  <c r="G160" i="54"/>
  <c r="H160" i="54"/>
  <c r="I160" i="54"/>
  <c r="L160" i="54"/>
  <c r="A161" i="54"/>
  <c r="C161" i="54"/>
  <c r="D161" i="54"/>
  <c r="E161" i="54"/>
  <c r="F161" i="54"/>
  <c r="G161" i="54"/>
  <c r="H161" i="54"/>
  <c r="I161" i="54"/>
  <c r="L161" i="54"/>
  <c r="A162" i="54"/>
  <c r="C162" i="54"/>
  <c r="D162" i="54"/>
  <c r="E162" i="54"/>
  <c r="F162" i="54"/>
  <c r="G162" i="54"/>
  <c r="H162" i="54"/>
  <c r="I162" i="54"/>
  <c r="L162" i="54"/>
  <c r="A163" i="54"/>
  <c r="C163" i="54"/>
  <c r="D163" i="54"/>
  <c r="E163" i="54"/>
  <c r="F163" i="54"/>
  <c r="G163" i="54"/>
  <c r="H163" i="54"/>
  <c r="I163" i="54"/>
  <c r="L163" i="54"/>
  <c r="A164" i="54"/>
  <c r="C164" i="54"/>
  <c r="D164" i="54"/>
  <c r="E164" i="54"/>
  <c r="F164" i="54"/>
  <c r="G164" i="54"/>
  <c r="H164" i="54"/>
  <c r="I164" i="54"/>
  <c r="L164" i="54"/>
  <c r="A165" i="54"/>
  <c r="C165" i="54"/>
  <c r="D165" i="54"/>
  <c r="E165" i="54"/>
  <c r="F165" i="54"/>
  <c r="G165" i="54"/>
  <c r="H165" i="54"/>
  <c r="I165" i="54"/>
  <c r="L165" i="54"/>
  <c r="A166" i="54"/>
  <c r="C166" i="54"/>
  <c r="D166" i="54"/>
  <c r="E166" i="54"/>
  <c r="F166" i="54"/>
  <c r="G166" i="54"/>
  <c r="H166" i="54"/>
  <c r="I166" i="54"/>
  <c r="L166" i="54"/>
  <c r="A167" i="54"/>
  <c r="C167" i="54"/>
  <c r="D167" i="54"/>
  <c r="E167" i="54"/>
  <c r="F167" i="54"/>
  <c r="G167" i="54"/>
  <c r="H167" i="54"/>
  <c r="I167" i="54"/>
  <c r="L167" i="54"/>
  <c r="A168" i="54"/>
  <c r="C168" i="54"/>
  <c r="D168" i="54"/>
  <c r="E168" i="54"/>
  <c r="F168" i="54"/>
  <c r="G168" i="54"/>
  <c r="H168" i="54"/>
  <c r="I168" i="54"/>
  <c r="L168" i="54"/>
  <c r="A169" i="54"/>
  <c r="C169" i="54"/>
  <c r="D169" i="54"/>
  <c r="E169" i="54"/>
  <c r="F169" i="54"/>
  <c r="G169" i="54"/>
  <c r="H169" i="54"/>
  <c r="I169" i="54"/>
  <c r="L169" i="54"/>
  <c r="A170" i="54"/>
  <c r="C170" i="54"/>
  <c r="D170" i="54"/>
  <c r="E170" i="54"/>
  <c r="F170" i="54"/>
  <c r="G170" i="54"/>
  <c r="H170" i="54"/>
  <c r="I170" i="54"/>
  <c r="L170" i="54"/>
  <c r="A171" i="54"/>
  <c r="C171" i="54"/>
  <c r="D171" i="54"/>
  <c r="E171" i="54"/>
  <c r="F171" i="54"/>
  <c r="G171" i="54"/>
  <c r="H171" i="54"/>
  <c r="I171" i="54"/>
  <c r="L171" i="54"/>
  <c r="A172" i="54"/>
  <c r="C172" i="54"/>
  <c r="D172" i="54"/>
  <c r="E172" i="54"/>
  <c r="F172" i="54"/>
  <c r="G172" i="54"/>
  <c r="H172" i="54"/>
  <c r="I172" i="54"/>
  <c r="L172" i="54"/>
  <c r="A173" i="54"/>
  <c r="C173" i="54"/>
  <c r="D173" i="54"/>
  <c r="E173" i="54"/>
  <c r="F173" i="54"/>
  <c r="G173" i="54"/>
  <c r="H173" i="54"/>
  <c r="I173" i="54"/>
  <c r="L173" i="54"/>
  <c r="A174" i="54"/>
  <c r="C174" i="54"/>
  <c r="D174" i="54"/>
  <c r="E174" i="54"/>
  <c r="F174" i="54"/>
  <c r="G174" i="54"/>
  <c r="H174" i="54"/>
  <c r="I174" i="54"/>
  <c r="L174" i="54"/>
  <c r="A175" i="54"/>
  <c r="C175" i="54"/>
  <c r="D175" i="54"/>
  <c r="E175" i="54"/>
  <c r="F175" i="54"/>
  <c r="G175" i="54"/>
  <c r="H175" i="54"/>
  <c r="I175" i="54"/>
  <c r="L175" i="54"/>
  <c r="A176" i="54"/>
  <c r="C176" i="54"/>
  <c r="D176" i="54"/>
  <c r="E176" i="54"/>
  <c r="F176" i="54"/>
  <c r="G176" i="54"/>
  <c r="H176" i="54"/>
  <c r="I176" i="54"/>
  <c r="L176" i="54"/>
  <c r="A177" i="54"/>
  <c r="C177" i="54"/>
  <c r="D177" i="54"/>
  <c r="E177" i="54"/>
  <c r="F177" i="54"/>
  <c r="G177" i="54"/>
  <c r="H177" i="54"/>
  <c r="I177" i="54"/>
  <c r="L177" i="54"/>
  <c r="A178" i="54"/>
  <c r="C178" i="54"/>
  <c r="D178" i="54"/>
  <c r="E178" i="54"/>
  <c r="F178" i="54"/>
  <c r="G178" i="54"/>
  <c r="H178" i="54"/>
  <c r="I178" i="54"/>
  <c r="L178" i="54"/>
  <c r="A179" i="54"/>
  <c r="C179" i="54"/>
  <c r="D179" i="54"/>
  <c r="E179" i="54"/>
  <c r="F179" i="54"/>
  <c r="G179" i="54"/>
  <c r="H179" i="54"/>
  <c r="I179" i="54"/>
  <c r="L179" i="54"/>
  <c r="A180" i="54"/>
  <c r="C180" i="54"/>
  <c r="D180" i="54"/>
  <c r="E180" i="54"/>
  <c r="F180" i="54"/>
  <c r="G180" i="54"/>
  <c r="H180" i="54"/>
  <c r="I180" i="54"/>
  <c r="L180" i="54"/>
  <c r="A181" i="54"/>
  <c r="C181" i="54"/>
  <c r="D181" i="54"/>
  <c r="E181" i="54"/>
  <c r="F181" i="54"/>
  <c r="G181" i="54"/>
  <c r="H181" i="54"/>
  <c r="I181" i="54"/>
  <c r="L181" i="54"/>
  <c r="A182" i="54"/>
  <c r="C182" i="54"/>
  <c r="D182" i="54"/>
  <c r="E182" i="54"/>
  <c r="F182" i="54"/>
  <c r="G182" i="54"/>
  <c r="H182" i="54"/>
  <c r="I182" i="54"/>
  <c r="L182" i="54"/>
  <c r="A183" i="54"/>
  <c r="C183" i="54"/>
  <c r="D183" i="54"/>
  <c r="E183" i="54"/>
  <c r="F183" i="54"/>
  <c r="G183" i="54"/>
  <c r="H183" i="54"/>
  <c r="I183" i="54"/>
  <c r="L183" i="54"/>
  <c r="A184" i="54"/>
  <c r="C184" i="54"/>
  <c r="D184" i="54"/>
  <c r="E184" i="54"/>
  <c r="F184" i="54"/>
  <c r="G184" i="54"/>
  <c r="H184" i="54"/>
  <c r="I184" i="54"/>
  <c r="L184" i="54"/>
  <c r="A185" i="54"/>
  <c r="C185" i="54"/>
  <c r="D185" i="54"/>
  <c r="E185" i="54"/>
  <c r="F185" i="54"/>
  <c r="G185" i="54"/>
  <c r="H185" i="54"/>
  <c r="I185" i="54"/>
  <c r="L185" i="54"/>
  <c r="A186" i="54"/>
  <c r="C186" i="54"/>
  <c r="D186" i="54"/>
  <c r="E186" i="54"/>
  <c r="F186" i="54"/>
  <c r="G186" i="54"/>
  <c r="H186" i="54"/>
  <c r="I186" i="54"/>
  <c r="L186" i="54"/>
  <c r="A187" i="54"/>
  <c r="C187" i="54"/>
  <c r="D187" i="54"/>
  <c r="E187" i="54"/>
  <c r="F187" i="54"/>
  <c r="G187" i="54"/>
  <c r="H187" i="54"/>
  <c r="I187" i="54"/>
  <c r="L187" i="54"/>
  <c r="A188" i="54"/>
  <c r="C188" i="54"/>
  <c r="D188" i="54"/>
  <c r="E188" i="54"/>
  <c r="F188" i="54"/>
  <c r="G188" i="54"/>
  <c r="H188" i="54"/>
  <c r="I188" i="54"/>
  <c r="L188" i="54"/>
  <c r="A189" i="54"/>
  <c r="C189" i="54"/>
  <c r="D189" i="54"/>
  <c r="E189" i="54"/>
  <c r="F189" i="54"/>
  <c r="G189" i="54"/>
  <c r="H189" i="54"/>
  <c r="I189" i="54"/>
  <c r="L189" i="54"/>
  <c r="A190" i="54"/>
  <c r="C190" i="54"/>
  <c r="D190" i="54"/>
  <c r="E190" i="54"/>
  <c r="F190" i="54"/>
  <c r="G190" i="54"/>
  <c r="H190" i="54"/>
  <c r="I190" i="54"/>
  <c r="L190" i="54"/>
  <c r="A191" i="54"/>
  <c r="C191" i="54"/>
  <c r="D191" i="54"/>
  <c r="E191" i="54"/>
  <c r="F191" i="54"/>
  <c r="G191" i="54"/>
  <c r="H191" i="54"/>
  <c r="I191" i="54"/>
  <c r="L191" i="54"/>
  <c r="A192" i="54"/>
  <c r="C192" i="54"/>
  <c r="D192" i="54"/>
  <c r="E192" i="54"/>
  <c r="F192" i="54"/>
  <c r="G192" i="54"/>
  <c r="H192" i="54"/>
  <c r="I192" i="54"/>
  <c r="L192" i="54"/>
  <c r="A193" i="54"/>
  <c r="C193" i="54"/>
  <c r="D193" i="54"/>
  <c r="E193" i="54"/>
  <c r="F193" i="54"/>
  <c r="G193" i="54"/>
  <c r="H193" i="54"/>
  <c r="I193" i="54"/>
  <c r="L193" i="54"/>
  <c r="A194" i="54"/>
  <c r="C194" i="54"/>
  <c r="D194" i="54"/>
  <c r="E194" i="54"/>
  <c r="F194" i="54"/>
  <c r="G194" i="54"/>
  <c r="H194" i="54"/>
  <c r="I194" i="54"/>
  <c r="L194" i="54"/>
  <c r="A195" i="54"/>
  <c r="C195" i="54"/>
  <c r="D195" i="54"/>
  <c r="E195" i="54"/>
  <c r="F195" i="54"/>
  <c r="G195" i="54"/>
  <c r="H195" i="54"/>
  <c r="I195" i="54"/>
  <c r="L195" i="54"/>
  <c r="A196" i="54"/>
  <c r="C196" i="54"/>
  <c r="D196" i="54"/>
  <c r="E196" i="54"/>
  <c r="F196" i="54"/>
  <c r="G196" i="54"/>
  <c r="H196" i="54"/>
  <c r="I196" i="54"/>
  <c r="L196" i="54"/>
  <c r="A197" i="54"/>
  <c r="C197" i="54"/>
  <c r="D197" i="54"/>
  <c r="E197" i="54"/>
  <c r="F197" i="54"/>
  <c r="G197" i="54"/>
  <c r="H197" i="54"/>
  <c r="I197" i="54"/>
  <c r="L197" i="54"/>
  <c r="A198" i="54"/>
  <c r="C198" i="54"/>
  <c r="D198" i="54"/>
  <c r="E198" i="54"/>
  <c r="F198" i="54"/>
  <c r="G198" i="54"/>
  <c r="H198" i="54"/>
  <c r="I198" i="54"/>
  <c r="L198" i="54"/>
  <c r="A199" i="54"/>
  <c r="C199" i="54"/>
  <c r="D199" i="54"/>
  <c r="E199" i="54"/>
  <c r="F199" i="54"/>
  <c r="G199" i="54"/>
  <c r="H199" i="54"/>
  <c r="I199" i="54"/>
  <c r="L199" i="54"/>
  <c r="A200" i="54"/>
  <c r="C200" i="54"/>
  <c r="D200" i="54"/>
  <c r="E200" i="54"/>
  <c r="F200" i="54"/>
  <c r="G200" i="54"/>
  <c r="H200" i="54"/>
  <c r="I200" i="54"/>
  <c r="L200" i="54"/>
  <c r="A201" i="54"/>
  <c r="C201" i="54"/>
  <c r="D201" i="54"/>
  <c r="E201" i="54"/>
  <c r="F201" i="54"/>
  <c r="G201" i="54"/>
  <c r="H201" i="54"/>
  <c r="I201" i="54"/>
  <c r="L201" i="54"/>
  <c r="A202" i="54"/>
  <c r="C202" i="54"/>
  <c r="D202" i="54"/>
  <c r="E202" i="54"/>
  <c r="F202" i="54"/>
  <c r="G202" i="54"/>
  <c r="H202" i="54"/>
  <c r="I202" i="54"/>
  <c r="L202" i="54"/>
  <c r="A203" i="54"/>
  <c r="C203" i="54"/>
  <c r="D203" i="54"/>
  <c r="E203" i="54"/>
  <c r="F203" i="54"/>
  <c r="G203" i="54"/>
  <c r="H203" i="54"/>
  <c r="I203" i="54"/>
  <c r="L203" i="54"/>
  <c r="A204" i="54"/>
  <c r="C204" i="54"/>
  <c r="D204" i="54"/>
  <c r="E204" i="54"/>
  <c r="F204" i="54"/>
  <c r="G204" i="54"/>
  <c r="H204" i="54"/>
  <c r="I204" i="54"/>
  <c r="L204" i="54"/>
  <c r="A205" i="54"/>
  <c r="C205" i="54"/>
  <c r="D205" i="54"/>
  <c r="E205" i="54"/>
  <c r="F205" i="54"/>
  <c r="G205" i="54"/>
  <c r="H205" i="54"/>
  <c r="I205" i="54"/>
  <c r="L205" i="54"/>
  <c r="A206" i="54"/>
  <c r="C206" i="54"/>
  <c r="D206" i="54"/>
  <c r="E206" i="54"/>
  <c r="F206" i="54"/>
  <c r="G206" i="54"/>
  <c r="H206" i="54"/>
  <c r="I206" i="54"/>
  <c r="L206" i="54"/>
  <c r="A207" i="54"/>
  <c r="C207" i="54"/>
  <c r="D207" i="54"/>
  <c r="E207" i="54"/>
  <c r="F207" i="54"/>
  <c r="G207" i="54"/>
  <c r="H207" i="54"/>
  <c r="I207" i="54"/>
  <c r="L207" i="54"/>
  <c r="A208" i="54"/>
  <c r="C208" i="54"/>
  <c r="D208" i="54"/>
  <c r="E208" i="54"/>
  <c r="F208" i="54"/>
  <c r="G208" i="54"/>
  <c r="H208" i="54"/>
  <c r="I208" i="54"/>
  <c r="L208" i="54"/>
  <c r="A209" i="54"/>
  <c r="C209" i="54"/>
  <c r="D209" i="54"/>
  <c r="E209" i="54"/>
  <c r="F209" i="54"/>
  <c r="G209" i="54"/>
  <c r="H209" i="54"/>
  <c r="I209" i="54"/>
  <c r="L209" i="54"/>
  <c r="A210" i="54"/>
  <c r="C210" i="54"/>
  <c r="D210" i="54"/>
  <c r="E210" i="54"/>
  <c r="F210" i="54"/>
  <c r="G210" i="54"/>
  <c r="H210" i="54"/>
  <c r="I210" i="54"/>
  <c r="L210" i="54"/>
  <c r="A211" i="54"/>
  <c r="C211" i="54"/>
  <c r="D211" i="54"/>
  <c r="E211" i="54"/>
  <c r="F211" i="54"/>
  <c r="G211" i="54"/>
  <c r="H211" i="54"/>
  <c r="I211" i="54"/>
  <c r="L211" i="54"/>
  <c r="A212" i="54"/>
  <c r="C212" i="54"/>
  <c r="D212" i="54"/>
  <c r="E212" i="54"/>
  <c r="F212" i="54"/>
  <c r="G212" i="54"/>
  <c r="H212" i="54"/>
  <c r="I212" i="54"/>
  <c r="L212" i="54"/>
  <c r="A213" i="54"/>
  <c r="C213" i="54"/>
  <c r="D213" i="54"/>
  <c r="E213" i="54"/>
  <c r="F213" i="54"/>
  <c r="G213" i="54"/>
  <c r="H213" i="54"/>
  <c r="I213" i="54"/>
  <c r="L213" i="54"/>
  <c r="A214" i="54"/>
  <c r="C214" i="54"/>
  <c r="D214" i="54"/>
  <c r="E214" i="54"/>
  <c r="F214" i="54"/>
  <c r="G214" i="54"/>
  <c r="H214" i="54"/>
  <c r="I214" i="54"/>
  <c r="L214" i="54"/>
  <c r="A215" i="54"/>
  <c r="C215" i="54"/>
  <c r="D215" i="54"/>
  <c r="E215" i="54"/>
  <c r="F215" i="54"/>
  <c r="G215" i="54"/>
  <c r="H215" i="54"/>
  <c r="I215" i="54"/>
  <c r="L215" i="54"/>
  <c r="A216" i="54"/>
  <c r="C216" i="54"/>
  <c r="D216" i="54"/>
  <c r="E216" i="54"/>
  <c r="F216" i="54"/>
  <c r="G216" i="54"/>
  <c r="H216" i="54"/>
  <c r="I216" i="54"/>
  <c r="L216" i="54"/>
  <c r="A217" i="54"/>
  <c r="C217" i="54"/>
  <c r="D217" i="54"/>
  <c r="E217" i="54"/>
  <c r="F217" i="54"/>
  <c r="G217" i="54"/>
  <c r="H217" i="54"/>
  <c r="I217" i="54"/>
  <c r="L217" i="54"/>
  <c r="A218" i="54"/>
  <c r="C218" i="54"/>
  <c r="D218" i="54"/>
  <c r="E218" i="54"/>
  <c r="F218" i="54"/>
  <c r="G218" i="54"/>
  <c r="H218" i="54"/>
  <c r="I218" i="54"/>
  <c r="L218" i="54"/>
  <c r="A219" i="54"/>
  <c r="C219" i="54"/>
  <c r="D219" i="54"/>
  <c r="E219" i="54"/>
  <c r="F219" i="54"/>
  <c r="G219" i="54"/>
  <c r="H219" i="54"/>
  <c r="I219" i="54"/>
  <c r="L219" i="54"/>
  <c r="A220" i="54"/>
  <c r="C220" i="54"/>
  <c r="D220" i="54"/>
  <c r="E220" i="54"/>
  <c r="F220" i="54"/>
  <c r="G220" i="54"/>
  <c r="H220" i="54"/>
  <c r="I220" i="54"/>
  <c r="L220" i="54"/>
  <c r="A221" i="54"/>
  <c r="C221" i="54"/>
  <c r="D221" i="54"/>
  <c r="E221" i="54"/>
  <c r="F221" i="54"/>
  <c r="G221" i="54"/>
  <c r="H221" i="54"/>
  <c r="I221" i="54"/>
  <c r="L221" i="54"/>
  <c r="A222" i="54"/>
  <c r="C222" i="54"/>
  <c r="D222" i="54"/>
  <c r="E222" i="54"/>
  <c r="F222" i="54"/>
  <c r="G222" i="54"/>
  <c r="H222" i="54"/>
  <c r="I222" i="54"/>
  <c r="L222" i="54"/>
  <c r="A223" i="54"/>
  <c r="C223" i="54"/>
  <c r="D223" i="54"/>
  <c r="E223" i="54"/>
  <c r="F223" i="54"/>
  <c r="G223" i="54"/>
  <c r="H223" i="54"/>
  <c r="I223" i="54"/>
  <c r="L223" i="54"/>
  <c r="A224" i="54"/>
  <c r="C224" i="54"/>
  <c r="D224" i="54"/>
  <c r="E224" i="54"/>
  <c r="F224" i="54"/>
  <c r="G224" i="54"/>
  <c r="H224" i="54"/>
  <c r="I224" i="54"/>
  <c r="L224" i="54"/>
  <c r="A225" i="54"/>
  <c r="C225" i="54"/>
  <c r="D225" i="54"/>
  <c r="E225" i="54"/>
  <c r="F225" i="54"/>
  <c r="G225" i="54"/>
  <c r="H225" i="54"/>
  <c r="I225" i="54"/>
  <c r="L225" i="54"/>
  <c r="A226" i="54"/>
  <c r="C226" i="54"/>
  <c r="D226" i="54"/>
  <c r="E226" i="54"/>
  <c r="F226" i="54"/>
  <c r="G226" i="54"/>
  <c r="H226" i="54"/>
  <c r="I226" i="54"/>
  <c r="L226" i="54"/>
  <c r="A227" i="54"/>
  <c r="C227" i="54"/>
  <c r="D227" i="54"/>
  <c r="E227" i="54"/>
  <c r="F227" i="54"/>
  <c r="G227" i="54"/>
  <c r="H227" i="54"/>
  <c r="I227" i="54"/>
  <c r="L227" i="54"/>
  <c r="A228" i="54"/>
  <c r="C228" i="54"/>
  <c r="D228" i="54"/>
  <c r="E228" i="54"/>
  <c r="F228" i="54"/>
  <c r="G228" i="54"/>
  <c r="H228" i="54"/>
  <c r="I228" i="54"/>
  <c r="L228" i="54"/>
  <c r="A229" i="54"/>
  <c r="C229" i="54"/>
  <c r="D229" i="54"/>
  <c r="E229" i="54"/>
  <c r="F229" i="54"/>
  <c r="G229" i="54"/>
  <c r="H229" i="54"/>
  <c r="I229" i="54"/>
  <c r="L229" i="54"/>
  <c r="A230" i="54"/>
  <c r="C230" i="54"/>
  <c r="D230" i="54"/>
  <c r="E230" i="54"/>
  <c r="F230" i="54"/>
  <c r="G230" i="54"/>
  <c r="H230" i="54"/>
  <c r="I230" i="54"/>
  <c r="L230" i="54"/>
  <c r="A231" i="54"/>
  <c r="C231" i="54"/>
  <c r="D231" i="54"/>
  <c r="E231" i="54"/>
  <c r="F231" i="54"/>
  <c r="G231" i="54"/>
  <c r="H231" i="54"/>
  <c r="I231" i="54"/>
  <c r="L231" i="54"/>
  <c r="A232" i="54"/>
  <c r="C232" i="54"/>
  <c r="D232" i="54"/>
  <c r="E232" i="54"/>
  <c r="F232" i="54"/>
  <c r="G232" i="54"/>
  <c r="H232" i="54"/>
  <c r="I232" i="54"/>
  <c r="L232" i="54"/>
  <c r="A233" i="54"/>
  <c r="C233" i="54"/>
  <c r="D233" i="54"/>
  <c r="E233" i="54"/>
  <c r="F233" i="54"/>
  <c r="G233" i="54"/>
  <c r="H233" i="54"/>
  <c r="I233" i="54"/>
  <c r="L233" i="54"/>
  <c r="A234" i="54"/>
  <c r="C234" i="54"/>
  <c r="D234" i="54"/>
  <c r="E234" i="54"/>
  <c r="F234" i="54"/>
  <c r="G234" i="54"/>
  <c r="H234" i="54"/>
  <c r="I234" i="54"/>
  <c r="L234" i="54"/>
  <c r="A235" i="54"/>
  <c r="C235" i="54"/>
  <c r="D235" i="54"/>
  <c r="E235" i="54"/>
  <c r="F235" i="54"/>
  <c r="G235" i="54"/>
  <c r="H235" i="54"/>
  <c r="I235" i="54"/>
  <c r="L235" i="54"/>
  <c r="A236" i="54"/>
  <c r="C236" i="54"/>
  <c r="D236" i="54"/>
  <c r="E236" i="54"/>
  <c r="F236" i="54"/>
  <c r="G236" i="54"/>
  <c r="H236" i="54"/>
  <c r="I236" i="54"/>
  <c r="L236" i="54"/>
  <c r="A237" i="54"/>
  <c r="C237" i="54"/>
  <c r="D237" i="54"/>
  <c r="E237" i="54"/>
  <c r="F237" i="54"/>
  <c r="G237" i="54"/>
  <c r="H237" i="54"/>
  <c r="I237" i="54"/>
  <c r="L237" i="54"/>
  <c r="A238" i="54"/>
  <c r="C238" i="54"/>
  <c r="D238" i="54"/>
  <c r="E238" i="54"/>
  <c r="F238" i="54"/>
  <c r="G238" i="54"/>
  <c r="H238" i="54"/>
  <c r="I238" i="54"/>
  <c r="L238" i="54"/>
  <c r="A239" i="54"/>
  <c r="C239" i="54"/>
  <c r="D239" i="54"/>
  <c r="E239" i="54"/>
  <c r="F239" i="54"/>
  <c r="G239" i="54"/>
  <c r="H239" i="54"/>
  <c r="I239" i="54"/>
  <c r="L239" i="54"/>
  <c r="A240" i="54"/>
  <c r="C240" i="54"/>
  <c r="D240" i="54"/>
  <c r="E240" i="54"/>
  <c r="F240" i="54"/>
  <c r="G240" i="54"/>
  <c r="H240" i="54"/>
  <c r="I240" i="54"/>
  <c r="L240" i="54"/>
  <c r="A241" i="54"/>
  <c r="C241" i="54"/>
  <c r="D241" i="54"/>
  <c r="E241" i="54"/>
  <c r="F241" i="54"/>
  <c r="G241" i="54"/>
  <c r="H241" i="54"/>
  <c r="I241" i="54"/>
  <c r="L241" i="54"/>
  <c r="A242" i="54"/>
  <c r="C242" i="54"/>
  <c r="D242" i="54"/>
  <c r="E242" i="54"/>
  <c r="F242" i="54"/>
  <c r="G242" i="54"/>
  <c r="H242" i="54"/>
  <c r="I242" i="54"/>
  <c r="L242" i="54"/>
  <c r="A243" i="54"/>
  <c r="C243" i="54"/>
  <c r="D243" i="54"/>
  <c r="E243" i="54"/>
  <c r="F243" i="54"/>
  <c r="G243" i="54"/>
  <c r="H243" i="54"/>
  <c r="I243" i="54"/>
  <c r="L243" i="54"/>
  <c r="A244" i="54"/>
  <c r="C244" i="54"/>
  <c r="D244" i="54"/>
  <c r="E244" i="54"/>
  <c r="F244" i="54"/>
  <c r="G244" i="54"/>
  <c r="H244" i="54"/>
  <c r="I244" i="54"/>
  <c r="L244" i="54"/>
  <c r="A245" i="54"/>
  <c r="C245" i="54"/>
  <c r="D245" i="54"/>
  <c r="E245" i="54"/>
  <c r="F245" i="54"/>
  <c r="G245" i="54"/>
  <c r="H245" i="54"/>
  <c r="I245" i="54"/>
  <c r="L245" i="54"/>
  <c r="A246" i="54"/>
  <c r="C246" i="54"/>
  <c r="D246" i="54"/>
  <c r="E246" i="54"/>
  <c r="F246" i="54"/>
  <c r="G246" i="54"/>
  <c r="H246" i="54"/>
  <c r="I246" i="54"/>
  <c r="L246" i="54"/>
  <c r="A247" i="54"/>
  <c r="C247" i="54"/>
  <c r="D247" i="54"/>
  <c r="E247" i="54"/>
  <c r="F247" i="54"/>
  <c r="G247" i="54"/>
  <c r="H247" i="54"/>
  <c r="I247" i="54"/>
  <c r="L247" i="54"/>
  <c r="A248" i="54"/>
  <c r="C248" i="54"/>
  <c r="D248" i="54"/>
  <c r="E248" i="54"/>
  <c r="F248" i="54"/>
  <c r="G248" i="54"/>
  <c r="H248" i="54"/>
  <c r="I248" i="54"/>
  <c r="L248" i="54"/>
  <c r="A249" i="54"/>
  <c r="C249" i="54"/>
  <c r="D249" i="54"/>
  <c r="E249" i="54"/>
  <c r="F249" i="54"/>
  <c r="G249" i="54"/>
  <c r="H249" i="54"/>
  <c r="I249" i="54"/>
  <c r="L249" i="54"/>
  <c r="A250" i="54"/>
  <c r="C250" i="54"/>
  <c r="D250" i="54"/>
  <c r="E250" i="54"/>
  <c r="F250" i="54"/>
  <c r="G250" i="54"/>
  <c r="H250" i="54"/>
  <c r="I250" i="54"/>
  <c r="L250" i="54"/>
  <c r="A251" i="54"/>
  <c r="C251" i="54"/>
  <c r="D251" i="54"/>
  <c r="E251" i="54"/>
  <c r="F251" i="54"/>
  <c r="G251" i="54"/>
  <c r="H251" i="54"/>
  <c r="I251" i="54"/>
  <c r="L251" i="54"/>
  <c r="A252" i="54"/>
  <c r="C252" i="54"/>
  <c r="D252" i="54"/>
  <c r="E252" i="54"/>
  <c r="F252" i="54"/>
  <c r="G252" i="54"/>
  <c r="H252" i="54"/>
  <c r="I252" i="54"/>
  <c r="L252" i="54"/>
  <c r="A253" i="54"/>
  <c r="C253" i="54"/>
  <c r="D253" i="54"/>
  <c r="E253" i="54"/>
  <c r="F253" i="54"/>
  <c r="G253" i="54"/>
  <c r="H253" i="54"/>
  <c r="I253" i="54"/>
  <c r="L253" i="54"/>
  <c r="A254" i="54"/>
  <c r="C254" i="54"/>
  <c r="D254" i="54"/>
  <c r="E254" i="54"/>
  <c r="F254" i="54"/>
  <c r="G254" i="54"/>
  <c r="H254" i="54"/>
  <c r="I254" i="54"/>
  <c r="L254" i="54"/>
  <c r="A255" i="54"/>
  <c r="C255" i="54"/>
  <c r="D255" i="54"/>
  <c r="E255" i="54"/>
  <c r="F255" i="54"/>
  <c r="G255" i="54"/>
  <c r="H255" i="54"/>
  <c r="I255" i="54"/>
  <c r="L255" i="54"/>
  <c r="A256" i="54"/>
  <c r="C256" i="54"/>
  <c r="D256" i="54"/>
  <c r="E256" i="54"/>
  <c r="F256" i="54"/>
  <c r="G256" i="54"/>
  <c r="H256" i="54"/>
  <c r="I256" i="54"/>
  <c r="L256" i="54"/>
  <c r="A257" i="54"/>
  <c r="C257" i="54"/>
  <c r="D257" i="54"/>
  <c r="E257" i="54"/>
  <c r="F257" i="54"/>
  <c r="G257" i="54"/>
  <c r="H257" i="54"/>
  <c r="I257" i="54"/>
  <c r="L257" i="54"/>
  <c r="A258" i="54"/>
  <c r="C258" i="54"/>
  <c r="D258" i="54"/>
  <c r="E258" i="54"/>
  <c r="F258" i="54"/>
  <c r="G258" i="54"/>
  <c r="H258" i="54"/>
  <c r="I258" i="54"/>
  <c r="L258" i="54"/>
  <c r="A259" i="54"/>
  <c r="C259" i="54"/>
  <c r="D259" i="54"/>
  <c r="E259" i="54"/>
  <c r="F259" i="54"/>
  <c r="G259" i="54"/>
  <c r="H259" i="54"/>
  <c r="I259" i="54"/>
  <c r="L259" i="54"/>
  <c r="A260" i="54"/>
  <c r="C260" i="54"/>
  <c r="D260" i="54"/>
  <c r="E260" i="54"/>
  <c r="F260" i="54"/>
  <c r="G260" i="54"/>
  <c r="H260" i="54"/>
  <c r="I260" i="54"/>
  <c r="L260" i="54"/>
  <c r="A261" i="54"/>
  <c r="C261" i="54"/>
  <c r="D261" i="54"/>
  <c r="E261" i="54"/>
  <c r="F261" i="54"/>
  <c r="G261" i="54"/>
  <c r="H261" i="54"/>
  <c r="I261" i="54"/>
  <c r="L261" i="54"/>
  <c r="A262" i="54"/>
  <c r="C262" i="54"/>
  <c r="D262" i="54"/>
  <c r="E262" i="54"/>
  <c r="F262" i="54"/>
  <c r="G262" i="54"/>
  <c r="H262" i="54"/>
  <c r="I262" i="54"/>
  <c r="L262" i="54"/>
  <c r="A263" i="54"/>
  <c r="C263" i="54"/>
  <c r="D263" i="54"/>
  <c r="E263" i="54"/>
  <c r="F263" i="54"/>
  <c r="G263" i="54"/>
  <c r="H263" i="54"/>
  <c r="I263" i="54"/>
  <c r="L263" i="54"/>
  <c r="A264" i="54"/>
  <c r="C264" i="54"/>
  <c r="D264" i="54"/>
  <c r="E264" i="54"/>
  <c r="F264" i="54"/>
  <c r="G264" i="54"/>
  <c r="H264" i="54"/>
  <c r="I264" i="54"/>
  <c r="L264" i="54"/>
  <c r="A265" i="54"/>
  <c r="C265" i="54"/>
  <c r="D265" i="54"/>
  <c r="E265" i="54"/>
  <c r="F265" i="54"/>
  <c r="G265" i="54"/>
  <c r="H265" i="54"/>
  <c r="I265" i="54"/>
  <c r="L265" i="54"/>
  <c r="A266" i="54"/>
  <c r="C266" i="54"/>
  <c r="D266" i="54"/>
  <c r="E266" i="54"/>
  <c r="F266" i="54"/>
  <c r="G266" i="54"/>
  <c r="H266" i="54"/>
  <c r="I266" i="54"/>
  <c r="L266" i="54"/>
  <c r="A267" i="54"/>
  <c r="C267" i="54"/>
  <c r="D267" i="54"/>
  <c r="E267" i="54"/>
  <c r="F267" i="54"/>
  <c r="G267" i="54"/>
  <c r="H267" i="54"/>
  <c r="I267" i="54"/>
  <c r="L267" i="54"/>
  <c r="A268" i="54"/>
  <c r="C268" i="54"/>
  <c r="D268" i="54"/>
  <c r="E268" i="54"/>
  <c r="F268" i="54"/>
  <c r="G268" i="54"/>
  <c r="H268" i="54"/>
  <c r="I268" i="54"/>
  <c r="L268" i="54"/>
  <c r="A269" i="54"/>
  <c r="C269" i="54"/>
  <c r="D269" i="54"/>
  <c r="E269" i="54"/>
  <c r="F269" i="54"/>
  <c r="G269" i="54"/>
  <c r="H269" i="54"/>
  <c r="I269" i="54"/>
  <c r="L269" i="54"/>
  <c r="A270" i="54"/>
  <c r="C270" i="54"/>
  <c r="D270" i="54"/>
  <c r="E270" i="54"/>
  <c r="F270" i="54"/>
  <c r="G270" i="54"/>
  <c r="H270" i="54"/>
  <c r="I270" i="54"/>
  <c r="L270" i="54"/>
  <c r="A271" i="54"/>
  <c r="C271" i="54"/>
  <c r="D271" i="54"/>
  <c r="E271" i="54"/>
  <c r="F271" i="54"/>
  <c r="G271" i="54"/>
  <c r="H271" i="54"/>
  <c r="I271" i="54"/>
  <c r="L271" i="54"/>
  <c r="A272" i="54"/>
  <c r="C272" i="54"/>
  <c r="D272" i="54"/>
  <c r="E272" i="54"/>
  <c r="F272" i="54"/>
  <c r="G272" i="54"/>
  <c r="H272" i="54"/>
  <c r="I272" i="54"/>
  <c r="L272" i="54"/>
  <c r="A273" i="54"/>
  <c r="C273" i="54"/>
  <c r="D273" i="54"/>
  <c r="E273" i="54"/>
  <c r="F273" i="54"/>
  <c r="G273" i="54"/>
  <c r="H273" i="54"/>
  <c r="I273" i="54"/>
  <c r="L273" i="54"/>
  <c r="A274" i="54"/>
  <c r="C274" i="54"/>
  <c r="D274" i="54"/>
  <c r="E274" i="54"/>
  <c r="F274" i="54"/>
  <c r="G274" i="54"/>
  <c r="H274" i="54"/>
  <c r="I274" i="54"/>
  <c r="L274" i="54"/>
  <c r="A275" i="54"/>
  <c r="C275" i="54"/>
  <c r="D275" i="54"/>
  <c r="E275" i="54"/>
  <c r="F275" i="54"/>
  <c r="G275" i="54"/>
  <c r="H275" i="54"/>
  <c r="I275" i="54"/>
  <c r="L275" i="54"/>
  <c r="A276" i="54"/>
  <c r="C276" i="54"/>
  <c r="D276" i="54"/>
  <c r="E276" i="54"/>
  <c r="F276" i="54"/>
  <c r="G276" i="54"/>
  <c r="H276" i="54"/>
  <c r="I276" i="54"/>
  <c r="L276" i="54"/>
  <c r="A277" i="54"/>
  <c r="C277" i="54"/>
  <c r="D277" i="54"/>
  <c r="E277" i="54"/>
  <c r="F277" i="54"/>
  <c r="G277" i="54"/>
  <c r="H277" i="54"/>
  <c r="I277" i="54"/>
  <c r="L277" i="54"/>
  <c r="A278" i="54"/>
  <c r="C278" i="54"/>
  <c r="D278" i="54"/>
  <c r="E278" i="54"/>
  <c r="F278" i="54"/>
  <c r="G278" i="54"/>
  <c r="H278" i="54"/>
  <c r="I278" i="54"/>
  <c r="L278" i="54"/>
  <c r="A279" i="54"/>
  <c r="C279" i="54"/>
  <c r="D279" i="54"/>
  <c r="E279" i="54"/>
  <c r="F279" i="54"/>
  <c r="G279" i="54"/>
  <c r="H279" i="54"/>
  <c r="I279" i="54"/>
  <c r="L279" i="54"/>
  <c r="A280" i="54"/>
  <c r="C280" i="54"/>
  <c r="D280" i="54"/>
  <c r="E280" i="54"/>
  <c r="F280" i="54"/>
  <c r="G280" i="54"/>
  <c r="H280" i="54"/>
  <c r="I280" i="54"/>
  <c r="L280" i="54"/>
  <c r="A281" i="54"/>
  <c r="C281" i="54"/>
  <c r="D281" i="54"/>
  <c r="E281" i="54"/>
  <c r="F281" i="54"/>
  <c r="G281" i="54"/>
  <c r="H281" i="54"/>
  <c r="I281" i="54"/>
  <c r="L281" i="54"/>
  <c r="A282" i="54"/>
  <c r="C282" i="54"/>
  <c r="D282" i="54"/>
  <c r="E282" i="54"/>
  <c r="F282" i="54"/>
  <c r="G282" i="54"/>
  <c r="H282" i="54"/>
  <c r="I282" i="54"/>
  <c r="L282" i="54"/>
  <c r="A283" i="54"/>
  <c r="C283" i="54"/>
  <c r="D283" i="54"/>
  <c r="E283" i="54"/>
  <c r="F283" i="54"/>
  <c r="G283" i="54"/>
  <c r="H283" i="54"/>
  <c r="I283" i="54"/>
  <c r="L283" i="54"/>
  <c r="A284" i="54"/>
  <c r="C284" i="54"/>
  <c r="D284" i="54"/>
  <c r="E284" i="54"/>
  <c r="F284" i="54"/>
  <c r="G284" i="54"/>
  <c r="H284" i="54"/>
  <c r="I284" i="54"/>
  <c r="L284" i="54"/>
  <c r="A285" i="54"/>
  <c r="C285" i="54"/>
  <c r="D285" i="54"/>
  <c r="E285" i="54"/>
  <c r="F285" i="54"/>
  <c r="G285" i="54"/>
  <c r="H285" i="54"/>
  <c r="I285" i="54"/>
  <c r="L285" i="54"/>
  <c r="A286" i="54"/>
  <c r="C286" i="54"/>
  <c r="D286" i="54"/>
  <c r="E286" i="54"/>
  <c r="F286" i="54"/>
  <c r="G286" i="54"/>
  <c r="H286" i="54"/>
  <c r="I286" i="54"/>
  <c r="L286" i="54"/>
  <c r="A287" i="54"/>
  <c r="C287" i="54"/>
  <c r="D287" i="54"/>
  <c r="E287" i="54"/>
  <c r="F287" i="54"/>
  <c r="G287" i="54"/>
  <c r="H287" i="54"/>
  <c r="I287" i="54"/>
  <c r="L287" i="54"/>
  <c r="A288" i="54"/>
  <c r="C288" i="54"/>
  <c r="D288" i="54"/>
  <c r="E288" i="54"/>
  <c r="F288" i="54"/>
  <c r="G288" i="54"/>
  <c r="H288" i="54"/>
  <c r="I288" i="54"/>
  <c r="L288" i="54"/>
  <c r="A289" i="54"/>
  <c r="C289" i="54"/>
  <c r="D289" i="54"/>
  <c r="E289" i="54"/>
  <c r="F289" i="54"/>
  <c r="G289" i="54"/>
  <c r="H289" i="54"/>
  <c r="I289" i="54"/>
  <c r="L289" i="54"/>
  <c r="A290" i="54"/>
  <c r="C290" i="54"/>
  <c r="D290" i="54"/>
  <c r="E290" i="54"/>
  <c r="F290" i="54"/>
  <c r="G290" i="54"/>
  <c r="H290" i="54"/>
  <c r="I290" i="54"/>
  <c r="L290" i="54"/>
  <c r="A291" i="54"/>
  <c r="C291" i="54"/>
  <c r="D291" i="54"/>
  <c r="E291" i="54"/>
  <c r="F291" i="54"/>
  <c r="G291" i="54"/>
  <c r="H291" i="54"/>
  <c r="I291" i="54"/>
  <c r="L291" i="54"/>
  <c r="A292" i="54"/>
  <c r="C292" i="54"/>
  <c r="D292" i="54"/>
  <c r="E292" i="54"/>
  <c r="F292" i="54"/>
  <c r="G292" i="54"/>
  <c r="H292" i="54"/>
  <c r="I292" i="54"/>
  <c r="L292" i="54"/>
  <c r="A293" i="54"/>
  <c r="C293" i="54"/>
  <c r="D293" i="54"/>
  <c r="E293" i="54"/>
  <c r="F293" i="54"/>
  <c r="G293" i="54"/>
  <c r="H293" i="54"/>
  <c r="I293" i="54"/>
  <c r="L293" i="54"/>
  <c r="A294" i="54"/>
  <c r="C294" i="54"/>
  <c r="D294" i="54"/>
  <c r="E294" i="54"/>
  <c r="F294" i="54"/>
  <c r="G294" i="54"/>
  <c r="H294" i="54"/>
  <c r="I294" i="54"/>
  <c r="L294" i="54"/>
  <c r="A295" i="54"/>
  <c r="C295" i="54"/>
  <c r="D295" i="54"/>
  <c r="E295" i="54"/>
  <c r="F295" i="54"/>
  <c r="G295" i="54"/>
  <c r="H295" i="54"/>
  <c r="I295" i="54"/>
  <c r="L295" i="54"/>
  <c r="A296" i="54"/>
  <c r="C296" i="54"/>
  <c r="D296" i="54"/>
  <c r="E296" i="54"/>
  <c r="F296" i="54"/>
  <c r="G296" i="54"/>
  <c r="H296" i="54"/>
  <c r="I296" i="54"/>
  <c r="L296" i="54"/>
  <c r="A297" i="54"/>
  <c r="C297" i="54"/>
  <c r="D297" i="54"/>
  <c r="E297" i="54"/>
  <c r="F297" i="54"/>
  <c r="G297" i="54"/>
  <c r="H297" i="54"/>
  <c r="I297" i="54"/>
  <c r="L297" i="54"/>
  <c r="A298" i="54"/>
  <c r="C298" i="54"/>
  <c r="D298" i="54"/>
  <c r="E298" i="54"/>
  <c r="F298" i="54"/>
  <c r="G298" i="54"/>
  <c r="H298" i="54"/>
  <c r="I298" i="54"/>
  <c r="L298" i="54"/>
  <c r="A299" i="54"/>
  <c r="C299" i="54"/>
  <c r="D299" i="54"/>
  <c r="E299" i="54"/>
  <c r="F299" i="54"/>
  <c r="G299" i="54"/>
  <c r="H299" i="54"/>
  <c r="I299" i="54"/>
  <c r="L299" i="54"/>
  <c r="A300" i="54"/>
  <c r="C300" i="54"/>
  <c r="D300" i="54"/>
  <c r="E300" i="54"/>
  <c r="F300" i="54"/>
  <c r="G300" i="54"/>
  <c r="H300" i="54"/>
  <c r="I300" i="54"/>
  <c r="L300" i="54"/>
  <c r="A301" i="54"/>
  <c r="C301" i="54"/>
  <c r="D301" i="54"/>
  <c r="E301" i="54"/>
  <c r="F301" i="54"/>
  <c r="G301" i="54"/>
  <c r="H301" i="54"/>
  <c r="I301" i="54"/>
  <c r="L301" i="54"/>
  <c r="A302" i="54"/>
  <c r="C302" i="54"/>
  <c r="D302" i="54"/>
  <c r="E302" i="54"/>
  <c r="F302" i="54"/>
  <c r="G302" i="54"/>
  <c r="H302" i="54"/>
  <c r="I302" i="54"/>
  <c r="L302" i="54"/>
  <c r="A303" i="54"/>
  <c r="C303" i="54"/>
  <c r="D303" i="54"/>
  <c r="E303" i="54"/>
  <c r="F303" i="54"/>
  <c r="G303" i="54"/>
  <c r="H303" i="54"/>
  <c r="I303" i="54"/>
  <c r="L303" i="54"/>
  <c r="A304" i="54"/>
  <c r="C304" i="54"/>
  <c r="D304" i="54"/>
  <c r="E304" i="54"/>
  <c r="F304" i="54"/>
  <c r="G304" i="54"/>
  <c r="H304" i="54"/>
  <c r="I304" i="54"/>
  <c r="L304" i="54"/>
  <c r="A305" i="54"/>
  <c r="C305" i="54"/>
  <c r="D305" i="54"/>
  <c r="E305" i="54"/>
  <c r="F305" i="54"/>
  <c r="G305" i="54"/>
  <c r="H305" i="54"/>
  <c r="I305" i="54"/>
  <c r="L305" i="54"/>
  <c r="A306" i="54"/>
  <c r="C306" i="54"/>
  <c r="D306" i="54"/>
  <c r="E306" i="54"/>
  <c r="F306" i="54"/>
  <c r="G306" i="54"/>
  <c r="H306" i="54"/>
  <c r="I306" i="54"/>
  <c r="L306" i="54"/>
  <c r="A307" i="54"/>
  <c r="C307" i="54"/>
  <c r="D307" i="54"/>
  <c r="E307" i="54"/>
  <c r="F307" i="54"/>
  <c r="G307" i="54"/>
  <c r="H307" i="54"/>
  <c r="I307" i="54"/>
  <c r="L307" i="54"/>
  <c r="A308" i="54"/>
  <c r="C308" i="54"/>
  <c r="D308" i="54"/>
  <c r="E308" i="54"/>
  <c r="F308" i="54"/>
  <c r="G308" i="54"/>
  <c r="H308" i="54"/>
  <c r="I308" i="54"/>
  <c r="L308" i="54"/>
  <c r="A309" i="54"/>
  <c r="C309" i="54"/>
  <c r="D309" i="54"/>
  <c r="E309" i="54"/>
  <c r="F309" i="54"/>
  <c r="G309" i="54"/>
  <c r="H309" i="54"/>
  <c r="I309" i="54"/>
  <c r="L309" i="54"/>
  <c r="A310" i="54"/>
  <c r="C310" i="54"/>
  <c r="D310" i="54"/>
  <c r="E310" i="54"/>
  <c r="F310" i="54"/>
  <c r="G310" i="54"/>
  <c r="H310" i="54"/>
  <c r="I310" i="54"/>
  <c r="L310" i="54"/>
  <c r="A311" i="54"/>
  <c r="C311" i="54"/>
  <c r="D311" i="54"/>
  <c r="E311" i="54"/>
  <c r="F311" i="54"/>
  <c r="G311" i="54"/>
  <c r="H311" i="54"/>
  <c r="I311" i="54"/>
  <c r="L311" i="54"/>
  <c r="A312" i="54"/>
  <c r="C312" i="54"/>
  <c r="D312" i="54"/>
  <c r="E312" i="54"/>
  <c r="F312" i="54"/>
  <c r="G312" i="54"/>
  <c r="H312" i="54"/>
  <c r="I312" i="54"/>
  <c r="L312" i="54"/>
  <c r="A313" i="54"/>
  <c r="C313" i="54"/>
  <c r="D313" i="54"/>
  <c r="E313" i="54"/>
  <c r="F313" i="54"/>
  <c r="G313" i="54"/>
  <c r="H313" i="54"/>
  <c r="I313" i="54"/>
  <c r="L313" i="54"/>
  <c r="A314" i="54"/>
  <c r="C314" i="54"/>
  <c r="D314" i="54"/>
  <c r="E314" i="54"/>
  <c r="F314" i="54"/>
  <c r="G314" i="54"/>
  <c r="H314" i="54"/>
  <c r="I314" i="54"/>
  <c r="L314" i="54"/>
  <c r="A315" i="54"/>
  <c r="C315" i="54"/>
  <c r="D315" i="54"/>
  <c r="E315" i="54"/>
  <c r="F315" i="54"/>
  <c r="G315" i="54"/>
  <c r="H315" i="54"/>
  <c r="I315" i="54"/>
  <c r="L315" i="54"/>
  <c r="A316" i="54"/>
  <c r="C316" i="54"/>
  <c r="D316" i="54"/>
  <c r="E316" i="54"/>
  <c r="F316" i="54"/>
  <c r="G316" i="54"/>
  <c r="H316" i="54"/>
  <c r="I316" i="54"/>
  <c r="L316" i="54"/>
  <c r="A317" i="54"/>
  <c r="C317" i="54"/>
  <c r="D317" i="54"/>
  <c r="E317" i="54"/>
  <c r="F317" i="54"/>
  <c r="G317" i="54"/>
  <c r="H317" i="54"/>
  <c r="I317" i="54"/>
  <c r="L317" i="54"/>
  <c r="A318" i="54"/>
  <c r="C318" i="54"/>
  <c r="D318" i="54"/>
  <c r="E318" i="54"/>
  <c r="F318" i="54"/>
  <c r="G318" i="54"/>
  <c r="H318" i="54"/>
  <c r="I318" i="54"/>
  <c r="L318" i="54"/>
  <c r="A319" i="54"/>
  <c r="C319" i="54"/>
  <c r="D319" i="54"/>
  <c r="E319" i="54"/>
  <c r="F319" i="54"/>
  <c r="G319" i="54"/>
  <c r="H319" i="54"/>
  <c r="I319" i="54"/>
  <c r="L319" i="54"/>
  <c r="A320" i="54"/>
  <c r="C320" i="54"/>
  <c r="D320" i="54"/>
  <c r="E320" i="54"/>
  <c r="F320" i="54"/>
  <c r="G320" i="54"/>
  <c r="H320" i="54"/>
  <c r="I320" i="54"/>
  <c r="L320" i="54"/>
  <c r="A321" i="54"/>
  <c r="C321" i="54"/>
  <c r="D321" i="54"/>
  <c r="E321" i="54"/>
  <c r="F321" i="54"/>
  <c r="G321" i="54"/>
  <c r="H321" i="54"/>
  <c r="I321" i="54"/>
  <c r="L321" i="54"/>
  <c r="A322" i="54"/>
  <c r="C322" i="54"/>
  <c r="D322" i="54"/>
  <c r="E322" i="54"/>
  <c r="F322" i="54"/>
  <c r="G322" i="54"/>
  <c r="H322" i="54"/>
  <c r="I322" i="54"/>
  <c r="L322" i="54"/>
  <c r="A323" i="54"/>
  <c r="C323" i="54"/>
  <c r="D323" i="54"/>
  <c r="E323" i="54"/>
  <c r="F323" i="54"/>
  <c r="G323" i="54"/>
  <c r="H323" i="54"/>
  <c r="I323" i="54"/>
  <c r="L323" i="54"/>
  <c r="A324" i="54"/>
  <c r="C324" i="54"/>
  <c r="D324" i="54"/>
  <c r="E324" i="54"/>
  <c r="F324" i="54"/>
  <c r="G324" i="54"/>
  <c r="H324" i="54"/>
  <c r="I324" i="54"/>
  <c r="L324" i="54"/>
  <c r="A325" i="54"/>
  <c r="C325" i="54"/>
  <c r="D325" i="54"/>
  <c r="E325" i="54"/>
  <c r="F325" i="54"/>
  <c r="G325" i="54"/>
  <c r="H325" i="54"/>
  <c r="I325" i="54"/>
  <c r="L325" i="54"/>
  <c r="A326" i="54"/>
  <c r="C326" i="54"/>
  <c r="D326" i="54"/>
  <c r="E326" i="54"/>
  <c r="F326" i="54"/>
  <c r="G326" i="54"/>
  <c r="H326" i="54"/>
  <c r="I326" i="54"/>
  <c r="L326" i="54"/>
  <c r="A327" i="54"/>
  <c r="C327" i="54"/>
  <c r="D327" i="54"/>
  <c r="E327" i="54"/>
  <c r="F327" i="54"/>
  <c r="G327" i="54"/>
  <c r="H327" i="54"/>
  <c r="I327" i="54"/>
  <c r="L327" i="54"/>
  <c r="A328" i="54"/>
  <c r="C328" i="54"/>
  <c r="D328" i="54"/>
  <c r="E328" i="54"/>
  <c r="F328" i="54"/>
  <c r="G328" i="54"/>
  <c r="H328" i="54"/>
  <c r="I328" i="54"/>
  <c r="L328" i="54"/>
  <c r="A329" i="54"/>
  <c r="C329" i="54"/>
  <c r="D329" i="54"/>
  <c r="E329" i="54"/>
  <c r="F329" i="54"/>
  <c r="G329" i="54"/>
  <c r="H329" i="54"/>
  <c r="I329" i="54"/>
  <c r="L329" i="54"/>
  <c r="A330" i="54"/>
  <c r="C330" i="54"/>
  <c r="D330" i="54"/>
  <c r="E330" i="54"/>
  <c r="F330" i="54"/>
  <c r="G330" i="54"/>
  <c r="H330" i="54"/>
  <c r="I330" i="54"/>
  <c r="L330" i="54"/>
  <c r="A331" i="54"/>
  <c r="C331" i="54"/>
  <c r="D331" i="54"/>
  <c r="E331" i="54"/>
  <c r="F331" i="54"/>
  <c r="G331" i="54"/>
  <c r="H331" i="54"/>
  <c r="I331" i="54"/>
  <c r="L331" i="54"/>
  <c r="A332" i="54"/>
  <c r="C332" i="54"/>
  <c r="D332" i="54"/>
  <c r="E332" i="54"/>
  <c r="F332" i="54"/>
  <c r="G332" i="54"/>
  <c r="H332" i="54"/>
  <c r="I332" i="54"/>
  <c r="L332" i="54"/>
  <c r="A333" i="54"/>
  <c r="C333" i="54"/>
  <c r="D333" i="54"/>
  <c r="E333" i="54"/>
  <c r="F333" i="54"/>
  <c r="G333" i="54"/>
  <c r="H333" i="54"/>
  <c r="I333" i="54"/>
  <c r="L333" i="54"/>
  <c r="A334" i="54"/>
  <c r="C334" i="54"/>
  <c r="D334" i="54"/>
  <c r="E334" i="54"/>
  <c r="F334" i="54"/>
  <c r="G334" i="54"/>
  <c r="H334" i="54"/>
  <c r="I334" i="54"/>
  <c r="L334" i="54"/>
  <c r="A335" i="54"/>
  <c r="C335" i="54"/>
  <c r="D335" i="54"/>
  <c r="E335" i="54"/>
  <c r="F335" i="54"/>
  <c r="G335" i="54"/>
  <c r="H335" i="54"/>
  <c r="I335" i="54"/>
  <c r="L335" i="54"/>
  <c r="A336" i="54"/>
  <c r="C336" i="54"/>
  <c r="D336" i="54"/>
  <c r="E336" i="54"/>
  <c r="F336" i="54"/>
  <c r="G336" i="54"/>
  <c r="H336" i="54"/>
  <c r="I336" i="54"/>
  <c r="L336" i="54"/>
  <c r="A337" i="54"/>
  <c r="C337" i="54"/>
  <c r="D337" i="54"/>
  <c r="E337" i="54"/>
  <c r="F337" i="54"/>
  <c r="G337" i="54"/>
  <c r="H337" i="54"/>
  <c r="I337" i="54"/>
  <c r="L337" i="54"/>
  <c r="A338" i="54"/>
  <c r="C338" i="54"/>
  <c r="D338" i="54"/>
  <c r="E338" i="54"/>
  <c r="F338" i="54"/>
  <c r="G338" i="54"/>
  <c r="H338" i="54"/>
  <c r="I338" i="54"/>
  <c r="L338" i="54"/>
  <c r="A339" i="54"/>
  <c r="C339" i="54"/>
  <c r="D339" i="54"/>
  <c r="E339" i="54"/>
  <c r="F339" i="54"/>
  <c r="G339" i="54"/>
  <c r="H339" i="54"/>
  <c r="I339" i="54"/>
  <c r="L339" i="54"/>
  <c r="A340" i="54"/>
  <c r="C340" i="54"/>
  <c r="D340" i="54"/>
  <c r="E340" i="54"/>
  <c r="F340" i="54"/>
  <c r="G340" i="54"/>
  <c r="H340" i="54"/>
  <c r="I340" i="54"/>
  <c r="L340" i="54"/>
  <c r="A341" i="54"/>
  <c r="C341" i="54"/>
  <c r="D341" i="54"/>
  <c r="E341" i="54"/>
  <c r="F341" i="54"/>
  <c r="G341" i="54"/>
  <c r="H341" i="54"/>
  <c r="I341" i="54"/>
  <c r="L341" i="54"/>
  <c r="A342" i="54"/>
  <c r="C342" i="54"/>
  <c r="D342" i="54"/>
  <c r="E342" i="54"/>
  <c r="F342" i="54"/>
  <c r="G342" i="54"/>
  <c r="H342" i="54"/>
  <c r="I342" i="54"/>
  <c r="L342" i="54"/>
  <c r="A343" i="54"/>
  <c r="C343" i="54"/>
  <c r="D343" i="54"/>
  <c r="E343" i="54"/>
  <c r="F343" i="54"/>
  <c r="G343" i="54"/>
  <c r="H343" i="54"/>
  <c r="I343" i="54"/>
  <c r="L343" i="54"/>
  <c r="A344" i="54"/>
  <c r="C344" i="54"/>
  <c r="D344" i="54"/>
  <c r="E344" i="54"/>
  <c r="F344" i="54"/>
  <c r="G344" i="54"/>
  <c r="H344" i="54"/>
  <c r="I344" i="54"/>
  <c r="L344" i="54"/>
  <c r="A345" i="54"/>
  <c r="C345" i="54"/>
  <c r="D345" i="54"/>
  <c r="E345" i="54"/>
  <c r="F345" i="54"/>
  <c r="G345" i="54"/>
  <c r="H345" i="54"/>
  <c r="I345" i="54"/>
  <c r="L345" i="54"/>
  <c r="A346" i="54"/>
  <c r="C346" i="54"/>
  <c r="D346" i="54"/>
  <c r="E346" i="54"/>
  <c r="F346" i="54"/>
  <c r="G346" i="54"/>
  <c r="H346" i="54"/>
  <c r="I346" i="54"/>
  <c r="L346" i="54"/>
  <c r="A347" i="54"/>
  <c r="C347" i="54"/>
  <c r="D347" i="54"/>
  <c r="E347" i="54"/>
  <c r="F347" i="54"/>
  <c r="G347" i="54"/>
  <c r="H347" i="54"/>
  <c r="I347" i="54"/>
  <c r="L347" i="54"/>
  <c r="A348" i="54"/>
  <c r="C348" i="54"/>
  <c r="D348" i="54"/>
  <c r="E348" i="54"/>
  <c r="F348" i="54"/>
  <c r="G348" i="54"/>
  <c r="H348" i="54"/>
  <c r="I348" i="54"/>
  <c r="L348" i="54"/>
  <c r="A349" i="54"/>
  <c r="C349" i="54"/>
  <c r="D349" i="54"/>
  <c r="E349" i="54"/>
  <c r="F349" i="54"/>
  <c r="G349" i="54"/>
  <c r="H349" i="54"/>
  <c r="I349" i="54"/>
  <c r="L349" i="54"/>
  <c r="A350" i="54"/>
  <c r="C350" i="54"/>
  <c r="D350" i="54"/>
  <c r="E350" i="54"/>
  <c r="F350" i="54"/>
  <c r="G350" i="54"/>
  <c r="H350" i="54"/>
  <c r="I350" i="54"/>
  <c r="L350" i="54"/>
  <c r="A351" i="54"/>
  <c r="C351" i="54"/>
  <c r="D351" i="54"/>
  <c r="E351" i="54"/>
  <c r="F351" i="54"/>
  <c r="G351" i="54"/>
  <c r="H351" i="54"/>
  <c r="I351" i="54"/>
  <c r="L351" i="54"/>
  <c r="A352" i="54"/>
  <c r="C352" i="54"/>
  <c r="D352" i="54"/>
  <c r="E352" i="54"/>
  <c r="F352" i="54"/>
  <c r="G352" i="54"/>
  <c r="H352" i="54"/>
  <c r="I352" i="54"/>
  <c r="L352" i="54"/>
  <c r="A353" i="54"/>
  <c r="C353" i="54"/>
  <c r="D353" i="54"/>
  <c r="E353" i="54"/>
  <c r="F353" i="54"/>
  <c r="G353" i="54"/>
  <c r="H353" i="54"/>
  <c r="I353" i="54"/>
  <c r="L353" i="54"/>
  <c r="A354" i="54"/>
  <c r="C354" i="54"/>
  <c r="D354" i="54"/>
  <c r="E354" i="54"/>
  <c r="F354" i="54"/>
  <c r="G354" i="54"/>
  <c r="H354" i="54"/>
  <c r="I354" i="54"/>
  <c r="L354" i="54"/>
  <c r="A355" i="54"/>
  <c r="C355" i="54"/>
  <c r="D355" i="54"/>
  <c r="E355" i="54"/>
  <c r="F355" i="54"/>
  <c r="G355" i="54"/>
  <c r="H355" i="54"/>
  <c r="I355" i="54"/>
  <c r="L355" i="54"/>
  <c r="A356" i="54"/>
  <c r="C356" i="54"/>
  <c r="D356" i="54"/>
  <c r="E356" i="54"/>
  <c r="F356" i="54"/>
  <c r="G356" i="54"/>
  <c r="H356" i="54"/>
  <c r="I356" i="54"/>
  <c r="L356" i="54"/>
  <c r="A357" i="54"/>
  <c r="C357" i="54"/>
  <c r="D357" i="54"/>
  <c r="E357" i="54"/>
  <c r="F357" i="54"/>
  <c r="G357" i="54"/>
  <c r="H357" i="54"/>
  <c r="I357" i="54"/>
  <c r="L357" i="54"/>
  <c r="A358" i="54"/>
  <c r="C358" i="54"/>
  <c r="D358" i="54"/>
  <c r="E358" i="54"/>
  <c r="F358" i="54"/>
  <c r="G358" i="54"/>
  <c r="H358" i="54"/>
  <c r="I358" i="54"/>
  <c r="L358" i="54"/>
  <c r="A359" i="54"/>
  <c r="C359" i="54"/>
  <c r="D359" i="54"/>
  <c r="E359" i="54"/>
  <c r="F359" i="54"/>
  <c r="G359" i="54"/>
  <c r="H359" i="54"/>
  <c r="I359" i="54"/>
  <c r="L359" i="54"/>
  <c r="A360" i="54"/>
  <c r="C360" i="54"/>
  <c r="D360" i="54"/>
  <c r="E360" i="54"/>
  <c r="F360" i="54"/>
  <c r="G360" i="54"/>
  <c r="H360" i="54"/>
  <c r="I360" i="54"/>
  <c r="L360" i="54"/>
  <c r="A361" i="54"/>
  <c r="C361" i="54"/>
  <c r="D361" i="54"/>
  <c r="E361" i="54"/>
  <c r="F361" i="54"/>
  <c r="G361" i="54"/>
  <c r="H361" i="54"/>
  <c r="I361" i="54"/>
  <c r="L361" i="54"/>
  <c r="A362" i="54"/>
  <c r="C362" i="54"/>
  <c r="D362" i="54"/>
  <c r="E362" i="54"/>
  <c r="F362" i="54"/>
  <c r="G362" i="54"/>
  <c r="H362" i="54"/>
  <c r="I362" i="54"/>
  <c r="L362" i="54"/>
  <c r="A363" i="54"/>
  <c r="C363" i="54"/>
  <c r="D363" i="54"/>
  <c r="E363" i="54"/>
  <c r="F363" i="54"/>
  <c r="G363" i="54"/>
  <c r="H363" i="54"/>
  <c r="I363" i="54"/>
  <c r="L363" i="54"/>
  <c r="A364" i="54"/>
  <c r="C364" i="54"/>
  <c r="D364" i="54"/>
  <c r="E364" i="54"/>
  <c r="F364" i="54"/>
  <c r="G364" i="54"/>
  <c r="H364" i="54"/>
  <c r="I364" i="54"/>
  <c r="L364" i="54"/>
  <c r="A365" i="54"/>
  <c r="C365" i="54"/>
  <c r="D365" i="54"/>
  <c r="E365" i="54"/>
  <c r="F365" i="54"/>
  <c r="G365" i="54"/>
  <c r="H365" i="54"/>
  <c r="I365" i="54"/>
  <c r="L365" i="54"/>
  <c r="A366" i="54"/>
  <c r="C366" i="54"/>
  <c r="D366" i="54"/>
  <c r="E366" i="54"/>
  <c r="F366" i="54"/>
  <c r="G366" i="54"/>
  <c r="H366" i="54"/>
  <c r="I366" i="54"/>
  <c r="L366" i="54"/>
  <c r="A367" i="54"/>
  <c r="C367" i="54"/>
  <c r="D367" i="54"/>
  <c r="E367" i="54"/>
  <c r="F367" i="54"/>
  <c r="G367" i="54"/>
  <c r="H367" i="54"/>
  <c r="I367" i="54"/>
  <c r="L367" i="54"/>
  <c r="A368" i="54"/>
  <c r="C368" i="54"/>
  <c r="D368" i="54"/>
  <c r="E368" i="54"/>
  <c r="F368" i="54"/>
  <c r="G368" i="54"/>
  <c r="H368" i="54"/>
  <c r="I368" i="54"/>
  <c r="L368" i="54"/>
  <c r="A369" i="54"/>
  <c r="C369" i="54"/>
  <c r="D369" i="54"/>
  <c r="E369" i="54"/>
  <c r="F369" i="54"/>
  <c r="G369" i="54"/>
  <c r="H369" i="54"/>
  <c r="I369" i="54"/>
  <c r="L369" i="54"/>
  <c r="A370" i="54"/>
  <c r="C370" i="54"/>
  <c r="D370" i="54"/>
  <c r="E370" i="54"/>
  <c r="F370" i="54"/>
  <c r="G370" i="54"/>
  <c r="H370" i="54"/>
  <c r="I370" i="54"/>
  <c r="L370" i="54"/>
  <c r="A371" i="54"/>
  <c r="C371" i="54"/>
  <c r="D371" i="54"/>
  <c r="E371" i="54"/>
  <c r="F371" i="54"/>
  <c r="G371" i="54"/>
  <c r="H371" i="54"/>
  <c r="I371" i="54"/>
  <c r="L371" i="54"/>
  <c r="A372" i="54"/>
  <c r="C372" i="54"/>
  <c r="D372" i="54"/>
  <c r="E372" i="54"/>
  <c r="F372" i="54"/>
  <c r="G372" i="54"/>
  <c r="H372" i="54"/>
  <c r="I372" i="54"/>
  <c r="L372" i="54"/>
  <c r="A373" i="54"/>
  <c r="C373" i="54"/>
  <c r="D373" i="54"/>
  <c r="E373" i="54"/>
  <c r="F373" i="54"/>
  <c r="G373" i="54"/>
  <c r="H373" i="54"/>
  <c r="I373" i="54"/>
  <c r="L373" i="54"/>
  <c r="A374" i="54"/>
  <c r="C374" i="54"/>
  <c r="D374" i="54"/>
  <c r="E374" i="54"/>
  <c r="F374" i="54"/>
  <c r="G374" i="54"/>
  <c r="H374" i="54"/>
  <c r="I374" i="54"/>
  <c r="L374" i="54"/>
  <c r="A375" i="54"/>
  <c r="C375" i="54"/>
  <c r="D375" i="54"/>
  <c r="E375" i="54"/>
  <c r="F375" i="54"/>
  <c r="G375" i="54"/>
  <c r="H375" i="54"/>
  <c r="I375" i="54"/>
  <c r="L375" i="54"/>
  <c r="A376" i="54"/>
  <c r="C376" i="54"/>
  <c r="D376" i="54"/>
  <c r="E376" i="54"/>
  <c r="F376" i="54"/>
  <c r="G376" i="54"/>
  <c r="H376" i="54"/>
  <c r="I376" i="54"/>
  <c r="L376" i="54"/>
  <c r="A377" i="54"/>
  <c r="C377" i="54"/>
  <c r="D377" i="54"/>
  <c r="E377" i="54"/>
  <c r="F377" i="54"/>
  <c r="G377" i="54"/>
  <c r="H377" i="54"/>
  <c r="I377" i="54"/>
  <c r="L377" i="54"/>
  <c r="A378" i="54"/>
  <c r="C378" i="54"/>
  <c r="D378" i="54"/>
  <c r="E378" i="54"/>
  <c r="F378" i="54"/>
  <c r="G378" i="54"/>
  <c r="H378" i="54"/>
  <c r="I378" i="54"/>
  <c r="L378" i="54"/>
  <c r="A379" i="54"/>
  <c r="C379" i="54"/>
  <c r="D379" i="54"/>
  <c r="E379" i="54"/>
  <c r="F379" i="54"/>
  <c r="G379" i="54"/>
  <c r="H379" i="54"/>
  <c r="I379" i="54"/>
  <c r="L379" i="54"/>
  <c r="A380" i="54"/>
  <c r="C380" i="54"/>
  <c r="D380" i="54"/>
  <c r="E380" i="54"/>
  <c r="F380" i="54"/>
  <c r="G380" i="54"/>
  <c r="H380" i="54"/>
  <c r="I380" i="54"/>
  <c r="L380" i="54"/>
  <c r="A381" i="54"/>
  <c r="C381" i="54"/>
  <c r="D381" i="54"/>
  <c r="E381" i="54"/>
  <c r="F381" i="54"/>
  <c r="G381" i="54"/>
  <c r="H381" i="54"/>
  <c r="I381" i="54"/>
  <c r="L381" i="54"/>
  <c r="A382" i="54"/>
  <c r="C382" i="54"/>
  <c r="D382" i="54"/>
  <c r="E382" i="54"/>
  <c r="F382" i="54"/>
  <c r="G382" i="54"/>
  <c r="H382" i="54"/>
  <c r="I382" i="54"/>
  <c r="L382" i="54"/>
  <c r="A383" i="54"/>
  <c r="C383" i="54"/>
  <c r="D383" i="54"/>
  <c r="E383" i="54"/>
  <c r="F383" i="54"/>
  <c r="G383" i="54"/>
  <c r="H383" i="54"/>
  <c r="I383" i="54"/>
  <c r="L383" i="54"/>
  <c r="A384" i="54"/>
  <c r="C384" i="54"/>
  <c r="D384" i="54"/>
  <c r="E384" i="54"/>
  <c r="F384" i="54"/>
  <c r="G384" i="54"/>
  <c r="H384" i="54"/>
  <c r="I384" i="54"/>
  <c r="L384" i="54"/>
  <c r="A385" i="54"/>
  <c r="C385" i="54"/>
  <c r="D385" i="54"/>
  <c r="E385" i="54"/>
  <c r="F385" i="54"/>
  <c r="G385" i="54"/>
  <c r="H385" i="54"/>
  <c r="I385" i="54"/>
  <c r="L385" i="54"/>
  <c r="A386" i="54"/>
  <c r="C386" i="54"/>
  <c r="D386" i="54"/>
  <c r="E386" i="54"/>
  <c r="F386" i="54"/>
  <c r="G386" i="54"/>
  <c r="H386" i="54"/>
  <c r="I386" i="54"/>
  <c r="L386" i="54"/>
  <c r="A387" i="54"/>
  <c r="C387" i="54"/>
  <c r="D387" i="54"/>
  <c r="E387" i="54"/>
  <c r="F387" i="54"/>
  <c r="G387" i="54"/>
  <c r="H387" i="54"/>
  <c r="I387" i="54"/>
  <c r="L387" i="54"/>
  <c r="A388" i="54"/>
  <c r="C388" i="54"/>
  <c r="D388" i="54"/>
  <c r="E388" i="54"/>
  <c r="F388" i="54"/>
  <c r="G388" i="54"/>
  <c r="H388" i="54"/>
  <c r="I388" i="54"/>
  <c r="L388" i="54"/>
  <c r="A389" i="54"/>
  <c r="C389" i="54"/>
  <c r="D389" i="54"/>
  <c r="E389" i="54"/>
  <c r="F389" i="54"/>
  <c r="G389" i="54"/>
  <c r="H389" i="54"/>
  <c r="I389" i="54"/>
  <c r="L389" i="54"/>
  <c r="A390" i="54"/>
  <c r="C390" i="54"/>
  <c r="D390" i="54"/>
  <c r="E390" i="54"/>
  <c r="F390" i="54"/>
  <c r="G390" i="54"/>
  <c r="H390" i="54"/>
  <c r="I390" i="54"/>
  <c r="L390" i="54"/>
  <c r="A391" i="54"/>
  <c r="C391" i="54"/>
  <c r="D391" i="54"/>
  <c r="E391" i="54"/>
  <c r="F391" i="54"/>
  <c r="G391" i="54"/>
  <c r="H391" i="54"/>
  <c r="I391" i="54"/>
  <c r="L391" i="54"/>
  <c r="A392" i="54"/>
  <c r="C392" i="54"/>
  <c r="D392" i="54"/>
  <c r="E392" i="54"/>
  <c r="F392" i="54"/>
  <c r="G392" i="54"/>
  <c r="H392" i="54"/>
  <c r="I392" i="54"/>
  <c r="L392" i="54"/>
  <c r="A393" i="54"/>
  <c r="C393" i="54"/>
  <c r="D393" i="54"/>
  <c r="E393" i="54"/>
  <c r="F393" i="54"/>
  <c r="G393" i="54"/>
  <c r="H393" i="54"/>
  <c r="I393" i="54"/>
  <c r="L393" i="54"/>
  <c r="A394" i="54"/>
  <c r="C394" i="54"/>
  <c r="D394" i="54"/>
  <c r="E394" i="54"/>
  <c r="F394" i="54"/>
  <c r="G394" i="54"/>
  <c r="H394" i="54"/>
  <c r="I394" i="54"/>
  <c r="L394" i="54"/>
  <c r="A395" i="54"/>
  <c r="C395" i="54"/>
  <c r="D395" i="54"/>
  <c r="E395" i="54"/>
  <c r="F395" i="54"/>
  <c r="G395" i="54"/>
  <c r="H395" i="54"/>
  <c r="I395" i="54"/>
  <c r="L395" i="54"/>
  <c r="A396" i="54"/>
  <c r="C396" i="54"/>
  <c r="D396" i="54"/>
  <c r="E396" i="54"/>
  <c r="F396" i="54"/>
  <c r="G396" i="54"/>
  <c r="H396" i="54"/>
  <c r="I396" i="54"/>
  <c r="L396" i="54"/>
  <c r="A397" i="54"/>
  <c r="C397" i="54"/>
  <c r="D397" i="54"/>
  <c r="E397" i="54"/>
  <c r="F397" i="54"/>
  <c r="G397" i="54"/>
  <c r="H397" i="54"/>
  <c r="I397" i="54"/>
  <c r="L397" i="54"/>
  <c r="A398" i="54"/>
  <c r="C398" i="54"/>
  <c r="D398" i="54"/>
  <c r="E398" i="54"/>
  <c r="F398" i="54"/>
  <c r="G398" i="54"/>
  <c r="H398" i="54"/>
  <c r="I398" i="54"/>
  <c r="L398" i="54"/>
  <c r="A399" i="54"/>
  <c r="C399" i="54"/>
  <c r="D399" i="54"/>
  <c r="E399" i="54"/>
  <c r="F399" i="54"/>
  <c r="G399" i="54"/>
  <c r="H399" i="54"/>
  <c r="I399" i="54"/>
  <c r="L399" i="54"/>
  <c r="A400" i="54"/>
  <c r="C400" i="54"/>
  <c r="D400" i="54"/>
  <c r="E400" i="54"/>
  <c r="F400" i="54"/>
  <c r="G400" i="54"/>
  <c r="H400" i="54"/>
  <c r="I400" i="54"/>
  <c r="L400" i="54"/>
  <c r="A401" i="54"/>
  <c r="C401" i="54"/>
  <c r="D401" i="54"/>
  <c r="E401" i="54"/>
  <c r="F401" i="54"/>
  <c r="G401" i="54"/>
  <c r="H401" i="54"/>
  <c r="I401" i="54"/>
  <c r="L401" i="54"/>
  <c r="A402" i="54"/>
  <c r="C402" i="54"/>
  <c r="D402" i="54"/>
  <c r="E402" i="54"/>
  <c r="F402" i="54"/>
  <c r="G402" i="54"/>
  <c r="H402" i="54"/>
  <c r="I402" i="54"/>
  <c r="L402" i="54"/>
  <c r="A403" i="54"/>
  <c r="C403" i="54"/>
  <c r="D403" i="54"/>
  <c r="E403" i="54"/>
  <c r="F403" i="54"/>
  <c r="G403" i="54"/>
  <c r="H403" i="54"/>
  <c r="I403" i="54"/>
  <c r="L403" i="54"/>
  <c r="A404" i="54"/>
  <c r="C404" i="54"/>
  <c r="D404" i="54"/>
  <c r="E404" i="54"/>
  <c r="F404" i="54"/>
  <c r="G404" i="54"/>
  <c r="H404" i="54"/>
  <c r="I404" i="54"/>
  <c r="L404" i="54"/>
  <c r="A405" i="54"/>
  <c r="C405" i="54"/>
  <c r="D405" i="54"/>
  <c r="E405" i="54"/>
  <c r="F405" i="54"/>
  <c r="G405" i="54"/>
  <c r="H405" i="54"/>
  <c r="I405" i="54"/>
  <c r="L405" i="54"/>
  <c r="A406" i="54"/>
  <c r="C406" i="54"/>
  <c r="D406" i="54"/>
  <c r="E406" i="54"/>
  <c r="F406" i="54"/>
  <c r="G406" i="54"/>
  <c r="H406" i="54"/>
  <c r="I406" i="54"/>
  <c r="L406" i="54"/>
  <c r="A407" i="54"/>
  <c r="C407" i="54"/>
  <c r="D407" i="54"/>
  <c r="E407" i="54"/>
  <c r="F407" i="54"/>
  <c r="G407" i="54"/>
  <c r="H407" i="54"/>
  <c r="I407" i="54"/>
  <c r="L407" i="54"/>
  <c r="A408" i="54"/>
  <c r="C408" i="54"/>
  <c r="D408" i="54"/>
  <c r="E408" i="54"/>
  <c r="F408" i="54"/>
  <c r="G408" i="54"/>
  <c r="H408" i="54"/>
  <c r="I408" i="54"/>
  <c r="L408" i="54"/>
  <c r="A409" i="54"/>
  <c r="C409" i="54"/>
  <c r="D409" i="54"/>
  <c r="E409" i="54"/>
  <c r="F409" i="54"/>
  <c r="G409" i="54"/>
  <c r="H409" i="54"/>
  <c r="I409" i="54"/>
  <c r="L409" i="54"/>
  <c r="A410" i="54"/>
  <c r="C410" i="54"/>
  <c r="D410" i="54"/>
  <c r="E410" i="54"/>
  <c r="F410" i="54"/>
  <c r="G410" i="54"/>
  <c r="H410" i="54"/>
  <c r="I410" i="54"/>
  <c r="L410" i="54"/>
  <c r="A411" i="54"/>
  <c r="C411" i="54"/>
  <c r="D411" i="54"/>
  <c r="E411" i="54"/>
  <c r="F411" i="54"/>
  <c r="G411" i="54"/>
  <c r="H411" i="54"/>
  <c r="I411" i="54"/>
  <c r="L411" i="54"/>
  <c r="A412" i="54"/>
  <c r="C412" i="54"/>
  <c r="D412" i="54"/>
  <c r="E412" i="54"/>
  <c r="F412" i="54"/>
  <c r="G412" i="54"/>
  <c r="H412" i="54"/>
  <c r="I412" i="54"/>
  <c r="L412" i="54"/>
  <c r="A413" i="54"/>
  <c r="C413" i="54"/>
  <c r="D413" i="54"/>
  <c r="E413" i="54"/>
  <c r="F413" i="54"/>
  <c r="G413" i="54"/>
  <c r="H413" i="54"/>
  <c r="I413" i="54"/>
  <c r="L413" i="54"/>
  <c r="A414" i="54"/>
  <c r="C414" i="54"/>
  <c r="D414" i="54"/>
  <c r="E414" i="54"/>
  <c r="F414" i="54"/>
  <c r="G414" i="54"/>
  <c r="H414" i="54"/>
  <c r="I414" i="54"/>
  <c r="L414" i="54"/>
  <c r="A415" i="54"/>
  <c r="C415" i="54"/>
  <c r="D415" i="54"/>
  <c r="E415" i="54"/>
  <c r="F415" i="54"/>
  <c r="G415" i="54"/>
  <c r="H415" i="54"/>
  <c r="I415" i="54"/>
  <c r="L415" i="54"/>
  <c r="A416" i="54"/>
  <c r="C416" i="54"/>
  <c r="D416" i="54"/>
  <c r="E416" i="54"/>
  <c r="F416" i="54"/>
  <c r="G416" i="54"/>
  <c r="H416" i="54"/>
  <c r="I416" i="54"/>
  <c r="L416" i="54"/>
  <c r="A417" i="54"/>
  <c r="C417" i="54"/>
  <c r="D417" i="54"/>
  <c r="E417" i="54"/>
  <c r="F417" i="54"/>
  <c r="G417" i="54"/>
  <c r="H417" i="54"/>
  <c r="I417" i="54"/>
  <c r="L417" i="54"/>
  <c r="A418" i="54"/>
  <c r="C418" i="54"/>
  <c r="D418" i="54"/>
  <c r="E418" i="54"/>
  <c r="F418" i="54"/>
  <c r="G418" i="54"/>
  <c r="H418" i="54"/>
  <c r="I418" i="54"/>
  <c r="L418" i="54"/>
  <c r="A419" i="54"/>
  <c r="C419" i="54"/>
  <c r="D419" i="54"/>
  <c r="E419" i="54"/>
  <c r="F419" i="54"/>
  <c r="G419" i="54"/>
  <c r="H419" i="54"/>
  <c r="I419" i="54"/>
  <c r="L419" i="54"/>
  <c r="A420" i="54"/>
  <c r="C420" i="54"/>
  <c r="D420" i="54"/>
  <c r="E420" i="54"/>
  <c r="F420" i="54"/>
  <c r="G420" i="54"/>
  <c r="H420" i="54"/>
  <c r="I420" i="54"/>
  <c r="L420" i="54"/>
  <c r="A421" i="54"/>
  <c r="C421" i="54"/>
  <c r="D421" i="54"/>
  <c r="E421" i="54"/>
  <c r="F421" i="54"/>
  <c r="G421" i="54"/>
  <c r="H421" i="54"/>
  <c r="I421" i="54"/>
  <c r="L421" i="54"/>
  <c r="A422" i="54"/>
  <c r="C422" i="54"/>
  <c r="D422" i="54"/>
  <c r="E422" i="54"/>
  <c r="F422" i="54"/>
  <c r="G422" i="54"/>
  <c r="H422" i="54"/>
  <c r="I422" i="54"/>
  <c r="L422" i="54"/>
  <c r="A423" i="54"/>
  <c r="C423" i="54"/>
  <c r="D423" i="54"/>
  <c r="E423" i="54"/>
  <c r="F423" i="54"/>
  <c r="G423" i="54"/>
  <c r="H423" i="54"/>
  <c r="I423" i="54"/>
  <c r="L423" i="54"/>
  <c r="A424" i="54"/>
  <c r="C424" i="54"/>
  <c r="D424" i="54"/>
  <c r="E424" i="54"/>
  <c r="F424" i="54"/>
  <c r="G424" i="54"/>
  <c r="H424" i="54"/>
  <c r="I424" i="54"/>
  <c r="L424" i="54"/>
  <c r="A425" i="54"/>
  <c r="C425" i="54"/>
  <c r="D425" i="54"/>
  <c r="E425" i="54"/>
  <c r="F425" i="54"/>
  <c r="G425" i="54"/>
  <c r="H425" i="54"/>
  <c r="I425" i="54"/>
  <c r="L425" i="54"/>
  <c r="A426" i="54"/>
  <c r="C426" i="54"/>
  <c r="D426" i="54"/>
  <c r="E426" i="54"/>
  <c r="F426" i="54"/>
  <c r="G426" i="54"/>
  <c r="H426" i="54"/>
  <c r="I426" i="54"/>
  <c r="L426" i="54"/>
  <c r="A427" i="54"/>
  <c r="C427" i="54"/>
  <c r="D427" i="54"/>
  <c r="E427" i="54"/>
  <c r="F427" i="54"/>
  <c r="G427" i="54"/>
  <c r="H427" i="54"/>
  <c r="I427" i="54"/>
  <c r="L427" i="54"/>
  <c r="A428" i="54"/>
  <c r="C428" i="54"/>
  <c r="D428" i="54"/>
  <c r="E428" i="54"/>
  <c r="F428" i="54"/>
  <c r="G428" i="54"/>
  <c r="H428" i="54"/>
  <c r="I428" i="54"/>
  <c r="L428" i="54"/>
  <c r="A429" i="54"/>
  <c r="C429" i="54"/>
  <c r="D429" i="54"/>
  <c r="E429" i="54"/>
  <c r="F429" i="54"/>
  <c r="G429" i="54"/>
  <c r="H429" i="54"/>
  <c r="I429" i="54"/>
  <c r="L429" i="54"/>
  <c r="A430" i="54"/>
  <c r="C430" i="54"/>
  <c r="D430" i="54"/>
  <c r="E430" i="54"/>
  <c r="F430" i="54"/>
  <c r="G430" i="54"/>
  <c r="H430" i="54"/>
  <c r="I430" i="54"/>
  <c r="L430" i="54"/>
  <c r="A431" i="54"/>
  <c r="C431" i="54"/>
  <c r="D431" i="54"/>
  <c r="E431" i="54"/>
  <c r="F431" i="54"/>
  <c r="G431" i="54"/>
  <c r="H431" i="54"/>
  <c r="I431" i="54"/>
  <c r="L431" i="54"/>
  <c r="A432" i="54"/>
  <c r="C432" i="54"/>
  <c r="D432" i="54"/>
  <c r="E432" i="54"/>
  <c r="F432" i="54"/>
  <c r="G432" i="54"/>
  <c r="H432" i="54"/>
  <c r="I432" i="54"/>
  <c r="L432" i="54"/>
  <c r="A433" i="54"/>
  <c r="C433" i="54"/>
  <c r="D433" i="54"/>
  <c r="E433" i="54"/>
  <c r="F433" i="54"/>
  <c r="G433" i="54"/>
  <c r="H433" i="54"/>
  <c r="I433" i="54"/>
  <c r="L433" i="54"/>
  <c r="A434" i="54"/>
  <c r="C434" i="54"/>
  <c r="D434" i="54"/>
  <c r="E434" i="54"/>
  <c r="F434" i="54"/>
  <c r="G434" i="54"/>
  <c r="H434" i="54"/>
  <c r="I434" i="54"/>
  <c r="L434" i="54"/>
  <c r="A435" i="54"/>
  <c r="C435" i="54"/>
  <c r="D435" i="54"/>
  <c r="E435" i="54"/>
  <c r="F435" i="54"/>
  <c r="G435" i="54"/>
  <c r="H435" i="54"/>
  <c r="I435" i="54"/>
  <c r="L435" i="54"/>
  <c r="A436" i="54"/>
  <c r="C436" i="54"/>
  <c r="D436" i="54"/>
  <c r="E436" i="54"/>
  <c r="F436" i="54"/>
  <c r="G436" i="54"/>
  <c r="H436" i="54"/>
  <c r="I436" i="54"/>
  <c r="L436" i="54"/>
  <c r="A437" i="54"/>
  <c r="C437" i="54"/>
  <c r="D437" i="54"/>
  <c r="E437" i="54"/>
  <c r="F437" i="54"/>
  <c r="G437" i="54"/>
  <c r="H437" i="54"/>
  <c r="I437" i="54"/>
  <c r="L437" i="54"/>
  <c r="A438" i="54"/>
  <c r="C438" i="54"/>
  <c r="D438" i="54"/>
  <c r="E438" i="54"/>
  <c r="F438" i="54"/>
  <c r="G438" i="54"/>
  <c r="H438" i="54"/>
  <c r="I438" i="54"/>
  <c r="L438" i="54"/>
  <c r="A439" i="54"/>
  <c r="C439" i="54"/>
  <c r="D439" i="54"/>
  <c r="E439" i="54"/>
  <c r="F439" i="54"/>
  <c r="G439" i="54"/>
  <c r="H439" i="54"/>
  <c r="I439" i="54"/>
  <c r="L439" i="54"/>
  <c r="A440" i="54"/>
  <c r="C440" i="54"/>
  <c r="D440" i="54"/>
  <c r="E440" i="54"/>
  <c r="F440" i="54"/>
  <c r="G440" i="54"/>
  <c r="H440" i="54"/>
  <c r="I440" i="54"/>
  <c r="L440" i="54"/>
  <c r="A441" i="54"/>
  <c r="C441" i="54"/>
  <c r="D441" i="54"/>
  <c r="E441" i="54"/>
  <c r="F441" i="54"/>
  <c r="G441" i="54"/>
  <c r="H441" i="54"/>
  <c r="I441" i="54"/>
  <c r="L441" i="54"/>
  <c r="A442" i="54"/>
  <c r="C442" i="54"/>
  <c r="D442" i="54"/>
  <c r="E442" i="54"/>
  <c r="F442" i="54"/>
  <c r="G442" i="54"/>
  <c r="H442" i="54"/>
  <c r="I442" i="54"/>
  <c r="L442" i="54"/>
  <c r="A443" i="54"/>
  <c r="C443" i="54"/>
  <c r="D443" i="54"/>
  <c r="E443" i="54"/>
  <c r="F443" i="54"/>
  <c r="G443" i="54"/>
  <c r="H443" i="54"/>
  <c r="I443" i="54"/>
  <c r="L443" i="54"/>
  <c r="A444" i="54"/>
  <c r="C444" i="54"/>
  <c r="D444" i="54"/>
  <c r="E444" i="54"/>
  <c r="F444" i="54"/>
  <c r="G444" i="54"/>
  <c r="H444" i="54"/>
  <c r="I444" i="54"/>
  <c r="L444" i="54"/>
  <c r="A445" i="54"/>
  <c r="C445" i="54"/>
  <c r="D445" i="54"/>
  <c r="E445" i="54"/>
  <c r="F445" i="54"/>
  <c r="G445" i="54"/>
  <c r="H445" i="54"/>
  <c r="I445" i="54"/>
  <c r="L445" i="54"/>
  <c r="A446" i="54"/>
  <c r="C446" i="54"/>
  <c r="D446" i="54"/>
  <c r="E446" i="54"/>
  <c r="F446" i="54"/>
  <c r="G446" i="54"/>
  <c r="H446" i="54"/>
  <c r="I446" i="54"/>
  <c r="L446" i="54"/>
  <c r="A447" i="54"/>
  <c r="C447" i="54"/>
  <c r="D447" i="54"/>
  <c r="E447" i="54"/>
  <c r="F447" i="54"/>
  <c r="G447" i="54"/>
  <c r="H447" i="54"/>
  <c r="I447" i="54"/>
  <c r="L447" i="54"/>
  <c r="A448" i="54"/>
  <c r="C448" i="54"/>
  <c r="D448" i="54"/>
  <c r="E448" i="54"/>
  <c r="F448" i="54"/>
  <c r="G448" i="54"/>
  <c r="H448" i="54"/>
  <c r="I448" i="54"/>
  <c r="L448" i="54"/>
  <c r="A449" i="54"/>
  <c r="C449" i="54"/>
  <c r="D449" i="54"/>
  <c r="E449" i="54"/>
  <c r="F449" i="54"/>
  <c r="G449" i="54"/>
  <c r="H449" i="54"/>
  <c r="I449" i="54"/>
  <c r="L449" i="54"/>
  <c r="A450" i="54"/>
  <c r="C450" i="54"/>
  <c r="D450" i="54"/>
  <c r="E450" i="54"/>
  <c r="F450" i="54"/>
  <c r="G450" i="54"/>
  <c r="H450" i="54"/>
  <c r="I450" i="54"/>
  <c r="L450" i="54"/>
  <c r="A451" i="54"/>
  <c r="C451" i="54"/>
  <c r="D451" i="54"/>
  <c r="E451" i="54"/>
  <c r="F451" i="54"/>
  <c r="G451" i="54"/>
  <c r="H451" i="54"/>
  <c r="I451" i="54"/>
  <c r="L451" i="54"/>
  <c r="A452" i="54"/>
  <c r="C452" i="54"/>
  <c r="D452" i="54"/>
  <c r="E452" i="54"/>
  <c r="F452" i="54"/>
  <c r="G452" i="54"/>
  <c r="H452" i="54"/>
  <c r="I452" i="54"/>
  <c r="L452" i="54"/>
  <c r="A453" i="54"/>
  <c r="C453" i="54"/>
  <c r="D453" i="54"/>
  <c r="E453" i="54"/>
  <c r="F453" i="54"/>
  <c r="G453" i="54"/>
  <c r="H453" i="54"/>
  <c r="I453" i="54"/>
  <c r="L453" i="54"/>
  <c r="A454" i="54"/>
  <c r="C454" i="54"/>
  <c r="D454" i="54"/>
  <c r="E454" i="54"/>
  <c r="F454" i="54"/>
  <c r="G454" i="54"/>
  <c r="H454" i="54"/>
  <c r="I454" i="54"/>
  <c r="L454" i="54"/>
  <c r="A455" i="54"/>
  <c r="C455" i="54"/>
  <c r="D455" i="54"/>
  <c r="E455" i="54"/>
  <c r="F455" i="54"/>
  <c r="G455" i="54"/>
  <c r="H455" i="54"/>
  <c r="I455" i="54"/>
  <c r="L455" i="54"/>
  <c r="A456" i="54"/>
  <c r="C456" i="54"/>
  <c r="D456" i="54"/>
  <c r="E456" i="54"/>
  <c r="F456" i="54"/>
  <c r="G456" i="54"/>
  <c r="H456" i="54"/>
  <c r="I456" i="54"/>
  <c r="L456" i="54"/>
  <c r="A457" i="54"/>
  <c r="C457" i="54"/>
  <c r="D457" i="54"/>
  <c r="E457" i="54"/>
  <c r="F457" i="54"/>
  <c r="G457" i="54"/>
  <c r="H457" i="54"/>
  <c r="I457" i="54"/>
  <c r="L457" i="54"/>
  <c r="A458" i="54"/>
  <c r="C458" i="54"/>
  <c r="D458" i="54"/>
  <c r="E458" i="54"/>
  <c r="F458" i="54"/>
  <c r="G458" i="54"/>
  <c r="H458" i="54"/>
  <c r="I458" i="54"/>
  <c r="L458" i="54"/>
  <c r="A459" i="54"/>
  <c r="C459" i="54"/>
  <c r="D459" i="54"/>
  <c r="E459" i="54"/>
  <c r="F459" i="54"/>
  <c r="G459" i="54"/>
  <c r="H459" i="54"/>
  <c r="I459" i="54"/>
  <c r="L459" i="54"/>
  <c r="A460" i="54"/>
  <c r="C460" i="54"/>
  <c r="D460" i="54"/>
  <c r="E460" i="54"/>
  <c r="F460" i="54"/>
  <c r="G460" i="54"/>
  <c r="H460" i="54"/>
  <c r="I460" i="54"/>
  <c r="L460" i="54"/>
  <c r="A461" i="54"/>
  <c r="C461" i="54"/>
  <c r="D461" i="54"/>
  <c r="E461" i="54"/>
  <c r="F461" i="54"/>
  <c r="G461" i="54"/>
  <c r="H461" i="54"/>
  <c r="I461" i="54"/>
  <c r="L461" i="54"/>
  <c r="A462" i="54"/>
  <c r="C462" i="54"/>
  <c r="D462" i="54"/>
  <c r="E462" i="54"/>
  <c r="F462" i="54"/>
  <c r="G462" i="54"/>
  <c r="H462" i="54"/>
  <c r="I462" i="54"/>
  <c r="L462" i="54"/>
  <c r="A463" i="54"/>
  <c r="C463" i="54"/>
  <c r="D463" i="54"/>
  <c r="E463" i="54"/>
  <c r="F463" i="54"/>
  <c r="G463" i="54"/>
  <c r="H463" i="54"/>
  <c r="I463" i="54"/>
  <c r="L463" i="54"/>
  <c r="A464" i="54"/>
  <c r="C464" i="54"/>
  <c r="D464" i="54"/>
  <c r="E464" i="54"/>
  <c r="F464" i="54"/>
  <c r="G464" i="54"/>
  <c r="H464" i="54"/>
  <c r="I464" i="54"/>
  <c r="L464" i="54"/>
  <c r="A465" i="54"/>
  <c r="C465" i="54"/>
  <c r="D465" i="54"/>
  <c r="E465" i="54"/>
  <c r="F465" i="54"/>
  <c r="G465" i="54"/>
  <c r="H465" i="54"/>
  <c r="I465" i="54"/>
  <c r="L465" i="54"/>
  <c r="A466" i="54"/>
  <c r="C466" i="54"/>
  <c r="D466" i="54"/>
  <c r="E466" i="54"/>
  <c r="F466" i="54"/>
  <c r="G466" i="54"/>
  <c r="H466" i="54"/>
  <c r="I466" i="54"/>
  <c r="L466" i="54"/>
  <c r="A467" i="54"/>
  <c r="C467" i="54"/>
  <c r="D467" i="54"/>
  <c r="E467" i="54"/>
  <c r="F467" i="54"/>
  <c r="G467" i="54"/>
  <c r="H467" i="54"/>
  <c r="I467" i="54"/>
  <c r="L467" i="54"/>
  <c r="A468" i="54"/>
  <c r="C468" i="54"/>
  <c r="D468" i="54"/>
  <c r="E468" i="54"/>
  <c r="F468" i="54"/>
  <c r="G468" i="54"/>
  <c r="H468" i="54"/>
  <c r="I468" i="54"/>
  <c r="L468" i="54"/>
  <c r="A469" i="54"/>
  <c r="C469" i="54"/>
  <c r="D469" i="54"/>
  <c r="E469" i="54"/>
  <c r="F469" i="54"/>
  <c r="G469" i="54"/>
  <c r="H469" i="54"/>
  <c r="I469" i="54"/>
  <c r="L469" i="54"/>
  <c r="A470" i="54"/>
  <c r="C470" i="54"/>
  <c r="D470" i="54"/>
  <c r="E470" i="54"/>
  <c r="F470" i="54"/>
  <c r="G470" i="54"/>
  <c r="H470" i="54"/>
  <c r="I470" i="54"/>
  <c r="L470" i="54"/>
  <c r="A471" i="54"/>
  <c r="C471" i="54"/>
  <c r="D471" i="54"/>
  <c r="E471" i="54"/>
  <c r="F471" i="54"/>
  <c r="G471" i="54"/>
  <c r="H471" i="54"/>
  <c r="I471" i="54"/>
  <c r="L471" i="54"/>
  <c r="A472" i="54"/>
  <c r="C472" i="54"/>
  <c r="D472" i="54"/>
  <c r="E472" i="54"/>
  <c r="F472" i="54"/>
  <c r="G472" i="54"/>
  <c r="H472" i="54"/>
  <c r="I472" i="54"/>
  <c r="L472" i="54"/>
  <c r="A473" i="54"/>
  <c r="C473" i="54"/>
  <c r="D473" i="54"/>
  <c r="E473" i="54"/>
  <c r="F473" i="54"/>
  <c r="G473" i="54"/>
  <c r="H473" i="54"/>
  <c r="I473" i="54"/>
  <c r="L473" i="54"/>
  <c r="A474" i="54"/>
  <c r="C474" i="54"/>
  <c r="D474" i="54"/>
  <c r="E474" i="54"/>
  <c r="F474" i="54"/>
  <c r="G474" i="54"/>
  <c r="H474" i="54"/>
  <c r="I474" i="54"/>
  <c r="L474" i="54"/>
  <c r="A475" i="54"/>
  <c r="C475" i="54"/>
  <c r="D475" i="54"/>
  <c r="E475" i="54"/>
  <c r="F475" i="54"/>
  <c r="G475" i="54"/>
  <c r="H475" i="54"/>
  <c r="I475" i="54"/>
  <c r="L475" i="54"/>
  <c r="A476" i="54"/>
  <c r="C476" i="54"/>
  <c r="D476" i="54"/>
  <c r="E476" i="54"/>
  <c r="F476" i="54"/>
  <c r="G476" i="54"/>
  <c r="H476" i="54"/>
  <c r="I476" i="54"/>
  <c r="L476" i="54"/>
  <c r="A477" i="54"/>
  <c r="C477" i="54"/>
  <c r="D477" i="54"/>
  <c r="E477" i="54"/>
  <c r="F477" i="54"/>
  <c r="G477" i="54"/>
  <c r="H477" i="54"/>
  <c r="I477" i="54"/>
  <c r="L477" i="54"/>
  <c r="A478" i="54"/>
  <c r="C478" i="54"/>
  <c r="D478" i="54"/>
  <c r="E478" i="54"/>
  <c r="F478" i="54"/>
  <c r="G478" i="54"/>
  <c r="H478" i="54"/>
  <c r="I478" i="54"/>
  <c r="L478" i="54"/>
  <c r="A479" i="54"/>
  <c r="C479" i="54"/>
  <c r="D479" i="54"/>
  <c r="E479" i="54"/>
  <c r="F479" i="54"/>
  <c r="G479" i="54"/>
  <c r="H479" i="54"/>
  <c r="I479" i="54"/>
  <c r="L479" i="54"/>
  <c r="A480" i="54"/>
  <c r="C480" i="54"/>
  <c r="D480" i="54"/>
  <c r="E480" i="54"/>
  <c r="F480" i="54"/>
  <c r="G480" i="54"/>
  <c r="H480" i="54"/>
  <c r="I480" i="54"/>
  <c r="L480" i="54"/>
  <c r="A481" i="54"/>
  <c r="C481" i="54"/>
  <c r="D481" i="54"/>
  <c r="E481" i="54"/>
  <c r="F481" i="54"/>
  <c r="G481" i="54"/>
  <c r="H481" i="54"/>
  <c r="I481" i="54"/>
  <c r="L481" i="54"/>
  <c r="A482" i="54"/>
  <c r="C482" i="54"/>
  <c r="D482" i="54"/>
  <c r="E482" i="54"/>
  <c r="F482" i="54"/>
  <c r="G482" i="54"/>
  <c r="H482" i="54"/>
  <c r="I482" i="54"/>
  <c r="L482" i="54"/>
  <c r="A483" i="54"/>
  <c r="C483" i="54"/>
  <c r="D483" i="54"/>
  <c r="E483" i="54"/>
  <c r="F483" i="54"/>
  <c r="G483" i="54"/>
  <c r="H483" i="54"/>
  <c r="I483" i="54"/>
  <c r="L483" i="54"/>
  <c r="A484" i="54"/>
  <c r="C484" i="54"/>
  <c r="D484" i="54"/>
  <c r="E484" i="54"/>
  <c r="F484" i="54"/>
  <c r="G484" i="54"/>
  <c r="H484" i="54"/>
  <c r="I484" i="54"/>
  <c r="L484" i="54"/>
  <c r="A485" i="54"/>
  <c r="C485" i="54"/>
  <c r="D485" i="54"/>
  <c r="E485" i="54"/>
  <c r="F485" i="54"/>
  <c r="G485" i="54"/>
  <c r="H485" i="54"/>
  <c r="I485" i="54"/>
  <c r="L485" i="54"/>
  <c r="A486" i="54"/>
  <c r="C486" i="54"/>
  <c r="D486" i="54"/>
  <c r="E486" i="54"/>
  <c r="F486" i="54"/>
  <c r="G486" i="54"/>
  <c r="H486" i="54"/>
  <c r="I486" i="54"/>
  <c r="L486" i="54"/>
  <c r="A487" i="54"/>
  <c r="C487" i="54"/>
  <c r="D487" i="54"/>
  <c r="E487" i="54"/>
  <c r="F487" i="54"/>
  <c r="G487" i="54"/>
  <c r="H487" i="54"/>
  <c r="I487" i="54"/>
  <c r="L487" i="54"/>
  <c r="A488" i="54"/>
  <c r="C488" i="54"/>
  <c r="D488" i="54"/>
  <c r="E488" i="54"/>
  <c r="F488" i="54"/>
  <c r="G488" i="54"/>
  <c r="H488" i="54"/>
  <c r="I488" i="54"/>
  <c r="L488" i="54"/>
  <c r="A489" i="54"/>
  <c r="C489" i="54"/>
  <c r="D489" i="54"/>
  <c r="E489" i="54"/>
  <c r="F489" i="54"/>
  <c r="G489" i="54"/>
  <c r="H489" i="54"/>
  <c r="I489" i="54"/>
  <c r="L489" i="54"/>
  <c r="A490" i="54"/>
  <c r="C490" i="54"/>
  <c r="D490" i="54"/>
  <c r="E490" i="54"/>
  <c r="F490" i="54"/>
  <c r="G490" i="54"/>
  <c r="H490" i="54"/>
  <c r="I490" i="54"/>
  <c r="L490" i="54"/>
  <c r="A491" i="54"/>
  <c r="C491" i="54"/>
  <c r="D491" i="54"/>
  <c r="E491" i="54"/>
  <c r="F491" i="54"/>
  <c r="G491" i="54"/>
  <c r="H491" i="54"/>
  <c r="I491" i="54"/>
  <c r="L491" i="54"/>
  <c r="A492" i="54"/>
  <c r="C492" i="54"/>
  <c r="D492" i="54"/>
  <c r="E492" i="54"/>
  <c r="F492" i="54"/>
  <c r="G492" i="54"/>
  <c r="H492" i="54"/>
  <c r="I492" i="54"/>
  <c r="L492" i="54"/>
  <c r="A493" i="54"/>
  <c r="C493" i="54"/>
  <c r="D493" i="54"/>
  <c r="E493" i="54"/>
  <c r="F493" i="54"/>
  <c r="G493" i="54"/>
  <c r="H493" i="54"/>
  <c r="I493" i="54"/>
  <c r="L493" i="54"/>
  <c r="A494" i="54"/>
  <c r="C494" i="54"/>
  <c r="D494" i="54"/>
  <c r="E494" i="54"/>
  <c r="F494" i="54"/>
  <c r="G494" i="54"/>
  <c r="H494" i="54"/>
  <c r="I494" i="54"/>
  <c r="L494" i="54"/>
  <c r="A495" i="54"/>
  <c r="C495" i="54"/>
  <c r="D495" i="54"/>
  <c r="E495" i="54"/>
  <c r="F495" i="54"/>
  <c r="G495" i="54"/>
  <c r="H495" i="54"/>
  <c r="I495" i="54"/>
  <c r="L495" i="54"/>
  <c r="A496" i="54"/>
  <c r="C496" i="54"/>
  <c r="D496" i="54"/>
  <c r="E496" i="54"/>
  <c r="F496" i="54"/>
  <c r="G496" i="54"/>
  <c r="H496" i="54"/>
  <c r="I496" i="54"/>
  <c r="L496" i="54"/>
  <c r="A497" i="54"/>
  <c r="C497" i="54"/>
  <c r="D497" i="54"/>
  <c r="E497" i="54"/>
  <c r="F497" i="54"/>
  <c r="G497" i="54"/>
  <c r="H497" i="54"/>
  <c r="I497" i="54"/>
  <c r="L497" i="54"/>
  <c r="A498" i="54"/>
  <c r="C498" i="54"/>
  <c r="D498" i="54"/>
  <c r="E498" i="54"/>
  <c r="F498" i="54"/>
  <c r="G498" i="54"/>
  <c r="H498" i="54"/>
  <c r="I498" i="54"/>
  <c r="L498" i="54"/>
  <c r="A499" i="54"/>
  <c r="C499" i="54"/>
  <c r="D499" i="54"/>
  <c r="E499" i="54"/>
  <c r="F499" i="54"/>
  <c r="G499" i="54"/>
  <c r="H499" i="54"/>
  <c r="I499" i="54"/>
  <c r="L499" i="54"/>
  <c r="A500" i="54"/>
  <c r="C500" i="54"/>
  <c r="D500" i="54"/>
  <c r="E500" i="54"/>
  <c r="F500" i="54"/>
  <c r="G500" i="54"/>
  <c r="H500" i="54"/>
  <c r="I500" i="54"/>
  <c r="L500" i="54"/>
  <c r="A501" i="54"/>
  <c r="C501" i="54"/>
  <c r="D501" i="54"/>
  <c r="E501" i="54"/>
  <c r="F501" i="54"/>
  <c r="G501" i="54"/>
  <c r="H501" i="54"/>
  <c r="I501" i="54"/>
  <c r="L501" i="54"/>
  <c r="A502" i="54"/>
  <c r="C502" i="54"/>
  <c r="D502" i="54"/>
  <c r="E502" i="54"/>
  <c r="F502" i="54"/>
  <c r="G502" i="54"/>
  <c r="H502" i="54"/>
  <c r="I502" i="54"/>
  <c r="L502" i="54"/>
  <c r="A503" i="54"/>
  <c r="C503" i="54"/>
  <c r="D503" i="54"/>
  <c r="E503" i="54"/>
  <c r="F503" i="54"/>
  <c r="G503" i="54"/>
  <c r="H503" i="54"/>
  <c r="I503" i="54"/>
  <c r="L503" i="54"/>
  <c r="A504" i="54"/>
  <c r="C504" i="54"/>
  <c r="D504" i="54"/>
  <c r="E504" i="54"/>
  <c r="F504" i="54"/>
  <c r="G504" i="54"/>
  <c r="H504" i="54"/>
  <c r="I504" i="54"/>
  <c r="L504" i="54"/>
  <c r="A505" i="54"/>
  <c r="C505" i="54"/>
  <c r="D505" i="54"/>
  <c r="E505" i="54"/>
  <c r="F505" i="54"/>
  <c r="G505" i="54"/>
  <c r="H505" i="54"/>
  <c r="I505" i="54"/>
  <c r="L505" i="54"/>
  <c r="A506" i="54"/>
  <c r="C506" i="54"/>
  <c r="D506" i="54"/>
  <c r="E506" i="54"/>
  <c r="F506" i="54"/>
  <c r="G506" i="54"/>
  <c r="H506" i="54"/>
  <c r="I506" i="54"/>
  <c r="L506" i="54"/>
  <c r="A507" i="54"/>
  <c r="C507" i="54"/>
  <c r="D507" i="54"/>
  <c r="E507" i="54"/>
  <c r="F507" i="54"/>
  <c r="G507" i="54"/>
  <c r="H507" i="54"/>
  <c r="I507" i="54"/>
  <c r="L507" i="54"/>
  <c r="A508" i="54"/>
  <c r="C508" i="54"/>
  <c r="D508" i="54"/>
  <c r="E508" i="54"/>
  <c r="F508" i="54"/>
  <c r="G508" i="54"/>
  <c r="H508" i="54"/>
  <c r="I508" i="54"/>
  <c r="L508" i="54"/>
  <c r="A509" i="54"/>
  <c r="C509" i="54"/>
  <c r="D509" i="54"/>
  <c r="E509" i="54"/>
  <c r="F509" i="54"/>
  <c r="G509" i="54"/>
  <c r="H509" i="54"/>
  <c r="I509" i="54"/>
  <c r="L509" i="54"/>
  <c r="A510" i="54"/>
  <c r="C510" i="54"/>
  <c r="D510" i="54"/>
  <c r="E510" i="54"/>
  <c r="F510" i="54"/>
  <c r="G510" i="54"/>
  <c r="H510" i="54"/>
  <c r="I510" i="54"/>
  <c r="L510" i="54"/>
  <c r="A511" i="54"/>
  <c r="C511" i="54"/>
  <c r="D511" i="54"/>
  <c r="E511" i="54"/>
  <c r="F511" i="54"/>
  <c r="G511" i="54"/>
  <c r="H511" i="54"/>
  <c r="I511" i="54"/>
  <c r="L511" i="54"/>
  <c r="A512" i="54"/>
  <c r="C512" i="54"/>
  <c r="D512" i="54"/>
  <c r="E512" i="54"/>
  <c r="F512" i="54"/>
  <c r="G512" i="54"/>
  <c r="H512" i="54"/>
  <c r="I512" i="54"/>
  <c r="L512" i="54"/>
  <c r="A513" i="54"/>
  <c r="C513" i="54"/>
  <c r="D513" i="54"/>
  <c r="E513" i="54"/>
  <c r="F513" i="54"/>
  <c r="G513" i="54"/>
  <c r="H513" i="54"/>
  <c r="I513" i="54"/>
  <c r="L513" i="54"/>
  <c r="A514" i="54"/>
  <c r="C514" i="54"/>
  <c r="D514" i="54"/>
  <c r="E514" i="54"/>
  <c r="F514" i="54"/>
  <c r="G514" i="54"/>
  <c r="H514" i="54"/>
  <c r="I514" i="54"/>
  <c r="L514" i="54"/>
  <c r="A515" i="54"/>
  <c r="C515" i="54"/>
  <c r="D515" i="54"/>
  <c r="E515" i="54"/>
  <c r="F515" i="54"/>
  <c r="G515" i="54"/>
  <c r="H515" i="54"/>
  <c r="I515" i="54"/>
  <c r="L515" i="54"/>
  <c r="A516" i="54"/>
  <c r="C516" i="54"/>
  <c r="D516" i="54"/>
  <c r="E516" i="54"/>
  <c r="F516" i="54"/>
  <c r="G516" i="54"/>
  <c r="H516" i="54"/>
  <c r="I516" i="54"/>
  <c r="L516" i="54"/>
  <c r="A517" i="54"/>
  <c r="C517" i="54"/>
  <c r="D517" i="54"/>
  <c r="E517" i="54"/>
  <c r="F517" i="54"/>
  <c r="G517" i="54"/>
  <c r="H517" i="54"/>
  <c r="I517" i="54"/>
  <c r="L517" i="54"/>
  <c r="A518" i="54"/>
  <c r="C518" i="54"/>
  <c r="D518" i="54"/>
  <c r="E518" i="54"/>
  <c r="F518" i="54"/>
  <c r="G518" i="54"/>
  <c r="H518" i="54"/>
  <c r="I518" i="54"/>
  <c r="L518" i="54"/>
  <c r="A519" i="54"/>
  <c r="C519" i="54"/>
  <c r="D519" i="54"/>
  <c r="E519" i="54"/>
  <c r="F519" i="54"/>
  <c r="G519" i="54"/>
  <c r="H519" i="54"/>
  <c r="I519" i="54"/>
  <c r="L519" i="54"/>
  <c r="A520" i="54"/>
  <c r="C520" i="54"/>
  <c r="D520" i="54"/>
  <c r="E520" i="54"/>
  <c r="F520" i="54"/>
  <c r="G520" i="54"/>
  <c r="H520" i="54"/>
  <c r="I520" i="54"/>
  <c r="L520" i="54"/>
  <c r="A521" i="54"/>
  <c r="C521" i="54"/>
  <c r="D521" i="54"/>
  <c r="E521" i="54"/>
  <c r="F521" i="54"/>
  <c r="G521" i="54"/>
  <c r="H521" i="54"/>
  <c r="I521" i="54"/>
  <c r="L521" i="54"/>
  <c r="A522" i="54"/>
  <c r="C522" i="54"/>
  <c r="D522" i="54"/>
  <c r="E522" i="54"/>
  <c r="F522" i="54"/>
  <c r="G522" i="54"/>
  <c r="H522" i="54"/>
  <c r="I522" i="54"/>
  <c r="L522" i="54"/>
  <c r="A523" i="54"/>
  <c r="C523" i="54"/>
  <c r="D523" i="54"/>
  <c r="E523" i="54"/>
  <c r="F523" i="54"/>
  <c r="G523" i="54"/>
  <c r="H523" i="54"/>
  <c r="I523" i="54"/>
  <c r="L523" i="54"/>
  <c r="A524" i="54"/>
  <c r="C524" i="54"/>
  <c r="D524" i="54"/>
  <c r="E524" i="54"/>
  <c r="F524" i="54"/>
  <c r="G524" i="54"/>
  <c r="H524" i="54"/>
  <c r="I524" i="54"/>
  <c r="L524" i="54"/>
  <c r="A525" i="54"/>
  <c r="C525" i="54"/>
  <c r="D525" i="54"/>
  <c r="E525" i="54"/>
  <c r="F525" i="54"/>
  <c r="G525" i="54"/>
  <c r="H525" i="54"/>
  <c r="I525" i="54"/>
  <c r="L525" i="54"/>
  <c r="A526" i="54"/>
  <c r="C526" i="54"/>
  <c r="D526" i="54"/>
  <c r="E526" i="54"/>
  <c r="F526" i="54"/>
  <c r="G526" i="54"/>
  <c r="H526" i="54"/>
  <c r="I526" i="54"/>
  <c r="L526" i="54"/>
  <c r="A527" i="54"/>
  <c r="C527" i="54"/>
  <c r="D527" i="54"/>
  <c r="E527" i="54"/>
  <c r="F527" i="54"/>
  <c r="G527" i="54"/>
  <c r="H527" i="54"/>
  <c r="I527" i="54"/>
  <c r="L527" i="54"/>
  <c r="A528" i="54"/>
  <c r="C528" i="54"/>
  <c r="D528" i="54"/>
  <c r="E528" i="54"/>
  <c r="F528" i="54"/>
  <c r="G528" i="54"/>
  <c r="H528" i="54"/>
  <c r="I528" i="54"/>
  <c r="L528" i="54"/>
  <c r="A529" i="54"/>
  <c r="C529" i="54"/>
  <c r="D529" i="54"/>
  <c r="E529" i="54"/>
  <c r="F529" i="54"/>
  <c r="G529" i="54"/>
  <c r="H529" i="54"/>
  <c r="I529" i="54"/>
  <c r="L529" i="54"/>
  <c r="A530" i="54"/>
  <c r="C530" i="54"/>
  <c r="D530" i="54"/>
  <c r="E530" i="54"/>
  <c r="F530" i="54"/>
  <c r="G530" i="54"/>
  <c r="H530" i="54"/>
  <c r="I530" i="54"/>
  <c r="L530" i="54"/>
  <c r="A531" i="54"/>
  <c r="C531" i="54"/>
  <c r="D531" i="54"/>
  <c r="E531" i="54"/>
  <c r="F531" i="54"/>
  <c r="G531" i="54"/>
  <c r="H531" i="54"/>
  <c r="I531" i="54"/>
  <c r="L531" i="54"/>
  <c r="A532" i="54"/>
  <c r="C532" i="54"/>
  <c r="D532" i="54"/>
  <c r="E532" i="54"/>
  <c r="F532" i="54"/>
  <c r="G532" i="54"/>
  <c r="H532" i="54"/>
  <c r="I532" i="54"/>
  <c r="L532" i="54"/>
  <c r="A533" i="54"/>
  <c r="C533" i="54"/>
  <c r="D533" i="54"/>
  <c r="E533" i="54"/>
  <c r="F533" i="54"/>
  <c r="G533" i="54"/>
  <c r="H533" i="54"/>
  <c r="I533" i="54"/>
  <c r="L533" i="54"/>
  <c r="A534" i="54"/>
  <c r="C534" i="54"/>
  <c r="D534" i="54"/>
  <c r="E534" i="54"/>
  <c r="F534" i="54"/>
  <c r="G534" i="54"/>
  <c r="H534" i="54"/>
  <c r="I534" i="54"/>
  <c r="L534" i="54"/>
  <c r="A535" i="54"/>
  <c r="C535" i="54"/>
  <c r="D535" i="54"/>
  <c r="E535" i="54"/>
  <c r="F535" i="54"/>
  <c r="G535" i="54"/>
  <c r="H535" i="54"/>
  <c r="I535" i="54"/>
  <c r="L535" i="54"/>
  <c r="A536" i="54"/>
  <c r="C536" i="54"/>
  <c r="D536" i="54"/>
  <c r="E536" i="54"/>
  <c r="F536" i="54"/>
  <c r="G536" i="54"/>
  <c r="H536" i="54"/>
  <c r="I536" i="54"/>
  <c r="L536" i="54"/>
  <c r="A537" i="54"/>
  <c r="C537" i="54"/>
  <c r="D537" i="54"/>
  <c r="E537" i="54"/>
  <c r="F537" i="54"/>
  <c r="G537" i="54"/>
  <c r="H537" i="54"/>
  <c r="I537" i="54"/>
  <c r="L537" i="54"/>
  <c r="A538" i="54"/>
  <c r="C538" i="54"/>
  <c r="D538" i="54"/>
  <c r="E538" i="54"/>
  <c r="F538" i="54"/>
  <c r="G538" i="54"/>
  <c r="H538" i="54"/>
  <c r="I538" i="54"/>
  <c r="L538" i="54"/>
  <c r="A539" i="54"/>
  <c r="C539" i="54"/>
  <c r="D539" i="54"/>
  <c r="E539" i="54"/>
  <c r="F539" i="54"/>
  <c r="G539" i="54"/>
  <c r="H539" i="54"/>
  <c r="I539" i="54"/>
  <c r="L539" i="54"/>
  <c r="A540" i="54"/>
  <c r="C540" i="54"/>
  <c r="D540" i="54"/>
  <c r="E540" i="54"/>
  <c r="F540" i="54"/>
  <c r="G540" i="54"/>
  <c r="H540" i="54"/>
  <c r="I540" i="54"/>
  <c r="L540" i="54"/>
  <c r="A541" i="54"/>
  <c r="C541" i="54"/>
  <c r="D541" i="54"/>
  <c r="E541" i="54"/>
  <c r="F541" i="54"/>
  <c r="G541" i="54"/>
  <c r="H541" i="54"/>
  <c r="I541" i="54"/>
  <c r="L541" i="54"/>
  <c r="A542" i="54"/>
  <c r="C542" i="54"/>
  <c r="D542" i="54"/>
  <c r="E542" i="54"/>
  <c r="F542" i="54"/>
  <c r="G542" i="54"/>
  <c r="H542" i="54"/>
  <c r="I542" i="54"/>
  <c r="L542" i="54"/>
  <c r="A543" i="54"/>
  <c r="C543" i="54"/>
  <c r="D543" i="54"/>
  <c r="E543" i="54"/>
  <c r="F543" i="54"/>
  <c r="G543" i="54"/>
  <c r="H543" i="54"/>
  <c r="I543" i="54"/>
  <c r="L543" i="54"/>
  <c r="A544" i="54"/>
  <c r="C544" i="54"/>
  <c r="D544" i="54"/>
  <c r="E544" i="54"/>
  <c r="F544" i="54"/>
  <c r="G544" i="54"/>
  <c r="H544" i="54"/>
  <c r="I544" i="54"/>
  <c r="L544" i="54"/>
  <c r="A545" i="54"/>
  <c r="C545" i="54"/>
  <c r="D545" i="54"/>
  <c r="E545" i="54"/>
  <c r="F545" i="54"/>
  <c r="G545" i="54"/>
  <c r="H545" i="54"/>
  <c r="I545" i="54"/>
  <c r="L545" i="54"/>
  <c r="A546" i="54"/>
  <c r="C546" i="54"/>
  <c r="D546" i="54"/>
  <c r="E546" i="54"/>
  <c r="F546" i="54"/>
  <c r="G546" i="54"/>
  <c r="H546" i="54"/>
  <c r="I546" i="54"/>
  <c r="L546" i="54"/>
  <c r="A547" i="54"/>
  <c r="C547" i="54"/>
  <c r="D547" i="54"/>
  <c r="E547" i="54"/>
  <c r="F547" i="54"/>
  <c r="G547" i="54"/>
  <c r="H547" i="54"/>
  <c r="I547" i="54"/>
  <c r="L547" i="54"/>
  <c r="A548" i="54"/>
  <c r="C548" i="54"/>
  <c r="D548" i="54"/>
  <c r="E548" i="54"/>
  <c r="F548" i="54"/>
  <c r="G548" i="54"/>
  <c r="H548" i="54"/>
  <c r="I548" i="54"/>
  <c r="L548" i="54"/>
  <c r="A549" i="54"/>
  <c r="C549" i="54"/>
  <c r="D549" i="54"/>
  <c r="E549" i="54"/>
  <c r="F549" i="54"/>
  <c r="G549" i="54"/>
  <c r="H549" i="54"/>
  <c r="I549" i="54"/>
  <c r="L549" i="54"/>
  <c r="A550" i="54"/>
  <c r="C550" i="54"/>
  <c r="D550" i="54"/>
  <c r="E550" i="54"/>
  <c r="F550" i="54"/>
  <c r="G550" i="54"/>
  <c r="H550" i="54"/>
  <c r="I550" i="54"/>
  <c r="L550" i="54"/>
  <c r="A551" i="54"/>
  <c r="C551" i="54"/>
  <c r="D551" i="54"/>
  <c r="E551" i="54"/>
  <c r="F551" i="54"/>
  <c r="G551" i="54"/>
  <c r="H551" i="54"/>
  <c r="I551" i="54"/>
  <c r="L551" i="54"/>
  <c r="A552" i="54"/>
  <c r="C552" i="54"/>
  <c r="D552" i="54"/>
  <c r="E552" i="54"/>
  <c r="F552" i="54"/>
  <c r="G552" i="54"/>
  <c r="H552" i="54"/>
  <c r="I552" i="54"/>
  <c r="L552" i="54"/>
  <c r="A553" i="54"/>
  <c r="C553" i="54"/>
  <c r="D553" i="54"/>
  <c r="E553" i="54"/>
  <c r="F553" i="54"/>
  <c r="G553" i="54"/>
  <c r="H553" i="54"/>
  <c r="I553" i="54"/>
  <c r="L553" i="54"/>
  <c r="A554" i="54"/>
  <c r="C554" i="54"/>
  <c r="D554" i="54"/>
  <c r="E554" i="54"/>
  <c r="F554" i="54"/>
  <c r="G554" i="54"/>
  <c r="H554" i="54"/>
  <c r="I554" i="54"/>
  <c r="L554" i="54"/>
  <c r="A555" i="54"/>
  <c r="C555" i="54"/>
  <c r="D555" i="54"/>
  <c r="E555" i="54"/>
  <c r="F555" i="54"/>
  <c r="G555" i="54"/>
  <c r="H555" i="54"/>
  <c r="I555" i="54"/>
  <c r="L555" i="54"/>
  <c r="A556" i="54"/>
  <c r="C556" i="54"/>
  <c r="D556" i="54"/>
  <c r="E556" i="54"/>
  <c r="F556" i="54"/>
  <c r="G556" i="54"/>
  <c r="H556" i="54"/>
  <c r="I556" i="54"/>
  <c r="L556" i="54"/>
  <c r="A557" i="54"/>
  <c r="C557" i="54"/>
  <c r="D557" i="54"/>
  <c r="E557" i="54"/>
  <c r="F557" i="54"/>
  <c r="G557" i="54"/>
  <c r="H557" i="54"/>
  <c r="I557" i="54"/>
  <c r="L557" i="54"/>
  <c r="A558" i="54"/>
  <c r="C558" i="54"/>
  <c r="D558" i="54"/>
  <c r="E558" i="54"/>
  <c r="F558" i="54"/>
  <c r="G558" i="54"/>
  <c r="H558" i="54"/>
  <c r="I558" i="54"/>
  <c r="L558" i="54"/>
  <c r="A559" i="54"/>
  <c r="C559" i="54"/>
  <c r="D559" i="54"/>
  <c r="E559" i="54"/>
  <c r="F559" i="54"/>
  <c r="G559" i="54"/>
  <c r="H559" i="54"/>
  <c r="I559" i="54"/>
  <c r="L559" i="54"/>
  <c r="A560" i="54"/>
  <c r="C560" i="54"/>
  <c r="D560" i="54"/>
  <c r="E560" i="54"/>
  <c r="F560" i="54"/>
  <c r="G560" i="54"/>
  <c r="H560" i="54"/>
  <c r="I560" i="54"/>
  <c r="L560" i="54"/>
  <c r="A561" i="54"/>
  <c r="C561" i="54"/>
  <c r="D561" i="54"/>
  <c r="E561" i="54"/>
  <c r="F561" i="54"/>
  <c r="G561" i="54"/>
  <c r="H561" i="54"/>
  <c r="I561" i="54"/>
  <c r="L561" i="54"/>
  <c r="A562" i="54"/>
  <c r="C562" i="54"/>
  <c r="D562" i="54"/>
  <c r="E562" i="54"/>
  <c r="F562" i="54"/>
  <c r="G562" i="54"/>
  <c r="H562" i="54"/>
  <c r="I562" i="54"/>
  <c r="L562" i="54"/>
  <c r="A563" i="54"/>
  <c r="C563" i="54"/>
  <c r="D563" i="54"/>
  <c r="E563" i="54"/>
  <c r="F563" i="54"/>
  <c r="G563" i="54"/>
  <c r="H563" i="54"/>
  <c r="I563" i="54"/>
  <c r="L563" i="54"/>
  <c r="A564" i="54"/>
  <c r="C564" i="54"/>
  <c r="D564" i="54"/>
  <c r="E564" i="54"/>
  <c r="F564" i="54"/>
  <c r="G564" i="54"/>
  <c r="H564" i="54"/>
  <c r="I564" i="54"/>
  <c r="L564" i="54"/>
  <c r="A565" i="54"/>
  <c r="C565" i="54"/>
  <c r="D565" i="54"/>
  <c r="E565" i="54"/>
  <c r="F565" i="54"/>
  <c r="G565" i="54"/>
  <c r="H565" i="54"/>
  <c r="I565" i="54"/>
  <c r="L565" i="54"/>
  <c r="A566" i="54"/>
  <c r="C566" i="54"/>
  <c r="D566" i="54"/>
  <c r="E566" i="54"/>
  <c r="F566" i="54"/>
  <c r="G566" i="54"/>
  <c r="H566" i="54"/>
  <c r="I566" i="54"/>
  <c r="L566" i="54"/>
  <c r="A567" i="54"/>
  <c r="C567" i="54"/>
  <c r="D567" i="54"/>
  <c r="E567" i="54"/>
  <c r="F567" i="54"/>
  <c r="G567" i="54"/>
  <c r="H567" i="54"/>
  <c r="I567" i="54"/>
  <c r="L567" i="54"/>
  <c r="A568" i="54"/>
  <c r="C568" i="54"/>
  <c r="D568" i="54"/>
  <c r="E568" i="54"/>
  <c r="F568" i="54"/>
  <c r="G568" i="54"/>
  <c r="H568" i="54"/>
  <c r="I568" i="54"/>
  <c r="L568" i="54"/>
  <c r="A569" i="54"/>
  <c r="C569" i="54"/>
  <c r="D569" i="54"/>
  <c r="E569" i="54"/>
  <c r="F569" i="54"/>
  <c r="G569" i="54"/>
  <c r="H569" i="54"/>
  <c r="I569" i="54"/>
  <c r="L569" i="54"/>
  <c r="A570" i="54"/>
  <c r="C570" i="54"/>
  <c r="D570" i="54"/>
  <c r="E570" i="54"/>
  <c r="F570" i="54"/>
  <c r="G570" i="54"/>
  <c r="H570" i="54"/>
  <c r="I570" i="54"/>
  <c r="L570" i="54"/>
  <c r="A571" i="54"/>
  <c r="C571" i="54"/>
  <c r="D571" i="54"/>
  <c r="E571" i="54"/>
  <c r="F571" i="54"/>
  <c r="G571" i="54"/>
  <c r="H571" i="54"/>
  <c r="I571" i="54"/>
  <c r="L571" i="54"/>
  <c r="A572" i="54"/>
  <c r="C572" i="54"/>
  <c r="D572" i="54"/>
  <c r="E572" i="54"/>
  <c r="F572" i="54"/>
  <c r="G572" i="54"/>
  <c r="H572" i="54"/>
  <c r="I572" i="54"/>
  <c r="L572" i="54"/>
  <c r="A573" i="54"/>
  <c r="C573" i="54"/>
  <c r="D573" i="54"/>
  <c r="E573" i="54"/>
  <c r="F573" i="54"/>
  <c r="G573" i="54"/>
  <c r="H573" i="54"/>
  <c r="I573" i="54"/>
  <c r="L573" i="54"/>
  <c r="A574" i="54"/>
  <c r="C574" i="54"/>
  <c r="D574" i="54"/>
  <c r="E574" i="54"/>
  <c r="F574" i="54"/>
  <c r="G574" i="54"/>
  <c r="H574" i="54"/>
  <c r="I574" i="54"/>
  <c r="L574" i="54"/>
  <c r="A575" i="54"/>
  <c r="C575" i="54"/>
  <c r="D575" i="54"/>
  <c r="E575" i="54"/>
  <c r="F575" i="54"/>
  <c r="G575" i="54"/>
  <c r="H575" i="54"/>
  <c r="I575" i="54"/>
  <c r="L575" i="54"/>
  <c r="A576" i="54"/>
  <c r="C576" i="54"/>
  <c r="D576" i="54"/>
  <c r="E576" i="54"/>
  <c r="F576" i="54"/>
  <c r="G576" i="54"/>
  <c r="H576" i="54"/>
  <c r="I576" i="54"/>
  <c r="L576" i="54"/>
  <c r="A577" i="54"/>
  <c r="C577" i="54"/>
  <c r="D577" i="54"/>
  <c r="E577" i="54"/>
  <c r="F577" i="54"/>
  <c r="G577" i="54"/>
  <c r="H577" i="54"/>
  <c r="I577" i="54"/>
  <c r="L577" i="54"/>
  <c r="A578" i="54"/>
  <c r="C578" i="54"/>
  <c r="D578" i="54"/>
  <c r="E578" i="54"/>
  <c r="F578" i="54"/>
  <c r="G578" i="54"/>
  <c r="H578" i="54"/>
  <c r="I578" i="54"/>
  <c r="L578" i="54"/>
  <c r="A579" i="54"/>
  <c r="C579" i="54"/>
  <c r="D579" i="54"/>
  <c r="E579" i="54"/>
  <c r="F579" i="54"/>
  <c r="G579" i="54"/>
  <c r="H579" i="54"/>
  <c r="I579" i="54"/>
  <c r="L579" i="54"/>
  <c r="A580" i="54"/>
  <c r="C580" i="54"/>
  <c r="D580" i="54"/>
  <c r="E580" i="54"/>
  <c r="F580" i="54"/>
  <c r="G580" i="54"/>
  <c r="H580" i="54"/>
  <c r="I580" i="54"/>
  <c r="L580" i="54"/>
  <c r="A581" i="54"/>
  <c r="C581" i="54"/>
  <c r="D581" i="54"/>
  <c r="E581" i="54"/>
  <c r="F581" i="54"/>
  <c r="G581" i="54"/>
  <c r="H581" i="54"/>
  <c r="I581" i="54"/>
  <c r="L581" i="54"/>
  <c r="A582" i="54"/>
  <c r="C582" i="54"/>
  <c r="D582" i="54"/>
  <c r="E582" i="54"/>
  <c r="F582" i="54"/>
  <c r="G582" i="54"/>
  <c r="H582" i="54"/>
  <c r="I582" i="54"/>
  <c r="L582" i="54"/>
  <c r="A583" i="54"/>
  <c r="C583" i="54"/>
  <c r="D583" i="54"/>
  <c r="E583" i="54"/>
  <c r="F583" i="54"/>
  <c r="G583" i="54"/>
  <c r="H583" i="54"/>
  <c r="I583" i="54"/>
  <c r="L583" i="54"/>
  <c r="A584" i="54"/>
  <c r="C584" i="54"/>
  <c r="D584" i="54"/>
  <c r="E584" i="54"/>
  <c r="F584" i="54"/>
  <c r="G584" i="54"/>
  <c r="H584" i="54"/>
  <c r="I584" i="54"/>
  <c r="L584" i="54"/>
  <c r="A585" i="54"/>
  <c r="C585" i="54"/>
  <c r="D585" i="54"/>
  <c r="E585" i="54"/>
  <c r="F585" i="54"/>
  <c r="G585" i="54"/>
  <c r="H585" i="54"/>
  <c r="I585" i="54"/>
  <c r="L585" i="54"/>
  <c r="A586" i="54"/>
  <c r="C586" i="54"/>
  <c r="D586" i="54"/>
  <c r="E586" i="54"/>
  <c r="F586" i="54"/>
  <c r="G586" i="54"/>
  <c r="H586" i="54"/>
  <c r="I586" i="54"/>
  <c r="L586" i="54"/>
  <c r="A587" i="54"/>
  <c r="C587" i="54"/>
  <c r="D587" i="54"/>
  <c r="E587" i="54"/>
  <c r="F587" i="54"/>
  <c r="G587" i="54"/>
  <c r="H587" i="54"/>
  <c r="I587" i="54"/>
  <c r="L587" i="54"/>
  <c r="A588" i="54"/>
  <c r="C588" i="54"/>
  <c r="D588" i="54"/>
  <c r="E588" i="54"/>
  <c r="F588" i="54"/>
  <c r="G588" i="54"/>
  <c r="H588" i="54"/>
  <c r="I588" i="54"/>
  <c r="L588" i="54"/>
  <c r="A589" i="54"/>
  <c r="C589" i="54"/>
  <c r="D589" i="54"/>
  <c r="E589" i="54"/>
  <c r="F589" i="54"/>
  <c r="G589" i="54"/>
  <c r="H589" i="54"/>
  <c r="I589" i="54"/>
  <c r="L589" i="54"/>
  <c r="A590" i="54"/>
  <c r="C590" i="54"/>
  <c r="D590" i="54"/>
  <c r="E590" i="54"/>
  <c r="F590" i="54"/>
  <c r="G590" i="54"/>
  <c r="H590" i="54"/>
  <c r="I590" i="54"/>
  <c r="L590" i="54"/>
  <c r="A591" i="54"/>
  <c r="C591" i="54"/>
  <c r="D591" i="54"/>
  <c r="E591" i="54"/>
  <c r="F591" i="54"/>
  <c r="G591" i="54"/>
  <c r="H591" i="54"/>
  <c r="I591" i="54"/>
  <c r="L591" i="54"/>
  <c r="A592" i="54"/>
  <c r="C592" i="54"/>
  <c r="D592" i="54"/>
  <c r="E592" i="54"/>
  <c r="F592" i="54"/>
  <c r="G592" i="54"/>
  <c r="H592" i="54"/>
  <c r="I592" i="54"/>
  <c r="L592" i="54"/>
  <c r="A593" i="54"/>
  <c r="C593" i="54"/>
  <c r="D593" i="54"/>
  <c r="E593" i="54"/>
  <c r="F593" i="54"/>
  <c r="G593" i="54"/>
  <c r="H593" i="54"/>
  <c r="I593" i="54"/>
  <c r="L593" i="54"/>
  <c r="A594" i="54"/>
  <c r="C594" i="54"/>
  <c r="D594" i="54"/>
  <c r="E594" i="54"/>
  <c r="F594" i="54"/>
  <c r="G594" i="54"/>
  <c r="H594" i="54"/>
  <c r="I594" i="54"/>
  <c r="L594" i="54"/>
  <c r="A595" i="54"/>
  <c r="C595" i="54"/>
  <c r="D595" i="54"/>
  <c r="E595" i="54"/>
  <c r="F595" i="54"/>
  <c r="G595" i="54"/>
  <c r="H595" i="54"/>
  <c r="I595" i="54"/>
  <c r="L595" i="54"/>
  <c r="A596" i="54"/>
  <c r="C596" i="54"/>
  <c r="D596" i="54"/>
  <c r="E596" i="54"/>
  <c r="F596" i="54"/>
  <c r="G596" i="54"/>
  <c r="H596" i="54"/>
  <c r="I596" i="54"/>
  <c r="L596" i="54"/>
  <c r="A597" i="54"/>
  <c r="C597" i="54"/>
  <c r="D597" i="54"/>
  <c r="E597" i="54"/>
  <c r="F597" i="54"/>
  <c r="G597" i="54"/>
  <c r="H597" i="54"/>
  <c r="I597" i="54"/>
  <c r="L597" i="54"/>
  <c r="A598" i="54"/>
  <c r="C598" i="54"/>
  <c r="D598" i="54"/>
  <c r="E598" i="54"/>
  <c r="F598" i="54"/>
  <c r="G598" i="54"/>
  <c r="H598" i="54"/>
  <c r="I598" i="54"/>
  <c r="L598" i="54"/>
  <c r="A599" i="54"/>
  <c r="C599" i="54"/>
  <c r="D599" i="54"/>
  <c r="E599" i="54"/>
  <c r="F599" i="54"/>
  <c r="G599" i="54"/>
  <c r="H599" i="54"/>
  <c r="I599" i="54"/>
  <c r="L599" i="54"/>
  <c r="A600" i="54"/>
  <c r="C600" i="54"/>
  <c r="D600" i="54"/>
  <c r="E600" i="54"/>
  <c r="F600" i="54"/>
  <c r="G600" i="54"/>
  <c r="H600" i="54"/>
  <c r="I600" i="54"/>
  <c r="L600" i="54"/>
  <c r="A601" i="54"/>
  <c r="C601" i="54"/>
  <c r="D601" i="54"/>
  <c r="E601" i="54"/>
  <c r="F601" i="54"/>
  <c r="G601" i="54"/>
  <c r="H601" i="54"/>
  <c r="I601" i="54"/>
  <c r="L601" i="54"/>
  <c r="A602" i="54"/>
  <c r="C602" i="54"/>
  <c r="D602" i="54"/>
  <c r="E602" i="54"/>
  <c r="F602" i="54"/>
  <c r="G602" i="54"/>
  <c r="H602" i="54"/>
  <c r="I602" i="54"/>
  <c r="L602" i="54"/>
  <c r="A603" i="54"/>
  <c r="C603" i="54"/>
  <c r="D603" i="54"/>
  <c r="E603" i="54"/>
  <c r="F603" i="54"/>
  <c r="G603" i="54"/>
  <c r="H603" i="54"/>
  <c r="I603" i="54"/>
  <c r="L603" i="54"/>
  <c r="A604" i="54"/>
  <c r="C604" i="54"/>
  <c r="D604" i="54"/>
  <c r="E604" i="54"/>
  <c r="F604" i="54"/>
  <c r="G604" i="54"/>
  <c r="H604" i="54"/>
  <c r="I604" i="54"/>
  <c r="L604" i="54"/>
  <c r="A605" i="54"/>
  <c r="C605" i="54"/>
  <c r="D605" i="54"/>
  <c r="E605" i="54"/>
  <c r="F605" i="54"/>
  <c r="G605" i="54"/>
  <c r="H605" i="54"/>
  <c r="I605" i="54"/>
  <c r="L605" i="54"/>
  <c r="A606" i="54"/>
  <c r="C606" i="54"/>
  <c r="D606" i="54"/>
  <c r="E606" i="54"/>
  <c r="F606" i="54"/>
  <c r="G606" i="54"/>
  <c r="H606" i="54"/>
  <c r="I606" i="54"/>
  <c r="L606" i="54"/>
  <c r="A607" i="54"/>
  <c r="C607" i="54"/>
  <c r="D607" i="54"/>
  <c r="E607" i="54"/>
  <c r="F607" i="54"/>
  <c r="G607" i="54"/>
  <c r="H607" i="54"/>
  <c r="I607" i="54"/>
  <c r="L607" i="54"/>
  <c r="A608" i="54"/>
  <c r="C608" i="54"/>
  <c r="D608" i="54"/>
  <c r="E608" i="54"/>
  <c r="F608" i="54"/>
  <c r="G608" i="54"/>
  <c r="H608" i="54"/>
  <c r="I608" i="54"/>
  <c r="L608" i="54"/>
  <c r="A609" i="54"/>
  <c r="C609" i="54"/>
  <c r="D609" i="54"/>
  <c r="E609" i="54"/>
  <c r="F609" i="54"/>
  <c r="G609" i="54"/>
  <c r="H609" i="54"/>
  <c r="I609" i="54"/>
  <c r="L609" i="54"/>
  <c r="A610" i="54"/>
  <c r="C610" i="54"/>
  <c r="D610" i="54"/>
  <c r="E610" i="54"/>
  <c r="F610" i="54"/>
  <c r="G610" i="54"/>
  <c r="H610" i="54"/>
  <c r="I610" i="54"/>
  <c r="L610" i="54"/>
  <c r="A611" i="54"/>
  <c r="C611" i="54"/>
  <c r="D611" i="54"/>
  <c r="E611" i="54"/>
  <c r="F611" i="54"/>
  <c r="G611" i="54"/>
  <c r="H611" i="54"/>
  <c r="I611" i="54"/>
  <c r="L611" i="54"/>
  <c r="A612" i="54"/>
  <c r="C612" i="54"/>
  <c r="D612" i="54"/>
  <c r="E612" i="54"/>
  <c r="F612" i="54"/>
  <c r="G612" i="54"/>
  <c r="H612" i="54"/>
  <c r="I612" i="54"/>
  <c r="L612" i="54"/>
  <c r="A613" i="54"/>
  <c r="C613" i="54"/>
  <c r="D613" i="54"/>
  <c r="E613" i="54"/>
  <c r="F613" i="54"/>
  <c r="G613" i="54"/>
  <c r="H613" i="54"/>
  <c r="I613" i="54"/>
  <c r="L613" i="54"/>
  <c r="A614" i="54"/>
  <c r="C614" i="54"/>
  <c r="D614" i="54"/>
  <c r="E614" i="54"/>
  <c r="F614" i="54"/>
  <c r="G614" i="54"/>
  <c r="H614" i="54"/>
  <c r="I614" i="54"/>
  <c r="L614" i="54"/>
  <c r="A615" i="54"/>
  <c r="C615" i="54"/>
  <c r="D615" i="54"/>
  <c r="E615" i="54"/>
  <c r="F615" i="54"/>
  <c r="G615" i="54"/>
  <c r="H615" i="54"/>
  <c r="I615" i="54"/>
  <c r="L615" i="54"/>
  <c r="A616" i="54"/>
  <c r="C616" i="54"/>
  <c r="D616" i="54"/>
  <c r="E616" i="54"/>
  <c r="F616" i="54"/>
  <c r="G616" i="54"/>
  <c r="H616" i="54"/>
  <c r="I616" i="54"/>
  <c r="L616" i="54"/>
  <c r="A617" i="54"/>
  <c r="C617" i="54"/>
  <c r="D617" i="54"/>
  <c r="E617" i="54"/>
  <c r="F617" i="54"/>
  <c r="G617" i="54"/>
  <c r="H617" i="54"/>
  <c r="I617" i="54"/>
  <c r="L617" i="54"/>
  <c r="A618" i="54"/>
  <c r="C618" i="54"/>
  <c r="D618" i="54"/>
  <c r="E618" i="54"/>
  <c r="F618" i="54"/>
  <c r="G618" i="54"/>
  <c r="H618" i="54"/>
  <c r="I618" i="54"/>
  <c r="L618" i="54"/>
  <c r="A619" i="54"/>
  <c r="C619" i="54"/>
  <c r="D619" i="54"/>
  <c r="E619" i="54"/>
  <c r="F619" i="54"/>
  <c r="G619" i="54"/>
  <c r="H619" i="54"/>
  <c r="I619" i="54"/>
  <c r="L619" i="54"/>
  <c r="A620" i="54"/>
  <c r="C620" i="54"/>
  <c r="D620" i="54"/>
  <c r="E620" i="54"/>
  <c r="F620" i="54"/>
  <c r="G620" i="54"/>
  <c r="H620" i="54"/>
  <c r="I620" i="54"/>
  <c r="L620" i="54"/>
  <c r="A621" i="54"/>
  <c r="C621" i="54"/>
  <c r="D621" i="54"/>
  <c r="E621" i="54"/>
  <c r="F621" i="54"/>
  <c r="G621" i="54"/>
  <c r="H621" i="54"/>
  <c r="I621" i="54"/>
  <c r="L621" i="54"/>
  <c r="A622" i="54"/>
  <c r="C622" i="54"/>
  <c r="D622" i="54"/>
  <c r="E622" i="54"/>
  <c r="F622" i="54"/>
  <c r="G622" i="54"/>
  <c r="H622" i="54"/>
  <c r="I622" i="54"/>
  <c r="L622" i="54"/>
  <c r="A623" i="54"/>
  <c r="C623" i="54"/>
  <c r="D623" i="54"/>
  <c r="E623" i="54"/>
  <c r="F623" i="54"/>
  <c r="G623" i="54"/>
  <c r="H623" i="54"/>
  <c r="I623" i="54"/>
  <c r="L623" i="54"/>
  <c r="A624" i="54"/>
  <c r="C624" i="54"/>
  <c r="D624" i="54"/>
  <c r="E624" i="54"/>
  <c r="F624" i="54"/>
  <c r="G624" i="54"/>
  <c r="H624" i="54"/>
  <c r="I624" i="54"/>
  <c r="L624" i="54"/>
  <c r="A625" i="54"/>
  <c r="C625" i="54"/>
  <c r="D625" i="54"/>
  <c r="E625" i="54"/>
  <c r="F625" i="54"/>
  <c r="G625" i="54"/>
  <c r="H625" i="54"/>
  <c r="I625" i="54"/>
  <c r="L625" i="54"/>
  <c r="A626" i="54"/>
  <c r="C626" i="54"/>
  <c r="D626" i="54"/>
  <c r="E626" i="54"/>
  <c r="F626" i="54"/>
  <c r="G626" i="54"/>
  <c r="H626" i="54"/>
  <c r="I626" i="54"/>
  <c r="L626" i="54"/>
  <c r="A627" i="54"/>
  <c r="C627" i="54"/>
  <c r="D627" i="54"/>
  <c r="E627" i="54"/>
  <c r="F627" i="54"/>
  <c r="G627" i="54"/>
  <c r="H627" i="54"/>
  <c r="I627" i="54"/>
  <c r="L627" i="54"/>
  <c r="A628" i="54"/>
  <c r="C628" i="54"/>
  <c r="D628" i="54"/>
  <c r="E628" i="54"/>
  <c r="F628" i="54"/>
  <c r="G628" i="54"/>
  <c r="H628" i="54"/>
  <c r="I628" i="54"/>
  <c r="L628" i="54"/>
  <c r="A629" i="54"/>
  <c r="C629" i="54"/>
  <c r="D629" i="54"/>
  <c r="E629" i="54"/>
  <c r="F629" i="54"/>
  <c r="G629" i="54"/>
  <c r="H629" i="54"/>
  <c r="I629" i="54"/>
  <c r="L629" i="54"/>
  <c r="A630" i="54"/>
  <c r="C630" i="54"/>
  <c r="D630" i="54"/>
  <c r="E630" i="54"/>
  <c r="F630" i="54"/>
  <c r="G630" i="54"/>
  <c r="H630" i="54"/>
  <c r="I630" i="54"/>
  <c r="L630" i="54"/>
  <c r="A631" i="54"/>
  <c r="C631" i="54"/>
  <c r="D631" i="54"/>
  <c r="E631" i="54"/>
  <c r="F631" i="54"/>
  <c r="G631" i="54"/>
  <c r="H631" i="54"/>
  <c r="I631" i="54"/>
  <c r="L631" i="54"/>
  <c r="A632" i="54"/>
  <c r="C632" i="54"/>
  <c r="D632" i="54"/>
  <c r="E632" i="54"/>
  <c r="F632" i="54"/>
  <c r="G632" i="54"/>
  <c r="H632" i="54"/>
  <c r="I632" i="54"/>
  <c r="L632" i="54"/>
  <c r="A633" i="54"/>
  <c r="C633" i="54"/>
  <c r="D633" i="54"/>
  <c r="E633" i="54"/>
  <c r="F633" i="54"/>
  <c r="G633" i="54"/>
  <c r="H633" i="54"/>
  <c r="I633" i="54"/>
  <c r="L633" i="54"/>
  <c r="A634" i="54"/>
  <c r="C634" i="54"/>
  <c r="D634" i="54"/>
  <c r="E634" i="54"/>
  <c r="F634" i="54"/>
  <c r="G634" i="54"/>
  <c r="H634" i="54"/>
  <c r="I634" i="54"/>
  <c r="L634" i="54"/>
  <c r="A635" i="54"/>
  <c r="C635" i="54"/>
  <c r="D635" i="54"/>
  <c r="E635" i="54"/>
  <c r="F635" i="54"/>
  <c r="G635" i="54"/>
  <c r="H635" i="54"/>
  <c r="I635" i="54"/>
  <c r="L635" i="54"/>
  <c r="A636" i="54"/>
  <c r="C636" i="54"/>
  <c r="D636" i="54"/>
  <c r="E636" i="54"/>
  <c r="F636" i="54"/>
  <c r="G636" i="54"/>
  <c r="H636" i="54"/>
  <c r="I636" i="54"/>
  <c r="L636" i="54"/>
  <c r="A637" i="54"/>
  <c r="C637" i="54"/>
  <c r="D637" i="54"/>
  <c r="E637" i="54"/>
  <c r="F637" i="54"/>
  <c r="G637" i="54"/>
  <c r="H637" i="54"/>
  <c r="I637" i="54"/>
  <c r="L637" i="54"/>
  <c r="A638" i="54"/>
  <c r="C638" i="54"/>
  <c r="D638" i="54"/>
  <c r="E638" i="54"/>
  <c r="F638" i="54"/>
  <c r="G638" i="54"/>
  <c r="H638" i="54"/>
  <c r="I638" i="54"/>
  <c r="L638" i="54"/>
  <c r="A639" i="54"/>
  <c r="C639" i="54"/>
  <c r="D639" i="54"/>
  <c r="E639" i="54"/>
  <c r="F639" i="54"/>
  <c r="G639" i="54"/>
  <c r="H639" i="54"/>
  <c r="I639" i="54"/>
  <c r="L639" i="54"/>
  <c r="A640" i="54"/>
  <c r="C640" i="54"/>
  <c r="D640" i="54"/>
  <c r="E640" i="54"/>
  <c r="F640" i="54"/>
  <c r="G640" i="54"/>
  <c r="H640" i="54"/>
  <c r="I640" i="54"/>
  <c r="L640" i="54"/>
  <c r="A641" i="54"/>
  <c r="C641" i="54"/>
  <c r="D641" i="54"/>
  <c r="E641" i="54"/>
  <c r="F641" i="54"/>
  <c r="G641" i="54"/>
  <c r="H641" i="54"/>
  <c r="I641" i="54"/>
  <c r="L641" i="54"/>
  <c r="A642" i="54"/>
  <c r="C642" i="54"/>
  <c r="D642" i="54"/>
  <c r="E642" i="54"/>
  <c r="F642" i="54"/>
  <c r="G642" i="54"/>
  <c r="H642" i="54"/>
  <c r="I642" i="54"/>
  <c r="L642" i="54"/>
  <c r="A643" i="54"/>
  <c r="C643" i="54"/>
  <c r="D643" i="54"/>
  <c r="E643" i="54"/>
  <c r="F643" i="54"/>
  <c r="G643" i="54"/>
  <c r="H643" i="54"/>
  <c r="I643" i="54"/>
  <c r="L643" i="54"/>
  <c r="A644" i="54"/>
  <c r="C644" i="54"/>
  <c r="D644" i="54"/>
  <c r="E644" i="54"/>
  <c r="F644" i="54"/>
  <c r="G644" i="54"/>
  <c r="H644" i="54"/>
  <c r="I644" i="54"/>
  <c r="L644" i="54"/>
  <c r="A645" i="54"/>
  <c r="C645" i="54"/>
  <c r="D645" i="54"/>
  <c r="E645" i="54"/>
  <c r="F645" i="54"/>
  <c r="G645" i="54"/>
  <c r="H645" i="54"/>
  <c r="I645" i="54"/>
  <c r="L645" i="54"/>
  <c r="A646" i="54"/>
  <c r="C646" i="54"/>
  <c r="D646" i="54"/>
  <c r="E646" i="54"/>
  <c r="F646" i="54"/>
  <c r="G646" i="54"/>
  <c r="H646" i="54"/>
  <c r="I646" i="54"/>
  <c r="L646" i="54"/>
  <c r="A647" i="54"/>
  <c r="C647" i="54"/>
  <c r="D647" i="54"/>
  <c r="E647" i="54"/>
  <c r="F647" i="54"/>
  <c r="G647" i="54"/>
  <c r="H647" i="54"/>
  <c r="I647" i="54"/>
  <c r="L647" i="54"/>
  <c r="A648" i="54"/>
  <c r="C648" i="54"/>
  <c r="D648" i="54"/>
  <c r="E648" i="54"/>
  <c r="F648" i="54"/>
  <c r="G648" i="54"/>
  <c r="H648" i="54"/>
  <c r="I648" i="54"/>
  <c r="L648" i="54"/>
  <c r="A649" i="54"/>
  <c r="C649" i="54"/>
  <c r="D649" i="54"/>
  <c r="E649" i="54"/>
  <c r="F649" i="54"/>
  <c r="G649" i="54"/>
  <c r="H649" i="54"/>
  <c r="I649" i="54"/>
  <c r="L649" i="54"/>
  <c r="A650" i="54"/>
  <c r="C650" i="54"/>
  <c r="D650" i="54"/>
  <c r="E650" i="54"/>
  <c r="F650" i="54"/>
  <c r="G650" i="54"/>
  <c r="H650" i="54"/>
  <c r="I650" i="54"/>
  <c r="L650" i="54"/>
  <c r="A651" i="54"/>
  <c r="C651" i="54"/>
  <c r="D651" i="54"/>
  <c r="E651" i="54"/>
  <c r="F651" i="54"/>
  <c r="G651" i="54"/>
  <c r="H651" i="54"/>
  <c r="I651" i="54"/>
  <c r="L651" i="54"/>
  <c r="A652" i="54"/>
  <c r="C652" i="54"/>
  <c r="D652" i="54"/>
  <c r="E652" i="54"/>
  <c r="F652" i="54"/>
  <c r="G652" i="54"/>
  <c r="H652" i="54"/>
  <c r="I652" i="54"/>
  <c r="L652" i="54"/>
  <c r="A653" i="54"/>
  <c r="C653" i="54"/>
  <c r="D653" i="54"/>
  <c r="E653" i="54"/>
  <c r="F653" i="54"/>
  <c r="G653" i="54"/>
  <c r="H653" i="54"/>
  <c r="I653" i="54"/>
  <c r="L653" i="54"/>
  <c r="A654" i="54"/>
  <c r="C654" i="54"/>
  <c r="D654" i="54"/>
  <c r="E654" i="54"/>
  <c r="F654" i="54"/>
  <c r="G654" i="54"/>
  <c r="H654" i="54"/>
  <c r="I654" i="54"/>
  <c r="L654" i="54"/>
  <c r="A655" i="54"/>
  <c r="C655" i="54"/>
  <c r="D655" i="54"/>
  <c r="E655" i="54"/>
  <c r="F655" i="54"/>
  <c r="G655" i="54"/>
  <c r="H655" i="54"/>
  <c r="I655" i="54"/>
  <c r="L655" i="54"/>
  <c r="A656" i="54"/>
  <c r="C656" i="54"/>
  <c r="D656" i="54"/>
  <c r="E656" i="54"/>
  <c r="F656" i="54"/>
  <c r="G656" i="54"/>
  <c r="H656" i="54"/>
  <c r="I656" i="54"/>
  <c r="L656" i="54"/>
  <c r="A657" i="54"/>
  <c r="C657" i="54"/>
  <c r="D657" i="54"/>
  <c r="E657" i="54"/>
  <c r="F657" i="54"/>
  <c r="G657" i="54"/>
  <c r="H657" i="54"/>
  <c r="I657" i="54"/>
  <c r="L657" i="54"/>
  <c r="A658" i="54"/>
  <c r="C658" i="54"/>
  <c r="D658" i="54"/>
  <c r="E658" i="54"/>
  <c r="F658" i="54"/>
  <c r="G658" i="54"/>
  <c r="H658" i="54"/>
  <c r="I658" i="54"/>
  <c r="L658" i="54"/>
  <c r="A659" i="54"/>
  <c r="C659" i="54"/>
  <c r="D659" i="54"/>
  <c r="E659" i="54"/>
  <c r="F659" i="54"/>
  <c r="G659" i="54"/>
  <c r="H659" i="54"/>
  <c r="I659" i="54"/>
  <c r="L659" i="54"/>
  <c r="A660" i="54"/>
  <c r="C660" i="54"/>
  <c r="D660" i="54"/>
  <c r="E660" i="54"/>
  <c r="F660" i="54"/>
  <c r="G660" i="54"/>
  <c r="H660" i="54"/>
  <c r="I660" i="54"/>
  <c r="L660" i="54"/>
  <c r="A661" i="54"/>
  <c r="C661" i="54"/>
  <c r="D661" i="54"/>
  <c r="E661" i="54"/>
  <c r="F661" i="54"/>
  <c r="G661" i="54"/>
  <c r="H661" i="54"/>
  <c r="I661" i="54"/>
  <c r="L661" i="54"/>
  <c r="A662" i="54"/>
  <c r="C662" i="54"/>
  <c r="D662" i="54"/>
  <c r="E662" i="54"/>
  <c r="F662" i="54"/>
  <c r="G662" i="54"/>
  <c r="H662" i="54"/>
  <c r="I662" i="54"/>
  <c r="L662" i="54"/>
  <c r="A663" i="54"/>
  <c r="C663" i="54"/>
  <c r="D663" i="54"/>
  <c r="E663" i="54"/>
  <c r="F663" i="54"/>
  <c r="G663" i="54"/>
  <c r="H663" i="54"/>
  <c r="I663" i="54"/>
  <c r="L663" i="54"/>
  <c r="A664" i="54"/>
  <c r="C664" i="54"/>
  <c r="D664" i="54"/>
  <c r="E664" i="54"/>
  <c r="F664" i="54"/>
  <c r="G664" i="54"/>
  <c r="H664" i="54"/>
  <c r="I664" i="54"/>
  <c r="L664" i="54"/>
  <c r="A665" i="54"/>
  <c r="C665" i="54"/>
  <c r="D665" i="54"/>
  <c r="E665" i="54"/>
  <c r="F665" i="54"/>
  <c r="G665" i="54"/>
  <c r="H665" i="54"/>
  <c r="I665" i="54"/>
  <c r="L665" i="54"/>
  <c r="A666" i="54"/>
  <c r="C666" i="54"/>
  <c r="D666" i="54"/>
  <c r="E666" i="54"/>
  <c r="F666" i="54"/>
  <c r="G666" i="54"/>
  <c r="H666" i="54"/>
  <c r="I666" i="54"/>
  <c r="L666" i="54"/>
  <c r="A667" i="54"/>
  <c r="C667" i="54"/>
  <c r="D667" i="54"/>
  <c r="E667" i="54"/>
  <c r="F667" i="54"/>
  <c r="G667" i="54"/>
  <c r="H667" i="54"/>
  <c r="I667" i="54"/>
  <c r="L667" i="54"/>
  <c r="A668" i="54"/>
  <c r="C668" i="54"/>
  <c r="D668" i="54"/>
  <c r="E668" i="54"/>
  <c r="F668" i="54"/>
  <c r="G668" i="54"/>
  <c r="H668" i="54"/>
  <c r="I668" i="54"/>
  <c r="L668" i="54"/>
  <c r="A669" i="54"/>
  <c r="C669" i="54"/>
  <c r="D669" i="54"/>
  <c r="E669" i="54"/>
  <c r="F669" i="54"/>
  <c r="G669" i="54"/>
  <c r="H669" i="54"/>
  <c r="I669" i="54"/>
  <c r="L669" i="54"/>
  <c r="A670" i="54"/>
  <c r="C670" i="54"/>
  <c r="D670" i="54"/>
  <c r="E670" i="54"/>
  <c r="F670" i="54"/>
  <c r="G670" i="54"/>
  <c r="H670" i="54"/>
  <c r="I670" i="54"/>
  <c r="L670" i="54"/>
  <c r="A671" i="54"/>
  <c r="C671" i="54"/>
  <c r="D671" i="54"/>
  <c r="E671" i="54"/>
  <c r="F671" i="54"/>
  <c r="G671" i="54"/>
  <c r="H671" i="54"/>
  <c r="I671" i="54"/>
  <c r="L671" i="54"/>
  <c r="A672" i="54"/>
  <c r="C672" i="54"/>
  <c r="D672" i="54"/>
  <c r="E672" i="54"/>
  <c r="F672" i="54"/>
  <c r="G672" i="54"/>
  <c r="H672" i="54"/>
  <c r="I672" i="54"/>
  <c r="L672" i="54"/>
  <c r="A673" i="54"/>
  <c r="C673" i="54"/>
  <c r="D673" i="54"/>
  <c r="E673" i="54"/>
  <c r="F673" i="54"/>
  <c r="G673" i="54"/>
  <c r="H673" i="54"/>
  <c r="I673" i="54"/>
  <c r="L673" i="54"/>
  <c r="A674" i="54"/>
  <c r="C674" i="54"/>
  <c r="D674" i="54"/>
  <c r="E674" i="54"/>
  <c r="F674" i="54"/>
  <c r="G674" i="54"/>
  <c r="H674" i="54"/>
  <c r="I674" i="54"/>
  <c r="L674" i="54"/>
  <c r="A675" i="54"/>
  <c r="C675" i="54"/>
  <c r="D675" i="54"/>
  <c r="E675" i="54"/>
  <c r="F675" i="54"/>
  <c r="G675" i="54"/>
  <c r="H675" i="54"/>
  <c r="I675" i="54"/>
  <c r="L675" i="54"/>
  <c r="A676" i="54"/>
  <c r="C676" i="54"/>
  <c r="D676" i="54"/>
  <c r="E676" i="54"/>
  <c r="F676" i="54"/>
  <c r="G676" i="54"/>
  <c r="H676" i="54"/>
  <c r="I676" i="54"/>
  <c r="L676" i="54"/>
  <c r="A677" i="54"/>
  <c r="C677" i="54"/>
  <c r="D677" i="54"/>
  <c r="E677" i="54"/>
  <c r="F677" i="54"/>
  <c r="G677" i="54"/>
  <c r="H677" i="54"/>
  <c r="I677" i="54"/>
  <c r="L677" i="54"/>
  <c r="A678" i="54"/>
  <c r="C678" i="54"/>
  <c r="D678" i="54"/>
  <c r="E678" i="54"/>
  <c r="F678" i="54"/>
  <c r="G678" i="54"/>
  <c r="H678" i="54"/>
  <c r="I678" i="54"/>
  <c r="L678" i="54"/>
  <c r="A679" i="54"/>
  <c r="C679" i="54"/>
  <c r="D679" i="54"/>
  <c r="E679" i="54"/>
  <c r="F679" i="54"/>
  <c r="G679" i="54"/>
  <c r="H679" i="54"/>
  <c r="I679" i="54"/>
  <c r="L679" i="54"/>
  <c r="A680" i="54"/>
  <c r="C680" i="54"/>
  <c r="D680" i="54"/>
  <c r="E680" i="54"/>
  <c r="F680" i="54"/>
  <c r="G680" i="54"/>
  <c r="H680" i="54"/>
  <c r="I680" i="54"/>
  <c r="L680" i="54"/>
  <c r="A681" i="54"/>
  <c r="C681" i="54"/>
  <c r="D681" i="54"/>
  <c r="E681" i="54"/>
  <c r="F681" i="54"/>
  <c r="G681" i="54"/>
  <c r="H681" i="54"/>
  <c r="I681" i="54"/>
  <c r="L681" i="54"/>
  <c r="A682" i="54"/>
  <c r="C682" i="54"/>
  <c r="D682" i="54"/>
  <c r="E682" i="54"/>
  <c r="F682" i="54"/>
  <c r="G682" i="54"/>
  <c r="H682" i="54"/>
  <c r="I682" i="54"/>
  <c r="L682" i="54"/>
  <c r="A683" i="54"/>
  <c r="C683" i="54"/>
  <c r="D683" i="54"/>
  <c r="E683" i="54"/>
  <c r="F683" i="54"/>
  <c r="G683" i="54"/>
  <c r="H683" i="54"/>
  <c r="I683" i="54"/>
  <c r="L683" i="54"/>
  <c r="A684" i="54"/>
  <c r="C684" i="54"/>
  <c r="D684" i="54"/>
  <c r="E684" i="54"/>
  <c r="F684" i="54"/>
  <c r="G684" i="54"/>
  <c r="H684" i="54"/>
  <c r="I684" i="54"/>
  <c r="L684" i="54"/>
  <c r="A685" i="54"/>
  <c r="C685" i="54"/>
  <c r="D685" i="54"/>
  <c r="E685" i="54"/>
  <c r="F685" i="54"/>
  <c r="G685" i="54"/>
  <c r="H685" i="54"/>
  <c r="I685" i="54"/>
  <c r="L685" i="54"/>
  <c r="A686" i="54"/>
  <c r="C686" i="54"/>
  <c r="D686" i="54"/>
  <c r="E686" i="54"/>
  <c r="F686" i="54"/>
  <c r="G686" i="54"/>
  <c r="H686" i="54"/>
  <c r="I686" i="54"/>
  <c r="L686" i="54"/>
  <c r="A687" i="54"/>
  <c r="C687" i="54"/>
  <c r="D687" i="54"/>
  <c r="E687" i="54"/>
  <c r="F687" i="54"/>
  <c r="G687" i="54"/>
  <c r="H687" i="54"/>
  <c r="I687" i="54"/>
  <c r="L687" i="54"/>
  <c r="A688" i="54"/>
  <c r="C688" i="54"/>
  <c r="D688" i="54"/>
  <c r="E688" i="54"/>
  <c r="F688" i="54"/>
  <c r="G688" i="54"/>
  <c r="H688" i="54"/>
  <c r="I688" i="54"/>
  <c r="L688" i="54"/>
  <c r="A689" i="54"/>
  <c r="C689" i="54"/>
  <c r="D689" i="54"/>
  <c r="E689" i="54"/>
  <c r="F689" i="54"/>
  <c r="G689" i="54"/>
  <c r="H689" i="54"/>
  <c r="I689" i="54"/>
  <c r="L689" i="54"/>
  <c r="A690" i="54"/>
  <c r="C690" i="54"/>
  <c r="D690" i="54"/>
  <c r="E690" i="54"/>
  <c r="F690" i="54"/>
  <c r="G690" i="54"/>
  <c r="H690" i="54"/>
  <c r="I690" i="54"/>
  <c r="L690" i="54"/>
  <c r="A691" i="54"/>
  <c r="C691" i="54"/>
  <c r="D691" i="54"/>
  <c r="E691" i="54"/>
  <c r="F691" i="54"/>
  <c r="G691" i="54"/>
  <c r="H691" i="54"/>
  <c r="I691" i="54"/>
  <c r="L691" i="54"/>
  <c r="A692" i="54"/>
  <c r="C692" i="54"/>
  <c r="D692" i="54"/>
  <c r="E692" i="54"/>
  <c r="F692" i="54"/>
  <c r="G692" i="54"/>
  <c r="H692" i="54"/>
  <c r="I692" i="54"/>
  <c r="L692" i="54"/>
  <c r="A693" i="54"/>
  <c r="C693" i="54"/>
  <c r="D693" i="54"/>
  <c r="E693" i="54"/>
  <c r="F693" i="54"/>
  <c r="G693" i="54"/>
  <c r="H693" i="54"/>
  <c r="I693" i="54"/>
  <c r="L693" i="54"/>
  <c r="A694" i="54"/>
  <c r="C694" i="54"/>
  <c r="D694" i="54"/>
  <c r="E694" i="54"/>
  <c r="F694" i="54"/>
  <c r="G694" i="54"/>
  <c r="H694" i="54"/>
  <c r="I694" i="54"/>
  <c r="L694" i="54"/>
  <c r="A695" i="54"/>
  <c r="C695" i="54"/>
  <c r="D695" i="54"/>
  <c r="E695" i="54"/>
  <c r="F695" i="54"/>
  <c r="G695" i="54"/>
  <c r="H695" i="54"/>
  <c r="I695" i="54"/>
  <c r="L695" i="54"/>
  <c r="A696" i="54"/>
  <c r="C696" i="54"/>
  <c r="D696" i="54"/>
  <c r="E696" i="54"/>
  <c r="F696" i="54"/>
  <c r="G696" i="54"/>
  <c r="H696" i="54"/>
  <c r="I696" i="54"/>
  <c r="L696" i="54"/>
  <c r="A697" i="54"/>
  <c r="C697" i="54"/>
  <c r="D697" i="54"/>
  <c r="E697" i="54"/>
  <c r="F697" i="54"/>
  <c r="G697" i="54"/>
  <c r="H697" i="54"/>
  <c r="I697" i="54"/>
  <c r="L697" i="54"/>
  <c r="A698" i="54"/>
  <c r="C698" i="54"/>
  <c r="D698" i="54"/>
  <c r="E698" i="54"/>
  <c r="F698" i="54"/>
  <c r="G698" i="54"/>
  <c r="H698" i="54"/>
  <c r="I698" i="54"/>
  <c r="L698" i="54"/>
  <c r="A699" i="54"/>
  <c r="C699" i="54"/>
  <c r="D699" i="54"/>
  <c r="E699" i="54"/>
  <c r="F699" i="54"/>
  <c r="G699" i="54"/>
  <c r="H699" i="54"/>
  <c r="I699" i="54"/>
  <c r="L699" i="54"/>
  <c r="A700" i="54"/>
  <c r="C700" i="54"/>
  <c r="D700" i="54"/>
  <c r="E700" i="54"/>
  <c r="F700" i="54"/>
  <c r="G700" i="54"/>
  <c r="H700" i="54"/>
  <c r="I700" i="54"/>
  <c r="L700" i="54"/>
  <c r="A701" i="54"/>
  <c r="C701" i="54"/>
  <c r="D701" i="54"/>
  <c r="E701" i="54"/>
  <c r="F701" i="54"/>
  <c r="G701" i="54"/>
  <c r="H701" i="54"/>
  <c r="I701" i="54"/>
  <c r="L701" i="54"/>
  <c r="A702" i="54"/>
  <c r="C702" i="54"/>
  <c r="D702" i="54"/>
  <c r="E702" i="54"/>
  <c r="F702" i="54"/>
  <c r="G702" i="54"/>
  <c r="H702" i="54"/>
  <c r="I702" i="54"/>
  <c r="L702" i="54"/>
  <c r="A703" i="54"/>
  <c r="C703" i="54"/>
  <c r="D703" i="54"/>
  <c r="E703" i="54"/>
  <c r="F703" i="54"/>
  <c r="G703" i="54"/>
  <c r="H703" i="54"/>
  <c r="I703" i="54"/>
  <c r="L703" i="54"/>
  <c r="A704" i="54"/>
  <c r="C704" i="54"/>
  <c r="D704" i="54"/>
  <c r="E704" i="54"/>
  <c r="F704" i="54"/>
  <c r="G704" i="54"/>
  <c r="H704" i="54"/>
  <c r="I704" i="54"/>
  <c r="L704" i="54"/>
  <c r="A705" i="54"/>
  <c r="C705" i="54"/>
  <c r="D705" i="54"/>
  <c r="E705" i="54"/>
  <c r="F705" i="54"/>
  <c r="G705" i="54"/>
  <c r="H705" i="54"/>
  <c r="I705" i="54"/>
  <c r="L705" i="54"/>
  <c r="A706" i="54"/>
  <c r="C706" i="54"/>
  <c r="D706" i="54"/>
  <c r="E706" i="54"/>
  <c r="F706" i="54"/>
  <c r="G706" i="54"/>
  <c r="H706" i="54"/>
  <c r="I706" i="54"/>
  <c r="L706" i="54"/>
  <c r="A707" i="54"/>
  <c r="C707" i="54"/>
  <c r="D707" i="54"/>
  <c r="E707" i="54"/>
  <c r="F707" i="54"/>
  <c r="G707" i="54"/>
  <c r="H707" i="54"/>
  <c r="I707" i="54"/>
  <c r="L707" i="54"/>
  <c r="A708" i="54"/>
  <c r="C708" i="54"/>
  <c r="D708" i="54"/>
  <c r="E708" i="54"/>
  <c r="F708" i="54"/>
  <c r="G708" i="54"/>
  <c r="H708" i="54"/>
  <c r="I708" i="54"/>
  <c r="L708" i="54"/>
  <c r="A709" i="54"/>
  <c r="C709" i="54"/>
  <c r="D709" i="54"/>
  <c r="E709" i="54"/>
  <c r="F709" i="54"/>
  <c r="G709" i="54"/>
  <c r="H709" i="54"/>
  <c r="I709" i="54"/>
  <c r="L709" i="54"/>
  <c r="A710" i="54"/>
  <c r="C710" i="54"/>
  <c r="D710" i="54"/>
  <c r="E710" i="54"/>
  <c r="F710" i="54"/>
  <c r="G710" i="54"/>
  <c r="H710" i="54"/>
  <c r="I710" i="54"/>
  <c r="L710" i="54"/>
  <c r="A711" i="54"/>
  <c r="C711" i="54"/>
  <c r="D711" i="54"/>
  <c r="E711" i="54"/>
  <c r="F711" i="54"/>
  <c r="G711" i="54"/>
  <c r="H711" i="54"/>
  <c r="I711" i="54"/>
  <c r="L711" i="54"/>
  <c r="A712" i="54"/>
  <c r="C712" i="54"/>
  <c r="D712" i="54"/>
  <c r="E712" i="54"/>
  <c r="F712" i="54"/>
  <c r="G712" i="54"/>
  <c r="H712" i="54"/>
  <c r="I712" i="54"/>
  <c r="L712" i="54"/>
  <c r="A713" i="54"/>
  <c r="C713" i="54"/>
  <c r="D713" i="54"/>
  <c r="E713" i="54"/>
  <c r="F713" i="54"/>
  <c r="G713" i="54"/>
  <c r="H713" i="54"/>
  <c r="I713" i="54"/>
  <c r="L713" i="54"/>
  <c r="A714" i="54"/>
  <c r="C714" i="54"/>
  <c r="D714" i="54"/>
  <c r="E714" i="54"/>
  <c r="F714" i="54"/>
  <c r="G714" i="54"/>
  <c r="H714" i="54"/>
  <c r="I714" i="54"/>
  <c r="L714" i="54"/>
  <c r="A715" i="54"/>
  <c r="C715" i="54"/>
  <c r="D715" i="54"/>
  <c r="E715" i="54"/>
  <c r="F715" i="54"/>
  <c r="G715" i="54"/>
  <c r="H715" i="54"/>
  <c r="I715" i="54"/>
  <c r="L715" i="54"/>
  <c r="A716" i="54"/>
  <c r="C716" i="54"/>
  <c r="D716" i="54"/>
  <c r="E716" i="54"/>
  <c r="F716" i="54"/>
  <c r="G716" i="54"/>
  <c r="H716" i="54"/>
  <c r="I716" i="54"/>
  <c r="L716" i="54"/>
  <c r="A717" i="54"/>
  <c r="C717" i="54"/>
  <c r="D717" i="54"/>
  <c r="E717" i="54"/>
  <c r="F717" i="54"/>
  <c r="G717" i="54"/>
  <c r="H717" i="54"/>
  <c r="I717" i="54"/>
  <c r="L717" i="54"/>
  <c r="A718" i="54"/>
  <c r="C718" i="54"/>
  <c r="D718" i="54"/>
  <c r="E718" i="54"/>
  <c r="F718" i="54"/>
  <c r="G718" i="54"/>
  <c r="H718" i="54"/>
  <c r="I718" i="54"/>
  <c r="L718" i="54"/>
  <c r="A719" i="54"/>
  <c r="C719" i="54"/>
  <c r="D719" i="54"/>
  <c r="E719" i="54"/>
  <c r="F719" i="54"/>
  <c r="G719" i="54"/>
  <c r="H719" i="54"/>
  <c r="I719" i="54"/>
  <c r="L719" i="54"/>
  <c r="A720" i="54"/>
  <c r="C720" i="54"/>
  <c r="D720" i="54"/>
  <c r="E720" i="54"/>
  <c r="F720" i="54"/>
  <c r="G720" i="54"/>
  <c r="H720" i="54"/>
  <c r="I720" i="54"/>
  <c r="L720" i="54"/>
  <c r="A721" i="54"/>
  <c r="C721" i="54"/>
  <c r="D721" i="54"/>
  <c r="E721" i="54"/>
  <c r="F721" i="54"/>
  <c r="G721" i="54"/>
  <c r="H721" i="54"/>
  <c r="I721" i="54"/>
  <c r="L721" i="54"/>
  <c r="A722" i="54"/>
  <c r="C722" i="54"/>
  <c r="D722" i="54"/>
  <c r="E722" i="54"/>
  <c r="F722" i="54"/>
  <c r="G722" i="54"/>
  <c r="H722" i="54"/>
  <c r="I722" i="54"/>
  <c r="L722" i="54"/>
  <c r="A723" i="54"/>
  <c r="C723" i="54"/>
  <c r="D723" i="54"/>
  <c r="E723" i="54"/>
  <c r="F723" i="54"/>
  <c r="G723" i="54"/>
  <c r="H723" i="54"/>
  <c r="I723" i="54"/>
  <c r="L723" i="54"/>
  <c r="A724" i="54"/>
  <c r="C724" i="54"/>
  <c r="D724" i="54"/>
  <c r="E724" i="54"/>
  <c r="F724" i="54"/>
  <c r="G724" i="54"/>
  <c r="H724" i="54"/>
  <c r="I724" i="54"/>
  <c r="L724" i="54"/>
  <c r="A725" i="54"/>
  <c r="C725" i="54"/>
  <c r="D725" i="54"/>
  <c r="E725" i="54"/>
  <c r="F725" i="54"/>
  <c r="G725" i="54"/>
  <c r="H725" i="54"/>
  <c r="I725" i="54"/>
  <c r="L725" i="54"/>
  <c r="A726" i="54"/>
  <c r="C726" i="54"/>
  <c r="D726" i="54"/>
  <c r="E726" i="54"/>
  <c r="F726" i="54"/>
  <c r="G726" i="54"/>
  <c r="H726" i="54"/>
  <c r="I726" i="54"/>
  <c r="L726" i="54"/>
  <c r="A727" i="54"/>
  <c r="C727" i="54"/>
  <c r="D727" i="54"/>
  <c r="E727" i="54"/>
  <c r="F727" i="54"/>
  <c r="G727" i="54"/>
  <c r="H727" i="54"/>
  <c r="I727" i="54"/>
  <c r="L727" i="54"/>
  <c r="A728" i="54"/>
  <c r="C728" i="54"/>
  <c r="D728" i="54"/>
  <c r="E728" i="54"/>
  <c r="F728" i="54"/>
  <c r="G728" i="54"/>
  <c r="H728" i="54"/>
  <c r="I728" i="54"/>
  <c r="L728" i="54"/>
  <c r="A729" i="54"/>
  <c r="C729" i="54"/>
  <c r="D729" i="54"/>
  <c r="E729" i="54"/>
  <c r="F729" i="54"/>
  <c r="G729" i="54"/>
  <c r="H729" i="54"/>
  <c r="I729" i="54"/>
  <c r="L729" i="54"/>
  <c r="A730" i="54"/>
  <c r="C730" i="54"/>
  <c r="D730" i="54"/>
  <c r="E730" i="54"/>
  <c r="F730" i="54"/>
  <c r="G730" i="54"/>
  <c r="H730" i="54"/>
  <c r="I730" i="54"/>
  <c r="L730" i="54"/>
  <c r="A731" i="54"/>
  <c r="C731" i="54"/>
  <c r="D731" i="54"/>
  <c r="E731" i="54"/>
  <c r="F731" i="54"/>
  <c r="G731" i="54"/>
  <c r="H731" i="54"/>
  <c r="I731" i="54"/>
  <c r="L731" i="54"/>
  <c r="A732" i="54"/>
  <c r="C732" i="54"/>
  <c r="D732" i="54"/>
  <c r="E732" i="54"/>
  <c r="F732" i="54"/>
  <c r="G732" i="54"/>
  <c r="H732" i="54"/>
  <c r="I732" i="54"/>
  <c r="L732" i="54"/>
  <c r="A733" i="54"/>
  <c r="C733" i="54"/>
  <c r="D733" i="54"/>
  <c r="E733" i="54"/>
  <c r="F733" i="54"/>
  <c r="G733" i="54"/>
  <c r="H733" i="54"/>
  <c r="I733" i="54"/>
  <c r="L733" i="54"/>
  <c r="A734" i="54"/>
  <c r="C734" i="54"/>
  <c r="D734" i="54"/>
  <c r="E734" i="54"/>
  <c r="F734" i="54"/>
  <c r="G734" i="54"/>
  <c r="H734" i="54"/>
  <c r="I734" i="54"/>
  <c r="L734" i="54"/>
  <c r="A735" i="54"/>
  <c r="C735" i="54"/>
  <c r="D735" i="54"/>
  <c r="E735" i="54"/>
  <c r="F735" i="54"/>
  <c r="G735" i="54"/>
  <c r="H735" i="54"/>
  <c r="I735" i="54"/>
  <c r="L735" i="54"/>
  <c r="A736" i="54"/>
  <c r="C736" i="54"/>
  <c r="D736" i="54"/>
  <c r="E736" i="54"/>
  <c r="F736" i="54"/>
  <c r="G736" i="54"/>
  <c r="H736" i="54"/>
  <c r="I736" i="54"/>
  <c r="L736" i="54"/>
  <c r="A737" i="54"/>
  <c r="C737" i="54"/>
  <c r="D737" i="54"/>
  <c r="E737" i="54"/>
  <c r="F737" i="54"/>
  <c r="G737" i="54"/>
  <c r="H737" i="54"/>
  <c r="I737" i="54"/>
  <c r="L737" i="54"/>
  <c r="A738" i="54"/>
  <c r="C738" i="54"/>
  <c r="D738" i="54"/>
  <c r="E738" i="54"/>
  <c r="F738" i="54"/>
  <c r="G738" i="54"/>
  <c r="H738" i="54"/>
  <c r="I738" i="54"/>
  <c r="L738" i="54"/>
  <c r="A739" i="54"/>
  <c r="C739" i="54"/>
  <c r="D739" i="54"/>
  <c r="E739" i="54"/>
  <c r="F739" i="54"/>
  <c r="G739" i="54"/>
  <c r="H739" i="54"/>
  <c r="I739" i="54"/>
  <c r="L739" i="54"/>
  <c r="A740" i="54"/>
  <c r="C740" i="54"/>
  <c r="D740" i="54"/>
  <c r="E740" i="54"/>
  <c r="F740" i="54"/>
  <c r="G740" i="54"/>
  <c r="H740" i="54"/>
  <c r="I740" i="54"/>
  <c r="L740" i="54"/>
  <c r="A741" i="54"/>
  <c r="C741" i="54"/>
  <c r="D741" i="54"/>
  <c r="E741" i="54"/>
  <c r="F741" i="54"/>
  <c r="G741" i="54"/>
  <c r="H741" i="54"/>
  <c r="I741" i="54"/>
  <c r="L741" i="54"/>
  <c r="A742" i="54"/>
  <c r="C742" i="54"/>
  <c r="D742" i="54"/>
  <c r="E742" i="54"/>
  <c r="F742" i="54"/>
  <c r="G742" i="54"/>
  <c r="H742" i="54"/>
  <c r="I742" i="54"/>
  <c r="L742" i="54"/>
  <c r="A743" i="54"/>
  <c r="C743" i="54"/>
  <c r="D743" i="54"/>
  <c r="E743" i="54"/>
  <c r="F743" i="54"/>
  <c r="G743" i="54"/>
  <c r="H743" i="54"/>
  <c r="I743" i="54"/>
  <c r="L743" i="54"/>
  <c r="A744" i="54"/>
  <c r="C744" i="54"/>
  <c r="D744" i="54"/>
  <c r="E744" i="54"/>
  <c r="F744" i="54"/>
  <c r="G744" i="54"/>
  <c r="H744" i="54"/>
  <c r="I744" i="54"/>
  <c r="L744" i="54"/>
  <c r="A745" i="54"/>
  <c r="C745" i="54"/>
  <c r="D745" i="54"/>
  <c r="E745" i="54"/>
  <c r="F745" i="54"/>
  <c r="G745" i="54"/>
  <c r="H745" i="54"/>
  <c r="I745" i="54"/>
  <c r="L745" i="54"/>
  <c r="A746" i="54"/>
  <c r="C746" i="54"/>
  <c r="D746" i="54"/>
  <c r="E746" i="54"/>
  <c r="F746" i="54"/>
  <c r="G746" i="54"/>
  <c r="H746" i="54"/>
  <c r="I746" i="54"/>
  <c r="L746" i="54"/>
  <c r="A747" i="54"/>
  <c r="C747" i="54"/>
  <c r="D747" i="54"/>
  <c r="E747" i="54"/>
  <c r="F747" i="54"/>
  <c r="G747" i="54"/>
  <c r="H747" i="54"/>
  <c r="I747" i="54"/>
  <c r="L747" i="54"/>
  <c r="A748" i="54"/>
  <c r="C748" i="54"/>
  <c r="D748" i="54"/>
  <c r="E748" i="54"/>
  <c r="F748" i="54"/>
  <c r="G748" i="54"/>
  <c r="H748" i="54"/>
  <c r="I748" i="54"/>
  <c r="L748" i="54"/>
  <c r="A749" i="54"/>
  <c r="C749" i="54"/>
  <c r="D749" i="54"/>
  <c r="E749" i="54"/>
  <c r="F749" i="54"/>
  <c r="G749" i="54"/>
  <c r="H749" i="54"/>
  <c r="I749" i="54"/>
  <c r="L749" i="54"/>
  <c r="A750" i="54"/>
  <c r="C750" i="54"/>
  <c r="D750" i="54"/>
  <c r="E750" i="54"/>
  <c r="F750" i="54"/>
  <c r="G750" i="54"/>
  <c r="H750" i="54"/>
  <c r="I750" i="54"/>
  <c r="L750" i="54"/>
  <c r="A751" i="54"/>
  <c r="C751" i="54"/>
  <c r="D751" i="54"/>
  <c r="E751" i="54"/>
  <c r="F751" i="54"/>
  <c r="G751" i="54"/>
  <c r="H751" i="54"/>
  <c r="I751" i="54"/>
  <c r="L751" i="54"/>
  <c r="A752" i="54"/>
  <c r="C752" i="54"/>
  <c r="D752" i="54"/>
  <c r="E752" i="54"/>
  <c r="F752" i="54"/>
  <c r="G752" i="54"/>
  <c r="H752" i="54"/>
  <c r="I752" i="54"/>
  <c r="L752" i="54"/>
  <c r="A753" i="54"/>
  <c r="C753" i="54"/>
  <c r="D753" i="54"/>
  <c r="E753" i="54"/>
  <c r="F753" i="54"/>
  <c r="G753" i="54"/>
  <c r="H753" i="54"/>
  <c r="I753" i="54"/>
  <c r="L753" i="54"/>
  <c r="A754" i="54"/>
  <c r="C754" i="54"/>
  <c r="D754" i="54"/>
  <c r="E754" i="54"/>
  <c r="F754" i="54"/>
  <c r="G754" i="54"/>
  <c r="H754" i="54"/>
  <c r="I754" i="54"/>
  <c r="L754" i="54"/>
  <c r="A755" i="54"/>
  <c r="C755" i="54"/>
  <c r="D755" i="54"/>
  <c r="E755" i="54"/>
  <c r="F755" i="54"/>
  <c r="G755" i="54"/>
  <c r="H755" i="54"/>
  <c r="I755" i="54"/>
  <c r="L755" i="54"/>
  <c r="A756" i="54"/>
  <c r="C756" i="54"/>
  <c r="D756" i="54"/>
  <c r="E756" i="54"/>
  <c r="F756" i="54"/>
  <c r="G756" i="54"/>
  <c r="H756" i="54"/>
  <c r="I756" i="54"/>
  <c r="L756" i="54"/>
  <c r="A757" i="54"/>
  <c r="C757" i="54"/>
  <c r="D757" i="54"/>
  <c r="E757" i="54"/>
  <c r="F757" i="54"/>
  <c r="G757" i="54"/>
  <c r="H757" i="54"/>
  <c r="I757" i="54"/>
  <c r="L757" i="54"/>
  <c r="A758" i="54"/>
  <c r="C758" i="54"/>
  <c r="D758" i="54"/>
  <c r="E758" i="54"/>
  <c r="F758" i="54"/>
  <c r="G758" i="54"/>
  <c r="H758" i="54"/>
  <c r="I758" i="54"/>
  <c r="L758" i="54"/>
  <c r="A759" i="54"/>
  <c r="C759" i="54"/>
  <c r="D759" i="54"/>
  <c r="E759" i="54"/>
  <c r="F759" i="54"/>
  <c r="G759" i="54"/>
  <c r="H759" i="54"/>
  <c r="I759" i="54"/>
  <c r="L759" i="54"/>
  <c r="A760" i="54"/>
  <c r="C760" i="54"/>
  <c r="D760" i="54"/>
  <c r="E760" i="54"/>
  <c r="F760" i="54"/>
  <c r="G760" i="54"/>
  <c r="H760" i="54"/>
  <c r="I760" i="54"/>
  <c r="L760" i="54"/>
  <c r="A761" i="54"/>
  <c r="C761" i="54"/>
  <c r="D761" i="54"/>
  <c r="E761" i="54"/>
  <c r="F761" i="54"/>
  <c r="G761" i="54"/>
  <c r="H761" i="54"/>
  <c r="I761" i="54"/>
  <c r="L761" i="54"/>
  <c r="A762" i="54"/>
  <c r="C762" i="54"/>
  <c r="D762" i="54"/>
  <c r="E762" i="54"/>
  <c r="F762" i="54"/>
  <c r="G762" i="54"/>
  <c r="H762" i="54"/>
  <c r="I762" i="54"/>
  <c r="L762" i="54"/>
  <c r="A763" i="54"/>
  <c r="C763" i="54"/>
  <c r="D763" i="54"/>
  <c r="E763" i="54"/>
  <c r="F763" i="54"/>
  <c r="G763" i="54"/>
  <c r="H763" i="54"/>
  <c r="I763" i="54"/>
  <c r="L763" i="54"/>
  <c r="A764" i="54"/>
  <c r="C764" i="54"/>
  <c r="D764" i="54"/>
  <c r="E764" i="54"/>
  <c r="F764" i="54"/>
  <c r="G764" i="54"/>
  <c r="H764" i="54"/>
  <c r="I764" i="54"/>
  <c r="L764" i="54"/>
  <c r="A765" i="54"/>
  <c r="C765" i="54"/>
  <c r="D765" i="54"/>
  <c r="E765" i="54"/>
  <c r="F765" i="54"/>
  <c r="G765" i="54"/>
  <c r="H765" i="54"/>
  <c r="I765" i="54"/>
  <c r="L765" i="54"/>
  <c r="A766" i="54"/>
  <c r="C766" i="54"/>
  <c r="D766" i="54"/>
  <c r="E766" i="54"/>
  <c r="F766" i="54"/>
  <c r="G766" i="54"/>
  <c r="H766" i="54"/>
  <c r="I766" i="54"/>
  <c r="L766" i="54"/>
  <c r="A767" i="54"/>
  <c r="C767" i="54"/>
  <c r="D767" i="54"/>
  <c r="E767" i="54"/>
  <c r="F767" i="54"/>
  <c r="G767" i="54"/>
  <c r="H767" i="54"/>
  <c r="I767" i="54"/>
  <c r="L767" i="54"/>
  <c r="A768" i="54"/>
  <c r="C768" i="54"/>
  <c r="D768" i="54"/>
  <c r="E768" i="54"/>
  <c r="F768" i="54"/>
  <c r="G768" i="54"/>
  <c r="H768" i="54"/>
  <c r="I768" i="54"/>
  <c r="L768" i="54"/>
  <c r="A769" i="54"/>
  <c r="C769" i="54"/>
  <c r="D769" i="54"/>
  <c r="E769" i="54"/>
  <c r="F769" i="54"/>
  <c r="G769" i="54"/>
  <c r="H769" i="54"/>
  <c r="I769" i="54"/>
  <c r="L769" i="54"/>
  <c r="A770" i="54"/>
  <c r="C770" i="54"/>
  <c r="D770" i="54"/>
  <c r="E770" i="54"/>
  <c r="F770" i="54"/>
  <c r="G770" i="54"/>
  <c r="H770" i="54"/>
  <c r="I770" i="54"/>
  <c r="L770" i="54"/>
  <c r="A771" i="54"/>
  <c r="C771" i="54"/>
  <c r="D771" i="54"/>
  <c r="E771" i="54"/>
  <c r="F771" i="54"/>
  <c r="G771" i="54"/>
  <c r="H771" i="54"/>
  <c r="I771" i="54"/>
  <c r="L771" i="54"/>
  <c r="A772" i="54"/>
  <c r="C772" i="54"/>
  <c r="D772" i="54"/>
  <c r="E772" i="54"/>
  <c r="F772" i="54"/>
  <c r="G772" i="54"/>
  <c r="H772" i="54"/>
  <c r="I772" i="54"/>
  <c r="L772" i="54"/>
  <c r="A773" i="54"/>
  <c r="C773" i="54"/>
  <c r="D773" i="54"/>
  <c r="E773" i="54"/>
  <c r="F773" i="54"/>
  <c r="G773" i="54"/>
  <c r="H773" i="54"/>
  <c r="I773" i="54"/>
  <c r="L773" i="54"/>
  <c r="A774" i="54"/>
  <c r="C774" i="54"/>
  <c r="D774" i="54"/>
  <c r="E774" i="54"/>
  <c r="F774" i="54"/>
  <c r="G774" i="54"/>
  <c r="H774" i="54"/>
  <c r="I774" i="54"/>
  <c r="L774" i="54"/>
  <c r="A775" i="54"/>
  <c r="C775" i="54"/>
  <c r="D775" i="54"/>
  <c r="E775" i="54"/>
  <c r="F775" i="54"/>
  <c r="G775" i="54"/>
  <c r="H775" i="54"/>
  <c r="I775" i="54"/>
  <c r="L775" i="54"/>
  <c r="A776" i="54"/>
  <c r="C776" i="54"/>
  <c r="D776" i="54"/>
  <c r="E776" i="54"/>
  <c r="F776" i="54"/>
  <c r="G776" i="54"/>
  <c r="H776" i="54"/>
  <c r="I776" i="54"/>
  <c r="L776" i="54"/>
  <c r="A777" i="54"/>
  <c r="C777" i="54"/>
  <c r="D777" i="54"/>
  <c r="E777" i="54"/>
  <c r="F777" i="54"/>
  <c r="G777" i="54"/>
  <c r="H777" i="54"/>
  <c r="I777" i="54"/>
  <c r="L777" i="54"/>
  <c r="A778" i="54"/>
  <c r="C778" i="54"/>
  <c r="D778" i="54"/>
  <c r="E778" i="54"/>
  <c r="F778" i="54"/>
  <c r="G778" i="54"/>
  <c r="H778" i="54"/>
  <c r="I778" i="54"/>
  <c r="L778" i="54"/>
  <c r="A779" i="54"/>
  <c r="C779" i="54"/>
  <c r="D779" i="54"/>
  <c r="E779" i="54"/>
  <c r="F779" i="54"/>
  <c r="G779" i="54"/>
  <c r="H779" i="54"/>
  <c r="I779" i="54"/>
  <c r="L779" i="54"/>
  <c r="A780" i="54"/>
  <c r="C780" i="54"/>
  <c r="D780" i="54"/>
  <c r="E780" i="54"/>
  <c r="F780" i="54"/>
  <c r="G780" i="54"/>
  <c r="H780" i="54"/>
  <c r="I780" i="54"/>
  <c r="L780" i="54"/>
  <c r="A781" i="54"/>
  <c r="C781" i="54"/>
  <c r="D781" i="54"/>
  <c r="E781" i="54"/>
  <c r="F781" i="54"/>
  <c r="G781" i="54"/>
  <c r="H781" i="54"/>
  <c r="I781" i="54"/>
  <c r="L781" i="54"/>
  <c r="A782" i="54"/>
  <c r="C782" i="54"/>
  <c r="D782" i="54"/>
  <c r="E782" i="54"/>
  <c r="F782" i="54"/>
  <c r="G782" i="54"/>
  <c r="H782" i="54"/>
  <c r="I782" i="54"/>
  <c r="L782" i="54"/>
  <c r="A783" i="54"/>
  <c r="C783" i="54"/>
  <c r="D783" i="54"/>
  <c r="E783" i="54"/>
  <c r="F783" i="54"/>
  <c r="G783" i="54"/>
  <c r="H783" i="54"/>
  <c r="I783" i="54"/>
  <c r="L783" i="54"/>
  <c r="A784" i="54"/>
  <c r="C784" i="54"/>
  <c r="D784" i="54"/>
  <c r="E784" i="54"/>
  <c r="F784" i="54"/>
  <c r="G784" i="54"/>
  <c r="H784" i="54"/>
  <c r="I784" i="54"/>
  <c r="L784" i="54"/>
  <c r="A785" i="54"/>
  <c r="C785" i="54"/>
  <c r="D785" i="54"/>
  <c r="E785" i="54"/>
  <c r="F785" i="54"/>
  <c r="G785" i="54"/>
  <c r="H785" i="54"/>
  <c r="I785" i="54"/>
  <c r="L785" i="54"/>
  <c r="A786" i="54"/>
  <c r="C786" i="54"/>
  <c r="D786" i="54"/>
  <c r="E786" i="54"/>
  <c r="F786" i="54"/>
  <c r="G786" i="54"/>
  <c r="H786" i="54"/>
  <c r="I786" i="54"/>
  <c r="L786" i="54"/>
  <c r="A787" i="54"/>
  <c r="C787" i="54"/>
  <c r="D787" i="54"/>
  <c r="E787" i="54"/>
  <c r="F787" i="54"/>
  <c r="G787" i="54"/>
  <c r="H787" i="54"/>
  <c r="I787" i="54"/>
  <c r="L787" i="54"/>
  <c r="A788" i="54"/>
  <c r="C788" i="54"/>
  <c r="D788" i="54"/>
  <c r="E788" i="54"/>
  <c r="F788" i="54"/>
  <c r="G788" i="54"/>
  <c r="H788" i="54"/>
  <c r="I788" i="54"/>
  <c r="L788" i="54"/>
  <c r="A789" i="54"/>
  <c r="C789" i="54"/>
  <c r="D789" i="54"/>
  <c r="E789" i="54"/>
  <c r="F789" i="54"/>
  <c r="G789" i="54"/>
  <c r="H789" i="54"/>
  <c r="I789" i="54"/>
  <c r="L789" i="54"/>
  <c r="A790" i="54"/>
  <c r="C790" i="54"/>
  <c r="D790" i="54"/>
  <c r="E790" i="54"/>
  <c r="F790" i="54"/>
  <c r="G790" i="54"/>
  <c r="H790" i="54"/>
  <c r="I790" i="54"/>
  <c r="L790" i="54"/>
  <c r="A791" i="54"/>
  <c r="C791" i="54"/>
  <c r="D791" i="54"/>
  <c r="E791" i="54"/>
  <c r="F791" i="54"/>
  <c r="G791" i="54"/>
  <c r="H791" i="54"/>
  <c r="I791" i="54"/>
  <c r="L791" i="54"/>
  <c r="A792" i="54"/>
  <c r="C792" i="54"/>
  <c r="D792" i="54"/>
  <c r="E792" i="54"/>
  <c r="F792" i="54"/>
  <c r="G792" i="54"/>
  <c r="H792" i="54"/>
  <c r="I792" i="54"/>
  <c r="L792" i="54"/>
  <c r="A793" i="54"/>
  <c r="C793" i="54"/>
  <c r="D793" i="54"/>
  <c r="E793" i="54"/>
  <c r="F793" i="54"/>
  <c r="G793" i="54"/>
  <c r="H793" i="54"/>
  <c r="I793" i="54"/>
  <c r="L793" i="54"/>
  <c r="A794" i="54"/>
  <c r="C794" i="54"/>
  <c r="D794" i="54"/>
  <c r="E794" i="54"/>
  <c r="F794" i="54"/>
  <c r="G794" i="54"/>
  <c r="H794" i="54"/>
  <c r="I794" i="54"/>
  <c r="L794" i="54"/>
  <c r="A795" i="54"/>
  <c r="C795" i="54"/>
  <c r="D795" i="54"/>
  <c r="E795" i="54"/>
  <c r="F795" i="54"/>
  <c r="G795" i="54"/>
  <c r="H795" i="54"/>
  <c r="I795" i="54"/>
  <c r="L795" i="54"/>
  <c r="A796" i="54"/>
  <c r="C796" i="54"/>
  <c r="D796" i="54"/>
  <c r="E796" i="54"/>
  <c r="F796" i="54"/>
  <c r="G796" i="54"/>
  <c r="H796" i="54"/>
  <c r="I796" i="54"/>
  <c r="L796" i="54"/>
  <c r="A797" i="54"/>
  <c r="C797" i="54"/>
  <c r="D797" i="54"/>
  <c r="E797" i="54"/>
  <c r="F797" i="54"/>
  <c r="G797" i="54"/>
  <c r="H797" i="54"/>
  <c r="I797" i="54"/>
  <c r="L797" i="54"/>
  <c r="A798" i="54"/>
  <c r="C798" i="54"/>
  <c r="D798" i="54"/>
  <c r="E798" i="54"/>
  <c r="F798" i="54"/>
  <c r="G798" i="54"/>
  <c r="H798" i="54"/>
  <c r="I798" i="54"/>
  <c r="L798" i="54"/>
  <c r="A799" i="54"/>
  <c r="C799" i="54"/>
  <c r="D799" i="54"/>
  <c r="E799" i="54"/>
  <c r="F799" i="54"/>
  <c r="G799" i="54"/>
  <c r="H799" i="54"/>
  <c r="I799" i="54"/>
  <c r="L799" i="54"/>
  <c r="A800" i="54"/>
  <c r="C800" i="54"/>
  <c r="D800" i="54"/>
  <c r="E800" i="54"/>
  <c r="F800" i="54"/>
  <c r="G800" i="54"/>
  <c r="H800" i="54"/>
  <c r="I800" i="54"/>
  <c r="L800" i="54"/>
  <c r="A801" i="54"/>
  <c r="C801" i="54"/>
  <c r="D801" i="54"/>
  <c r="E801" i="54"/>
  <c r="F801" i="54"/>
  <c r="G801" i="54"/>
  <c r="H801" i="54"/>
  <c r="I801" i="54"/>
  <c r="L801" i="54"/>
  <c r="A802" i="54"/>
  <c r="C802" i="54"/>
  <c r="D802" i="54"/>
  <c r="E802" i="54"/>
  <c r="F802" i="54"/>
  <c r="G802" i="54"/>
  <c r="H802" i="54"/>
  <c r="I802" i="54"/>
  <c r="L802" i="54"/>
  <c r="A803" i="54"/>
  <c r="C803" i="54"/>
  <c r="D803" i="54"/>
  <c r="E803" i="54"/>
  <c r="F803" i="54"/>
  <c r="G803" i="54"/>
  <c r="H803" i="54"/>
  <c r="I803" i="54"/>
  <c r="L803" i="54"/>
  <c r="A804" i="54"/>
  <c r="C804" i="54"/>
  <c r="D804" i="54"/>
  <c r="E804" i="54"/>
  <c r="F804" i="54"/>
  <c r="G804" i="54"/>
  <c r="H804" i="54"/>
  <c r="I804" i="54"/>
  <c r="L804" i="54"/>
  <c r="A805" i="54"/>
  <c r="C805" i="54"/>
  <c r="D805" i="54"/>
  <c r="E805" i="54"/>
  <c r="F805" i="54"/>
  <c r="G805" i="54"/>
  <c r="H805" i="54"/>
  <c r="I805" i="54"/>
  <c r="L805" i="54"/>
  <c r="A806" i="54"/>
  <c r="C806" i="54"/>
  <c r="D806" i="54"/>
  <c r="E806" i="54"/>
  <c r="F806" i="54"/>
  <c r="G806" i="54"/>
  <c r="H806" i="54"/>
  <c r="I806" i="54"/>
  <c r="L806" i="54"/>
  <c r="A807" i="54"/>
  <c r="C807" i="54"/>
  <c r="D807" i="54"/>
  <c r="E807" i="54"/>
  <c r="F807" i="54"/>
  <c r="G807" i="54"/>
  <c r="H807" i="54"/>
  <c r="I807" i="54"/>
  <c r="L807" i="54"/>
  <c r="A808" i="54"/>
  <c r="C808" i="54"/>
  <c r="D808" i="54"/>
  <c r="E808" i="54"/>
  <c r="F808" i="54"/>
  <c r="G808" i="54"/>
  <c r="H808" i="54"/>
  <c r="I808" i="54"/>
  <c r="L808" i="54"/>
  <c r="A809" i="54"/>
  <c r="C809" i="54"/>
  <c r="D809" i="54"/>
  <c r="E809" i="54"/>
  <c r="F809" i="54"/>
  <c r="G809" i="54"/>
  <c r="H809" i="54"/>
  <c r="I809" i="54"/>
  <c r="L809" i="54"/>
  <c r="A810" i="54"/>
  <c r="C810" i="54"/>
  <c r="D810" i="54"/>
  <c r="E810" i="54"/>
  <c r="F810" i="54"/>
  <c r="G810" i="54"/>
  <c r="H810" i="54"/>
  <c r="I810" i="54"/>
  <c r="L810" i="54"/>
  <c r="A811" i="54"/>
  <c r="C811" i="54"/>
  <c r="D811" i="54"/>
  <c r="E811" i="54"/>
  <c r="F811" i="54"/>
  <c r="G811" i="54"/>
  <c r="H811" i="54"/>
  <c r="I811" i="54"/>
  <c r="L811" i="54"/>
  <c r="A812" i="54"/>
  <c r="C812" i="54"/>
  <c r="D812" i="54"/>
  <c r="E812" i="54"/>
  <c r="F812" i="54"/>
  <c r="G812" i="54"/>
  <c r="H812" i="54"/>
  <c r="I812" i="54"/>
  <c r="L812" i="54"/>
  <c r="A813" i="54"/>
  <c r="C813" i="54"/>
  <c r="D813" i="54"/>
  <c r="E813" i="54"/>
  <c r="F813" i="54"/>
  <c r="G813" i="54"/>
  <c r="H813" i="54"/>
  <c r="I813" i="54"/>
  <c r="L813" i="54"/>
  <c r="A814" i="54"/>
  <c r="C814" i="54"/>
  <c r="D814" i="54"/>
  <c r="E814" i="54"/>
  <c r="F814" i="54"/>
  <c r="G814" i="54"/>
  <c r="H814" i="54"/>
  <c r="I814" i="54"/>
  <c r="L814" i="54"/>
  <c r="A815" i="54"/>
  <c r="C815" i="54"/>
  <c r="D815" i="54"/>
  <c r="E815" i="54"/>
  <c r="F815" i="54"/>
  <c r="G815" i="54"/>
  <c r="H815" i="54"/>
  <c r="I815" i="54"/>
  <c r="L815" i="54"/>
  <c r="A816" i="54"/>
  <c r="C816" i="54"/>
  <c r="D816" i="54"/>
  <c r="E816" i="54"/>
  <c r="F816" i="54"/>
  <c r="G816" i="54"/>
  <c r="H816" i="54"/>
  <c r="I816" i="54"/>
  <c r="L816" i="54"/>
  <c r="A817" i="54"/>
  <c r="C817" i="54"/>
  <c r="D817" i="54"/>
  <c r="E817" i="54"/>
  <c r="F817" i="54"/>
  <c r="G817" i="54"/>
  <c r="H817" i="54"/>
  <c r="I817" i="54"/>
  <c r="L817" i="54"/>
  <c r="A818" i="54"/>
  <c r="C818" i="54"/>
  <c r="D818" i="54"/>
  <c r="E818" i="54"/>
  <c r="F818" i="54"/>
  <c r="G818" i="54"/>
  <c r="H818" i="54"/>
  <c r="I818" i="54"/>
  <c r="L818" i="54"/>
  <c r="A819" i="54"/>
  <c r="C819" i="54"/>
  <c r="D819" i="54"/>
  <c r="E819" i="54"/>
  <c r="F819" i="54"/>
  <c r="G819" i="54"/>
  <c r="H819" i="54"/>
  <c r="I819" i="54"/>
  <c r="L819" i="54"/>
  <c r="A820" i="54"/>
  <c r="C820" i="54"/>
  <c r="D820" i="54"/>
  <c r="E820" i="54"/>
  <c r="F820" i="54"/>
  <c r="G820" i="54"/>
  <c r="H820" i="54"/>
  <c r="I820" i="54"/>
  <c r="L820" i="54"/>
  <c r="A821" i="54"/>
  <c r="C821" i="54"/>
  <c r="D821" i="54"/>
  <c r="E821" i="54"/>
  <c r="F821" i="54"/>
  <c r="G821" i="54"/>
  <c r="H821" i="54"/>
  <c r="I821" i="54"/>
  <c r="L821" i="54"/>
  <c r="A822" i="54"/>
  <c r="C822" i="54"/>
  <c r="D822" i="54"/>
  <c r="E822" i="54"/>
  <c r="F822" i="54"/>
  <c r="G822" i="54"/>
  <c r="H822" i="54"/>
  <c r="I822" i="54"/>
  <c r="L822" i="54"/>
  <c r="A823" i="54"/>
  <c r="C823" i="54"/>
  <c r="D823" i="54"/>
  <c r="E823" i="54"/>
  <c r="F823" i="54"/>
  <c r="G823" i="54"/>
  <c r="H823" i="54"/>
  <c r="I823" i="54"/>
  <c r="L823" i="54"/>
  <c r="A824" i="54"/>
  <c r="C824" i="54"/>
  <c r="D824" i="54"/>
  <c r="E824" i="54"/>
  <c r="F824" i="54"/>
  <c r="G824" i="54"/>
  <c r="H824" i="54"/>
  <c r="I824" i="54"/>
  <c r="L824" i="54"/>
  <c r="A825" i="54"/>
  <c r="C825" i="54"/>
  <c r="D825" i="54"/>
  <c r="E825" i="54"/>
  <c r="F825" i="54"/>
  <c r="G825" i="54"/>
  <c r="H825" i="54"/>
  <c r="I825" i="54"/>
  <c r="L825" i="54"/>
  <c r="A826" i="54"/>
  <c r="C826" i="54"/>
  <c r="D826" i="54"/>
  <c r="E826" i="54"/>
  <c r="F826" i="54"/>
  <c r="G826" i="54"/>
  <c r="H826" i="54"/>
  <c r="I826" i="54"/>
  <c r="L826" i="54"/>
  <c r="A827" i="54"/>
  <c r="C827" i="54"/>
  <c r="D827" i="54"/>
  <c r="E827" i="54"/>
  <c r="F827" i="54"/>
  <c r="G827" i="54"/>
  <c r="H827" i="54"/>
  <c r="I827" i="54"/>
  <c r="L827" i="54"/>
  <c r="A828" i="54"/>
  <c r="C828" i="54"/>
  <c r="D828" i="54"/>
  <c r="E828" i="54"/>
  <c r="F828" i="54"/>
  <c r="G828" i="54"/>
  <c r="H828" i="54"/>
  <c r="I828" i="54"/>
  <c r="L828" i="54"/>
  <c r="A829" i="54"/>
  <c r="C829" i="54"/>
  <c r="D829" i="54"/>
  <c r="E829" i="54"/>
  <c r="F829" i="54"/>
  <c r="G829" i="54"/>
  <c r="H829" i="54"/>
  <c r="I829" i="54"/>
  <c r="L829" i="54"/>
  <c r="A830" i="54"/>
  <c r="C830" i="54"/>
  <c r="D830" i="54"/>
  <c r="E830" i="54"/>
  <c r="F830" i="54"/>
  <c r="G830" i="54"/>
  <c r="H830" i="54"/>
  <c r="I830" i="54"/>
  <c r="L830" i="54"/>
  <c r="A831" i="54"/>
  <c r="C831" i="54"/>
  <c r="D831" i="54"/>
  <c r="E831" i="54"/>
  <c r="F831" i="54"/>
  <c r="G831" i="54"/>
  <c r="H831" i="54"/>
  <c r="I831" i="54"/>
  <c r="L831" i="54"/>
  <c r="A832" i="54"/>
  <c r="C832" i="54"/>
  <c r="D832" i="54"/>
  <c r="E832" i="54"/>
  <c r="F832" i="54"/>
  <c r="G832" i="54"/>
  <c r="H832" i="54"/>
  <c r="I832" i="54"/>
  <c r="L832" i="54"/>
  <c r="A833" i="54"/>
  <c r="C833" i="54"/>
  <c r="D833" i="54"/>
  <c r="E833" i="54"/>
  <c r="F833" i="54"/>
  <c r="G833" i="54"/>
  <c r="H833" i="54"/>
  <c r="I833" i="54"/>
  <c r="L833" i="54"/>
  <c r="A834" i="54"/>
  <c r="C834" i="54"/>
  <c r="D834" i="54"/>
  <c r="E834" i="54"/>
  <c r="F834" i="54"/>
  <c r="G834" i="54"/>
  <c r="H834" i="54"/>
  <c r="I834" i="54"/>
  <c r="L834" i="54"/>
  <c r="A835" i="54"/>
  <c r="C835" i="54"/>
  <c r="D835" i="54"/>
  <c r="E835" i="54"/>
  <c r="F835" i="54"/>
  <c r="G835" i="54"/>
  <c r="H835" i="54"/>
  <c r="I835" i="54"/>
  <c r="L835" i="54"/>
  <c r="A836" i="54"/>
  <c r="C836" i="54"/>
  <c r="D836" i="54"/>
  <c r="E836" i="54"/>
  <c r="F836" i="54"/>
  <c r="G836" i="54"/>
  <c r="H836" i="54"/>
  <c r="I836" i="54"/>
  <c r="L836" i="54"/>
  <c r="A837" i="54"/>
  <c r="C837" i="54"/>
  <c r="D837" i="54"/>
  <c r="E837" i="54"/>
  <c r="F837" i="54"/>
  <c r="G837" i="54"/>
  <c r="H837" i="54"/>
  <c r="I837" i="54"/>
  <c r="L837" i="54"/>
  <c r="A838" i="54"/>
  <c r="C838" i="54"/>
  <c r="D838" i="54"/>
  <c r="E838" i="54"/>
  <c r="F838" i="54"/>
  <c r="G838" i="54"/>
  <c r="H838" i="54"/>
  <c r="I838" i="54"/>
  <c r="L838" i="54"/>
  <c r="A839" i="54"/>
  <c r="C839" i="54"/>
  <c r="D839" i="54"/>
  <c r="E839" i="54"/>
  <c r="F839" i="54"/>
  <c r="G839" i="54"/>
  <c r="H839" i="54"/>
  <c r="I839" i="54"/>
  <c r="L839" i="54"/>
  <c r="A840" i="54"/>
  <c r="C840" i="54"/>
  <c r="D840" i="54"/>
  <c r="E840" i="54"/>
  <c r="F840" i="54"/>
  <c r="G840" i="54"/>
  <c r="H840" i="54"/>
  <c r="I840" i="54"/>
  <c r="L840" i="54"/>
  <c r="A841" i="54"/>
  <c r="C841" i="54"/>
  <c r="D841" i="54"/>
  <c r="E841" i="54"/>
  <c r="F841" i="54"/>
  <c r="G841" i="54"/>
  <c r="H841" i="54"/>
  <c r="I841" i="54"/>
  <c r="L841" i="54"/>
  <c r="A842" i="54"/>
  <c r="C842" i="54"/>
  <c r="D842" i="54"/>
  <c r="E842" i="54"/>
  <c r="F842" i="54"/>
  <c r="G842" i="54"/>
  <c r="H842" i="54"/>
  <c r="I842" i="54"/>
  <c r="L842" i="54"/>
  <c r="A843" i="54"/>
  <c r="C843" i="54"/>
  <c r="D843" i="54"/>
  <c r="E843" i="54"/>
  <c r="F843" i="54"/>
  <c r="G843" i="54"/>
  <c r="H843" i="54"/>
  <c r="I843" i="54"/>
  <c r="L843" i="54"/>
  <c r="A844" i="54"/>
  <c r="C844" i="54"/>
  <c r="D844" i="54"/>
  <c r="E844" i="54"/>
  <c r="F844" i="54"/>
  <c r="G844" i="54"/>
  <c r="H844" i="54"/>
  <c r="I844" i="54"/>
  <c r="L844" i="54"/>
  <c r="A845" i="54"/>
  <c r="C845" i="54"/>
  <c r="D845" i="54"/>
  <c r="E845" i="54"/>
  <c r="F845" i="54"/>
  <c r="G845" i="54"/>
  <c r="H845" i="54"/>
  <c r="I845" i="54"/>
  <c r="L845" i="54"/>
  <c r="A846" i="54"/>
  <c r="C846" i="54"/>
  <c r="D846" i="54"/>
  <c r="E846" i="54"/>
  <c r="F846" i="54"/>
  <c r="G846" i="54"/>
  <c r="H846" i="54"/>
  <c r="I846" i="54"/>
  <c r="L846" i="54"/>
  <c r="A847" i="54"/>
  <c r="C847" i="54"/>
  <c r="D847" i="54"/>
  <c r="E847" i="54"/>
  <c r="F847" i="54"/>
  <c r="G847" i="54"/>
  <c r="H847" i="54"/>
  <c r="I847" i="54"/>
  <c r="L847" i="54"/>
  <c r="A848" i="54"/>
  <c r="C848" i="54"/>
  <c r="D848" i="54"/>
  <c r="E848" i="54"/>
  <c r="F848" i="54"/>
  <c r="G848" i="54"/>
  <c r="H848" i="54"/>
  <c r="I848" i="54"/>
  <c r="L848" i="54"/>
  <c r="A849" i="54"/>
  <c r="C849" i="54"/>
  <c r="D849" i="54"/>
  <c r="E849" i="54"/>
  <c r="F849" i="54"/>
  <c r="G849" i="54"/>
  <c r="H849" i="54"/>
  <c r="I849" i="54"/>
  <c r="L849" i="54"/>
  <c r="A850" i="54"/>
  <c r="C850" i="54"/>
  <c r="D850" i="54"/>
  <c r="E850" i="54"/>
  <c r="F850" i="54"/>
  <c r="G850" i="54"/>
  <c r="H850" i="54"/>
  <c r="I850" i="54"/>
  <c r="L850" i="54"/>
  <c r="A851" i="54"/>
  <c r="C851" i="54"/>
  <c r="D851" i="54"/>
  <c r="E851" i="54"/>
  <c r="F851" i="54"/>
  <c r="G851" i="54"/>
  <c r="H851" i="54"/>
  <c r="I851" i="54"/>
  <c r="L851" i="54"/>
  <c r="A852" i="54"/>
  <c r="C852" i="54"/>
  <c r="D852" i="54"/>
  <c r="E852" i="54"/>
  <c r="F852" i="54"/>
  <c r="G852" i="54"/>
  <c r="H852" i="54"/>
  <c r="I852" i="54"/>
  <c r="L852" i="54"/>
  <c r="A853" i="54"/>
  <c r="C853" i="54"/>
  <c r="D853" i="54"/>
  <c r="E853" i="54"/>
  <c r="F853" i="54"/>
  <c r="G853" i="54"/>
  <c r="H853" i="54"/>
  <c r="I853" i="54"/>
  <c r="L853" i="54"/>
  <c r="A854" i="54"/>
  <c r="C854" i="54"/>
  <c r="D854" i="54"/>
  <c r="E854" i="54"/>
  <c r="F854" i="54"/>
  <c r="G854" i="54"/>
  <c r="H854" i="54"/>
  <c r="I854" i="54"/>
  <c r="L854" i="54"/>
  <c r="A855" i="54"/>
  <c r="C855" i="54"/>
  <c r="D855" i="54"/>
  <c r="E855" i="54"/>
  <c r="F855" i="54"/>
  <c r="G855" i="54"/>
  <c r="H855" i="54"/>
  <c r="I855" i="54"/>
  <c r="L855" i="54"/>
  <c r="A856" i="54"/>
  <c r="C856" i="54"/>
  <c r="D856" i="54"/>
  <c r="E856" i="54"/>
  <c r="F856" i="54"/>
  <c r="G856" i="54"/>
  <c r="H856" i="54"/>
  <c r="I856" i="54"/>
  <c r="L856" i="54"/>
  <c r="A857" i="54"/>
  <c r="C857" i="54"/>
  <c r="D857" i="54"/>
  <c r="E857" i="54"/>
  <c r="F857" i="54"/>
  <c r="G857" i="54"/>
  <c r="H857" i="54"/>
  <c r="I857" i="54"/>
  <c r="L857" i="54"/>
  <c r="A858" i="54"/>
  <c r="C858" i="54"/>
  <c r="D858" i="54"/>
  <c r="E858" i="54"/>
  <c r="F858" i="54"/>
  <c r="G858" i="54"/>
  <c r="H858" i="54"/>
  <c r="I858" i="54"/>
  <c r="L858" i="54"/>
  <c r="A859" i="54"/>
  <c r="C859" i="54"/>
  <c r="D859" i="54"/>
  <c r="E859" i="54"/>
  <c r="F859" i="54"/>
  <c r="G859" i="54"/>
  <c r="H859" i="54"/>
  <c r="I859" i="54"/>
  <c r="L859" i="54"/>
  <c r="A860" i="54"/>
  <c r="C860" i="54"/>
  <c r="D860" i="54"/>
  <c r="E860" i="54"/>
  <c r="F860" i="54"/>
  <c r="G860" i="54"/>
  <c r="H860" i="54"/>
  <c r="I860" i="54"/>
  <c r="L860" i="54"/>
  <c r="A861" i="54"/>
  <c r="C861" i="54"/>
  <c r="D861" i="54"/>
  <c r="E861" i="54"/>
  <c r="F861" i="54"/>
  <c r="G861" i="54"/>
  <c r="H861" i="54"/>
  <c r="I861" i="54"/>
  <c r="L861" i="54"/>
  <c r="A862" i="54"/>
  <c r="C862" i="54"/>
  <c r="D862" i="54"/>
  <c r="E862" i="54"/>
  <c r="F862" i="54"/>
  <c r="G862" i="54"/>
  <c r="H862" i="54"/>
  <c r="I862" i="54"/>
  <c r="L862" i="54"/>
  <c r="A863" i="54"/>
  <c r="C863" i="54"/>
  <c r="D863" i="54"/>
  <c r="E863" i="54"/>
  <c r="F863" i="54"/>
  <c r="G863" i="54"/>
  <c r="H863" i="54"/>
  <c r="I863" i="54"/>
  <c r="L863" i="54"/>
  <c r="A864" i="54"/>
  <c r="C864" i="54"/>
  <c r="D864" i="54"/>
  <c r="E864" i="54"/>
  <c r="F864" i="54"/>
  <c r="G864" i="54"/>
  <c r="H864" i="54"/>
  <c r="I864" i="54"/>
  <c r="L864" i="54"/>
  <c r="A865" i="54"/>
  <c r="C865" i="54"/>
  <c r="D865" i="54"/>
  <c r="E865" i="54"/>
  <c r="F865" i="54"/>
  <c r="G865" i="54"/>
  <c r="H865" i="54"/>
  <c r="I865" i="54"/>
  <c r="L865" i="54"/>
  <c r="A866" i="54"/>
  <c r="C866" i="54"/>
  <c r="D866" i="54"/>
  <c r="E866" i="54"/>
  <c r="F866" i="54"/>
  <c r="G866" i="54"/>
  <c r="H866" i="54"/>
  <c r="I866" i="54"/>
  <c r="L866" i="54"/>
  <c r="A867" i="54"/>
  <c r="C867" i="54"/>
  <c r="D867" i="54"/>
  <c r="E867" i="54"/>
  <c r="F867" i="54"/>
  <c r="G867" i="54"/>
  <c r="H867" i="54"/>
  <c r="I867" i="54"/>
  <c r="L867" i="54"/>
  <c r="A868" i="54"/>
  <c r="C868" i="54"/>
  <c r="D868" i="54"/>
  <c r="E868" i="54"/>
  <c r="F868" i="54"/>
  <c r="G868" i="54"/>
  <c r="H868" i="54"/>
  <c r="I868" i="54"/>
  <c r="L868" i="54"/>
  <c r="A869" i="54"/>
  <c r="C869" i="54"/>
  <c r="D869" i="54"/>
  <c r="E869" i="54"/>
  <c r="F869" i="54"/>
  <c r="G869" i="54"/>
  <c r="H869" i="54"/>
  <c r="I869" i="54"/>
  <c r="L869" i="54"/>
  <c r="A870" i="54"/>
  <c r="C870" i="54"/>
  <c r="D870" i="54"/>
  <c r="E870" i="54"/>
  <c r="F870" i="54"/>
  <c r="G870" i="54"/>
  <c r="H870" i="54"/>
  <c r="I870" i="54"/>
  <c r="L870" i="54"/>
  <c r="A871" i="54"/>
  <c r="C871" i="54"/>
  <c r="D871" i="54"/>
  <c r="E871" i="54"/>
  <c r="F871" i="54"/>
  <c r="G871" i="54"/>
  <c r="H871" i="54"/>
  <c r="I871" i="54"/>
  <c r="L871" i="54"/>
  <c r="A872" i="54"/>
  <c r="C872" i="54"/>
  <c r="D872" i="54"/>
  <c r="E872" i="54"/>
  <c r="F872" i="54"/>
  <c r="G872" i="54"/>
  <c r="H872" i="54"/>
  <c r="I872" i="54"/>
  <c r="L872" i="54"/>
  <c r="A873" i="54"/>
  <c r="C873" i="54"/>
  <c r="D873" i="54"/>
  <c r="E873" i="54"/>
  <c r="F873" i="54"/>
  <c r="G873" i="54"/>
  <c r="H873" i="54"/>
  <c r="I873" i="54"/>
  <c r="L873" i="54"/>
  <c r="A874" i="54"/>
  <c r="C874" i="54"/>
  <c r="D874" i="54"/>
  <c r="E874" i="54"/>
  <c r="F874" i="54"/>
  <c r="G874" i="54"/>
  <c r="H874" i="54"/>
  <c r="I874" i="54"/>
  <c r="L874" i="54"/>
  <c r="A875" i="54"/>
  <c r="C875" i="54"/>
  <c r="D875" i="54"/>
  <c r="E875" i="54"/>
  <c r="F875" i="54"/>
  <c r="G875" i="54"/>
  <c r="H875" i="54"/>
  <c r="I875" i="54"/>
  <c r="L875" i="54"/>
  <c r="A876" i="54"/>
  <c r="C876" i="54"/>
  <c r="D876" i="54"/>
  <c r="E876" i="54"/>
  <c r="F876" i="54"/>
  <c r="G876" i="54"/>
  <c r="H876" i="54"/>
  <c r="I876" i="54"/>
  <c r="L876" i="54"/>
  <c r="A877" i="54"/>
  <c r="C877" i="54"/>
  <c r="D877" i="54"/>
  <c r="E877" i="54"/>
  <c r="F877" i="54"/>
  <c r="G877" i="54"/>
  <c r="H877" i="54"/>
  <c r="I877" i="54"/>
  <c r="L877" i="54"/>
  <c r="A878" i="54"/>
  <c r="C878" i="54"/>
  <c r="D878" i="54"/>
  <c r="E878" i="54"/>
  <c r="F878" i="54"/>
  <c r="G878" i="54"/>
  <c r="H878" i="54"/>
  <c r="I878" i="54"/>
  <c r="L878" i="54"/>
  <c r="A879" i="54"/>
  <c r="C879" i="54"/>
  <c r="D879" i="54"/>
  <c r="E879" i="54"/>
  <c r="F879" i="54"/>
  <c r="G879" i="54"/>
  <c r="H879" i="54"/>
  <c r="I879" i="54"/>
  <c r="L879" i="54"/>
  <c r="A880" i="54"/>
  <c r="C880" i="54"/>
  <c r="D880" i="54"/>
  <c r="E880" i="54"/>
  <c r="F880" i="54"/>
  <c r="G880" i="54"/>
  <c r="H880" i="54"/>
  <c r="I880" i="54"/>
  <c r="L880" i="54"/>
  <c r="A881" i="54"/>
  <c r="C881" i="54"/>
  <c r="D881" i="54"/>
  <c r="E881" i="54"/>
  <c r="F881" i="54"/>
  <c r="G881" i="54"/>
  <c r="H881" i="54"/>
  <c r="I881" i="54"/>
  <c r="L881" i="54"/>
  <c r="A882" i="54"/>
  <c r="C882" i="54"/>
  <c r="D882" i="54"/>
  <c r="E882" i="54"/>
  <c r="F882" i="54"/>
  <c r="G882" i="54"/>
  <c r="H882" i="54"/>
  <c r="I882" i="54"/>
  <c r="L882" i="54"/>
  <c r="A883" i="54"/>
  <c r="C883" i="54"/>
  <c r="D883" i="54"/>
  <c r="E883" i="54"/>
  <c r="F883" i="54"/>
  <c r="G883" i="54"/>
  <c r="H883" i="54"/>
  <c r="I883" i="54"/>
  <c r="L883" i="54"/>
  <c r="A884" i="54"/>
  <c r="C884" i="54"/>
  <c r="D884" i="54"/>
  <c r="E884" i="54"/>
  <c r="F884" i="54"/>
  <c r="G884" i="54"/>
  <c r="H884" i="54"/>
  <c r="I884" i="54"/>
  <c r="L884" i="54"/>
  <c r="A885" i="54"/>
  <c r="C885" i="54"/>
  <c r="D885" i="54"/>
  <c r="E885" i="54"/>
  <c r="F885" i="54"/>
  <c r="G885" i="54"/>
  <c r="H885" i="54"/>
  <c r="I885" i="54"/>
  <c r="L885" i="54"/>
  <c r="A886" i="54"/>
  <c r="C886" i="54"/>
  <c r="D886" i="54"/>
  <c r="E886" i="54"/>
  <c r="F886" i="54"/>
  <c r="G886" i="54"/>
  <c r="H886" i="54"/>
  <c r="I886" i="54"/>
  <c r="L886" i="54"/>
  <c r="A887" i="54"/>
  <c r="C887" i="54"/>
  <c r="D887" i="54"/>
  <c r="E887" i="54"/>
  <c r="F887" i="54"/>
  <c r="G887" i="54"/>
  <c r="H887" i="54"/>
  <c r="I887" i="54"/>
  <c r="L887" i="54"/>
  <c r="A888" i="54"/>
  <c r="C888" i="54"/>
  <c r="D888" i="54"/>
  <c r="E888" i="54"/>
  <c r="F888" i="54"/>
  <c r="G888" i="54"/>
  <c r="H888" i="54"/>
  <c r="I888" i="54"/>
  <c r="L888" i="54"/>
  <c r="A889" i="54"/>
  <c r="C889" i="54"/>
  <c r="D889" i="54"/>
  <c r="E889" i="54"/>
  <c r="F889" i="54"/>
  <c r="G889" i="54"/>
  <c r="H889" i="54"/>
  <c r="I889" i="54"/>
  <c r="L889" i="54"/>
  <c r="A890" i="54"/>
  <c r="C890" i="54"/>
  <c r="D890" i="54"/>
  <c r="E890" i="54"/>
  <c r="F890" i="54"/>
  <c r="G890" i="54"/>
  <c r="H890" i="54"/>
  <c r="I890" i="54"/>
  <c r="L890" i="54"/>
  <c r="A891" i="54"/>
  <c r="C891" i="54"/>
  <c r="D891" i="54"/>
  <c r="E891" i="54"/>
  <c r="F891" i="54"/>
  <c r="G891" i="54"/>
  <c r="H891" i="54"/>
  <c r="I891" i="54"/>
  <c r="L891" i="54"/>
  <c r="A892" i="54"/>
  <c r="C892" i="54"/>
  <c r="D892" i="54"/>
  <c r="E892" i="54"/>
  <c r="F892" i="54"/>
  <c r="G892" i="54"/>
  <c r="H892" i="54"/>
  <c r="I892" i="54"/>
  <c r="L892" i="54"/>
  <c r="A893" i="54"/>
  <c r="C893" i="54"/>
  <c r="D893" i="54"/>
  <c r="E893" i="54"/>
  <c r="F893" i="54"/>
  <c r="G893" i="54"/>
  <c r="H893" i="54"/>
  <c r="I893" i="54"/>
  <c r="L893" i="54"/>
  <c r="A894" i="54"/>
  <c r="C894" i="54"/>
  <c r="D894" i="54"/>
  <c r="E894" i="54"/>
  <c r="F894" i="54"/>
  <c r="G894" i="54"/>
  <c r="H894" i="54"/>
  <c r="I894" i="54"/>
  <c r="L894" i="54"/>
  <c r="A895" i="54"/>
  <c r="C895" i="54"/>
  <c r="D895" i="54"/>
  <c r="E895" i="54"/>
  <c r="F895" i="54"/>
  <c r="G895" i="54"/>
  <c r="H895" i="54"/>
  <c r="I895" i="54"/>
  <c r="L895" i="54"/>
  <c r="A896" i="54"/>
  <c r="C896" i="54"/>
  <c r="D896" i="54"/>
  <c r="E896" i="54"/>
  <c r="F896" i="54"/>
  <c r="G896" i="54"/>
  <c r="H896" i="54"/>
  <c r="I896" i="54"/>
  <c r="L896" i="54"/>
  <c r="A897" i="54"/>
  <c r="C897" i="54"/>
  <c r="D897" i="54"/>
  <c r="E897" i="54"/>
  <c r="F897" i="54"/>
  <c r="G897" i="54"/>
  <c r="H897" i="54"/>
  <c r="I897" i="54"/>
  <c r="L897" i="54"/>
  <c r="A898" i="54"/>
  <c r="C898" i="54"/>
  <c r="D898" i="54"/>
  <c r="E898" i="54"/>
  <c r="F898" i="54"/>
  <c r="G898" i="54"/>
  <c r="H898" i="54"/>
  <c r="I898" i="54"/>
  <c r="L898" i="54"/>
  <c r="A899" i="54"/>
  <c r="C899" i="54"/>
  <c r="D899" i="54"/>
  <c r="E899" i="54"/>
  <c r="F899" i="54"/>
  <c r="G899" i="54"/>
  <c r="H899" i="54"/>
  <c r="I899" i="54"/>
  <c r="L899" i="54"/>
  <c r="A900" i="54"/>
  <c r="C900" i="54"/>
  <c r="D900" i="54"/>
  <c r="E900" i="54"/>
  <c r="F900" i="54"/>
  <c r="G900" i="54"/>
  <c r="H900" i="54"/>
  <c r="I900" i="54"/>
  <c r="L900" i="54"/>
  <c r="A901" i="54"/>
  <c r="C901" i="54"/>
  <c r="D901" i="54"/>
  <c r="E901" i="54"/>
  <c r="F901" i="54"/>
  <c r="G901" i="54"/>
  <c r="H901" i="54"/>
  <c r="I901" i="54"/>
  <c r="L901" i="54"/>
  <c r="A902" i="54"/>
  <c r="C902" i="54"/>
  <c r="D902" i="54"/>
  <c r="E902" i="54"/>
  <c r="F902" i="54"/>
  <c r="G902" i="54"/>
  <c r="H902" i="54"/>
  <c r="I902" i="54"/>
  <c r="L902" i="54"/>
  <c r="A903" i="54"/>
  <c r="C903" i="54"/>
  <c r="D903" i="54"/>
  <c r="E903" i="54"/>
  <c r="F903" i="54"/>
  <c r="G903" i="54"/>
  <c r="H903" i="54"/>
  <c r="I903" i="54"/>
  <c r="L903" i="54"/>
  <c r="A904" i="54"/>
  <c r="C904" i="54"/>
  <c r="D904" i="54"/>
  <c r="E904" i="54"/>
  <c r="F904" i="54"/>
  <c r="G904" i="54"/>
  <c r="H904" i="54"/>
  <c r="I904" i="54"/>
  <c r="L904" i="54"/>
  <c r="A905" i="54"/>
  <c r="C905" i="54"/>
  <c r="D905" i="54"/>
  <c r="E905" i="54"/>
  <c r="F905" i="54"/>
  <c r="G905" i="54"/>
  <c r="H905" i="54"/>
  <c r="I905" i="54"/>
  <c r="L905" i="54"/>
  <c r="A906" i="54"/>
  <c r="C906" i="54"/>
  <c r="D906" i="54"/>
  <c r="E906" i="54"/>
  <c r="F906" i="54"/>
  <c r="G906" i="54"/>
  <c r="H906" i="54"/>
  <c r="I906" i="54"/>
  <c r="L906" i="54"/>
  <c r="A907" i="54"/>
  <c r="C907" i="54"/>
  <c r="D907" i="54"/>
  <c r="E907" i="54"/>
  <c r="F907" i="54"/>
  <c r="G907" i="54"/>
  <c r="H907" i="54"/>
  <c r="I907" i="54"/>
  <c r="L907" i="54"/>
  <c r="A908" i="54"/>
  <c r="C908" i="54"/>
  <c r="D908" i="54"/>
  <c r="E908" i="54"/>
  <c r="F908" i="54"/>
  <c r="G908" i="54"/>
  <c r="H908" i="54"/>
  <c r="I908" i="54"/>
  <c r="L908" i="54"/>
  <c r="A909" i="54"/>
  <c r="C909" i="54"/>
  <c r="D909" i="54"/>
  <c r="E909" i="54"/>
  <c r="F909" i="54"/>
  <c r="G909" i="54"/>
  <c r="H909" i="54"/>
  <c r="I909" i="54"/>
  <c r="L909" i="54"/>
  <c r="A910" i="54"/>
  <c r="C910" i="54"/>
  <c r="D910" i="54"/>
  <c r="E910" i="54"/>
  <c r="F910" i="54"/>
  <c r="G910" i="54"/>
  <c r="H910" i="54"/>
  <c r="I910" i="54"/>
  <c r="L910" i="54"/>
  <c r="A911" i="54"/>
  <c r="C911" i="54"/>
  <c r="D911" i="54"/>
  <c r="E911" i="54"/>
  <c r="F911" i="54"/>
  <c r="G911" i="54"/>
  <c r="H911" i="54"/>
  <c r="I911" i="54"/>
  <c r="L911" i="54"/>
  <c r="A912" i="54"/>
  <c r="C912" i="54"/>
  <c r="D912" i="54"/>
  <c r="E912" i="54"/>
  <c r="F912" i="54"/>
  <c r="G912" i="54"/>
  <c r="H912" i="54"/>
  <c r="I912" i="54"/>
  <c r="L912" i="54"/>
  <c r="A913" i="54"/>
  <c r="C913" i="54"/>
  <c r="D913" i="54"/>
  <c r="E913" i="54"/>
  <c r="F913" i="54"/>
  <c r="G913" i="54"/>
  <c r="H913" i="54"/>
  <c r="I913" i="54"/>
  <c r="L913" i="54"/>
  <c r="A914" i="54"/>
  <c r="C914" i="54"/>
  <c r="D914" i="54"/>
  <c r="E914" i="54"/>
  <c r="F914" i="54"/>
  <c r="G914" i="54"/>
  <c r="H914" i="54"/>
  <c r="I914" i="54"/>
  <c r="L914" i="54"/>
  <c r="A915" i="54"/>
  <c r="C915" i="54"/>
  <c r="D915" i="54"/>
  <c r="E915" i="54"/>
  <c r="F915" i="54"/>
  <c r="G915" i="54"/>
  <c r="H915" i="54"/>
  <c r="I915" i="54"/>
  <c r="L915" i="54"/>
  <c r="A916" i="54"/>
  <c r="C916" i="54"/>
  <c r="D916" i="54"/>
  <c r="E916" i="54"/>
  <c r="F916" i="54"/>
  <c r="G916" i="54"/>
  <c r="H916" i="54"/>
  <c r="I916" i="54"/>
  <c r="L916" i="54"/>
  <c r="A917" i="54"/>
  <c r="C917" i="54"/>
  <c r="D917" i="54"/>
  <c r="E917" i="54"/>
  <c r="F917" i="54"/>
  <c r="G917" i="54"/>
  <c r="H917" i="54"/>
  <c r="I917" i="54"/>
  <c r="L917" i="54"/>
  <c r="A918" i="54"/>
  <c r="C918" i="54"/>
  <c r="D918" i="54"/>
  <c r="E918" i="54"/>
  <c r="F918" i="54"/>
  <c r="G918" i="54"/>
  <c r="H918" i="54"/>
  <c r="I918" i="54"/>
  <c r="L918" i="54"/>
  <c r="A919" i="54"/>
  <c r="C919" i="54"/>
  <c r="D919" i="54"/>
  <c r="E919" i="54"/>
  <c r="F919" i="54"/>
  <c r="G919" i="54"/>
  <c r="H919" i="54"/>
  <c r="I919" i="54"/>
  <c r="L919" i="54"/>
  <c r="A920" i="54"/>
  <c r="C920" i="54"/>
  <c r="D920" i="54"/>
  <c r="E920" i="54"/>
  <c r="F920" i="54"/>
  <c r="G920" i="54"/>
  <c r="H920" i="54"/>
  <c r="I920" i="54"/>
  <c r="L920" i="54"/>
  <c r="A921" i="54"/>
  <c r="C921" i="54"/>
  <c r="D921" i="54"/>
  <c r="E921" i="54"/>
  <c r="F921" i="54"/>
  <c r="G921" i="54"/>
  <c r="H921" i="54"/>
  <c r="I921" i="54"/>
  <c r="L921" i="54"/>
  <c r="A922" i="54"/>
  <c r="C922" i="54"/>
  <c r="D922" i="54"/>
  <c r="E922" i="54"/>
  <c r="F922" i="54"/>
  <c r="G922" i="54"/>
  <c r="H922" i="54"/>
  <c r="I922" i="54"/>
  <c r="L922" i="54"/>
  <c r="A923" i="54"/>
  <c r="C923" i="54"/>
  <c r="D923" i="54"/>
  <c r="E923" i="54"/>
  <c r="F923" i="54"/>
  <c r="G923" i="54"/>
  <c r="H923" i="54"/>
  <c r="I923" i="54"/>
  <c r="L923" i="54"/>
  <c r="A924" i="54"/>
  <c r="C924" i="54"/>
  <c r="D924" i="54"/>
  <c r="E924" i="54"/>
  <c r="F924" i="54"/>
  <c r="G924" i="54"/>
  <c r="H924" i="54"/>
  <c r="I924" i="54"/>
  <c r="L924" i="54"/>
  <c r="A925" i="54"/>
  <c r="C925" i="54"/>
  <c r="D925" i="54"/>
  <c r="E925" i="54"/>
  <c r="F925" i="54"/>
  <c r="G925" i="54"/>
  <c r="H925" i="54"/>
  <c r="I925" i="54"/>
  <c r="L925" i="54"/>
  <c r="A926" i="54"/>
  <c r="C926" i="54"/>
  <c r="D926" i="54"/>
  <c r="E926" i="54"/>
  <c r="F926" i="54"/>
  <c r="G926" i="54"/>
  <c r="H926" i="54"/>
  <c r="I926" i="54"/>
  <c r="L926" i="54"/>
  <c r="A927" i="54"/>
  <c r="C927" i="54"/>
  <c r="D927" i="54"/>
  <c r="E927" i="54"/>
  <c r="F927" i="54"/>
  <c r="G927" i="54"/>
  <c r="H927" i="54"/>
  <c r="I927" i="54"/>
  <c r="L927" i="54"/>
  <c r="A928" i="54"/>
  <c r="C928" i="54"/>
  <c r="D928" i="54"/>
  <c r="E928" i="54"/>
  <c r="F928" i="54"/>
  <c r="G928" i="54"/>
  <c r="H928" i="54"/>
  <c r="I928" i="54"/>
  <c r="L928" i="54"/>
  <c r="A929" i="54"/>
  <c r="C929" i="54"/>
  <c r="D929" i="54"/>
  <c r="E929" i="54"/>
  <c r="F929" i="54"/>
  <c r="G929" i="54"/>
  <c r="H929" i="54"/>
  <c r="I929" i="54"/>
  <c r="L929" i="54"/>
  <c r="A930" i="54"/>
  <c r="C930" i="54"/>
  <c r="D930" i="54"/>
  <c r="E930" i="54"/>
  <c r="F930" i="54"/>
  <c r="G930" i="54"/>
  <c r="H930" i="54"/>
  <c r="I930" i="54"/>
  <c r="L930" i="54"/>
  <c r="A931" i="54"/>
  <c r="C931" i="54"/>
  <c r="D931" i="54"/>
  <c r="E931" i="54"/>
  <c r="F931" i="54"/>
  <c r="G931" i="54"/>
  <c r="H931" i="54"/>
  <c r="I931" i="54"/>
  <c r="L931" i="54"/>
  <c r="A932" i="54"/>
  <c r="C932" i="54"/>
  <c r="D932" i="54"/>
  <c r="E932" i="54"/>
  <c r="F932" i="54"/>
  <c r="G932" i="54"/>
  <c r="H932" i="54"/>
  <c r="I932" i="54"/>
  <c r="L932" i="54"/>
  <c r="A933" i="54"/>
  <c r="C933" i="54"/>
  <c r="D933" i="54"/>
  <c r="E933" i="54"/>
  <c r="F933" i="54"/>
  <c r="G933" i="54"/>
  <c r="H933" i="54"/>
  <c r="I933" i="54"/>
  <c r="L933" i="54"/>
  <c r="A934" i="54"/>
  <c r="C934" i="54"/>
  <c r="D934" i="54"/>
  <c r="E934" i="54"/>
  <c r="F934" i="54"/>
  <c r="G934" i="54"/>
  <c r="H934" i="54"/>
  <c r="I934" i="54"/>
  <c r="L934" i="54"/>
  <c r="A935" i="54"/>
  <c r="C935" i="54"/>
  <c r="D935" i="54"/>
  <c r="E935" i="54"/>
  <c r="F935" i="54"/>
  <c r="G935" i="54"/>
  <c r="H935" i="54"/>
  <c r="I935" i="54"/>
  <c r="L935" i="54"/>
  <c r="A936" i="54"/>
  <c r="C936" i="54"/>
  <c r="D936" i="54"/>
  <c r="E936" i="54"/>
  <c r="F936" i="54"/>
  <c r="G936" i="54"/>
  <c r="H936" i="54"/>
  <c r="I936" i="54"/>
  <c r="L936" i="54"/>
  <c r="A937" i="54"/>
  <c r="C937" i="54"/>
  <c r="D937" i="54"/>
  <c r="E937" i="54"/>
  <c r="F937" i="54"/>
  <c r="G937" i="54"/>
  <c r="H937" i="54"/>
  <c r="I937" i="54"/>
  <c r="L937" i="54"/>
  <c r="A938" i="54"/>
  <c r="C938" i="54"/>
  <c r="D938" i="54"/>
  <c r="E938" i="54"/>
  <c r="F938" i="54"/>
  <c r="G938" i="54"/>
  <c r="H938" i="54"/>
  <c r="I938" i="54"/>
  <c r="L938" i="54"/>
  <c r="A939" i="54"/>
  <c r="C939" i="54"/>
  <c r="D939" i="54"/>
  <c r="E939" i="54"/>
  <c r="F939" i="54"/>
  <c r="G939" i="54"/>
  <c r="H939" i="54"/>
  <c r="I939" i="54"/>
  <c r="L939" i="54"/>
  <c r="A940" i="54"/>
  <c r="C940" i="54"/>
  <c r="D940" i="54"/>
  <c r="E940" i="54"/>
  <c r="F940" i="54"/>
  <c r="G940" i="54"/>
  <c r="H940" i="54"/>
  <c r="I940" i="54"/>
  <c r="L940" i="54"/>
  <c r="A941" i="54"/>
  <c r="C941" i="54"/>
  <c r="D941" i="54"/>
  <c r="E941" i="54"/>
  <c r="F941" i="54"/>
  <c r="G941" i="54"/>
  <c r="H941" i="54"/>
  <c r="I941" i="54"/>
  <c r="L941" i="54"/>
  <c r="A942" i="54"/>
  <c r="C942" i="54"/>
  <c r="D942" i="54"/>
  <c r="E942" i="54"/>
  <c r="F942" i="54"/>
  <c r="G942" i="54"/>
  <c r="H942" i="54"/>
  <c r="I942" i="54"/>
  <c r="L942" i="54"/>
  <c r="A943" i="54"/>
  <c r="C943" i="54"/>
  <c r="D943" i="54"/>
  <c r="E943" i="54"/>
  <c r="F943" i="54"/>
  <c r="G943" i="54"/>
  <c r="H943" i="54"/>
  <c r="I943" i="54"/>
  <c r="L943" i="54"/>
  <c r="A944" i="54"/>
  <c r="C944" i="54"/>
  <c r="D944" i="54"/>
  <c r="E944" i="54"/>
  <c r="F944" i="54"/>
  <c r="G944" i="54"/>
  <c r="H944" i="54"/>
  <c r="I944" i="54"/>
  <c r="L944" i="54"/>
  <c r="A945" i="54"/>
  <c r="C945" i="54"/>
  <c r="D945" i="54"/>
  <c r="E945" i="54"/>
  <c r="F945" i="54"/>
  <c r="G945" i="54"/>
  <c r="H945" i="54"/>
  <c r="I945" i="54"/>
  <c r="L945" i="54"/>
  <c r="A946" i="54"/>
  <c r="C946" i="54"/>
  <c r="D946" i="54"/>
  <c r="E946" i="54"/>
  <c r="F946" i="54"/>
  <c r="G946" i="54"/>
  <c r="H946" i="54"/>
  <c r="I946" i="54"/>
  <c r="L946" i="54"/>
  <c r="A947" i="54"/>
  <c r="C947" i="54"/>
  <c r="D947" i="54"/>
  <c r="E947" i="54"/>
  <c r="F947" i="54"/>
  <c r="G947" i="54"/>
  <c r="H947" i="54"/>
  <c r="I947" i="54"/>
  <c r="L947" i="54"/>
  <c r="A948" i="54"/>
  <c r="C948" i="54"/>
  <c r="D948" i="54"/>
  <c r="E948" i="54"/>
  <c r="F948" i="54"/>
  <c r="G948" i="54"/>
  <c r="H948" i="54"/>
  <c r="I948" i="54"/>
  <c r="L948" i="54"/>
  <c r="A949" i="54"/>
  <c r="C949" i="54"/>
  <c r="D949" i="54"/>
  <c r="E949" i="54"/>
  <c r="F949" i="54"/>
  <c r="G949" i="54"/>
  <c r="H949" i="54"/>
  <c r="I949" i="54"/>
  <c r="L949" i="54"/>
  <c r="A950" i="54"/>
  <c r="C950" i="54"/>
  <c r="D950" i="54"/>
  <c r="E950" i="54"/>
  <c r="F950" i="54"/>
  <c r="G950" i="54"/>
  <c r="H950" i="54"/>
  <c r="I950" i="54"/>
  <c r="L950" i="54"/>
  <c r="A951" i="54"/>
  <c r="C951" i="54"/>
  <c r="D951" i="54"/>
  <c r="E951" i="54"/>
  <c r="F951" i="54"/>
  <c r="G951" i="54"/>
  <c r="H951" i="54"/>
  <c r="I951" i="54"/>
  <c r="L951" i="54"/>
  <c r="A952" i="54"/>
  <c r="C952" i="54"/>
  <c r="D952" i="54"/>
  <c r="E952" i="54"/>
  <c r="F952" i="54"/>
  <c r="G952" i="54"/>
  <c r="H952" i="54"/>
  <c r="I952" i="54"/>
  <c r="L952" i="54"/>
  <c r="A953" i="54"/>
  <c r="C953" i="54"/>
  <c r="D953" i="54"/>
  <c r="E953" i="54"/>
  <c r="F953" i="54"/>
  <c r="G953" i="54"/>
  <c r="H953" i="54"/>
  <c r="I953" i="54"/>
  <c r="L953" i="54"/>
  <c r="A954" i="54"/>
  <c r="C954" i="54"/>
  <c r="D954" i="54"/>
  <c r="E954" i="54"/>
  <c r="F954" i="54"/>
  <c r="G954" i="54"/>
  <c r="H954" i="54"/>
  <c r="I954" i="54"/>
  <c r="L954" i="54"/>
  <c r="A955" i="54"/>
  <c r="C955" i="54"/>
  <c r="D955" i="54"/>
  <c r="E955" i="54"/>
  <c r="F955" i="54"/>
  <c r="G955" i="54"/>
  <c r="H955" i="54"/>
  <c r="I955" i="54"/>
  <c r="L955" i="54"/>
  <c r="A956" i="54"/>
  <c r="C956" i="54"/>
  <c r="D956" i="54"/>
  <c r="E956" i="54"/>
  <c r="F956" i="54"/>
  <c r="G956" i="54"/>
  <c r="H956" i="54"/>
  <c r="I956" i="54"/>
  <c r="L956" i="54"/>
  <c r="A957" i="54"/>
  <c r="C957" i="54"/>
  <c r="D957" i="54"/>
  <c r="E957" i="54"/>
  <c r="F957" i="54"/>
  <c r="G957" i="54"/>
  <c r="H957" i="54"/>
  <c r="I957" i="54"/>
  <c r="L957" i="54"/>
  <c r="A958" i="54"/>
  <c r="C958" i="54"/>
  <c r="D958" i="54"/>
  <c r="E958" i="54"/>
  <c r="F958" i="54"/>
  <c r="G958" i="54"/>
  <c r="H958" i="54"/>
  <c r="I958" i="54"/>
  <c r="L958" i="54"/>
  <c r="A959" i="54"/>
  <c r="C959" i="54"/>
  <c r="D959" i="54"/>
  <c r="E959" i="54"/>
  <c r="F959" i="54"/>
  <c r="G959" i="54"/>
  <c r="H959" i="54"/>
  <c r="I959" i="54"/>
  <c r="L959" i="54"/>
  <c r="A960" i="54"/>
  <c r="C960" i="54"/>
  <c r="D960" i="54"/>
  <c r="E960" i="54"/>
  <c r="F960" i="54"/>
  <c r="G960" i="54"/>
  <c r="H960" i="54"/>
  <c r="I960" i="54"/>
  <c r="L960" i="54"/>
  <c r="A961" i="54"/>
  <c r="C961" i="54"/>
  <c r="D961" i="54"/>
  <c r="E961" i="54"/>
  <c r="F961" i="54"/>
  <c r="G961" i="54"/>
  <c r="H961" i="54"/>
  <c r="I961" i="54"/>
  <c r="L961" i="54"/>
  <c r="A962" i="54"/>
  <c r="C962" i="54"/>
  <c r="D962" i="54"/>
  <c r="E962" i="54"/>
  <c r="F962" i="54"/>
  <c r="G962" i="54"/>
  <c r="H962" i="54"/>
  <c r="I962" i="54"/>
  <c r="L962" i="54"/>
  <c r="A963" i="54"/>
  <c r="C963" i="54"/>
  <c r="D963" i="54"/>
  <c r="E963" i="54"/>
  <c r="F963" i="54"/>
  <c r="G963" i="54"/>
  <c r="H963" i="54"/>
  <c r="I963" i="54"/>
  <c r="L963" i="54"/>
  <c r="A964" i="54"/>
  <c r="C964" i="54"/>
  <c r="D964" i="54"/>
  <c r="E964" i="54"/>
  <c r="F964" i="54"/>
  <c r="G964" i="54"/>
  <c r="H964" i="54"/>
  <c r="I964" i="54"/>
  <c r="L964" i="54"/>
  <c r="A965" i="54"/>
  <c r="C965" i="54"/>
  <c r="D965" i="54"/>
  <c r="E965" i="54"/>
  <c r="F965" i="54"/>
  <c r="G965" i="54"/>
  <c r="H965" i="54"/>
  <c r="I965" i="54"/>
  <c r="L965" i="54"/>
  <c r="A966" i="54"/>
  <c r="C966" i="54"/>
  <c r="D966" i="54"/>
  <c r="E966" i="54"/>
  <c r="F966" i="54"/>
  <c r="G966" i="54"/>
  <c r="H966" i="54"/>
  <c r="I966" i="54"/>
  <c r="L966" i="54"/>
  <c r="A967" i="54"/>
  <c r="C967" i="54"/>
  <c r="D967" i="54"/>
  <c r="E967" i="54"/>
  <c r="F967" i="54"/>
  <c r="G967" i="54"/>
  <c r="H967" i="54"/>
  <c r="I967" i="54"/>
  <c r="L967" i="54"/>
  <c r="A968" i="54"/>
  <c r="C968" i="54"/>
  <c r="D968" i="54"/>
  <c r="E968" i="54"/>
  <c r="F968" i="54"/>
  <c r="G968" i="54"/>
  <c r="H968" i="54"/>
  <c r="I968" i="54"/>
  <c r="L968" i="54"/>
  <c r="A969" i="54"/>
  <c r="C969" i="54"/>
  <c r="D969" i="54"/>
  <c r="E969" i="54"/>
  <c r="F969" i="54"/>
  <c r="G969" i="54"/>
  <c r="H969" i="54"/>
  <c r="I969" i="54"/>
  <c r="L969" i="54"/>
  <c r="A970" i="54"/>
  <c r="C970" i="54"/>
  <c r="D970" i="54"/>
  <c r="E970" i="54"/>
  <c r="F970" i="54"/>
  <c r="G970" i="54"/>
  <c r="H970" i="54"/>
  <c r="I970" i="54"/>
  <c r="L970" i="54"/>
  <c r="A971" i="54"/>
  <c r="C971" i="54"/>
  <c r="D971" i="54"/>
  <c r="E971" i="54"/>
  <c r="F971" i="54"/>
  <c r="G971" i="54"/>
  <c r="H971" i="54"/>
  <c r="I971" i="54"/>
  <c r="L971" i="54"/>
  <c r="A972" i="54"/>
  <c r="C972" i="54"/>
  <c r="D972" i="54"/>
  <c r="E972" i="54"/>
  <c r="F972" i="54"/>
  <c r="G972" i="54"/>
  <c r="H972" i="54"/>
  <c r="I972" i="54"/>
  <c r="L972" i="54"/>
  <c r="A973" i="54"/>
  <c r="C973" i="54"/>
  <c r="D973" i="54"/>
  <c r="E973" i="54"/>
  <c r="F973" i="54"/>
  <c r="G973" i="54"/>
  <c r="H973" i="54"/>
  <c r="I973" i="54"/>
  <c r="L973" i="54"/>
  <c r="A974" i="54"/>
  <c r="C974" i="54"/>
  <c r="D974" i="54"/>
  <c r="E974" i="54"/>
  <c r="F974" i="54"/>
  <c r="G974" i="54"/>
  <c r="H974" i="54"/>
  <c r="I974" i="54"/>
  <c r="L974" i="54"/>
  <c r="A975" i="54"/>
  <c r="C975" i="54"/>
  <c r="D975" i="54"/>
  <c r="E975" i="54"/>
  <c r="F975" i="54"/>
  <c r="G975" i="54"/>
  <c r="H975" i="54"/>
  <c r="I975" i="54"/>
  <c r="L975" i="54"/>
  <c r="A976" i="54"/>
  <c r="C976" i="54"/>
  <c r="D976" i="54"/>
  <c r="E976" i="54"/>
  <c r="F976" i="54"/>
  <c r="G976" i="54"/>
  <c r="H976" i="54"/>
  <c r="I976" i="54"/>
  <c r="L976" i="54"/>
  <c r="A977" i="54"/>
  <c r="C977" i="54"/>
  <c r="D977" i="54"/>
  <c r="E977" i="54"/>
  <c r="F977" i="54"/>
  <c r="G977" i="54"/>
  <c r="H977" i="54"/>
  <c r="I977" i="54"/>
  <c r="L977" i="54"/>
  <c r="A978" i="54"/>
  <c r="C978" i="54"/>
  <c r="D978" i="54"/>
  <c r="E978" i="54"/>
  <c r="F978" i="54"/>
  <c r="G978" i="54"/>
  <c r="H978" i="54"/>
  <c r="I978" i="54"/>
  <c r="L978" i="54"/>
  <c r="A979" i="54"/>
  <c r="C979" i="54"/>
  <c r="D979" i="54"/>
  <c r="E979" i="54"/>
  <c r="F979" i="54"/>
  <c r="G979" i="54"/>
  <c r="H979" i="54"/>
  <c r="I979" i="54"/>
  <c r="L979" i="54"/>
  <c r="A980" i="54"/>
  <c r="C980" i="54"/>
  <c r="D980" i="54"/>
  <c r="E980" i="54"/>
  <c r="F980" i="54"/>
  <c r="G980" i="54"/>
  <c r="H980" i="54"/>
  <c r="I980" i="54"/>
  <c r="L980" i="54"/>
  <c r="A981" i="54"/>
  <c r="C981" i="54"/>
  <c r="D981" i="54"/>
  <c r="E981" i="54"/>
  <c r="F981" i="54"/>
  <c r="G981" i="54"/>
  <c r="H981" i="54"/>
  <c r="I981" i="54"/>
  <c r="L981" i="54"/>
  <c r="A982" i="54"/>
  <c r="C982" i="54"/>
  <c r="D982" i="54"/>
  <c r="E982" i="54"/>
  <c r="F982" i="54"/>
  <c r="G982" i="54"/>
  <c r="H982" i="54"/>
  <c r="I982" i="54"/>
  <c r="L982" i="54"/>
  <c r="A983" i="54"/>
  <c r="C983" i="54"/>
  <c r="D983" i="54"/>
  <c r="E983" i="54"/>
  <c r="F983" i="54"/>
  <c r="G983" i="54"/>
  <c r="H983" i="54"/>
  <c r="I983" i="54"/>
  <c r="L983" i="54"/>
  <c r="A984" i="54"/>
  <c r="C984" i="54"/>
  <c r="D984" i="54"/>
  <c r="E984" i="54"/>
  <c r="F984" i="54"/>
  <c r="G984" i="54"/>
  <c r="H984" i="54"/>
  <c r="I984" i="54"/>
  <c r="L984" i="54"/>
  <c r="A985" i="54"/>
  <c r="C985" i="54"/>
  <c r="D985" i="54"/>
  <c r="E985" i="54"/>
  <c r="F985" i="54"/>
  <c r="G985" i="54"/>
  <c r="H985" i="54"/>
  <c r="I985" i="54"/>
  <c r="L985" i="54"/>
  <c r="A986" i="54"/>
  <c r="C986" i="54"/>
  <c r="D986" i="54"/>
  <c r="E986" i="54"/>
  <c r="F986" i="54"/>
  <c r="G986" i="54"/>
  <c r="H986" i="54"/>
  <c r="I986" i="54"/>
  <c r="L986" i="54"/>
  <c r="A987" i="54"/>
  <c r="C987" i="54"/>
  <c r="D987" i="54"/>
  <c r="E987" i="54"/>
  <c r="F987" i="54"/>
  <c r="G987" i="54"/>
  <c r="H987" i="54"/>
  <c r="I987" i="54"/>
  <c r="L987" i="54"/>
  <c r="A988" i="54"/>
  <c r="C988" i="54"/>
  <c r="D988" i="54"/>
  <c r="E988" i="54"/>
  <c r="F988" i="54"/>
  <c r="G988" i="54"/>
  <c r="H988" i="54"/>
  <c r="I988" i="54"/>
  <c r="L988" i="54"/>
  <c r="A989" i="54"/>
  <c r="C989" i="54"/>
  <c r="D989" i="54"/>
  <c r="E989" i="54"/>
  <c r="F989" i="54"/>
  <c r="G989" i="54"/>
  <c r="H989" i="54"/>
  <c r="I989" i="54"/>
  <c r="L989" i="54"/>
  <c r="A990" i="54"/>
  <c r="C990" i="54"/>
  <c r="D990" i="54"/>
  <c r="E990" i="54"/>
  <c r="F990" i="54"/>
  <c r="G990" i="54"/>
  <c r="H990" i="54"/>
  <c r="I990" i="54"/>
  <c r="L990" i="54"/>
  <c r="A991" i="54"/>
  <c r="C991" i="54"/>
  <c r="D991" i="54"/>
  <c r="E991" i="54"/>
  <c r="F991" i="54"/>
  <c r="G991" i="54"/>
  <c r="H991" i="54"/>
  <c r="I991" i="54"/>
  <c r="L991" i="54"/>
  <c r="A992" i="54"/>
  <c r="C992" i="54"/>
  <c r="D992" i="54"/>
  <c r="E992" i="54"/>
  <c r="F992" i="54"/>
  <c r="G992" i="54"/>
  <c r="H992" i="54"/>
  <c r="I992" i="54"/>
  <c r="L992" i="54"/>
  <c r="A993" i="54"/>
  <c r="C993" i="54"/>
  <c r="D993" i="54"/>
  <c r="E993" i="54"/>
  <c r="F993" i="54"/>
  <c r="G993" i="54"/>
  <c r="H993" i="54"/>
  <c r="I993" i="54"/>
  <c r="L993" i="54"/>
  <c r="A994" i="54"/>
  <c r="C994" i="54"/>
  <c r="D994" i="54"/>
  <c r="E994" i="54"/>
  <c r="F994" i="54"/>
  <c r="G994" i="54"/>
  <c r="H994" i="54"/>
  <c r="I994" i="54"/>
  <c r="L994" i="54"/>
  <c r="A995" i="54"/>
  <c r="C995" i="54"/>
  <c r="D995" i="54"/>
  <c r="E995" i="54"/>
  <c r="F995" i="54"/>
  <c r="G995" i="54"/>
  <c r="H995" i="54"/>
  <c r="I995" i="54"/>
  <c r="L995" i="54"/>
  <c r="A996" i="54"/>
  <c r="C996" i="54"/>
  <c r="D996" i="54"/>
  <c r="E996" i="54"/>
  <c r="F996" i="54"/>
  <c r="G996" i="54"/>
  <c r="H996" i="54"/>
  <c r="I996" i="54"/>
  <c r="L996" i="54"/>
  <c r="A997" i="54"/>
  <c r="C997" i="54"/>
  <c r="D997" i="54"/>
  <c r="E997" i="54"/>
  <c r="F997" i="54"/>
  <c r="G997" i="54"/>
  <c r="H997" i="54"/>
  <c r="I997" i="54"/>
  <c r="L997" i="54"/>
  <c r="A998" i="54"/>
  <c r="C998" i="54"/>
  <c r="D998" i="54"/>
  <c r="E998" i="54"/>
  <c r="F998" i="54"/>
  <c r="G998" i="54"/>
  <c r="H998" i="54"/>
  <c r="I998" i="54"/>
  <c r="L998" i="54"/>
  <c r="A999" i="54"/>
  <c r="C999" i="54"/>
  <c r="D999" i="54"/>
  <c r="E999" i="54"/>
  <c r="F999" i="54"/>
  <c r="G999" i="54"/>
  <c r="H999" i="54"/>
  <c r="I999" i="54"/>
  <c r="L999" i="54"/>
  <c r="A1000" i="54"/>
  <c r="C1000" i="54"/>
  <c r="D1000" i="54"/>
  <c r="E1000" i="54"/>
  <c r="F1000" i="54"/>
  <c r="G1000" i="54"/>
  <c r="H1000" i="54"/>
  <c r="I1000" i="54"/>
  <c r="L1000" i="54"/>
  <c r="A1001" i="54"/>
  <c r="C1001" i="54"/>
  <c r="D1001" i="54"/>
  <c r="E1001" i="54"/>
  <c r="F1001" i="54"/>
  <c r="G1001" i="54"/>
  <c r="H1001" i="54"/>
  <c r="I1001" i="54"/>
  <c r="L1001" i="54"/>
  <c r="A1002" i="54"/>
  <c r="C1002" i="54"/>
  <c r="D1002" i="54"/>
  <c r="E1002" i="54"/>
  <c r="F1002" i="54"/>
  <c r="G1002" i="54"/>
  <c r="H1002" i="54"/>
  <c r="I1002" i="54"/>
  <c r="L1002" i="54"/>
  <c r="A1003" i="54"/>
  <c r="C1003" i="54"/>
  <c r="D1003" i="54"/>
  <c r="E1003" i="54"/>
  <c r="F1003" i="54"/>
  <c r="G1003" i="54"/>
  <c r="H1003" i="54"/>
  <c r="I1003" i="54"/>
  <c r="L1003" i="54"/>
  <c r="A1" i="56"/>
  <c r="B4" i="56"/>
  <c r="B5" i="56"/>
  <c r="B6" i="56"/>
  <c r="B7" i="56"/>
  <c r="B8" i="56"/>
  <c r="B9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55" i="56"/>
  <c r="B56" i="56"/>
  <c r="B57" i="56"/>
  <c r="B58" i="56"/>
  <c r="B59" i="56"/>
  <c r="B60" i="56"/>
  <c r="B61" i="56"/>
  <c r="B62" i="56"/>
  <c r="B63" i="56"/>
  <c r="B64" i="56"/>
  <c r="B65" i="56"/>
  <c r="B66" i="56"/>
  <c r="B67" i="56"/>
  <c r="B68" i="56"/>
  <c r="B69" i="56"/>
  <c r="B70" i="56"/>
  <c r="B71" i="56"/>
  <c r="B72" i="56"/>
  <c r="B73" i="56"/>
  <c r="B74" i="56"/>
  <c r="B75" i="56"/>
  <c r="B76" i="56"/>
  <c r="B77" i="56"/>
  <c r="B78" i="56"/>
  <c r="B79" i="56"/>
  <c r="B80" i="56"/>
  <c r="B81" i="56"/>
  <c r="B82" i="56"/>
  <c r="B83" i="56"/>
  <c r="B84" i="56"/>
  <c r="B85" i="56"/>
  <c r="B86" i="56"/>
  <c r="B87" i="56"/>
  <c r="B88" i="56"/>
  <c r="B89" i="56"/>
  <c r="B90" i="56"/>
  <c r="B91" i="56"/>
  <c r="B92" i="56"/>
  <c r="B93" i="56"/>
  <c r="B94" i="56"/>
  <c r="B95" i="56"/>
  <c r="B96" i="56"/>
  <c r="B97" i="56"/>
  <c r="B98" i="56"/>
  <c r="B99" i="56"/>
  <c r="B100" i="56"/>
  <c r="B101" i="56"/>
  <c r="B102" i="56"/>
  <c r="B103" i="56"/>
  <c r="B104" i="56"/>
  <c r="B105" i="56"/>
  <c r="B106" i="56"/>
  <c r="B107" i="56"/>
  <c r="B108" i="56"/>
  <c r="B109" i="56"/>
  <c r="B110" i="56"/>
  <c r="B111" i="56"/>
  <c r="B112" i="56"/>
  <c r="B113" i="56"/>
  <c r="B114" i="56"/>
  <c r="B115" i="56"/>
  <c r="B116" i="56"/>
  <c r="B117" i="56"/>
  <c r="B118" i="56"/>
  <c r="B119" i="56"/>
  <c r="B120" i="56"/>
  <c r="B121" i="56"/>
  <c r="B122" i="56"/>
  <c r="B123" i="56"/>
  <c r="B124" i="56"/>
  <c r="B125" i="56"/>
  <c r="B126" i="56"/>
  <c r="B127" i="56"/>
  <c r="B128" i="56"/>
  <c r="B129" i="56"/>
  <c r="B130" i="56"/>
  <c r="B131" i="56"/>
  <c r="B132" i="56"/>
  <c r="B133" i="56"/>
  <c r="B134" i="56"/>
  <c r="B135" i="56"/>
  <c r="B136" i="56"/>
  <c r="B137" i="56"/>
  <c r="B138" i="56"/>
  <c r="B139" i="56"/>
  <c r="B140" i="56"/>
  <c r="B141" i="56"/>
  <c r="B142" i="56"/>
  <c r="B143" i="56"/>
  <c r="B144" i="56"/>
  <c r="B145" i="56"/>
  <c r="B146" i="56"/>
  <c r="B147" i="56"/>
  <c r="B148" i="56"/>
  <c r="B149" i="56"/>
  <c r="B150" i="56"/>
  <c r="B151" i="56"/>
  <c r="B152" i="56"/>
  <c r="B153" i="56"/>
  <c r="B154" i="56"/>
  <c r="B155" i="56"/>
  <c r="B156" i="56"/>
  <c r="B157" i="56"/>
  <c r="B158" i="56"/>
  <c r="B159" i="56"/>
  <c r="B160" i="56"/>
  <c r="B161" i="56"/>
  <c r="B162" i="56"/>
  <c r="B163" i="56"/>
  <c r="B164" i="56"/>
  <c r="B165" i="56"/>
  <c r="B166" i="56"/>
  <c r="B167" i="56"/>
  <c r="B168" i="56"/>
  <c r="B169" i="56"/>
  <c r="B170" i="56"/>
  <c r="B171" i="56"/>
  <c r="B172" i="56"/>
  <c r="B173" i="56"/>
  <c r="B174" i="56"/>
  <c r="B175" i="56"/>
  <c r="B176" i="56"/>
  <c r="B177" i="56"/>
  <c r="B178" i="56"/>
  <c r="B179" i="56"/>
  <c r="B180" i="56"/>
  <c r="B181" i="56"/>
  <c r="B182" i="56"/>
  <c r="B183" i="56"/>
  <c r="B184" i="56"/>
  <c r="B185" i="56"/>
  <c r="B186" i="56"/>
  <c r="B187" i="56"/>
  <c r="B188" i="56"/>
  <c r="B189" i="56"/>
  <c r="B190" i="56"/>
  <c r="B191" i="56"/>
  <c r="B192" i="56"/>
  <c r="B193" i="56"/>
  <c r="B194" i="56"/>
  <c r="B195" i="56"/>
  <c r="B196" i="56"/>
  <c r="B197" i="56"/>
  <c r="B198" i="56"/>
  <c r="B199" i="56"/>
  <c r="B200" i="56"/>
  <c r="B201" i="56"/>
  <c r="B202" i="56"/>
  <c r="B203" i="56"/>
  <c r="B204" i="56"/>
  <c r="B205" i="56"/>
  <c r="B206" i="56"/>
  <c r="B207" i="56"/>
  <c r="B208" i="56"/>
  <c r="B209" i="56"/>
  <c r="B210" i="56"/>
  <c r="B211" i="56"/>
  <c r="B212" i="56"/>
  <c r="B213" i="56"/>
  <c r="B214" i="56"/>
  <c r="B215" i="56"/>
  <c r="B216" i="56"/>
  <c r="B217" i="56"/>
  <c r="B218" i="56"/>
  <c r="B219" i="56"/>
  <c r="B220" i="56"/>
  <c r="B221" i="56"/>
  <c r="B222" i="56"/>
  <c r="B223" i="56"/>
  <c r="B224" i="56"/>
  <c r="B225" i="56"/>
  <c r="B226" i="56"/>
  <c r="B227" i="56"/>
  <c r="B228" i="56"/>
  <c r="B229" i="56"/>
  <c r="B230" i="56"/>
  <c r="B231" i="56"/>
  <c r="B232" i="56"/>
  <c r="B233" i="56"/>
  <c r="B234" i="56"/>
  <c r="B235" i="56"/>
  <c r="B236" i="56"/>
  <c r="B237" i="56"/>
  <c r="B238" i="56"/>
  <c r="B239" i="56"/>
  <c r="B240" i="56"/>
  <c r="B241" i="56"/>
  <c r="B242" i="56"/>
  <c r="B243" i="56"/>
  <c r="B244" i="56"/>
  <c r="B245" i="56"/>
  <c r="B246" i="56"/>
  <c r="B247" i="56"/>
  <c r="B248" i="56"/>
  <c r="B249" i="56"/>
  <c r="B250" i="56"/>
  <c r="B251" i="56"/>
  <c r="B252" i="56"/>
  <c r="B253" i="56"/>
  <c r="B254" i="56"/>
  <c r="B255" i="56"/>
  <c r="B256" i="56"/>
  <c r="B257" i="56"/>
  <c r="B258" i="56"/>
  <c r="B259" i="56"/>
  <c r="B260" i="56"/>
  <c r="B261" i="56"/>
  <c r="B262" i="56"/>
  <c r="B263" i="56"/>
  <c r="B264" i="56"/>
  <c r="B265" i="56"/>
  <c r="B266" i="56"/>
  <c r="B267" i="56"/>
  <c r="B268" i="56"/>
  <c r="B269" i="56"/>
  <c r="B270" i="56"/>
  <c r="B271" i="56"/>
  <c r="B272" i="56"/>
  <c r="B273" i="56"/>
  <c r="B274" i="56"/>
  <c r="B275" i="56"/>
  <c r="B276" i="56"/>
  <c r="B277" i="56"/>
  <c r="B278" i="56"/>
  <c r="B279" i="56"/>
  <c r="B280" i="56"/>
  <c r="B281" i="56"/>
  <c r="B282" i="56"/>
  <c r="B283" i="56"/>
  <c r="B284" i="56"/>
  <c r="B285" i="56"/>
  <c r="B286" i="56"/>
  <c r="B287" i="56"/>
  <c r="B288" i="56"/>
  <c r="B289" i="56"/>
  <c r="B290" i="56"/>
  <c r="B291" i="56"/>
  <c r="B292" i="56"/>
  <c r="B293" i="56"/>
  <c r="B294" i="56"/>
  <c r="B295" i="56"/>
  <c r="B296" i="56"/>
  <c r="B297" i="56"/>
  <c r="B298" i="56"/>
  <c r="B299" i="56"/>
  <c r="B300" i="56"/>
  <c r="B301" i="56"/>
  <c r="B302" i="56"/>
  <c r="B303" i="56"/>
  <c r="B304" i="56"/>
  <c r="B305" i="56"/>
  <c r="B306" i="56"/>
  <c r="B307" i="56"/>
  <c r="B308" i="56"/>
  <c r="B309" i="56"/>
  <c r="B310" i="56"/>
  <c r="B311" i="56"/>
  <c r="B312" i="56"/>
  <c r="B313" i="56"/>
  <c r="B314" i="56"/>
  <c r="B315" i="56"/>
  <c r="B316" i="56"/>
  <c r="B317" i="56"/>
  <c r="B318" i="56"/>
  <c r="B319" i="56"/>
  <c r="B320" i="56"/>
  <c r="B321" i="56"/>
  <c r="B322" i="56"/>
  <c r="B323" i="56"/>
  <c r="B324" i="56"/>
  <c r="B325" i="56"/>
  <c r="B326" i="56"/>
  <c r="B327" i="56"/>
  <c r="B328" i="56"/>
  <c r="B329" i="56"/>
  <c r="B330" i="56"/>
  <c r="B331" i="56"/>
  <c r="B332" i="56"/>
  <c r="B333" i="56"/>
  <c r="B334" i="56"/>
  <c r="B335" i="56"/>
  <c r="B336" i="56"/>
  <c r="B337" i="56"/>
  <c r="B338" i="56"/>
  <c r="B339" i="56"/>
  <c r="B340" i="56"/>
  <c r="B341" i="56"/>
  <c r="B342" i="56"/>
  <c r="B343" i="56"/>
  <c r="B344" i="56"/>
  <c r="B345" i="56"/>
  <c r="B346" i="56"/>
  <c r="B347" i="56"/>
  <c r="B348" i="56"/>
  <c r="B349" i="56"/>
  <c r="B350" i="56"/>
  <c r="B351" i="56"/>
  <c r="B352" i="56"/>
  <c r="B353" i="56"/>
  <c r="B354" i="56"/>
  <c r="B355" i="56"/>
  <c r="B356" i="56"/>
  <c r="B357" i="56"/>
  <c r="B358" i="56"/>
  <c r="B359" i="56"/>
  <c r="B360" i="56"/>
  <c r="B361" i="56"/>
  <c r="B362" i="56"/>
  <c r="B363" i="56"/>
  <c r="B364" i="56"/>
  <c r="B365" i="56"/>
  <c r="B366" i="56"/>
  <c r="B367" i="56"/>
  <c r="B368" i="56"/>
  <c r="B369" i="56"/>
  <c r="B370" i="56"/>
  <c r="B371" i="56"/>
  <c r="B372" i="56"/>
  <c r="B373" i="56"/>
  <c r="B374" i="56"/>
  <c r="B375" i="56"/>
  <c r="B376" i="56"/>
  <c r="B377" i="56"/>
  <c r="B378" i="56"/>
  <c r="B379" i="56"/>
  <c r="B380" i="56"/>
  <c r="B381" i="56"/>
  <c r="B382" i="56"/>
  <c r="B383" i="56"/>
  <c r="B384" i="56"/>
  <c r="B385" i="56"/>
  <c r="B386" i="56"/>
  <c r="B387" i="56"/>
  <c r="B388" i="56"/>
  <c r="B389" i="56"/>
  <c r="B390" i="56"/>
  <c r="B391" i="56"/>
  <c r="B392" i="56"/>
  <c r="B393" i="56"/>
  <c r="B394" i="56"/>
  <c r="B395" i="56"/>
  <c r="B396" i="56"/>
  <c r="B397" i="56"/>
  <c r="B398" i="56"/>
  <c r="B399" i="56"/>
  <c r="B400" i="56"/>
  <c r="B401" i="56"/>
  <c r="B402" i="56"/>
  <c r="B403" i="56"/>
  <c r="B404" i="56"/>
  <c r="B405" i="56"/>
  <c r="B406" i="56"/>
  <c r="B407" i="56"/>
  <c r="B408" i="56"/>
  <c r="B409" i="56"/>
  <c r="B410" i="56"/>
  <c r="B411" i="56"/>
  <c r="B412" i="56"/>
  <c r="B413" i="56"/>
  <c r="B414" i="56"/>
  <c r="B415" i="56"/>
  <c r="B416" i="56"/>
  <c r="B417" i="56"/>
  <c r="B418" i="56"/>
  <c r="B419" i="56"/>
  <c r="B420" i="56"/>
  <c r="B421" i="56"/>
  <c r="B422" i="56"/>
  <c r="B423" i="56"/>
  <c r="B424" i="56"/>
  <c r="B425" i="56"/>
  <c r="B426" i="56"/>
  <c r="B427" i="56"/>
  <c r="B428" i="56"/>
  <c r="B429" i="56"/>
  <c r="B430" i="56"/>
  <c r="B431" i="56"/>
  <c r="B432" i="56"/>
  <c r="B433" i="56"/>
  <c r="B434" i="56"/>
  <c r="B435" i="56"/>
  <c r="B436" i="56"/>
  <c r="B437" i="56"/>
  <c r="B438" i="56"/>
  <c r="B439" i="56"/>
  <c r="B440" i="56"/>
  <c r="B441" i="56"/>
  <c r="B442" i="56"/>
  <c r="B443" i="56"/>
  <c r="B444" i="56"/>
  <c r="B445" i="56"/>
  <c r="B446" i="56"/>
  <c r="B447" i="56"/>
  <c r="B448" i="56"/>
  <c r="B449" i="56"/>
  <c r="B450" i="56"/>
  <c r="B451" i="56"/>
  <c r="B452" i="56"/>
  <c r="B453" i="56"/>
  <c r="B454" i="56"/>
  <c r="B455" i="56"/>
  <c r="B456" i="56"/>
  <c r="B457" i="56"/>
  <c r="B458" i="56"/>
  <c r="B459" i="56"/>
  <c r="B460" i="56"/>
  <c r="B461" i="56"/>
  <c r="B462" i="56"/>
  <c r="B463" i="56"/>
  <c r="B464" i="56"/>
  <c r="B465" i="56"/>
  <c r="B466" i="56"/>
  <c r="B467" i="56"/>
  <c r="B468" i="56"/>
  <c r="B469" i="56"/>
  <c r="B470" i="56"/>
  <c r="B471" i="56"/>
  <c r="B472" i="56"/>
  <c r="B473" i="56"/>
  <c r="B474" i="56"/>
  <c r="B475" i="56"/>
  <c r="B476" i="56"/>
  <c r="B477" i="56"/>
  <c r="B478" i="56"/>
  <c r="B479" i="56"/>
  <c r="B480" i="56"/>
  <c r="B481" i="56"/>
  <c r="B482" i="56"/>
  <c r="B483" i="56"/>
  <c r="B484" i="56"/>
  <c r="B485" i="56"/>
  <c r="B486" i="56"/>
  <c r="B487" i="56"/>
  <c r="B488" i="56"/>
  <c r="B489" i="56"/>
  <c r="B490" i="56"/>
  <c r="B491" i="56"/>
  <c r="B492" i="56"/>
  <c r="B493" i="56"/>
  <c r="B494" i="56"/>
  <c r="B495" i="56"/>
  <c r="B496" i="56"/>
  <c r="B497" i="56"/>
  <c r="B498" i="56"/>
  <c r="B499" i="56"/>
  <c r="B500" i="56"/>
  <c r="B501" i="56"/>
  <c r="B502" i="56"/>
  <c r="B503" i="56"/>
  <c r="B504" i="56"/>
  <c r="B505" i="56"/>
  <c r="B506" i="56"/>
  <c r="B507" i="56"/>
  <c r="B508" i="56"/>
  <c r="B509" i="56"/>
  <c r="B510" i="56"/>
  <c r="B511" i="56"/>
  <c r="B512" i="56"/>
  <c r="B513" i="56"/>
  <c r="B514" i="56"/>
  <c r="B515" i="56"/>
  <c r="B516" i="56"/>
  <c r="B517" i="56"/>
  <c r="B518" i="56"/>
  <c r="B519" i="56"/>
  <c r="B520" i="56"/>
  <c r="B521" i="56"/>
  <c r="B522" i="56"/>
  <c r="B523" i="56"/>
  <c r="B524" i="56"/>
  <c r="B525" i="56"/>
  <c r="B526" i="56"/>
  <c r="B527" i="56"/>
  <c r="B528" i="56"/>
  <c r="B529" i="56"/>
  <c r="B530" i="56"/>
  <c r="B531" i="56"/>
  <c r="B532" i="56"/>
  <c r="B533" i="56"/>
  <c r="B534" i="56"/>
  <c r="B535" i="56"/>
  <c r="B536" i="56"/>
  <c r="B537" i="56"/>
  <c r="B538" i="56"/>
  <c r="B539" i="56"/>
  <c r="B540" i="56"/>
  <c r="B541" i="56"/>
  <c r="B542" i="56"/>
  <c r="B543" i="56"/>
  <c r="B544" i="56"/>
  <c r="B545" i="56"/>
  <c r="B546" i="56"/>
  <c r="B547" i="56"/>
  <c r="B548" i="56"/>
  <c r="B549" i="56"/>
  <c r="B550" i="56"/>
  <c r="B551" i="56"/>
  <c r="B552" i="56"/>
  <c r="B553" i="56"/>
  <c r="B554" i="56"/>
  <c r="B555" i="56"/>
  <c r="B556" i="56"/>
  <c r="B557" i="56"/>
  <c r="B558" i="56"/>
  <c r="B559" i="56"/>
  <c r="B560" i="56"/>
  <c r="B561" i="56"/>
  <c r="B562" i="56"/>
  <c r="B563" i="56"/>
  <c r="B564" i="56"/>
  <c r="B565" i="56"/>
  <c r="B566" i="56"/>
  <c r="B567" i="56"/>
  <c r="B568" i="56"/>
  <c r="B569" i="56"/>
  <c r="B570" i="56"/>
  <c r="B571" i="56"/>
  <c r="B572" i="56"/>
  <c r="B573" i="56"/>
  <c r="B574" i="56"/>
  <c r="B575" i="56"/>
  <c r="B576" i="56"/>
  <c r="B577" i="56"/>
  <c r="B578" i="56"/>
  <c r="B579" i="56"/>
  <c r="B580" i="56"/>
  <c r="B581" i="56"/>
  <c r="B582" i="56"/>
  <c r="B583" i="56"/>
  <c r="B584" i="56"/>
  <c r="B585" i="56"/>
  <c r="B586" i="56"/>
  <c r="B587" i="56"/>
  <c r="B588" i="56"/>
  <c r="B589" i="56"/>
  <c r="B590" i="56"/>
  <c r="B591" i="56"/>
  <c r="B592" i="56"/>
  <c r="B593" i="56"/>
  <c r="B594" i="56"/>
  <c r="B595" i="56"/>
  <c r="B596" i="56"/>
  <c r="B597" i="56"/>
  <c r="B598" i="56"/>
  <c r="B599" i="56"/>
  <c r="B600" i="56"/>
  <c r="B601" i="56"/>
  <c r="B602" i="56"/>
  <c r="B603" i="56"/>
  <c r="B604" i="56"/>
  <c r="B605" i="56"/>
  <c r="B606" i="56"/>
  <c r="B607" i="56"/>
  <c r="B608" i="56"/>
  <c r="B609" i="56"/>
  <c r="B610" i="56"/>
  <c r="B611" i="56"/>
  <c r="B612" i="56"/>
  <c r="B613" i="56"/>
  <c r="B614" i="56"/>
  <c r="B615" i="56"/>
  <c r="B616" i="56"/>
  <c r="B617" i="56"/>
  <c r="B618" i="56"/>
  <c r="B619" i="56"/>
  <c r="B620" i="56"/>
  <c r="B621" i="56"/>
  <c r="B622" i="56"/>
  <c r="B623" i="56"/>
  <c r="B624" i="56"/>
  <c r="B625" i="56"/>
  <c r="B626" i="56"/>
  <c r="B627" i="56"/>
  <c r="B628" i="56"/>
  <c r="B629" i="56"/>
  <c r="B630" i="56"/>
  <c r="B631" i="56"/>
  <c r="B632" i="56"/>
  <c r="B633" i="56"/>
  <c r="B634" i="56"/>
  <c r="B635" i="56"/>
  <c r="B636" i="56"/>
  <c r="B637" i="56"/>
  <c r="B638" i="56"/>
  <c r="B639" i="56"/>
  <c r="B640" i="56"/>
  <c r="B641" i="56"/>
  <c r="B642" i="56"/>
  <c r="B643" i="56"/>
  <c r="B644" i="56"/>
  <c r="B645" i="56"/>
  <c r="B646" i="56"/>
  <c r="B647" i="56"/>
  <c r="B648" i="56"/>
  <c r="B649" i="56"/>
  <c r="B650" i="56"/>
  <c r="B651" i="56"/>
  <c r="B652" i="56"/>
  <c r="B653" i="56"/>
  <c r="B654" i="56"/>
  <c r="B655" i="56"/>
  <c r="B656" i="56"/>
  <c r="B657" i="56"/>
  <c r="B658" i="56"/>
  <c r="B659" i="56"/>
  <c r="B660" i="56"/>
  <c r="B661" i="56"/>
  <c r="B662" i="56"/>
  <c r="B663" i="56"/>
  <c r="B664" i="56"/>
  <c r="B665" i="56"/>
  <c r="B666" i="56"/>
  <c r="B667" i="56"/>
  <c r="B668" i="56"/>
  <c r="B669" i="56"/>
  <c r="B670" i="56"/>
  <c r="B671" i="56"/>
  <c r="B672" i="56"/>
  <c r="B673" i="56"/>
  <c r="B674" i="56"/>
  <c r="B675" i="56"/>
  <c r="B676" i="56"/>
  <c r="B677" i="56"/>
  <c r="B678" i="56"/>
  <c r="B679" i="56"/>
  <c r="B680" i="56"/>
  <c r="B681" i="56"/>
  <c r="B682" i="56"/>
  <c r="B683" i="56"/>
  <c r="B684" i="56"/>
  <c r="B685" i="56"/>
  <c r="B686" i="56"/>
  <c r="B687" i="56"/>
  <c r="B688" i="56"/>
  <c r="B689" i="56"/>
  <c r="B690" i="56"/>
  <c r="B691" i="56"/>
  <c r="B692" i="56"/>
  <c r="B693" i="56"/>
  <c r="B694" i="56"/>
  <c r="B695" i="56"/>
  <c r="B696" i="56"/>
  <c r="B697" i="56"/>
  <c r="B698" i="56"/>
  <c r="B699" i="56"/>
  <c r="B700" i="56"/>
  <c r="B701" i="56"/>
  <c r="B702" i="56"/>
  <c r="B703" i="56"/>
  <c r="B704" i="56"/>
  <c r="B705" i="56"/>
  <c r="B706" i="56"/>
  <c r="B707" i="56"/>
  <c r="B708" i="56"/>
  <c r="B709" i="56"/>
  <c r="B710" i="56"/>
  <c r="B711" i="56"/>
  <c r="B712" i="56"/>
  <c r="B713" i="56"/>
  <c r="B714" i="56"/>
  <c r="B715" i="56"/>
  <c r="B716" i="56"/>
  <c r="B717" i="56"/>
  <c r="B718" i="56"/>
  <c r="B719" i="56"/>
  <c r="B720" i="56"/>
  <c r="B721" i="56"/>
  <c r="B722" i="56"/>
  <c r="B723" i="56"/>
  <c r="B724" i="56"/>
  <c r="B725" i="56"/>
  <c r="B726" i="56"/>
  <c r="B727" i="56"/>
  <c r="B728" i="56"/>
  <c r="B729" i="56"/>
  <c r="B730" i="56"/>
  <c r="B731" i="56"/>
  <c r="B732" i="56"/>
  <c r="B733" i="56"/>
  <c r="B734" i="56"/>
  <c r="B735" i="56"/>
  <c r="B736" i="56"/>
  <c r="B737" i="56"/>
  <c r="B738" i="56"/>
  <c r="B739" i="56"/>
  <c r="B740" i="56"/>
  <c r="B741" i="56"/>
  <c r="B742" i="56"/>
  <c r="B743" i="56"/>
  <c r="B744" i="56"/>
  <c r="B745" i="56"/>
  <c r="B746" i="56"/>
  <c r="B747" i="56"/>
  <c r="B748" i="56"/>
  <c r="B749" i="56"/>
  <c r="B750" i="56"/>
  <c r="B751" i="56"/>
  <c r="B752" i="56"/>
  <c r="B753" i="56"/>
  <c r="B754" i="56"/>
  <c r="B755" i="56"/>
  <c r="B756" i="56"/>
  <c r="B757" i="56"/>
  <c r="B758" i="56"/>
  <c r="B759" i="56"/>
  <c r="B760" i="56"/>
  <c r="B761" i="56"/>
  <c r="B762" i="56"/>
  <c r="B763" i="56"/>
  <c r="B764" i="56"/>
  <c r="B765" i="56"/>
  <c r="B766" i="56"/>
  <c r="B767" i="56"/>
  <c r="B768" i="56"/>
  <c r="B769" i="56"/>
  <c r="B770" i="56"/>
  <c r="B771" i="56"/>
  <c r="B772" i="56"/>
  <c r="B773" i="56"/>
  <c r="B774" i="56"/>
  <c r="B775" i="56"/>
  <c r="B776" i="56"/>
  <c r="B777" i="56"/>
  <c r="B778" i="56"/>
  <c r="B779" i="56"/>
  <c r="B780" i="56"/>
  <c r="B781" i="56"/>
  <c r="B782" i="56"/>
  <c r="B783" i="56"/>
  <c r="B784" i="56"/>
  <c r="B785" i="56"/>
  <c r="B786" i="56"/>
  <c r="B787" i="56"/>
  <c r="B788" i="56"/>
  <c r="B789" i="56"/>
  <c r="B790" i="56"/>
  <c r="B791" i="56"/>
  <c r="B792" i="56"/>
  <c r="B793" i="56"/>
  <c r="B794" i="56"/>
  <c r="B795" i="56"/>
  <c r="B796" i="56"/>
  <c r="B797" i="56"/>
  <c r="B798" i="56"/>
  <c r="B799" i="56"/>
  <c r="B800" i="56"/>
  <c r="B801" i="56"/>
  <c r="B802" i="56"/>
  <c r="B803" i="56"/>
  <c r="B804" i="56"/>
  <c r="B805" i="56"/>
  <c r="B806" i="56"/>
  <c r="B807" i="56"/>
  <c r="B808" i="56"/>
  <c r="B809" i="56"/>
  <c r="B810" i="56"/>
  <c r="B811" i="56"/>
  <c r="B812" i="56"/>
  <c r="B813" i="56"/>
  <c r="B814" i="56"/>
  <c r="B815" i="56"/>
  <c r="B816" i="56"/>
  <c r="B817" i="56"/>
  <c r="B818" i="56"/>
  <c r="B819" i="56"/>
  <c r="B820" i="56"/>
  <c r="B821" i="56"/>
  <c r="B822" i="56"/>
  <c r="B823" i="56"/>
  <c r="B824" i="56"/>
  <c r="B825" i="56"/>
  <c r="B826" i="56"/>
  <c r="B827" i="56"/>
  <c r="B828" i="56"/>
  <c r="B829" i="56"/>
  <c r="B830" i="56"/>
  <c r="B831" i="56"/>
  <c r="B832" i="56"/>
  <c r="B833" i="56"/>
  <c r="B834" i="56"/>
  <c r="B835" i="56"/>
  <c r="B836" i="56"/>
  <c r="B837" i="56"/>
  <c r="B838" i="56"/>
  <c r="B839" i="56"/>
  <c r="B840" i="56"/>
  <c r="B841" i="56"/>
  <c r="B842" i="56"/>
  <c r="B843" i="56"/>
  <c r="B844" i="56"/>
  <c r="B845" i="56"/>
  <c r="B846" i="56"/>
  <c r="B847" i="56"/>
  <c r="B848" i="56"/>
  <c r="B849" i="56"/>
  <c r="B850" i="56"/>
  <c r="B851" i="56"/>
  <c r="B852" i="56"/>
  <c r="B853" i="56"/>
  <c r="B854" i="56"/>
  <c r="B855" i="56"/>
  <c r="B856" i="56"/>
  <c r="B857" i="56"/>
  <c r="B858" i="56"/>
  <c r="B859" i="56"/>
  <c r="B860" i="56"/>
  <c r="B861" i="56"/>
  <c r="B862" i="56"/>
  <c r="B863" i="56"/>
  <c r="B864" i="56"/>
  <c r="B865" i="56"/>
  <c r="B866" i="56"/>
  <c r="B867" i="56"/>
  <c r="B868" i="56"/>
  <c r="B869" i="56"/>
  <c r="B870" i="56"/>
  <c r="B871" i="56"/>
  <c r="B872" i="56"/>
  <c r="B873" i="56"/>
  <c r="B874" i="56"/>
  <c r="B875" i="56"/>
  <c r="B876" i="56"/>
  <c r="B877" i="56"/>
  <c r="B878" i="56"/>
  <c r="B879" i="56"/>
  <c r="B880" i="56"/>
  <c r="B881" i="56"/>
  <c r="B882" i="56"/>
  <c r="B883" i="56"/>
  <c r="B884" i="56"/>
  <c r="B885" i="56"/>
  <c r="B886" i="56"/>
  <c r="B887" i="56"/>
  <c r="B888" i="56"/>
  <c r="B889" i="56"/>
  <c r="B890" i="56"/>
  <c r="B891" i="56"/>
  <c r="B892" i="56"/>
  <c r="B893" i="56"/>
  <c r="B894" i="56"/>
  <c r="B895" i="56"/>
  <c r="B896" i="56"/>
  <c r="B897" i="56"/>
  <c r="B898" i="56"/>
  <c r="B899" i="56"/>
  <c r="B900" i="56"/>
  <c r="B901" i="56"/>
  <c r="B902" i="56"/>
  <c r="B903" i="56"/>
  <c r="B904" i="56"/>
  <c r="B905" i="56"/>
  <c r="B906" i="56"/>
  <c r="B907" i="56"/>
  <c r="B908" i="56"/>
  <c r="B909" i="56"/>
  <c r="B910" i="56"/>
  <c r="B911" i="56"/>
  <c r="B912" i="56"/>
  <c r="B913" i="56"/>
  <c r="B914" i="56"/>
  <c r="B915" i="56"/>
  <c r="B916" i="56"/>
  <c r="B917" i="56"/>
  <c r="B918" i="56"/>
  <c r="B919" i="56"/>
  <c r="B920" i="56"/>
  <c r="B921" i="56"/>
  <c r="B922" i="56"/>
  <c r="B923" i="56"/>
  <c r="B924" i="56"/>
  <c r="B925" i="56"/>
  <c r="B926" i="56"/>
  <c r="B927" i="56"/>
  <c r="B928" i="56"/>
  <c r="B929" i="56"/>
  <c r="B930" i="56"/>
  <c r="B931" i="56"/>
  <c r="B932" i="56"/>
  <c r="B933" i="56"/>
  <c r="B934" i="56"/>
  <c r="B935" i="56"/>
  <c r="B936" i="56"/>
  <c r="B937" i="56"/>
  <c r="B938" i="56"/>
  <c r="B939" i="56"/>
  <c r="B940" i="56"/>
  <c r="B941" i="56"/>
  <c r="B942" i="56"/>
  <c r="B943" i="56"/>
  <c r="B944" i="56"/>
  <c r="B945" i="56"/>
  <c r="B946" i="56"/>
  <c r="B947" i="56"/>
  <c r="B948" i="56"/>
  <c r="B949" i="56"/>
  <c r="B950" i="56"/>
  <c r="B951" i="56"/>
  <c r="B952" i="56"/>
  <c r="B953" i="56"/>
  <c r="B954" i="56"/>
  <c r="B955" i="56"/>
  <c r="B956" i="56"/>
  <c r="B957" i="56"/>
  <c r="B958" i="56"/>
  <c r="B959" i="56"/>
  <c r="B960" i="56"/>
  <c r="B961" i="56"/>
  <c r="B962" i="56"/>
  <c r="B963" i="56"/>
  <c r="B964" i="56"/>
  <c r="B965" i="56"/>
  <c r="B966" i="56"/>
  <c r="B967" i="56"/>
  <c r="B968" i="56"/>
  <c r="B969" i="56"/>
  <c r="B970" i="56"/>
  <c r="B971" i="56"/>
  <c r="B972" i="56"/>
  <c r="B973" i="56"/>
  <c r="B974" i="56"/>
  <c r="B975" i="56"/>
  <c r="B976" i="56"/>
  <c r="B977" i="56"/>
  <c r="B978" i="56"/>
  <c r="B979" i="56"/>
  <c r="B980" i="56"/>
  <c r="B981" i="56"/>
  <c r="B982" i="56"/>
  <c r="B983" i="56"/>
  <c r="B984" i="56"/>
  <c r="B985" i="56"/>
  <c r="B986" i="56"/>
  <c r="B987" i="56"/>
  <c r="B988" i="56"/>
  <c r="B989" i="56"/>
  <c r="B990" i="56"/>
  <c r="B991" i="56"/>
  <c r="B992" i="56"/>
  <c r="B993" i="56"/>
  <c r="B994" i="56"/>
  <c r="B995" i="56"/>
  <c r="B996" i="56"/>
  <c r="B997" i="56"/>
  <c r="B998" i="56"/>
  <c r="B999" i="56"/>
  <c r="B1000" i="56"/>
  <c r="B1001" i="56"/>
  <c r="B1002" i="56"/>
  <c r="B1003" i="56"/>
  <c r="L3" i="56"/>
  <c r="A4" i="56"/>
  <c r="C4" i="56"/>
  <c r="D4" i="56"/>
  <c r="E4" i="56"/>
  <c r="F4" i="56"/>
  <c r="G4" i="56"/>
  <c r="H4" i="56"/>
  <c r="I4" i="56"/>
  <c r="L4" i="56"/>
  <c r="A5" i="56"/>
  <c r="C5" i="56"/>
  <c r="D5" i="56"/>
  <c r="E5" i="56"/>
  <c r="F5" i="56"/>
  <c r="G5" i="56"/>
  <c r="H5" i="56"/>
  <c r="I5" i="56"/>
  <c r="L5" i="56"/>
  <c r="A6" i="56"/>
  <c r="C6" i="56"/>
  <c r="D6" i="56"/>
  <c r="E6" i="56"/>
  <c r="F6" i="56"/>
  <c r="G6" i="56"/>
  <c r="H6" i="56"/>
  <c r="I6" i="56"/>
  <c r="L6" i="56"/>
  <c r="A7" i="56"/>
  <c r="C7" i="56"/>
  <c r="D7" i="56"/>
  <c r="E7" i="56"/>
  <c r="F7" i="56"/>
  <c r="G7" i="56"/>
  <c r="H7" i="56"/>
  <c r="I7" i="56"/>
  <c r="L7" i="56"/>
  <c r="A8" i="56"/>
  <c r="C8" i="56"/>
  <c r="D8" i="56"/>
  <c r="E8" i="56"/>
  <c r="F8" i="56"/>
  <c r="G8" i="56"/>
  <c r="H8" i="56"/>
  <c r="I8" i="56"/>
  <c r="L8" i="56"/>
  <c r="A9" i="56"/>
  <c r="C9" i="56"/>
  <c r="D9" i="56"/>
  <c r="E9" i="56"/>
  <c r="F9" i="56"/>
  <c r="G9" i="56"/>
  <c r="H9" i="56"/>
  <c r="I9" i="56"/>
  <c r="L9" i="56"/>
  <c r="A10" i="56"/>
  <c r="C10" i="56"/>
  <c r="D10" i="56"/>
  <c r="E10" i="56"/>
  <c r="F10" i="56"/>
  <c r="G10" i="56"/>
  <c r="H10" i="56"/>
  <c r="I10" i="56"/>
  <c r="L10" i="56"/>
  <c r="A11" i="56"/>
  <c r="C11" i="56"/>
  <c r="D11" i="56"/>
  <c r="E11" i="56"/>
  <c r="F11" i="56"/>
  <c r="G11" i="56"/>
  <c r="H11" i="56"/>
  <c r="I11" i="56"/>
  <c r="L11" i="56"/>
  <c r="A12" i="56"/>
  <c r="C12" i="56"/>
  <c r="D12" i="56"/>
  <c r="E12" i="56"/>
  <c r="F12" i="56"/>
  <c r="G12" i="56"/>
  <c r="H12" i="56"/>
  <c r="I12" i="56"/>
  <c r="L12" i="56"/>
  <c r="A13" i="56"/>
  <c r="C13" i="56"/>
  <c r="D13" i="56"/>
  <c r="E13" i="56"/>
  <c r="F13" i="56"/>
  <c r="G13" i="56"/>
  <c r="H13" i="56"/>
  <c r="I13" i="56"/>
  <c r="L13" i="56"/>
  <c r="A14" i="56"/>
  <c r="C14" i="56"/>
  <c r="D14" i="56"/>
  <c r="E14" i="56"/>
  <c r="F14" i="56"/>
  <c r="G14" i="56"/>
  <c r="H14" i="56"/>
  <c r="I14" i="56"/>
  <c r="L14" i="56"/>
  <c r="A15" i="56"/>
  <c r="C15" i="56"/>
  <c r="D15" i="56"/>
  <c r="E15" i="56"/>
  <c r="F15" i="56"/>
  <c r="G15" i="56"/>
  <c r="H15" i="56"/>
  <c r="I15" i="56"/>
  <c r="L15" i="56"/>
  <c r="A16" i="56"/>
  <c r="C16" i="56"/>
  <c r="D16" i="56"/>
  <c r="E16" i="56"/>
  <c r="F16" i="56"/>
  <c r="G16" i="56"/>
  <c r="H16" i="56"/>
  <c r="I16" i="56"/>
  <c r="L16" i="56"/>
  <c r="A17" i="56"/>
  <c r="C17" i="56"/>
  <c r="D17" i="56"/>
  <c r="E17" i="56"/>
  <c r="F17" i="56"/>
  <c r="G17" i="56"/>
  <c r="H17" i="56"/>
  <c r="I17" i="56"/>
  <c r="L17" i="56"/>
  <c r="A18" i="56"/>
  <c r="C18" i="56"/>
  <c r="D18" i="56"/>
  <c r="E18" i="56"/>
  <c r="F18" i="56"/>
  <c r="G18" i="56"/>
  <c r="H18" i="56"/>
  <c r="I18" i="56"/>
  <c r="L18" i="56"/>
  <c r="A19" i="56"/>
  <c r="C19" i="56"/>
  <c r="D19" i="56"/>
  <c r="E19" i="56"/>
  <c r="F19" i="56"/>
  <c r="G19" i="56"/>
  <c r="H19" i="56"/>
  <c r="I19" i="56"/>
  <c r="L19" i="56"/>
  <c r="A20" i="56"/>
  <c r="C20" i="56"/>
  <c r="D20" i="56"/>
  <c r="E20" i="56"/>
  <c r="F20" i="56"/>
  <c r="G20" i="56"/>
  <c r="H20" i="56"/>
  <c r="I20" i="56"/>
  <c r="L20" i="56"/>
  <c r="A21" i="56"/>
  <c r="C21" i="56"/>
  <c r="D21" i="56"/>
  <c r="E21" i="56"/>
  <c r="F21" i="56"/>
  <c r="G21" i="56"/>
  <c r="H21" i="56"/>
  <c r="I21" i="56"/>
  <c r="L21" i="56"/>
  <c r="A22" i="56"/>
  <c r="C22" i="56"/>
  <c r="D22" i="56"/>
  <c r="E22" i="56"/>
  <c r="F22" i="56"/>
  <c r="G22" i="56"/>
  <c r="H22" i="56"/>
  <c r="I22" i="56"/>
  <c r="L22" i="56"/>
  <c r="A23" i="56"/>
  <c r="C23" i="56"/>
  <c r="D23" i="56"/>
  <c r="E23" i="56"/>
  <c r="F23" i="56"/>
  <c r="G23" i="56"/>
  <c r="H23" i="56"/>
  <c r="I23" i="56"/>
  <c r="L23" i="56"/>
  <c r="A24" i="56"/>
  <c r="C24" i="56"/>
  <c r="D24" i="56"/>
  <c r="E24" i="56"/>
  <c r="F24" i="56"/>
  <c r="G24" i="56"/>
  <c r="H24" i="56"/>
  <c r="I24" i="56"/>
  <c r="L24" i="56"/>
  <c r="A25" i="56"/>
  <c r="C25" i="56"/>
  <c r="D25" i="56"/>
  <c r="E25" i="56"/>
  <c r="F25" i="56"/>
  <c r="G25" i="56"/>
  <c r="H25" i="56"/>
  <c r="I25" i="56"/>
  <c r="L25" i="56"/>
  <c r="A26" i="56"/>
  <c r="C26" i="56"/>
  <c r="D26" i="56"/>
  <c r="E26" i="56"/>
  <c r="F26" i="56"/>
  <c r="G26" i="56"/>
  <c r="H26" i="56"/>
  <c r="I26" i="56"/>
  <c r="L26" i="56"/>
  <c r="A27" i="56"/>
  <c r="C27" i="56"/>
  <c r="D27" i="56"/>
  <c r="E27" i="56"/>
  <c r="F27" i="56"/>
  <c r="G27" i="56"/>
  <c r="H27" i="56"/>
  <c r="I27" i="56"/>
  <c r="L27" i="56"/>
  <c r="A28" i="56"/>
  <c r="C28" i="56"/>
  <c r="D28" i="56"/>
  <c r="E28" i="56"/>
  <c r="F28" i="56"/>
  <c r="G28" i="56"/>
  <c r="H28" i="56"/>
  <c r="I28" i="56"/>
  <c r="L28" i="56"/>
  <c r="A29" i="56"/>
  <c r="C29" i="56"/>
  <c r="D29" i="56"/>
  <c r="E29" i="56"/>
  <c r="F29" i="56"/>
  <c r="G29" i="56"/>
  <c r="H29" i="56"/>
  <c r="I29" i="56"/>
  <c r="L29" i="56"/>
  <c r="A30" i="56"/>
  <c r="C30" i="56"/>
  <c r="D30" i="56"/>
  <c r="E30" i="56"/>
  <c r="F30" i="56"/>
  <c r="G30" i="56"/>
  <c r="H30" i="56"/>
  <c r="I30" i="56"/>
  <c r="L30" i="56"/>
  <c r="A31" i="56"/>
  <c r="C31" i="56"/>
  <c r="D31" i="56"/>
  <c r="E31" i="56"/>
  <c r="F31" i="56"/>
  <c r="G31" i="56"/>
  <c r="H31" i="56"/>
  <c r="I31" i="56"/>
  <c r="L31" i="56"/>
  <c r="A32" i="56"/>
  <c r="C32" i="56"/>
  <c r="D32" i="56"/>
  <c r="E32" i="56"/>
  <c r="F32" i="56"/>
  <c r="G32" i="56"/>
  <c r="H32" i="56"/>
  <c r="I32" i="56"/>
  <c r="L32" i="56"/>
  <c r="A33" i="56"/>
  <c r="C33" i="56"/>
  <c r="D33" i="56"/>
  <c r="E33" i="56"/>
  <c r="F33" i="56"/>
  <c r="G33" i="56"/>
  <c r="H33" i="56"/>
  <c r="I33" i="56"/>
  <c r="L33" i="56"/>
  <c r="A34" i="56"/>
  <c r="C34" i="56"/>
  <c r="D34" i="56"/>
  <c r="E34" i="56"/>
  <c r="F34" i="56"/>
  <c r="G34" i="56"/>
  <c r="H34" i="56"/>
  <c r="I34" i="56"/>
  <c r="L34" i="56"/>
  <c r="A35" i="56"/>
  <c r="C35" i="56"/>
  <c r="D35" i="56"/>
  <c r="E35" i="56"/>
  <c r="F35" i="56"/>
  <c r="G35" i="56"/>
  <c r="H35" i="56"/>
  <c r="I35" i="56"/>
  <c r="L35" i="56"/>
  <c r="A36" i="56"/>
  <c r="C36" i="56"/>
  <c r="D36" i="56"/>
  <c r="E36" i="56"/>
  <c r="F36" i="56"/>
  <c r="G36" i="56"/>
  <c r="H36" i="56"/>
  <c r="I36" i="56"/>
  <c r="L36" i="56"/>
  <c r="A37" i="56"/>
  <c r="C37" i="56"/>
  <c r="D37" i="56"/>
  <c r="E37" i="56"/>
  <c r="F37" i="56"/>
  <c r="G37" i="56"/>
  <c r="H37" i="56"/>
  <c r="I37" i="56"/>
  <c r="L37" i="56"/>
  <c r="A38" i="56"/>
  <c r="C38" i="56"/>
  <c r="D38" i="56"/>
  <c r="E38" i="56"/>
  <c r="F38" i="56"/>
  <c r="G38" i="56"/>
  <c r="H38" i="56"/>
  <c r="I38" i="56"/>
  <c r="L38" i="56"/>
  <c r="A39" i="56"/>
  <c r="C39" i="56"/>
  <c r="D39" i="56"/>
  <c r="E39" i="56"/>
  <c r="F39" i="56"/>
  <c r="G39" i="56"/>
  <c r="H39" i="56"/>
  <c r="I39" i="56"/>
  <c r="L39" i="56"/>
  <c r="A40" i="56"/>
  <c r="C40" i="56"/>
  <c r="D40" i="56"/>
  <c r="E40" i="56"/>
  <c r="F40" i="56"/>
  <c r="G40" i="56"/>
  <c r="H40" i="56"/>
  <c r="I40" i="56"/>
  <c r="L40" i="56"/>
  <c r="A41" i="56"/>
  <c r="C41" i="56"/>
  <c r="D41" i="56"/>
  <c r="E41" i="56"/>
  <c r="F41" i="56"/>
  <c r="G41" i="56"/>
  <c r="H41" i="56"/>
  <c r="I41" i="56"/>
  <c r="L41" i="56"/>
  <c r="A42" i="56"/>
  <c r="C42" i="56"/>
  <c r="D42" i="56"/>
  <c r="E42" i="56"/>
  <c r="F42" i="56"/>
  <c r="G42" i="56"/>
  <c r="H42" i="56"/>
  <c r="I42" i="56"/>
  <c r="L42" i="56"/>
  <c r="A43" i="56"/>
  <c r="C43" i="56"/>
  <c r="D43" i="56"/>
  <c r="E43" i="56"/>
  <c r="F43" i="56"/>
  <c r="G43" i="56"/>
  <c r="H43" i="56"/>
  <c r="I43" i="56"/>
  <c r="L43" i="56"/>
  <c r="A44" i="56"/>
  <c r="C44" i="56"/>
  <c r="D44" i="56"/>
  <c r="E44" i="56"/>
  <c r="F44" i="56"/>
  <c r="G44" i="56"/>
  <c r="H44" i="56"/>
  <c r="I44" i="56"/>
  <c r="L44" i="56"/>
  <c r="A45" i="56"/>
  <c r="C45" i="56"/>
  <c r="D45" i="56"/>
  <c r="E45" i="56"/>
  <c r="F45" i="56"/>
  <c r="G45" i="56"/>
  <c r="H45" i="56"/>
  <c r="I45" i="56"/>
  <c r="L45" i="56"/>
  <c r="A46" i="56"/>
  <c r="C46" i="56"/>
  <c r="D46" i="56"/>
  <c r="E46" i="56"/>
  <c r="F46" i="56"/>
  <c r="G46" i="56"/>
  <c r="H46" i="56"/>
  <c r="I46" i="56"/>
  <c r="L46" i="56"/>
  <c r="A47" i="56"/>
  <c r="C47" i="56"/>
  <c r="D47" i="56"/>
  <c r="E47" i="56"/>
  <c r="F47" i="56"/>
  <c r="G47" i="56"/>
  <c r="H47" i="56"/>
  <c r="I47" i="56"/>
  <c r="L47" i="56"/>
  <c r="A48" i="56"/>
  <c r="C48" i="56"/>
  <c r="D48" i="56"/>
  <c r="E48" i="56"/>
  <c r="F48" i="56"/>
  <c r="G48" i="56"/>
  <c r="H48" i="56"/>
  <c r="I48" i="56"/>
  <c r="L48" i="56"/>
  <c r="A49" i="56"/>
  <c r="C49" i="56"/>
  <c r="D49" i="56"/>
  <c r="E49" i="56"/>
  <c r="F49" i="56"/>
  <c r="G49" i="56"/>
  <c r="H49" i="56"/>
  <c r="I49" i="56"/>
  <c r="L49" i="56"/>
  <c r="A50" i="56"/>
  <c r="C50" i="56"/>
  <c r="D50" i="56"/>
  <c r="E50" i="56"/>
  <c r="F50" i="56"/>
  <c r="G50" i="56"/>
  <c r="H50" i="56"/>
  <c r="I50" i="56"/>
  <c r="L50" i="56"/>
  <c r="A51" i="56"/>
  <c r="C51" i="56"/>
  <c r="D51" i="56"/>
  <c r="E51" i="56"/>
  <c r="F51" i="56"/>
  <c r="G51" i="56"/>
  <c r="H51" i="56"/>
  <c r="I51" i="56"/>
  <c r="L51" i="56"/>
  <c r="A52" i="56"/>
  <c r="C52" i="56"/>
  <c r="D52" i="56"/>
  <c r="E52" i="56"/>
  <c r="F52" i="56"/>
  <c r="G52" i="56"/>
  <c r="H52" i="56"/>
  <c r="I52" i="56"/>
  <c r="L52" i="56"/>
  <c r="A53" i="56"/>
  <c r="C53" i="56"/>
  <c r="D53" i="56"/>
  <c r="E53" i="56"/>
  <c r="F53" i="56"/>
  <c r="G53" i="56"/>
  <c r="H53" i="56"/>
  <c r="I53" i="56"/>
  <c r="L53" i="56"/>
  <c r="A54" i="56"/>
  <c r="C54" i="56"/>
  <c r="D54" i="56"/>
  <c r="E54" i="56"/>
  <c r="F54" i="56"/>
  <c r="G54" i="56"/>
  <c r="H54" i="56"/>
  <c r="I54" i="56"/>
  <c r="L54" i="56"/>
  <c r="A55" i="56"/>
  <c r="C55" i="56"/>
  <c r="D55" i="56"/>
  <c r="E55" i="56"/>
  <c r="F55" i="56"/>
  <c r="G55" i="56"/>
  <c r="H55" i="56"/>
  <c r="I55" i="56"/>
  <c r="L55" i="56"/>
  <c r="A56" i="56"/>
  <c r="C56" i="56"/>
  <c r="D56" i="56"/>
  <c r="E56" i="56"/>
  <c r="F56" i="56"/>
  <c r="G56" i="56"/>
  <c r="H56" i="56"/>
  <c r="I56" i="56"/>
  <c r="L56" i="56"/>
  <c r="A57" i="56"/>
  <c r="C57" i="56"/>
  <c r="D57" i="56"/>
  <c r="E57" i="56"/>
  <c r="F57" i="56"/>
  <c r="G57" i="56"/>
  <c r="H57" i="56"/>
  <c r="I57" i="56"/>
  <c r="L57" i="56"/>
  <c r="A58" i="56"/>
  <c r="C58" i="56"/>
  <c r="D58" i="56"/>
  <c r="E58" i="56"/>
  <c r="F58" i="56"/>
  <c r="G58" i="56"/>
  <c r="H58" i="56"/>
  <c r="I58" i="56"/>
  <c r="L58" i="56"/>
  <c r="A59" i="56"/>
  <c r="C59" i="56"/>
  <c r="D59" i="56"/>
  <c r="E59" i="56"/>
  <c r="F59" i="56"/>
  <c r="G59" i="56"/>
  <c r="H59" i="56"/>
  <c r="I59" i="56"/>
  <c r="L59" i="56"/>
  <c r="A60" i="56"/>
  <c r="C60" i="56"/>
  <c r="D60" i="56"/>
  <c r="E60" i="56"/>
  <c r="F60" i="56"/>
  <c r="G60" i="56"/>
  <c r="H60" i="56"/>
  <c r="I60" i="56"/>
  <c r="L60" i="56"/>
  <c r="A61" i="56"/>
  <c r="C61" i="56"/>
  <c r="D61" i="56"/>
  <c r="E61" i="56"/>
  <c r="F61" i="56"/>
  <c r="G61" i="56"/>
  <c r="H61" i="56"/>
  <c r="I61" i="56"/>
  <c r="L61" i="56"/>
  <c r="A62" i="56"/>
  <c r="C62" i="56"/>
  <c r="D62" i="56"/>
  <c r="E62" i="56"/>
  <c r="F62" i="56"/>
  <c r="G62" i="56"/>
  <c r="H62" i="56"/>
  <c r="I62" i="56"/>
  <c r="L62" i="56"/>
  <c r="A63" i="56"/>
  <c r="C63" i="56"/>
  <c r="D63" i="56"/>
  <c r="E63" i="56"/>
  <c r="F63" i="56"/>
  <c r="G63" i="56"/>
  <c r="H63" i="56"/>
  <c r="I63" i="56"/>
  <c r="L63" i="56"/>
  <c r="A64" i="56"/>
  <c r="C64" i="56"/>
  <c r="D64" i="56"/>
  <c r="E64" i="56"/>
  <c r="F64" i="56"/>
  <c r="G64" i="56"/>
  <c r="H64" i="56"/>
  <c r="I64" i="56"/>
  <c r="L64" i="56"/>
  <c r="A65" i="56"/>
  <c r="C65" i="56"/>
  <c r="D65" i="56"/>
  <c r="E65" i="56"/>
  <c r="F65" i="56"/>
  <c r="G65" i="56"/>
  <c r="H65" i="56"/>
  <c r="I65" i="56"/>
  <c r="L65" i="56"/>
  <c r="A66" i="56"/>
  <c r="C66" i="56"/>
  <c r="D66" i="56"/>
  <c r="E66" i="56"/>
  <c r="F66" i="56"/>
  <c r="G66" i="56"/>
  <c r="H66" i="56"/>
  <c r="I66" i="56"/>
  <c r="L66" i="56"/>
  <c r="A67" i="56"/>
  <c r="C67" i="56"/>
  <c r="D67" i="56"/>
  <c r="E67" i="56"/>
  <c r="F67" i="56"/>
  <c r="G67" i="56"/>
  <c r="H67" i="56"/>
  <c r="I67" i="56"/>
  <c r="L67" i="56"/>
  <c r="A68" i="56"/>
  <c r="C68" i="56"/>
  <c r="D68" i="56"/>
  <c r="E68" i="56"/>
  <c r="F68" i="56"/>
  <c r="G68" i="56"/>
  <c r="H68" i="56"/>
  <c r="I68" i="56"/>
  <c r="L68" i="56"/>
  <c r="A69" i="56"/>
  <c r="C69" i="56"/>
  <c r="D69" i="56"/>
  <c r="E69" i="56"/>
  <c r="F69" i="56"/>
  <c r="G69" i="56"/>
  <c r="H69" i="56"/>
  <c r="I69" i="56"/>
  <c r="L69" i="56"/>
  <c r="A70" i="56"/>
  <c r="C70" i="56"/>
  <c r="D70" i="56"/>
  <c r="E70" i="56"/>
  <c r="F70" i="56"/>
  <c r="G70" i="56"/>
  <c r="H70" i="56"/>
  <c r="I70" i="56"/>
  <c r="L70" i="56"/>
  <c r="A71" i="56"/>
  <c r="C71" i="56"/>
  <c r="D71" i="56"/>
  <c r="E71" i="56"/>
  <c r="F71" i="56"/>
  <c r="G71" i="56"/>
  <c r="H71" i="56"/>
  <c r="I71" i="56"/>
  <c r="L71" i="56"/>
  <c r="A72" i="56"/>
  <c r="C72" i="56"/>
  <c r="D72" i="56"/>
  <c r="E72" i="56"/>
  <c r="F72" i="56"/>
  <c r="G72" i="56"/>
  <c r="H72" i="56"/>
  <c r="I72" i="56"/>
  <c r="L72" i="56"/>
  <c r="A73" i="56"/>
  <c r="C73" i="56"/>
  <c r="D73" i="56"/>
  <c r="E73" i="56"/>
  <c r="F73" i="56"/>
  <c r="G73" i="56"/>
  <c r="H73" i="56"/>
  <c r="I73" i="56"/>
  <c r="L73" i="56"/>
  <c r="A74" i="56"/>
  <c r="C74" i="56"/>
  <c r="D74" i="56"/>
  <c r="E74" i="56"/>
  <c r="F74" i="56"/>
  <c r="G74" i="56"/>
  <c r="H74" i="56"/>
  <c r="I74" i="56"/>
  <c r="L74" i="56"/>
  <c r="A75" i="56"/>
  <c r="C75" i="56"/>
  <c r="D75" i="56"/>
  <c r="E75" i="56"/>
  <c r="F75" i="56"/>
  <c r="G75" i="56"/>
  <c r="H75" i="56"/>
  <c r="I75" i="56"/>
  <c r="L75" i="56"/>
  <c r="A76" i="56"/>
  <c r="C76" i="56"/>
  <c r="D76" i="56"/>
  <c r="E76" i="56"/>
  <c r="F76" i="56"/>
  <c r="G76" i="56"/>
  <c r="H76" i="56"/>
  <c r="I76" i="56"/>
  <c r="L76" i="56"/>
  <c r="A77" i="56"/>
  <c r="C77" i="56"/>
  <c r="D77" i="56"/>
  <c r="E77" i="56"/>
  <c r="F77" i="56"/>
  <c r="G77" i="56"/>
  <c r="H77" i="56"/>
  <c r="I77" i="56"/>
  <c r="L77" i="56"/>
  <c r="A78" i="56"/>
  <c r="C78" i="56"/>
  <c r="D78" i="56"/>
  <c r="E78" i="56"/>
  <c r="F78" i="56"/>
  <c r="G78" i="56"/>
  <c r="H78" i="56"/>
  <c r="I78" i="56"/>
  <c r="L78" i="56"/>
  <c r="A79" i="56"/>
  <c r="C79" i="56"/>
  <c r="D79" i="56"/>
  <c r="E79" i="56"/>
  <c r="F79" i="56"/>
  <c r="G79" i="56"/>
  <c r="H79" i="56"/>
  <c r="I79" i="56"/>
  <c r="L79" i="56"/>
  <c r="A80" i="56"/>
  <c r="C80" i="56"/>
  <c r="D80" i="56"/>
  <c r="E80" i="56"/>
  <c r="F80" i="56"/>
  <c r="G80" i="56"/>
  <c r="H80" i="56"/>
  <c r="I80" i="56"/>
  <c r="L80" i="56"/>
  <c r="A81" i="56"/>
  <c r="C81" i="56"/>
  <c r="D81" i="56"/>
  <c r="E81" i="56"/>
  <c r="F81" i="56"/>
  <c r="G81" i="56"/>
  <c r="H81" i="56"/>
  <c r="I81" i="56"/>
  <c r="L81" i="56"/>
  <c r="A82" i="56"/>
  <c r="C82" i="56"/>
  <c r="D82" i="56"/>
  <c r="E82" i="56"/>
  <c r="F82" i="56"/>
  <c r="G82" i="56"/>
  <c r="H82" i="56"/>
  <c r="I82" i="56"/>
  <c r="L82" i="56"/>
  <c r="A83" i="56"/>
  <c r="C83" i="56"/>
  <c r="D83" i="56"/>
  <c r="E83" i="56"/>
  <c r="F83" i="56"/>
  <c r="G83" i="56"/>
  <c r="H83" i="56"/>
  <c r="I83" i="56"/>
  <c r="L83" i="56"/>
  <c r="A84" i="56"/>
  <c r="C84" i="56"/>
  <c r="D84" i="56"/>
  <c r="E84" i="56"/>
  <c r="F84" i="56"/>
  <c r="G84" i="56"/>
  <c r="H84" i="56"/>
  <c r="I84" i="56"/>
  <c r="L84" i="56"/>
  <c r="A85" i="56"/>
  <c r="C85" i="56"/>
  <c r="D85" i="56"/>
  <c r="E85" i="56"/>
  <c r="F85" i="56"/>
  <c r="G85" i="56"/>
  <c r="H85" i="56"/>
  <c r="I85" i="56"/>
  <c r="L85" i="56"/>
  <c r="A86" i="56"/>
  <c r="C86" i="56"/>
  <c r="D86" i="56"/>
  <c r="E86" i="56"/>
  <c r="F86" i="56"/>
  <c r="G86" i="56"/>
  <c r="H86" i="56"/>
  <c r="I86" i="56"/>
  <c r="L86" i="56"/>
  <c r="A87" i="56"/>
  <c r="C87" i="56"/>
  <c r="D87" i="56"/>
  <c r="E87" i="56"/>
  <c r="F87" i="56"/>
  <c r="G87" i="56"/>
  <c r="H87" i="56"/>
  <c r="I87" i="56"/>
  <c r="L87" i="56"/>
  <c r="A88" i="56"/>
  <c r="C88" i="56"/>
  <c r="D88" i="56"/>
  <c r="E88" i="56"/>
  <c r="F88" i="56"/>
  <c r="G88" i="56"/>
  <c r="H88" i="56"/>
  <c r="I88" i="56"/>
  <c r="L88" i="56"/>
  <c r="A89" i="56"/>
  <c r="C89" i="56"/>
  <c r="D89" i="56"/>
  <c r="E89" i="56"/>
  <c r="F89" i="56"/>
  <c r="G89" i="56"/>
  <c r="H89" i="56"/>
  <c r="I89" i="56"/>
  <c r="L89" i="56"/>
  <c r="A90" i="56"/>
  <c r="C90" i="56"/>
  <c r="D90" i="56"/>
  <c r="E90" i="56"/>
  <c r="F90" i="56"/>
  <c r="G90" i="56"/>
  <c r="H90" i="56"/>
  <c r="I90" i="56"/>
  <c r="L90" i="56"/>
  <c r="A91" i="56"/>
  <c r="C91" i="56"/>
  <c r="D91" i="56"/>
  <c r="E91" i="56"/>
  <c r="F91" i="56"/>
  <c r="G91" i="56"/>
  <c r="H91" i="56"/>
  <c r="I91" i="56"/>
  <c r="L91" i="56"/>
  <c r="A92" i="56"/>
  <c r="C92" i="56"/>
  <c r="D92" i="56"/>
  <c r="E92" i="56"/>
  <c r="F92" i="56"/>
  <c r="G92" i="56"/>
  <c r="H92" i="56"/>
  <c r="I92" i="56"/>
  <c r="L92" i="56"/>
  <c r="A93" i="56"/>
  <c r="C93" i="56"/>
  <c r="D93" i="56"/>
  <c r="E93" i="56"/>
  <c r="F93" i="56"/>
  <c r="G93" i="56"/>
  <c r="H93" i="56"/>
  <c r="I93" i="56"/>
  <c r="L93" i="56"/>
  <c r="A94" i="56"/>
  <c r="C94" i="56"/>
  <c r="D94" i="56"/>
  <c r="E94" i="56"/>
  <c r="F94" i="56"/>
  <c r="G94" i="56"/>
  <c r="H94" i="56"/>
  <c r="I94" i="56"/>
  <c r="L94" i="56"/>
  <c r="A95" i="56"/>
  <c r="C95" i="56"/>
  <c r="D95" i="56"/>
  <c r="E95" i="56"/>
  <c r="F95" i="56"/>
  <c r="G95" i="56"/>
  <c r="H95" i="56"/>
  <c r="I95" i="56"/>
  <c r="L95" i="56"/>
  <c r="A96" i="56"/>
  <c r="C96" i="56"/>
  <c r="D96" i="56"/>
  <c r="E96" i="56"/>
  <c r="F96" i="56"/>
  <c r="G96" i="56"/>
  <c r="H96" i="56"/>
  <c r="I96" i="56"/>
  <c r="L96" i="56"/>
  <c r="A97" i="56"/>
  <c r="C97" i="56"/>
  <c r="D97" i="56"/>
  <c r="E97" i="56"/>
  <c r="F97" i="56"/>
  <c r="G97" i="56"/>
  <c r="H97" i="56"/>
  <c r="I97" i="56"/>
  <c r="L97" i="56"/>
  <c r="A98" i="56"/>
  <c r="C98" i="56"/>
  <c r="D98" i="56"/>
  <c r="E98" i="56"/>
  <c r="F98" i="56"/>
  <c r="G98" i="56"/>
  <c r="H98" i="56"/>
  <c r="I98" i="56"/>
  <c r="L98" i="56"/>
  <c r="A99" i="56"/>
  <c r="C99" i="56"/>
  <c r="D99" i="56"/>
  <c r="E99" i="56"/>
  <c r="F99" i="56"/>
  <c r="G99" i="56"/>
  <c r="H99" i="56"/>
  <c r="I99" i="56"/>
  <c r="L99" i="56"/>
  <c r="A100" i="56"/>
  <c r="C100" i="56"/>
  <c r="D100" i="56"/>
  <c r="E100" i="56"/>
  <c r="F100" i="56"/>
  <c r="G100" i="56"/>
  <c r="H100" i="56"/>
  <c r="I100" i="56"/>
  <c r="L100" i="56"/>
  <c r="A101" i="56"/>
  <c r="C101" i="56"/>
  <c r="D101" i="56"/>
  <c r="E101" i="56"/>
  <c r="F101" i="56"/>
  <c r="G101" i="56"/>
  <c r="H101" i="56"/>
  <c r="I101" i="56"/>
  <c r="L101" i="56"/>
  <c r="A102" i="56"/>
  <c r="C102" i="56"/>
  <c r="D102" i="56"/>
  <c r="E102" i="56"/>
  <c r="F102" i="56"/>
  <c r="G102" i="56"/>
  <c r="H102" i="56"/>
  <c r="I102" i="56"/>
  <c r="L102" i="56"/>
  <c r="A103" i="56"/>
  <c r="C103" i="56"/>
  <c r="D103" i="56"/>
  <c r="E103" i="56"/>
  <c r="F103" i="56"/>
  <c r="G103" i="56"/>
  <c r="H103" i="56"/>
  <c r="I103" i="56"/>
  <c r="L103" i="56"/>
  <c r="A104" i="56"/>
  <c r="C104" i="56"/>
  <c r="D104" i="56"/>
  <c r="E104" i="56"/>
  <c r="F104" i="56"/>
  <c r="G104" i="56"/>
  <c r="H104" i="56"/>
  <c r="I104" i="56"/>
  <c r="L104" i="56"/>
  <c r="A105" i="56"/>
  <c r="C105" i="56"/>
  <c r="D105" i="56"/>
  <c r="E105" i="56"/>
  <c r="F105" i="56"/>
  <c r="G105" i="56"/>
  <c r="H105" i="56"/>
  <c r="I105" i="56"/>
  <c r="L105" i="56"/>
  <c r="A106" i="56"/>
  <c r="C106" i="56"/>
  <c r="D106" i="56"/>
  <c r="E106" i="56"/>
  <c r="F106" i="56"/>
  <c r="G106" i="56"/>
  <c r="H106" i="56"/>
  <c r="I106" i="56"/>
  <c r="L106" i="56"/>
  <c r="A107" i="56"/>
  <c r="C107" i="56"/>
  <c r="D107" i="56"/>
  <c r="E107" i="56"/>
  <c r="F107" i="56"/>
  <c r="G107" i="56"/>
  <c r="H107" i="56"/>
  <c r="I107" i="56"/>
  <c r="L107" i="56"/>
  <c r="A108" i="56"/>
  <c r="C108" i="56"/>
  <c r="D108" i="56"/>
  <c r="E108" i="56"/>
  <c r="F108" i="56"/>
  <c r="G108" i="56"/>
  <c r="H108" i="56"/>
  <c r="I108" i="56"/>
  <c r="L108" i="56"/>
  <c r="A109" i="56"/>
  <c r="C109" i="56"/>
  <c r="D109" i="56"/>
  <c r="E109" i="56"/>
  <c r="F109" i="56"/>
  <c r="G109" i="56"/>
  <c r="H109" i="56"/>
  <c r="I109" i="56"/>
  <c r="L109" i="56"/>
  <c r="A110" i="56"/>
  <c r="C110" i="56"/>
  <c r="D110" i="56"/>
  <c r="E110" i="56"/>
  <c r="F110" i="56"/>
  <c r="G110" i="56"/>
  <c r="H110" i="56"/>
  <c r="I110" i="56"/>
  <c r="L110" i="56"/>
  <c r="A111" i="56"/>
  <c r="C111" i="56"/>
  <c r="D111" i="56"/>
  <c r="E111" i="56"/>
  <c r="F111" i="56"/>
  <c r="G111" i="56"/>
  <c r="H111" i="56"/>
  <c r="I111" i="56"/>
  <c r="L111" i="56"/>
  <c r="A112" i="56"/>
  <c r="C112" i="56"/>
  <c r="D112" i="56"/>
  <c r="E112" i="56"/>
  <c r="F112" i="56"/>
  <c r="G112" i="56"/>
  <c r="H112" i="56"/>
  <c r="I112" i="56"/>
  <c r="L112" i="56"/>
  <c r="A113" i="56"/>
  <c r="C113" i="56"/>
  <c r="D113" i="56"/>
  <c r="E113" i="56"/>
  <c r="F113" i="56"/>
  <c r="G113" i="56"/>
  <c r="H113" i="56"/>
  <c r="I113" i="56"/>
  <c r="L113" i="56"/>
  <c r="A114" i="56"/>
  <c r="C114" i="56"/>
  <c r="D114" i="56"/>
  <c r="E114" i="56"/>
  <c r="F114" i="56"/>
  <c r="G114" i="56"/>
  <c r="H114" i="56"/>
  <c r="I114" i="56"/>
  <c r="L114" i="56"/>
  <c r="A115" i="56"/>
  <c r="C115" i="56"/>
  <c r="D115" i="56"/>
  <c r="E115" i="56"/>
  <c r="F115" i="56"/>
  <c r="G115" i="56"/>
  <c r="H115" i="56"/>
  <c r="I115" i="56"/>
  <c r="L115" i="56"/>
  <c r="A116" i="56"/>
  <c r="C116" i="56"/>
  <c r="D116" i="56"/>
  <c r="E116" i="56"/>
  <c r="F116" i="56"/>
  <c r="G116" i="56"/>
  <c r="H116" i="56"/>
  <c r="I116" i="56"/>
  <c r="L116" i="56"/>
  <c r="A117" i="56"/>
  <c r="C117" i="56"/>
  <c r="D117" i="56"/>
  <c r="E117" i="56"/>
  <c r="F117" i="56"/>
  <c r="G117" i="56"/>
  <c r="H117" i="56"/>
  <c r="I117" i="56"/>
  <c r="L117" i="56"/>
  <c r="A118" i="56"/>
  <c r="C118" i="56"/>
  <c r="D118" i="56"/>
  <c r="E118" i="56"/>
  <c r="F118" i="56"/>
  <c r="G118" i="56"/>
  <c r="H118" i="56"/>
  <c r="I118" i="56"/>
  <c r="L118" i="56"/>
  <c r="A119" i="56"/>
  <c r="C119" i="56"/>
  <c r="D119" i="56"/>
  <c r="E119" i="56"/>
  <c r="F119" i="56"/>
  <c r="G119" i="56"/>
  <c r="H119" i="56"/>
  <c r="I119" i="56"/>
  <c r="L119" i="56"/>
  <c r="A120" i="56"/>
  <c r="C120" i="56"/>
  <c r="D120" i="56"/>
  <c r="E120" i="56"/>
  <c r="F120" i="56"/>
  <c r="G120" i="56"/>
  <c r="H120" i="56"/>
  <c r="I120" i="56"/>
  <c r="L120" i="56"/>
  <c r="A121" i="56"/>
  <c r="C121" i="56"/>
  <c r="D121" i="56"/>
  <c r="E121" i="56"/>
  <c r="F121" i="56"/>
  <c r="G121" i="56"/>
  <c r="H121" i="56"/>
  <c r="I121" i="56"/>
  <c r="L121" i="56"/>
  <c r="A122" i="56"/>
  <c r="C122" i="56"/>
  <c r="D122" i="56"/>
  <c r="E122" i="56"/>
  <c r="F122" i="56"/>
  <c r="G122" i="56"/>
  <c r="H122" i="56"/>
  <c r="I122" i="56"/>
  <c r="L122" i="56"/>
  <c r="A123" i="56"/>
  <c r="C123" i="56"/>
  <c r="D123" i="56"/>
  <c r="E123" i="56"/>
  <c r="F123" i="56"/>
  <c r="G123" i="56"/>
  <c r="H123" i="56"/>
  <c r="I123" i="56"/>
  <c r="L123" i="56"/>
  <c r="A124" i="56"/>
  <c r="C124" i="56"/>
  <c r="D124" i="56"/>
  <c r="E124" i="56"/>
  <c r="F124" i="56"/>
  <c r="G124" i="56"/>
  <c r="H124" i="56"/>
  <c r="I124" i="56"/>
  <c r="L124" i="56"/>
  <c r="A125" i="56"/>
  <c r="C125" i="56"/>
  <c r="D125" i="56"/>
  <c r="E125" i="56"/>
  <c r="F125" i="56"/>
  <c r="G125" i="56"/>
  <c r="H125" i="56"/>
  <c r="I125" i="56"/>
  <c r="L125" i="56"/>
  <c r="A126" i="56"/>
  <c r="C126" i="56"/>
  <c r="D126" i="56"/>
  <c r="E126" i="56"/>
  <c r="F126" i="56"/>
  <c r="G126" i="56"/>
  <c r="H126" i="56"/>
  <c r="I126" i="56"/>
  <c r="L126" i="56"/>
  <c r="A127" i="56"/>
  <c r="C127" i="56"/>
  <c r="D127" i="56"/>
  <c r="E127" i="56"/>
  <c r="F127" i="56"/>
  <c r="G127" i="56"/>
  <c r="H127" i="56"/>
  <c r="I127" i="56"/>
  <c r="L127" i="56"/>
  <c r="A128" i="56"/>
  <c r="C128" i="56"/>
  <c r="D128" i="56"/>
  <c r="E128" i="56"/>
  <c r="F128" i="56"/>
  <c r="G128" i="56"/>
  <c r="H128" i="56"/>
  <c r="I128" i="56"/>
  <c r="L128" i="56"/>
  <c r="A129" i="56"/>
  <c r="C129" i="56"/>
  <c r="D129" i="56"/>
  <c r="E129" i="56"/>
  <c r="F129" i="56"/>
  <c r="G129" i="56"/>
  <c r="H129" i="56"/>
  <c r="I129" i="56"/>
  <c r="L129" i="56"/>
  <c r="A130" i="56"/>
  <c r="C130" i="56"/>
  <c r="D130" i="56"/>
  <c r="E130" i="56"/>
  <c r="F130" i="56"/>
  <c r="G130" i="56"/>
  <c r="H130" i="56"/>
  <c r="I130" i="56"/>
  <c r="L130" i="56"/>
  <c r="A131" i="56"/>
  <c r="C131" i="56"/>
  <c r="D131" i="56"/>
  <c r="E131" i="56"/>
  <c r="F131" i="56"/>
  <c r="G131" i="56"/>
  <c r="H131" i="56"/>
  <c r="I131" i="56"/>
  <c r="L131" i="56"/>
  <c r="A132" i="56"/>
  <c r="C132" i="56"/>
  <c r="D132" i="56"/>
  <c r="E132" i="56"/>
  <c r="F132" i="56"/>
  <c r="G132" i="56"/>
  <c r="H132" i="56"/>
  <c r="I132" i="56"/>
  <c r="L132" i="56"/>
  <c r="A133" i="56"/>
  <c r="C133" i="56"/>
  <c r="D133" i="56"/>
  <c r="E133" i="56"/>
  <c r="F133" i="56"/>
  <c r="G133" i="56"/>
  <c r="H133" i="56"/>
  <c r="I133" i="56"/>
  <c r="L133" i="56"/>
  <c r="A134" i="56"/>
  <c r="C134" i="56"/>
  <c r="D134" i="56"/>
  <c r="E134" i="56"/>
  <c r="F134" i="56"/>
  <c r="G134" i="56"/>
  <c r="H134" i="56"/>
  <c r="I134" i="56"/>
  <c r="L134" i="56"/>
  <c r="A135" i="56"/>
  <c r="C135" i="56"/>
  <c r="D135" i="56"/>
  <c r="E135" i="56"/>
  <c r="F135" i="56"/>
  <c r="G135" i="56"/>
  <c r="H135" i="56"/>
  <c r="I135" i="56"/>
  <c r="L135" i="56"/>
  <c r="A136" i="56"/>
  <c r="C136" i="56"/>
  <c r="D136" i="56"/>
  <c r="E136" i="56"/>
  <c r="F136" i="56"/>
  <c r="G136" i="56"/>
  <c r="H136" i="56"/>
  <c r="I136" i="56"/>
  <c r="L136" i="56"/>
  <c r="A137" i="56"/>
  <c r="C137" i="56"/>
  <c r="D137" i="56"/>
  <c r="E137" i="56"/>
  <c r="F137" i="56"/>
  <c r="G137" i="56"/>
  <c r="H137" i="56"/>
  <c r="I137" i="56"/>
  <c r="L137" i="56"/>
  <c r="A138" i="56"/>
  <c r="C138" i="56"/>
  <c r="D138" i="56"/>
  <c r="E138" i="56"/>
  <c r="F138" i="56"/>
  <c r="G138" i="56"/>
  <c r="H138" i="56"/>
  <c r="I138" i="56"/>
  <c r="L138" i="56"/>
  <c r="A139" i="56"/>
  <c r="C139" i="56"/>
  <c r="D139" i="56"/>
  <c r="E139" i="56"/>
  <c r="F139" i="56"/>
  <c r="G139" i="56"/>
  <c r="H139" i="56"/>
  <c r="I139" i="56"/>
  <c r="L139" i="56"/>
  <c r="A140" i="56"/>
  <c r="C140" i="56"/>
  <c r="D140" i="56"/>
  <c r="E140" i="56"/>
  <c r="F140" i="56"/>
  <c r="G140" i="56"/>
  <c r="H140" i="56"/>
  <c r="I140" i="56"/>
  <c r="L140" i="56"/>
  <c r="A141" i="56"/>
  <c r="C141" i="56"/>
  <c r="D141" i="56"/>
  <c r="E141" i="56"/>
  <c r="F141" i="56"/>
  <c r="G141" i="56"/>
  <c r="H141" i="56"/>
  <c r="I141" i="56"/>
  <c r="L141" i="56"/>
  <c r="A142" i="56"/>
  <c r="C142" i="56"/>
  <c r="D142" i="56"/>
  <c r="E142" i="56"/>
  <c r="F142" i="56"/>
  <c r="G142" i="56"/>
  <c r="H142" i="56"/>
  <c r="I142" i="56"/>
  <c r="L142" i="56"/>
  <c r="A143" i="56"/>
  <c r="C143" i="56"/>
  <c r="D143" i="56"/>
  <c r="E143" i="56"/>
  <c r="F143" i="56"/>
  <c r="G143" i="56"/>
  <c r="H143" i="56"/>
  <c r="I143" i="56"/>
  <c r="L143" i="56"/>
  <c r="A144" i="56"/>
  <c r="C144" i="56"/>
  <c r="D144" i="56"/>
  <c r="E144" i="56"/>
  <c r="F144" i="56"/>
  <c r="G144" i="56"/>
  <c r="H144" i="56"/>
  <c r="I144" i="56"/>
  <c r="L144" i="56"/>
  <c r="A145" i="56"/>
  <c r="C145" i="56"/>
  <c r="D145" i="56"/>
  <c r="E145" i="56"/>
  <c r="F145" i="56"/>
  <c r="G145" i="56"/>
  <c r="H145" i="56"/>
  <c r="I145" i="56"/>
  <c r="L145" i="56"/>
  <c r="A146" i="56"/>
  <c r="C146" i="56"/>
  <c r="D146" i="56"/>
  <c r="E146" i="56"/>
  <c r="F146" i="56"/>
  <c r="G146" i="56"/>
  <c r="H146" i="56"/>
  <c r="I146" i="56"/>
  <c r="L146" i="56"/>
  <c r="A147" i="56"/>
  <c r="C147" i="56"/>
  <c r="D147" i="56"/>
  <c r="E147" i="56"/>
  <c r="F147" i="56"/>
  <c r="G147" i="56"/>
  <c r="H147" i="56"/>
  <c r="I147" i="56"/>
  <c r="L147" i="56"/>
  <c r="A148" i="56"/>
  <c r="C148" i="56"/>
  <c r="D148" i="56"/>
  <c r="E148" i="56"/>
  <c r="F148" i="56"/>
  <c r="G148" i="56"/>
  <c r="H148" i="56"/>
  <c r="I148" i="56"/>
  <c r="L148" i="56"/>
  <c r="A149" i="56"/>
  <c r="C149" i="56"/>
  <c r="D149" i="56"/>
  <c r="E149" i="56"/>
  <c r="F149" i="56"/>
  <c r="G149" i="56"/>
  <c r="H149" i="56"/>
  <c r="I149" i="56"/>
  <c r="L149" i="56"/>
  <c r="A150" i="56"/>
  <c r="C150" i="56"/>
  <c r="D150" i="56"/>
  <c r="E150" i="56"/>
  <c r="F150" i="56"/>
  <c r="G150" i="56"/>
  <c r="H150" i="56"/>
  <c r="I150" i="56"/>
  <c r="L150" i="56"/>
  <c r="A151" i="56"/>
  <c r="C151" i="56"/>
  <c r="D151" i="56"/>
  <c r="E151" i="56"/>
  <c r="F151" i="56"/>
  <c r="G151" i="56"/>
  <c r="H151" i="56"/>
  <c r="I151" i="56"/>
  <c r="L151" i="56"/>
  <c r="A152" i="56"/>
  <c r="C152" i="56"/>
  <c r="D152" i="56"/>
  <c r="E152" i="56"/>
  <c r="F152" i="56"/>
  <c r="G152" i="56"/>
  <c r="H152" i="56"/>
  <c r="I152" i="56"/>
  <c r="L152" i="56"/>
  <c r="A153" i="56"/>
  <c r="C153" i="56"/>
  <c r="D153" i="56"/>
  <c r="E153" i="56"/>
  <c r="F153" i="56"/>
  <c r="G153" i="56"/>
  <c r="H153" i="56"/>
  <c r="I153" i="56"/>
  <c r="L153" i="56"/>
  <c r="A154" i="56"/>
  <c r="C154" i="56"/>
  <c r="D154" i="56"/>
  <c r="E154" i="56"/>
  <c r="F154" i="56"/>
  <c r="G154" i="56"/>
  <c r="H154" i="56"/>
  <c r="I154" i="56"/>
  <c r="L154" i="56"/>
  <c r="A155" i="56"/>
  <c r="C155" i="56"/>
  <c r="D155" i="56"/>
  <c r="E155" i="56"/>
  <c r="F155" i="56"/>
  <c r="G155" i="56"/>
  <c r="H155" i="56"/>
  <c r="I155" i="56"/>
  <c r="L155" i="56"/>
  <c r="A156" i="56"/>
  <c r="C156" i="56"/>
  <c r="D156" i="56"/>
  <c r="E156" i="56"/>
  <c r="F156" i="56"/>
  <c r="G156" i="56"/>
  <c r="H156" i="56"/>
  <c r="I156" i="56"/>
  <c r="L156" i="56"/>
  <c r="A157" i="56"/>
  <c r="C157" i="56"/>
  <c r="D157" i="56"/>
  <c r="E157" i="56"/>
  <c r="F157" i="56"/>
  <c r="G157" i="56"/>
  <c r="H157" i="56"/>
  <c r="I157" i="56"/>
  <c r="L157" i="56"/>
  <c r="A158" i="56"/>
  <c r="C158" i="56"/>
  <c r="D158" i="56"/>
  <c r="E158" i="56"/>
  <c r="F158" i="56"/>
  <c r="G158" i="56"/>
  <c r="H158" i="56"/>
  <c r="I158" i="56"/>
  <c r="L158" i="56"/>
  <c r="A159" i="56"/>
  <c r="C159" i="56"/>
  <c r="D159" i="56"/>
  <c r="E159" i="56"/>
  <c r="F159" i="56"/>
  <c r="G159" i="56"/>
  <c r="H159" i="56"/>
  <c r="I159" i="56"/>
  <c r="L159" i="56"/>
  <c r="A160" i="56"/>
  <c r="C160" i="56"/>
  <c r="D160" i="56"/>
  <c r="E160" i="56"/>
  <c r="F160" i="56"/>
  <c r="G160" i="56"/>
  <c r="H160" i="56"/>
  <c r="I160" i="56"/>
  <c r="L160" i="56"/>
  <c r="A161" i="56"/>
  <c r="C161" i="56"/>
  <c r="D161" i="56"/>
  <c r="E161" i="56"/>
  <c r="F161" i="56"/>
  <c r="G161" i="56"/>
  <c r="H161" i="56"/>
  <c r="I161" i="56"/>
  <c r="L161" i="56"/>
  <c r="A162" i="56"/>
  <c r="C162" i="56"/>
  <c r="D162" i="56"/>
  <c r="E162" i="56"/>
  <c r="F162" i="56"/>
  <c r="G162" i="56"/>
  <c r="H162" i="56"/>
  <c r="I162" i="56"/>
  <c r="L162" i="56"/>
  <c r="A163" i="56"/>
  <c r="C163" i="56"/>
  <c r="D163" i="56"/>
  <c r="E163" i="56"/>
  <c r="F163" i="56"/>
  <c r="G163" i="56"/>
  <c r="H163" i="56"/>
  <c r="I163" i="56"/>
  <c r="L163" i="56"/>
  <c r="A164" i="56"/>
  <c r="C164" i="56"/>
  <c r="D164" i="56"/>
  <c r="E164" i="56"/>
  <c r="F164" i="56"/>
  <c r="G164" i="56"/>
  <c r="H164" i="56"/>
  <c r="I164" i="56"/>
  <c r="L164" i="56"/>
  <c r="A165" i="56"/>
  <c r="C165" i="56"/>
  <c r="D165" i="56"/>
  <c r="E165" i="56"/>
  <c r="F165" i="56"/>
  <c r="G165" i="56"/>
  <c r="H165" i="56"/>
  <c r="I165" i="56"/>
  <c r="L165" i="56"/>
  <c r="A166" i="56"/>
  <c r="C166" i="56"/>
  <c r="D166" i="56"/>
  <c r="E166" i="56"/>
  <c r="F166" i="56"/>
  <c r="G166" i="56"/>
  <c r="H166" i="56"/>
  <c r="I166" i="56"/>
  <c r="L166" i="56"/>
  <c r="A167" i="56"/>
  <c r="C167" i="56"/>
  <c r="D167" i="56"/>
  <c r="E167" i="56"/>
  <c r="F167" i="56"/>
  <c r="G167" i="56"/>
  <c r="H167" i="56"/>
  <c r="I167" i="56"/>
  <c r="L167" i="56"/>
  <c r="A168" i="56"/>
  <c r="C168" i="56"/>
  <c r="D168" i="56"/>
  <c r="E168" i="56"/>
  <c r="F168" i="56"/>
  <c r="G168" i="56"/>
  <c r="H168" i="56"/>
  <c r="I168" i="56"/>
  <c r="L168" i="56"/>
  <c r="A169" i="56"/>
  <c r="C169" i="56"/>
  <c r="D169" i="56"/>
  <c r="E169" i="56"/>
  <c r="F169" i="56"/>
  <c r="G169" i="56"/>
  <c r="H169" i="56"/>
  <c r="I169" i="56"/>
  <c r="L169" i="56"/>
  <c r="A170" i="56"/>
  <c r="C170" i="56"/>
  <c r="D170" i="56"/>
  <c r="E170" i="56"/>
  <c r="F170" i="56"/>
  <c r="G170" i="56"/>
  <c r="H170" i="56"/>
  <c r="I170" i="56"/>
  <c r="L170" i="56"/>
  <c r="A171" i="56"/>
  <c r="C171" i="56"/>
  <c r="D171" i="56"/>
  <c r="E171" i="56"/>
  <c r="F171" i="56"/>
  <c r="G171" i="56"/>
  <c r="H171" i="56"/>
  <c r="I171" i="56"/>
  <c r="L171" i="56"/>
  <c r="A172" i="56"/>
  <c r="C172" i="56"/>
  <c r="D172" i="56"/>
  <c r="E172" i="56"/>
  <c r="F172" i="56"/>
  <c r="G172" i="56"/>
  <c r="H172" i="56"/>
  <c r="I172" i="56"/>
  <c r="L172" i="56"/>
  <c r="A173" i="56"/>
  <c r="C173" i="56"/>
  <c r="D173" i="56"/>
  <c r="E173" i="56"/>
  <c r="F173" i="56"/>
  <c r="G173" i="56"/>
  <c r="H173" i="56"/>
  <c r="I173" i="56"/>
  <c r="L173" i="56"/>
  <c r="A174" i="56"/>
  <c r="C174" i="56"/>
  <c r="D174" i="56"/>
  <c r="E174" i="56"/>
  <c r="F174" i="56"/>
  <c r="G174" i="56"/>
  <c r="H174" i="56"/>
  <c r="I174" i="56"/>
  <c r="L174" i="56"/>
  <c r="A175" i="56"/>
  <c r="C175" i="56"/>
  <c r="D175" i="56"/>
  <c r="E175" i="56"/>
  <c r="F175" i="56"/>
  <c r="G175" i="56"/>
  <c r="H175" i="56"/>
  <c r="I175" i="56"/>
  <c r="L175" i="56"/>
  <c r="A176" i="56"/>
  <c r="C176" i="56"/>
  <c r="D176" i="56"/>
  <c r="E176" i="56"/>
  <c r="F176" i="56"/>
  <c r="G176" i="56"/>
  <c r="H176" i="56"/>
  <c r="I176" i="56"/>
  <c r="L176" i="56"/>
  <c r="A177" i="56"/>
  <c r="C177" i="56"/>
  <c r="D177" i="56"/>
  <c r="E177" i="56"/>
  <c r="F177" i="56"/>
  <c r="G177" i="56"/>
  <c r="H177" i="56"/>
  <c r="I177" i="56"/>
  <c r="L177" i="56"/>
  <c r="A178" i="56"/>
  <c r="C178" i="56"/>
  <c r="D178" i="56"/>
  <c r="E178" i="56"/>
  <c r="F178" i="56"/>
  <c r="G178" i="56"/>
  <c r="H178" i="56"/>
  <c r="I178" i="56"/>
  <c r="L178" i="56"/>
  <c r="A179" i="56"/>
  <c r="C179" i="56"/>
  <c r="D179" i="56"/>
  <c r="E179" i="56"/>
  <c r="F179" i="56"/>
  <c r="G179" i="56"/>
  <c r="H179" i="56"/>
  <c r="I179" i="56"/>
  <c r="L179" i="56"/>
  <c r="A180" i="56"/>
  <c r="C180" i="56"/>
  <c r="D180" i="56"/>
  <c r="E180" i="56"/>
  <c r="F180" i="56"/>
  <c r="G180" i="56"/>
  <c r="H180" i="56"/>
  <c r="I180" i="56"/>
  <c r="L180" i="56"/>
  <c r="A181" i="56"/>
  <c r="C181" i="56"/>
  <c r="D181" i="56"/>
  <c r="E181" i="56"/>
  <c r="F181" i="56"/>
  <c r="G181" i="56"/>
  <c r="H181" i="56"/>
  <c r="I181" i="56"/>
  <c r="L181" i="56"/>
  <c r="A182" i="56"/>
  <c r="C182" i="56"/>
  <c r="D182" i="56"/>
  <c r="E182" i="56"/>
  <c r="F182" i="56"/>
  <c r="G182" i="56"/>
  <c r="H182" i="56"/>
  <c r="I182" i="56"/>
  <c r="L182" i="56"/>
  <c r="A183" i="56"/>
  <c r="C183" i="56"/>
  <c r="D183" i="56"/>
  <c r="E183" i="56"/>
  <c r="F183" i="56"/>
  <c r="G183" i="56"/>
  <c r="H183" i="56"/>
  <c r="I183" i="56"/>
  <c r="L183" i="56"/>
  <c r="A184" i="56"/>
  <c r="C184" i="56"/>
  <c r="D184" i="56"/>
  <c r="E184" i="56"/>
  <c r="F184" i="56"/>
  <c r="G184" i="56"/>
  <c r="H184" i="56"/>
  <c r="I184" i="56"/>
  <c r="L184" i="56"/>
  <c r="A185" i="56"/>
  <c r="C185" i="56"/>
  <c r="D185" i="56"/>
  <c r="E185" i="56"/>
  <c r="F185" i="56"/>
  <c r="G185" i="56"/>
  <c r="H185" i="56"/>
  <c r="I185" i="56"/>
  <c r="L185" i="56"/>
  <c r="A186" i="56"/>
  <c r="C186" i="56"/>
  <c r="D186" i="56"/>
  <c r="E186" i="56"/>
  <c r="F186" i="56"/>
  <c r="G186" i="56"/>
  <c r="H186" i="56"/>
  <c r="I186" i="56"/>
  <c r="L186" i="56"/>
  <c r="A187" i="56"/>
  <c r="C187" i="56"/>
  <c r="D187" i="56"/>
  <c r="E187" i="56"/>
  <c r="F187" i="56"/>
  <c r="G187" i="56"/>
  <c r="H187" i="56"/>
  <c r="I187" i="56"/>
  <c r="L187" i="56"/>
  <c r="A188" i="56"/>
  <c r="C188" i="56"/>
  <c r="D188" i="56"/>
  <c r="E188" i="56"/>
  <c r="F188" i="56"/>
  <c r="G188" i="56"/>
  <c r="H188" i="56"/>
  <c r="I188" i="56"/>
  <c r="L188" i="56"/>
  <c r="A189" i="56"/>
  <c r="C189" i="56"/>
  <c r="D189" i="56"/>
  <c r="E189" i="56"/>
  <c r="F189" i="56"/>
  <c r="G189" i="56"/>
  <c r="H189" i="56"/>
  <c r="I189" i="56"/>
  <c r="L189" i="56"/>
  <c r="A190" i="56"/>
  <c r="C190" i="56"/>
  <c r="D190" i="56"/>
  <c r="E190" i="56"/>
  <c r="F190" i="56"/>
  <c r="G190" i="56"/>
  <c r="H190" i="56"/>
  <c r="I190" i="56"/>
  <c r="L190" i="56"/>
  <c r="A191" i="56"/>
  <c r="C191" i="56"/>
  <c r="D191" i="56"/>
  <c r="E191" i="56"/>
  <c r="F191" i="56"/>
  <c r="G191" i="56"/>
  <c r="H191" i="56"/>
  <c r="I191" i="56"/>
  <c r="L191" i="56"/>
  <c r="A192" i="56"/>
  <c r="C192" i="56"/>
  <c r="D192" i="56"/>
  <c r="E192" i="56"/>
  <c r="F192" i="56"/>
  <c r="G192" i="56"/>
  <c r="H192" i="56"/>
  <c r="I192" i="56"/>
  <c r="L192" i="56"/>
  <c r="A193" i="56"/>
  <c r="C193" i="56"/>
  <c r="D193" i="56"/>
  <c r="E193" i="56"/>
  <c r="F193" i="56"/>
  <c r="G193" i="56"/>
  <c r="H193" i="56"/>
  <c r="I193" i="56"/>
  <c r="L193" i="56"/>
  <c r="A194" i="56"/>
  <c r="C194" i="56"/>
  <c r="D194" i="56"/>
  <c r="E194" i="56"/>
  <c r="F194" i="56"/>
  <c r="G194" i="56"/>
  <c r="H194" i="56"/>
  <c r="I194" i="56"/>
  <c r="L194" i="56"/>
  <c r="A195" i="56"/>
  <c r="C195" i="56"/>
  <c r="D195" i="56"/>
  <c r="E195" i="56"/>
  <c r="F195" i="56"/>
  <c r="G195" i="56"/>
  <c r="H195" i="56"/>
  <c r="I195" i="56"/>
  <c r="L195" i="56"/>
  <c r="A196" i="56"/>
  <c r="C196" i="56"/>
  <c r="D196" i="56"/>
  <c r="E196" i="56"/>
  <c r="F196" i="56"/>
  <c r="G196" i="56"/>
  <c r="H196" i="56"/>
  <c r="I196" i="56"/>
  <c r="L196" i="56"/>
  <c r="A197" i="56"/>
  <c r="C197" i="56"/>
  <c r="D197" i="56"/>
  <c r="E197" i="56"/>
  <c r="F197" i="56"/>
  <c r="G197" i="56"/>
  <c r="H197" i="56"/>
  <c r="I197" i="56"/>
  <c r="L197" i="56"/>
  <c r="A198" i="56"/>
  <c r="C198" i="56"/>
  <c r="D198" i="56"/>
  <c r="E198" i="56"/>
  <c r="F198" i="56"/>
  <c r="G198" i="56"/>
  <c r="H198" i="56"/>
  <c r="I198" i="56"/>
  <c r="L198" i="56"/>
  <c r="A199" i="56"/>
  <c r="C199" i="56"/>
  <c r="D199" i="56"/>
  <c r="E199" i="56"/>
  <c r="F199" i="56"/>
  <c r="G199" i="56"/>
  <c r="H199" i="56"/>
  <c r="I199" i="56"/>
  <c r="L199" i="56"/>
  <c r="A200" i="56"/>
  <c r="C200" i="56"/>
  <c r="D200" i="56"/>
  <c r="E200" i="56"/>
  <c r="F200" i="56"/>
  <c r="G200" i="56"/>
  <c r="H200" i="56"/>
  <c r="I200" i="56"/>
  <c r="L200" i="56"/>
  <c r="A201" i="56"/>
  <c r="C201" i="56"/>
  <c r="D201" i="56"/>
  <c r="E201" i="56"/>
  <c r="F201" i="56"/>
  <c r="G201" i="56"/>
  <c r="H201" i="56"/>
  <c r="I201" i="56"/>
  <c r="L201" i="56"/>
  <c r="A202" i="56"/>
  <c r="C202" i="56"/>
  <c r="D202" i="56"/>
  <c r="E202" i="56"/>
  <c r="F202" i="56"/>
  <c r="G202" i="56"/>
  <c r="H202" i="56"/>
  <c r="I202" i="56"/>
  <c r="L202" i="56"/>
  <c r="A203" i="56"/>
  <c r="C203" i="56"/>
  <c r="D203" i="56"/>
  <c r="E203" i="56"/>
  <c r="F203" i="56"/>
  <c r="G203" i="56"/>
  <c r="H203" i="56"/>
  <c r="I203" i="56"/>
  <c r="L203" i="56"/>
  <c r="A204" i="56"/>
  <c r="C204" i="56"/>
  <c r="D204" i="56"/>
  <c r="E204" i="56"/>
  <c r="F204" i="56"/>
  <c r="G204" i="56"/>
  <c r="H204" i="56"/>
  <c r="I204" i="56"/>
  <c r="L204" i="56"/>
  <c r="A205" i="56"/>
  <c r="C205" i="56"/>
  <c r="D205" i="56"/>
  <c r="E205" i="56"/>
  <c r="F205" i="56"/>
  <c r="G205" i="56"/>
  <c r="H205" i="56"/>
  <c r="I205" i="56"/>
  <c r="L205" i="56"/>
  <c r="A206" i="56"/>
  <c r="C206" i="56"/>
  <c r="D206" i="56"/>
  <c r="E206" i="56"/>
  <c r="F206" i="56"/>
  <c r="G206" i="56"/>
  <c r="H206" i="56"/>
  <c r="I206" i="56"/>
  <c r="L206" i="56"/>
  <c r="A207" i="56"/>
  <c r="C207" i="56"/>
  <c r="D207" i="56"/>
  <c r="E207" i="56"/>
  <c r="F207" i="56"/>
  <c r="G207" i="56"/>
  <c r="H207" i="56"/>
  <c r="I207" i="56"/>
  <c r="L207" i="56"/>
  <c r="A208" i="56"/>
  <c r="C208" i="56"/>
  <c r="D208" i="56"/>
  <c r="E208" i="56"/>
  <c r="F208" i="56"/>
  <c r="G208" i="56"/>
  <c r="H208" i="56"/>
  <c r="I208" i="56"/>
  <c r="L208" i="56"/>
  <c r="A209" i="56"/>
  <c r="C209" i="56"/>
  <c r="D209" i="56"/>
  <c r="E209" i="56"/>
  <c r="F209" i="56"/>
  <c r="G209" i="56"/>
  <c r="H209" i="56"/>
  <c r="I209" i="56"/>
  <c r="L209" i="56"/>
  <c r="A210" i="56"/>
  <c r="C210" i="56"/>
  <c r="D210" i="56"/>
  <c r="E210" i="56"/>
  <c r="F210" i="56"/>
  <c r="G210" i="56"/>
  <c r="H210" i="56"/>
  <c r="I210" i="56"/>
  <c r="L210" i="56"/>
  <c r="A211" i="56"/>
  <c r="C211" i="56"/>
  <c r="D211" i="56"/>
  <c r="E211" i="56"/>
  <c r="F211" i="56"/>
  <c r="G211" i="56"/>
  <c r="H211" i="56"/>
  <c r="I211" i="56"/>
  <c r="L211" i="56"/>
  <c r="A212" i="56"/>
  <c r="C212" i="56"/>
  <c r="D212" i="56"/>
  <c r="E212" i="56"/>
  <c r="F212" i="56"/>
  <c r="G212" i="56"/>
  <c r="H212" i="56"/>
  <c r="I212" i="56"/>
  <c r="L212" i="56"/>
  <c r="A213" i="56"/>
  <c r="C213" i="56"/>
  <c r="D213" i="56"/>
  <c r="E213" i="56"/>
  <c r="F213" i="56"/>
  <c r="G213" i="56"/>
  <c r="H213" i="56"/>
  <c r="I213" i="56"/>
  <c r="L213" i="56"/>
  <c r="A214" i="56"/>
  <c r="C214" i="56"/>
  <c r="D214" i="56"/>
  <c r="E214" i="56"/>
  <c r="F214" i="56"/>
  <c r="G214" i="56"/>
  <c r="H214" i="56"/>
  <c r="I214" i="56"/>
  <c r="L214" i="56"/>
  <c r="A215" i="56"/>
  <c r="C215" i="56"/>
  <c r="D215" i="56"/>
  <c r="E215" i="56"/>
  <c r="F215" i="56"/>
  <c r="G215" i="56"/>
  <c r="H215" i="56"/>
  <c r="I215" i="56"/>
  <c r="L215" i="56"/>
  <c r="A216" i="56"/>
  <c r="C216" i="56"/>
  <c r="D216" i="56"/>
  <c r="E216" i="56"/>
  <c r="F216" i="56"/>
  <c r="G216" i="56"/>
  <c r="H216" i="56"/>
  <c r="I216" i="56"/>
  <c r="L216" i="56"/>
  <c r="A217" i="56"/>
  <c r="C217" i="56"/>
  <c r="D217" i="56"/>
  <c r="E217" i="56"/>
  <c r="F217" i="56"/>
  <c r="G217" i="56"/>
  <c r="H217" i="56"/>
  <c r="I217" i="56"/>
  <c r="L217" i="56"/>
  <c r="A218" i="56"/>
  <c r="C218" i="56"/>
  <c r="D218" i="56"/>
  <c r="E218" i="56"/>
  <c r="F218" i="56"/>
  <c r="G218" i="56"/>
  <c r="H218" i="56"/>
  <c r="I218" i="56"/>
  <c r="L218" i="56"/>
  <c r="A219" i="56"/>
  <c r="C219" i="56"/>
  <c r="D219" i="56"/>
  <c r="E219" i="56"/>
  <c r="F219" i="56"/>
  <c r="G219" i="56"/>
  <c r="H219" i="56"/>
  <c r="I219" i="56"/>
  <c r="L219" i="56"/>
  <c r="A220" i="56"/>
  <c r="C220" i="56"/>
  <c r="D220" i="56"/>
  <c r="E220" i="56"/>
  <c r="F220" i="56"/>
  <c r="G220" i="56"/>
  <c r="H220" i="56"/>
  <c r="I220" i="56"/>
  <c r="L220" i="56"/>
  <c r="A221" i="56"/>
  <c r="C221" i="56"/>
  <c r="D221" i="56"/>
  <c r="E221" i="56"/>
  <c r="F221" i="56"/>
  <c r="G221" i="56"/>
  <c r="H221" i="56"/>
  <c r="I221" i="56"/>
  <c r="L221" i="56"/>
  <c r="A222" i="56"/>
  <c r="C222" i="56"/>
  <c r="D222" i="56"/>
  <c r="E222" i="56"/>
  <c r="F222" i="56"/>
  <c r="G222" i="56"/>
  <c r="H222" i="56"/>
  <c r="I222" i="56"/>
  <c r="L222" i="56"/>
  <c r="A223" i="56"/>
  <c r="C223" i="56"/>
  <c r="D223" i="56"/>
  <c r="E223" i="56"/>
  <c r="F223" i="56"/>
  <c r="G223" i="56"/>
  <c r="H223" i="56"/>
  <c r="I223" i="56"/>
  <c r="L223" i="56"/>
  <c r="A224" i="56"/>
  <c r="C224" i="56"/>
  <c r="D224" i="56"/>
  <c r="E224" i="56"/>
  <c r="F224" i="56"/>
  <c r="G224" i="56"/>
  <c r="H224" i="56"/>
  <c r="I224" i="56"/>
  <c r="L224" i="56"/>
  <c r="A225" i="56"/>
  <c r="C225" i="56"/>
  <c r="D225" i="56"/>
  <c r="E225" i="56"/>
  <c r="F225" i="56"/>
  <c r="G225" i="56"/>
  <c r="H225" i="56"/>
  <c r="I225" i="56"/>
  <c r="L225" i="56"/>
  <c r="A226" i="56"/>
  <c r="C226" i="56"/>
  <c r="D226" i="56"/>
  <c r="E226" i="56"/>
  <c r="F226" i="56"/>
  <c r="G226" i="56"/>
  <c r="H226" i="56"/>
  <c r="I226" i="56"/>
  <c r="L226" i="56"/>
  <c r="A227" i="56"/>
  <c r="C227" i="56"/>
  <c r="D227" i="56"/>
  <c r="E227" i="56"/>
  <c r="F227" i="56"/>
  <c r="G227" i="56"/>
  <c r="H227" i="56"/>
  <c r="I227" i="56"/>
  <c r="L227" i="56"/>
  <c r="A228" i="56"/>
  <c r="C228" i="56"/>
  <c r="D228" i="56"/>
  <c r="E228" i="56"/>
  <c r="F228" i="56"/>
  <c r="G228" i="56"/>
  <c r="H228" i="56"/>
  <c r="I228" i="56"/>
  <c r="L228" i="56"/>
  <c r="A229" i="56"/>
  <c r="C229" i="56"/>
  <c r="D229" i="56"/>
  <c r="E229" i="56"/>
  <c r="F229" i="56"/>
  <c r="G229" i="56"/>
  <c r="H229" i="56"/>
  <c r="I229" i="56"/>
  <c r="L229" i="56"/>
  <c r="A230" i="56"/>
  <c r="C230" i="56"/>
  <c r="D230" i="56"/>
  <c r="E230" i="56"/>
  <c r="F230" i="56"/>
  <c r="G230" i="56"/>
  <c r="H230" i="56"/>
  <c r="I230" i="56"/>
  <c r="L230" i="56"/>
  <c r="A231" i="56"/>
  <c r="C231" i="56"/>
  <c r="D231" i="56"/>
  <c r="E231" i="56"/>
  <c r="F231" i="56"/>
  <c r="G231" i="56"/>
  <c r="H231" i="56"/>
  <c r="I231" i="56"/>
  <c r="L231" i="56"/>
  <c r="A232" i="56"/>
  <c r="C232" i="56"/>
  <c r="D232" i="56"/>
  <c r="E232" i="56"/>
  <c r="F232" i="56"/>
  <c r="G232" i="56"/>
  <c r="H232" i="56"/>
  <c r="I232" i="56"/>
  <c r="L232" i="56"/>
  <c r="A233" i="56"/>
  <c r="C233" i="56"/>
  <c r="D233" i="56"/>
  <c r="E233" i="56"/>
  <c r="F233" i="56"/>
  <c r="G233" i="56"/>
  <c r="H233" i="56"/>
  <c r="I233" i="56"/>
  <c r="L233" i="56"/>
  <c r="A234" i="56"/>
  <c r="C234" i="56"/>
  <c r="D234" i="56"/>
  <c r="E234" i="56"/>
  <c r="F234" i="56"/>
  <c r="G234" i="56"/>
  <c r="H234" i="56"/>
  <c r="I234" i="56"/>
  <c r="L234" i="56"/>
  <c r="A235" i="56"/>
  <c r="C235" i="56"/>
  <c r="D235" i="56"/>
  <c r="E235" i="56"/>
  <c r="F235" i="56"/>
  <c r="G235" i="56"/>
  <c r="H235" i="56"/>
  <c r="I235" i="56"/>
  <c r="L235" i="56"/>
  <c r="A236" i="56"/>
  <c r="C236" i="56"/>
  <c r="D236" i="56"/>
  <c r="E236" i="56"/>
  <c r="F236" i="56"/>
  <c r="G236" i="56"/>
  <c r="H236" i="56"/>
  <c r="I236" i="56"/>
  <c r="L236" i="56"/>
  <c r="A237" i="56"/>
  <c r="C237" i="56"/>
  <c r="D237" i="56"/>
  <c r="E237" i="56"/>
  <c r="F237" i="56"/>
  <c r="G237" i="56"/>
  <c r="H237" i="56"/>
  <c r="I237" i="56"/>
  <c r="L237" i="56"/>
  <c r="A238" i="56"/>
  <c r="C238" i="56"/>
  <c r="D238" i="56"/>
  <c r="E238" i="56"/>
  <c r="F238" i="56"/>
  <c r="G238" i="56"/>
  <c r="H238" i="56"/>
  <c r="I238" i="56"/>
  <c r="L238" i="56"/>
  <c r="A239" i="56"/>
  <c r="C239" i="56"/>
  <c r="D239" i="56"/>
  <c r="E239" i="56"/>
  <c r="F239" i="56"/>
  <c r="G239" i="56"/>
  <c r="H239" i="56"/>
  <c r="I239" i="56"/>
  <c r="L239" i="56"/>
  <c r="A240" i="56"/>
  <c r="C240" i="56"/>
  <c r="D240" i="56"/>
  <c r="E240" i="56"/>
  <c r="F240" i="56"/>
  <c r="G240" i="56"/>
  <c r="H240" i="56"/>
  <c r="I240" i="56"/>
  <c r="L240" i="56"/>
  <c r="A241" i="56"/>
  <c r="C241" i="56"/>
  <c r="D241" i="56"/>
  <c r="E241" i="56"/>
  <c r="F241" i="56"/>
  <c r="G241" i="56"/>
  <c r="H241" i="56"/>
  <c r="I241" i="56"/>
  <c r="L241" i="56"/>
  <c r="A242" i="56"/>
  <c r="C242" i="56"/>
  <c r="D242" i="56"/>
  <c r="E242" i="56"/>
  <c r="F242" i="56"/>
  <c r="G242" i="56"/>
  <c r="H242" i="56"/>
  <c r="I242" i="56"/>
  <c r="L242" i="56"/>
  <c r="A243" i="56"/>
  <c r="C243" i="56"/>
  <c r="D243" i="56"/>
  <c r="E243" i="56"/>
  <c r="F243" i="56"/>
  <c r="G243" i="56"/>
  <c r="H243" i="56"/>
  <c r="I243" i="56"/>
  <c r="L243" i="56"/>
  <c r="A244" i="56"/>
  <c r="C244" i="56"/>
  <c r="D244" i="56"/>
  <c r="E244" i="56"/>
  <c r="F244" i="56"/>
  <c r="G244" i="56"/>
  <c r="H244" i="56"/>
  <c r="I244" i="56"/>
  <c r="L244" i="56"/>
  <c r="A245" i="56"/>
  <c r="C245" i="56"/>
  <c r="D245" i="56"/>
  <c r="E245" i="56"/>
  <c r="F245" i="56"/>
  <c r="G245" i="56"/>
  <c r="H245" i="56"/>
  <c r="I245" i="56"/>
  <c r="L245" i="56"/>
  <c r="A246" i="56"/>
  <c r="C246" i="56"/>
  <c r="D246" i="56"/>
  <c r="E246" i="56"/>
  <c r="F246" i="56"/>
  <c r="G246" i="56"/>
  <c r="H246" i="56"/>
  <c r="I246" i="56"/>
  <c r="L246" i="56"/>
  <c r="A247" i="56"/>
  <c r="C247" i="56"/>
  <c r="D247" i="56"/>
  <c r="E247" i="56"/>
  <c r="F247" i="56"/>
  <c r="G247" i="56"/>
  <c r="H247" i="56"/>
  <c r="I247" i="56"/>
  <c r="L247" i="56"/>
  <c r="A248" i="56"/>
  <c r="C248" i="56"/>
  <c r="D248" i="56"/>
  <c r="E248" i="56"/>
  <c r="F248" i="56"/>
  <c r="G248" i="56"/>
  <c r="H248" i="56"/>
  <c r="I248" i="56"/>
  <c r="L248" i="56"/>
  <c r="A249" i="56"/>
  <c r="C249" i="56"/>
  <c r="D249" i="56"/>
  <c r="E249" i="56"/>
  <c r="F249" i="56"/>
  <c r="G249" i="56"/>
  <c r="H249" i="56"/>
  <c r="I249" i="56"/>
  <c r="L249" i="56"/>
  <c r="A250" i="56"/>
  <c r="C250" i="56"/>
  <c r="D250" i="56"/>
  <c r="E250" i="56"/>
  <c r="F250" i="56"/>
  <c r="G250" i="56"/>
  <c r="H250" i="56"/>
  <c r="I250" i="56"/>
  <c r="L250" i="56"/>
  <c r="A251" i="56"/>
  <c r="C251" i="56"/>
  <c r="D251" i="56"/>
  <c r="E251" i="56"/>
  <c r="F251" i="56"/>
  <c r="G251" i="56"/>
  <c r="H251" i="56"/>
  <c r="I251" i="56"/>
  <c r="L251" i="56"/>
  <c r="A252" i="56"/>
  <c r="C252" i="56"/>
  <c r="D252" i="56"/>
  <c r="E252" i="56"/>
  <c r="F252" i="56"/>
  <c r="G252" i="56"/>
  <c r="H252" i="56"/>
  <c r="I252" i="56"/>
  <c r="L252" i="56"/>
  <c r="A253" i="56"/>
  <c r="C253" i="56"/>
  <c r="D253" i="56"/>
  <c r="E253" i="56"/>
  <c r="F253" i="56"/>
  <c r="G253" i="56"/>
  <c r="H253" i="56"/>
  <c r="I253" i="56"/>
  <c r="L253" i="56"/>
  <c r="A254" i="56"/>
  <c r="C254" i="56"/>
  <c r="D254" i="56"/>
  <c r="E254" i="56"/>
  <c r="F254" i="56"/>
  <c r="G254" i="56"/>
  <c r="H254" i="56"/>
  <c r="I254" i="56"/>
  <c r="L254" i="56"/>
  <c r="A255" i="56"/>
  <c r="C255" i="56"/>
  <c r="D255" i="56"/>
  <c r="E255" i="56"/>
  <c r="F255" i="56"/>
  <c r="G255" i="56"/>
  <c r="H255" i="56"/>
  <c r="I255" i="56"/>
  <c r="L255" i="56"/>
  <c r="A256" i="56"/>
  <c r="C256" i="56"/>
  <c r="D256" i="56"/>
  <c r="E256" i="56"/>
  <c r="F256" i="56"/>
  <c r="G256" i="56"/>
  <c r="H256" i="56"/>
  <c r="I256" i="56"/>
  <c r="L256" i="56"/>
  <c r="A257" i="56"/>
  <c r="C257" i="56"/>
  <c r="D257" i="56"/>
  <c r="E257" i="56"/>
  <c r="F257" i="56"/>
  <c r="G257" i="56"/>
  <c r="H257" i="56"/>
  <c r="I257" i="56"/>
  <c r="L257" i="56"/>
  <c r="A258" i="56"/>
  <c r="C258" i="56"/>
  <c r="D258" i="56"/>
  <c r="E258" i="56"/>
  <c r="F258" i="56"/>
  <c r="G258" i="56"/>
  <c r="H258" i="56"/>
  <c r="I258" i="56"/>
  <c r="L258" i="56"/>
  <c r="A259" i="56"/>
  <c r="C259" i="56"/>
  <c r="D259" i="56"/>
  <c r="E259" i="56"/>
  <c r="F259" i="56"/>
  <c r="G259" i="56"/>
  <c r="H259" i="56"/>
  <c r="I259" i="56"/>
  <c r="L259" i="56"/>
  <c r="A260" i="56"/>
  <c r="C260" i="56"/>
  <c r="D260" i="56"/>
  <c r="E260" i="56"/>
  <c r="F260" i="56"/>
  <c r="G260" i="56"/>
  <c r="H260" i="56"/>
  <c r="I260" i="56"/>
  <c r="L260" i="56"/>
  <c r="A261" i="56"/>
  <c r="C261" i="56"/>
  <c r="D261" i="56"/>
  <c r="E261" i="56"/>
  <c r="F261" i="56"/>
  <c r="G261" i="56"/>
  <c r="H261" i="56"/>
  <c r="I261" i="56"/>
  <c r="L261" i="56"/>
  <c r="A262" i="56"/>
  <c r="C262" i="56"/>
  <c r="D262" i="56"/>
  <c r="E262" i="56"/>
  <c r="F262" i="56"/>
  <c r="G262" i="56"/>
  <c r="H262" i="56"/>
  <c r="I262" i="56"/>
  <c r="L262" i="56"/>
  <c r="A263" i="56"/>
  <c r="C263" i="56"/>
  <c r="D263" i="56"/>
  <c r="E263" i="56"/>
  <c r="F263" i="56"/>
  <c r="G263" i="56"/>
  <c r="H263" i="56"/>
  <c r="I263" i="56"/>
  <c r="L263" i="56"/>
  <c r="A264" i="56"/>
  <c r="C264" i="56"/>
  <c r="D264" i="56"/>
  <c r="E264" i="56"/>
  <c r="F264" i="56"/>
  <c r="G264" i="56"/>
  <c r="H264" i="56"/>
  <c r="I264" i="56"/>
  <c r="L264" i="56"/>
  <c r="A265" i="56"/>
  <c r="C265" i="56"/>
  <c r="D265" i="56"/>
  <c r="E265" i="56"/>
  <c r="F265" i="56"/>
  <c r="G265" i="56"/>
  <c r="H265" i="56"/>
  <c r="I265" i="56"/>
  <c r="L265" i="56"/>
  <c r="A266" i="56"/>
  <c r="C266" i="56"/>
  <c r="D266" i="56"/>
  <c r="E266" i="56"/>
  <c r="F266" i="56"/>
  <c r="G266" i="56"/>
  <c r="H266" i="56"/>
  <c r="I266" i="56"/>
  <c r="L266" i="56"/>
  <c r="A267" i="56"/>
  <c r="C267" i="56"/>
  <c r="D267" i="56"/>
  <c r="E267" i="56"/>
  <c r="F267" i="56"/>
  <c r="G267" i="56"/>
  <c r="H267" i="56"/>
  <c r="I267" i="56"/>
  <c r="L267" i="56"/>
  <c r="A268" i="56"/>
  <c r="C268" i="56"/>
  <c r="D268" i="56"/>
  <c r="E268" i="56"/>
  <c r="F268" i="56"/>
  <c r="G268" i="56"/>
  <c r="H268" i="56"/>
  <c r="I268" i="56"/>
  <c r="L268" i="56"/>
  <c r="A269" i="56"/>
  <c r="C269" i="56"/>
  <c r="D269" i="56"/>
  <c r="E269" i="56"/>
  <c r="F269" i="56"/>
  <c r="G269" i="56"/>
  <c r="H269" i="56"/>
  <c r="I269" i="56"/>
  <c r="L269" i="56"/>
  <c r="A270" i="56"/>
  <c r="C270" i="56"/>
  <c r="D270" i="56"/>
  <c r="E270" i="56"/>
  <c r="F270" i="56"/>
  <c r="G270" i="56"/>
  <c r="H270" i="56"/>
  <c r="I270" i="56"/>
  <c r="L270" i="56"/>
  <c r="A271" i="56"/>
  <c r="C271" i="56"/>
  <c r="D271" i="56"/>
  <c r="E271" i="56"/>
  <c r="F271" i="56"/>
  <c r="G271" i="56"/>
  <c r="H271" i="56"/>
  <c r="I271" i="56"/>
  <c r="L271" i="56"/>
  <c r="A272" i="56"/>
  <c r="C272" i="56"/>
  <c r="D272" i="56"/>
  <c r="E272" i="56"/>
  <c r="F272" i="56"/>
  <c r="G272" i="56"/>
  <c r="H272" i="56"/>
  <c r="I272" i="56"/>
  <c r="L272" i="56"/>
  <c r="A273" i="56"/>
  <c r="C273" i="56"/>
  <c r="D273" i="56"/>
  <c r="E273" i="56"/>
  <c r="F273" i="56"/>
  <c r="G273" i="56"/>
  <c r="H273" i="56"/>
  <c r="I273" i="56"/>
  <c r="L273" i="56"/>
  <c r="A274" i="56"/>
  <c r="C274" i="56"/>
  <c r="D274" i="56"/>
  <c r="E274" i="56"/>
  <c r="F274" i="56"/>
  <c r="G274" i="56"/>
  <c r="H274" i="56"/>
  <c r="I274" i="56"/>
  <c r="L274" i="56"/>
  <c r="A275" i="56"/>
  <c r="C275" i="56"/>
  <c r="D275" i="56"/>
  <c r="E275" i="56"/>
  <c r="F275" i="56"/>
  <c r="G275" i="56"/>
  <c r="H275" i="56"/>
  <c r="I275" i="56"/>
  <c r="L275" i="56"/>
  <c r="A276" i="56"/>
  <c r="C276" i="56"/>
  <c r="D276" i="56"/>
  <c r="E276" i="56"/>
  <c r="F276" i="56"/>
  <c r="G276" i="56"/>
  <c r="H276" i="56"/>
  <c r="I276" i="56"/>
  <c r="L276" i="56"/>
  <c r="A277" i="56"/>
  <c r="C277" i="56"/>
  <c r="D277" i="56"/>
  <c r="E277" i="56"/>
  <c r="F277" i="56"/>
  <c r="G277" i="56"/>
  <c r="H277" i="56"/>
  <c r="I277" i="56"/>
  <c r="L277" i="56"/>
  <c r="A278" i="56"/>
  <c r="C278" i="56"/>
  <c r="D278" i="56"/>
  <c r="E278" i="56"/>
  <c r="F278" i="56"/>
  <c r="G278" i="56"/>
  <c r="H278" i="56"/>
  <c r="I278" i="56"/>
  <c r="L278" i="56"/>
  <c r="A279" i="56"/>
  <c r="C279" i="56"/>
  <c r="D279" i="56"/>
  <c r="E279" i="56"/>
  <c r="F279" i="56"/>
  <c r="G279" i="56"/>
  <c r="H279" i="56"/>
  <c r="I279" i="56"/>
  <c r="L279" i="56"/>
  <c r="A280" i="56"/>
  <c r="C280" i="56"/>
  <c r="D280" i="56"/>
  <c r="E280" i="56"/>
  <c r="F280" i="56"/>
  <c r="G280" i="56"/>
  <c r="H280" i="56"/>
  <c r="I280" i="56"/>
  <c r="L280" i="56"/>
  <c r="A281" i="56"/>
  <c r="C281" i="56"/>
  <c r="D281" i="56"/>
  <c r="E281" i="56"/>
  <c r="F281" i="56"/>
  <c r="G281" i="56"/>
  <c r="H281" i="56"/>
  <c r="I281" i="56"/>
  <c r="L281" i="56"/>
  <c r="A282" i="56"/>
  <c r="C282" i="56"/>
  <c r="D282" i="56"/>
  <c r="E282" i="56"/>
  <c r="F282" i="56"/>
  <c r="G282" i="56"/>
  <c r="H282" i="56"/>
  <c r="I282" i="56"/>
  <c r="L282" i="56"/>
  <c r="A283" i="56"/>
  <c r="C283" i="56"/>
  <c r="D283" i="56"/>
  <c r="E283" i="56"/>
  <c r="F283" i="56"/>
  <c r="G283" i="56"/>
  <c r="H283" i="56"/>
  <c r="I283" i="56"/>
  <c r="L283" i="56"/>
  <c r="A284" i="56"/>
  <c r="C284" i="56"/>
  <c r="D284" i="56"/>
  <c r="E284" i="56"/>
  <c r="F284" i="56"/>
  <c r="G284" i="56"/>
  <c r="H284" i="56"/>
  <c r="I284" i="56"/>
  <c r="L284" i="56"/>
  <c r="A285" i="56"/>
  <c r="C285" i="56"/>
  <c r="D285" i="56"/>
  <c r="E285" i="56"/>
  <c r="F285" i="56"/>
  <c r="G285" i="56"/>
  <c r="H285" i="56"/>
  <c r="I285" i="56"/>
  <c r="L285" i="56"/>
  <c r="A286" i="56"/>
  <c r="C286" i="56"/>
  <c r="D286" i="56"/>
  <c r="E286" i="56"/>
  <c r="F286" i="56"/>
  <c r="G286" i="56"/>
  <c r="H286" i="56"/>
  <c r="I286" i="56"/>
  <c r="L286" i="56"/>
  <c r="A287" i="56"/>
  <c r="C287" i="56"/>
  <c r="D287" i="56"/>
  <c r="E287" i="56"/>
  <c r="F287" i="56"/>
  <c r="G287" i="56"/>
  <c r="H287" i="56"/>
  <c r="I287" i="56"/>
  <c r="L287" i="56"/>
  <c r="A288" i="56"/>
  <c r="C288" i="56"/>
  <c r="D288" i="56"/>
  <c r="E288" i="56"/>
  <c r="F288" i="56"/>
  <c r="G288" i="56"/>
  <c r="H288" i="56"/>
  <c r="I288" i="56"/>
  <c r="L288" i="56"/>
  <c r="A289" i="56"/>
  <c r="C289" i="56"/>
  <c r="D289" i="56"/>
  <c r="E289" i="56"/>
  <c r="F289" i="56"/>
  <c r="G289" i="56"/>
  <c r="H289" i="56"/>
  <c r="I289" i="56"/>
  <c r="L289" i="56"/>
  <c r="A290" i="56"/>
  <c r="C290" i="56"/>
  <c r="D290" i="56"/>
  <c r="E290" i="56"/>
  <c r="F290" i="56"/>
  <c r="G290" i="56"/>
  <c r="H290" i="56"/>
  <c r="I290" i="56"/>
  <c r="L290" i="56"/>
  <c r="A291" i="56"/>
  <c r="C291" i="56"/>
  <c r="D291" i="56"/>
  <c r="E291" i="56"/>
  <c r="F291" i="56"/>
  <c r="G291" i="56"/>
  <c r="H291" i="56"/>
  <c r="I291" i="56"/>
  <c r="L291" i="56"/>
  <c r="A292" i="56"/>
  <c r="C292" i="56"/>
  <c r="D292" i="56"/>
  <c r="E292" i="56"/>
  <c r="F292" i="56"/>
  <c r="G292" i="56"/>
  <c r="H292" i="56"/>
  <c r="I292" i="56"/>
  <c r="L292" i="56"/>
  <c r="A293" i="56"/>
  <c r="C293" i="56"/>
  <c r="D293" i="56"/>
  <c r="E293" i="56"/>
  <c r="F293" i="56"/>
  <c r="G293" i="56"/>
  <c r="H293" i="56"/>
  <c r="I293" i="56"/>
  <c r="L293" i="56"/>
  <c r="A294" i="56"/>
  <c r="C294" i="56"/>
  <c r="D294" i="56"/>
  <c r="E294" i="56"/>
  <c r="F294" i="56"/>
  <c r="G294" i="56"/>
  <c r="H294" i="56"/>
  <c r="I294" i="56"/>
  <c r="L294" i="56"/>
  <c r="A295" i="56"/>
  <c r="C295" i="56"/>
  <c r="D295" i="56"/>
  <c r="E295" i="56"/>
  <c r="F295" i="56"/>
  <c r="G295" i="56"/>
  <c r="H295" i="56"/>
  <c r="I295" i="56"/>
  <c r="L295" i="56"/>
  <c r="A296" i="56"/>
  <c r="C296" i="56"/>
  <c r="D296" i="56"/>
  <c r="E296" i="56"/>
  <c r="F296" i="56"/>
  <c r="G296" i="56"/>
  <c r="H296" i="56"/>
  <c r="I296" i="56"/>
  <c r="L296" i="56"/>
  <c r="A297" i="56"/>
  <c r="C297" i="56"/>
  <c r="D297" i="56"/>
  <c r="E297" i="56"/>
  <c r="F297" i="56"/>
  <c r="G297" i="56"/>
  <c r="H297" i="56"/>
  <c r="I297" i="56"/>
  <c r="L297" i="56"/>
  <c r="A298" i="56"/>
  <c r="C298" i="56"/>
  <c r="D298" i="56"/>
  <c r="E298" i="56"/>
  <c r="F298" i="56"/>
  <c r="G298" i="56"/>
  <c r="H298" i="56"/>
  <c r="I298" i="56"/>
  <c r="L298" i="56"/>
  <c r="A299" i="56"/>
  <c r="C299" i="56"/>
  <c r="D299" i="56"/>
  <c r="E299" i="56"/>
  <c r="F299" i="56"/>
  <c r="G299" i="56"/>
  <c r="H299" i="56"/>
  <c r="I299" i="56"/>
  <c r="L299" i="56"/>
  <c r="A300" i="56"/>
  <c r="C300" i="56"/>
  <c r="D300" i="56"/>
  <c r="E300" i="56"/>
  <c r="F300" i="56"/>
  <c r="G300" i="56"/>
  <c r="H300" i="56"/>
  <c r="I300" i="56"/>
  <c r="L300" i="56"/>
  <c r="A301" i="56"/>
  <c r="C301" i="56"/>
  <c r="D301" i="56"/>
  <c r="E301" i="56"/>
  <c r="F301" i="56"/>
  <c r="G301" i="56"/>
  <c r="H301" i="56"/>
  <c r="I301" i="56"/>
  <c r="L301" i="56"/>
  <c r="A302" i="56"/>
  <c r="C302" i="56"/>
  <c r="D302" i="56"/>
  <c r="E302" i="56"/>
  <c r="F302" i="56"/>
  <c r="G302" i="56"/>
  <c r="H302" i="56"/>
  <c r="I302" i="56"/>
  <c r="L302" i="56"/>
  <c r="A303" i="56"/>
  <c r="C303" i="56"/>
  <c r="D303" i="56"/>
  <c r="E303" i="56"/>
  <c r="F303" i="56"/>
  <c r="G303" i="56"/>
  <c r="H303" i="56"/>
  <c r="I303" i="56"/>
  <c r="L303" i="56"/>
  <c r="A304" i="56"/>
  <c r="C304" i="56"/>
  <c r="D304" i="56"/>
  <c r="E304" i="56"/>
  <c r="F304" i="56"/>
  <c r="G304" i="56"/>
  <c r="H304" i="56"/>
  <c r="I304" i="56"/>
  <c r="L304" i="56"/>
  <c r="A305" i="56"/>
  <c r="C305" i="56"/>
  <c r="D305" i="56"/>
  <c r="E305" i="56"/>
  <c r="F305" i="56"/>
  <c r="G305" i="56"/>
  <c r="H305" i="56"/>
  <c r="I305" i="56"/>
  <c r="L305" i="56"/>
  <c r="A306" i="56"/>
  <c r="C306" i="56"/>
  <c r="D306" i="56"/>
  <c r="E306" i="56"/>
  <c r="F306" i="56"/>
  <c r="G306" i="56"/>
  <c r="H306" i="56"/>
  <c r="I306" i="56"/>
  <c r="L306" i="56"/>
  <c r="A307" i="56"/>
  <c r="C307" i="56"/>
  <c r="D307" i="56"/>
  <c r="E307" i="56"/>
  <c r="F307" i="56"/>
  <c r="G307" i="56"/>
  <c r="H307" i="56"/>
  <c r="I307" i="56"/>
  <c r="L307" i="56"/>
  <c r="A308" i="56"/>
  <c r="C308" i="56"/>
  <c r="D308" i="56"/>
  <c r="E308" i="56"/>
  <c r="F308" i="56"/>
  <c r="G308" i="56"/>
  <c r="H308" i="56"/>
  <c r="I308" i="56"/>
  <c r="L308" i="56"/>
  <c r="A309" i="56"/>
  <c r="C309" i="56"/>
  <c r="D309" i="56"/>
  <c r="E309" i="56"/>
  <c r="F309" i="56"/>
  <c r="G309" i="56"/>
  <c r="H309" i="56"/>
  <c r="I309" i="56"/>
  <c r="L309" i="56"/>
  <c r="A310" i="56"/>
  <c r="C310" i="56"/>
  <c r="D310" i="56"/>
  <c r="E310" i="56"/>
  <c r="F310" i="56"/>
  <c r="G310" i="56"/>
  <c r="H310" i="56"/>
  <c r="I310" i="56"/>
  <c r="L310" i="56"/>
  <c r="A311" i="56"/>
  <c r="C311" i="56"/>
  <c r="D311" i="56"/>
  <c r="E311" i="56"/>
  <c r="F311" i="56"/>
  <c r="G311" i="56"/>
  <c r="H311" i="56"/>
  <c r="I311" i="56"/>
  <c r="L311" i="56"/>
  <c r="A312" i="56"/>
  <c r="C312" i="56"/>
  <c r="D312" i="56"/>
  <c r="E312" i="56"/>
  <c r="F312" i="56"/>
  <c r="G312" i="56"/>
  <c r="H312" i="56"/>
  <c r="I312" i="56"/>
  <c r="L312" i="56"/>
  <c r="A313" i="56"/>
  <c r="C313" i="56"/>
  <c r="D313" i="56"/>
  <c r="E313" i="56"/>
  <c r="F313" i="56"/>
  <c r="G313" i="56"/>
  <c r="H313" i="56"/>
  <c r="I313" i="56"/>
  <c r="L313" i="56"/>
  <c r="A314" i="56"/>
  <c r="C314" i="56"/>
  <c r="D314" i="56"/>
  <c r="E314" i="56"/>
  <c r="F314" i="56"/>
  <c r="G314" i="56"/>
  <c r="H314" i="56"/>
  <c r="I314" i="56"/>
  <c r="L314" i="56"/>
  <c r="A315" i="56"/>
  <c r="C315" i="56"/>
  <c r="D315" i="56"/>
  <c r="E315" i="56"/>
  <c r="F315" i="56"/>
  <c r="G315" i="56"/>
  <c r="H315" i="56"/>
  <c r="I315" i="56"/>
  <c r="L315" i="56"/>
  <c r="A316" i="56"/>
  <c r="C316" i="56"/>
  <c r="D316" i="56"/>
  <c r="E316" i="56"/>
  <c r="F316" i="56"/>
  <c r="G316" i="56"/>
  <c r="H316" i="56"/>
  <c r="I316" i="56"/>
  <c r="L316" i="56"/>
  <c r="A317" i="56"/>
  <c r="C317" i="56"/>
  <c r="D317" i="56"/>
  <c r="E317" i="56"/>
  <c r="F317" i="56"/>
  <c r="G317" i="56"/>
  <c r="H317" i="56"/>
  <c r="I317" i="56"/>
  <c r="L317" i="56"/>
  <c r="A318" i="56"/>
  <c r="C318" i="56"/>
  <c r="D318" i="56"/>
  <c r="E318" i="56"/>
  <c r="F318" i="56"/>
  <c r="G318" i="56"/>
  <c r="H318" i="56"/>
  <c r="I318" i="56"/>
  <c r="L318" i="56"/>
  <c r="A319" i="56"/>
  <c r="C319" i="56"/>
  <c r="D319" i="56"/>
  <c r="E319" i="56"/>
  <c r="F319" i="56"/>
  <c r="G319" i="56"/>
  <c r="H319" i="56"/>
  <c r="I319" i="56"/>
  <c r="L319" i="56"/>
  <c r="A320" i="56"/>
  <c r="C320" i="56"/>
  <c r="D320" i="56"/>
  <c r="E320" i="56"/>
  <c r="F320" i="56"/>
  <c r="G320" i="56"/>
  <c r="H320" i="56"/>
  <c r="I320" i="56"/>
  <c r="L320" i="56"/>
  <c r="A321" i="56"/>
  <c r="C321" i="56"/>
  <c r="D321" i="56"/>
  <c r="E321" i="56"/>
  <c r="F321" i="56"/>
  <c r="G321" i="56"/>
  <c r="H321" i="56"/>
  <c r="I321" i="56"/>
  <c r="L321" i="56"/>
  <c r="A322" i="56"/>
  <c r="C322" i="56"/>
  <c r="D322" i="56"/>
  <c r="E322" i="56"/>
  <c r="F322" i="56"/>
  <c r="G322" i="56"/>
  <c r="H322" i="56"/>
  <c r="I322" i="56"/>
  <c r="L322" i="56"/>
  <c r="A323" i="56"/>
  <c r="C323" i="56"/>
  <c r="D323" i="56"/>
  <c r="E323" i="56"/>
  <c r="F323" i="56"/>
  <c r="G323" i="56"/>
  <c r="H323" i="56"/>
  <c r="I323" i="56"/>
  <c r="L323" i="56"/>
  <c r="A324" i="56"/>
  <c r="C324" i="56"/>
  <c r="D324" i="56"/>
  <c r="E324" i="56"/>
  <c r="F324" i="56"/>
  <c r="G324" i="56"/>
  <c r="H324" i="56"/>
  <c r="I324" i="56"/>
  <c r="L324" i="56"/>
  <c r="A325" i="56"/>
  <c r="C325" i="56"/>
  <c r="D325" i="56"/>
  <c r="E325" i="56"/>
  <c r="F325" i="56"/>
  <c r="G325" i="56"/>
  <c r="H325" i="56"/>
  <c r="I325" i="56"/>
  <c r="L325" i="56"/>
  <c r="A326" i="56"/>
  <c r="C326" i="56"/>
  <c r="D326" i="56"/>
  <c r="E326" i="56"/>
  <c r="F326" i="56"/>
  <c r="G326" i="56"/>
  <c r="H326" i="56"/>
  <c r="I326" i="56"/>
  <c r="L326" i="56"/>
  <c r="A327" i="56"/>
  <c r="C327" i="56"/>
  <c r="D327" i="56"/>
  <c r="E327" i="56"/>
  <c r="F327" i="56"/>
  <c r="G327" i="56"/>
  <c r="H327" i="56"/>
  <c r="I327" i="56"/>
  <c r="L327" i="56"/>
  <c r="A328" i="56"/>
  <c r="C328" i="56"/>
  <c r="D328" i="56"/>
  <c r="E328" i="56"/>
  <c r="F328" i="56"/>
  <c r="G328" i="56"/>
  <c r="H328" i="56"/>
  <c r="I328" i="56"/>
  <c r="L328" i="56"/>
  <c r="A329" i="56"/>
  <c r="C329" i="56"/>
  <c r="D329" i="56"/>
  <c r="E329" i="56"/>
  <c r="F329" i="56"/>
  <c r="G329" i="56"/>
  <c r="H329" i="56"/>
  <c r="I329" i="56"/>
  <c r="L329" i="56"/>
  <c r="A330" i="56"/>
  <c r="C330" i="56"/>
  <c r="D330" i="56"/>
  <c r="E330" i="56"/>
  <c r="F330" i="56"/>
  <c r="G330" i="56"/>
  <c r="H330" i="56"/>
  <c r="I330" i="56"/>
  <c r="L330" i="56"/>
  <c r="A331" i="56"/>
  <c r="C331" i="56"/>
  <c r="D331" i="56"/>
  <c r="E331" i="56"/>
  <c r="F331" i="56"/>
  <c r="G331" i="56"/>
  <c r="H331" i="56"/>
  <c r="I331" i="56"/>
  <c r="L331" i="56"/>
  <c r="A332" i="56"/>
  <c r="C332" i="56"/>
  <c r="D332" i="56"/>
  <c r="E332" i="56"/>
  <c r="F332" i="56"/>
  <c r="G332" i="56"/>
  <c r="H332" i="56"/>
  <c r="I332" i="56"/>
  <c r="L332" i="56"/>
  <c r="A333" i="56"/>
  <c r="C333" i="56"/>
  <c r="D333" i="56"/>
  <c r="E333" i="56"/>
  <c r="F333" i="56"/>
  <c r="G333" i="56"/>
  <c r="H333" i="56"/>
  <c r="I333" i="56"/>
  <c r="L333" i="56"/>
  <c r="A334" i="56"/>
  <c r="C334" i="56"/>
  <c r="D334" i="56"/>
  <c r="E334" i="56"/>
  <c r="F334" i="56"/>
  <c r="G334" i="56"/>
  <c r="H334" i="56"/>
  <c r="I334" i="56"/>
  <c r="L334" i="56"/>
  <c r="A335" i="56"/>
  <c r="C335" i="56"/>
  <c r="D335" i="56"/>
  <c r="E335" i="56"/>
  <c r="F335" i="56"/>
  <c r="G335" i="56"/>
  <c r="H335" i="56"/>
  <c r="I335" i="56"/>
  <c r="L335" i="56"/>
  <c r="A336" i="56"/>
  <c r="C336" i="56"/>
  <c r="D336" i="56"/>
  <c r="E336" i="56"/>
  <c r="F336" i="56"/>
  <c r="G336" i="56"/>
  <c r="H336" i="56"/>
  <c r="I336" i="56"/>
  <c r="L336" i="56"/>
  <c r="A337" i="56"/>
  <c r="C337" i="56"/>
  <c r="D337" i="56"/>
  <c r="E337" i="56"/>
  <c r="F337" i="56"/>
  <c r="G337" i="56"/>
  <c r="H337" i="56"/>
  <c r="I337" i="56"/>
  <c r="L337" i="56"/>
  <c r="A338" i="56"/>
  <c r="C338" i="56"/>
  <c r="D338" i="56"/>
  <c r="E338" i="56"/>
  <c r="F338" i="56"/>
  <c r="G338" i="56"/>
  <c r="H338" i="56"/>
  <c r="I338" i="56"/>
  <c r="L338" i="56"/>
  <c r="A339" i="56"/>
  <c r="C339" i="56"/>
  <c r="D339" i="56"/>
  <c r="E339" i="56"/>
  <c r="F339" i="56"/>
  <c r="G339" i="56"/>
  <c r="H339" i="56"/>
  <c r="I339" i="56"/>
  <c r="L339" i="56"/>
  <c r="A340" i="56"/>
  <c r="C340" i="56"/>
  <c r="D340" i="56"/>
  <c r="E340" i="56"/>
  <c r="F340" i="56"/>
  <c r="G340" i="56"/>
  <c r="H340" i="56"/>
  <c r="I340" i="56"/>
  <c r="L340" i="56"/>
  <c r="A341" i="56"/>
  <c r="C341" i="56"/>
  <c r="D341" i="56"/>
  <c r="E341" i="56"/>
  <c r="F341" i="56"/>
  <c r="G341" i="56"/>
  <c r="H341" i="56"/>
  <c r="I341" i="56"/>
  <c r="L341" i="56"/>
  <c r="A342" i="56"/>
  <c r="C342" i="56"/>
  <c r="D342" i="56"/>
  <c r="E342" i="56"/>
  <c r="F342" i="56"/>
  <c r="G342" i="56"/>
  <c r="H342" i="56"/>
  <c r="I342" i="56"/>
  <c r="L342" i="56"/>
  <c r="A343" i="56"/>
  <c r="C343" i="56"/>
  <c r="D343" i="56"/>
  <c r="E343" i="56"/>
  <c r="F343" i="56"/>
  <c r="G343" i="56"/>
  <c r="H343" i="56"/>
  <c r="I343" i="56"/>
  <c r="L343" i="56"/>
  <c r="A344" i="56"/>
  <c r="C344" i="56"/>
  <c r="D344" i="56"/>
  <c r="E344" i="56"/>
  <c r="F344" i="56"/>
  <c r="G344" i="56"/>
  <c r="H344" i="56"/>
  <c r="I344" i="56"/>
  <c r="L344" i="56"/>
  <c r="A345" i="56"/>
  <c r="C345" i="56"/>
  <c r="D345" i="56"/>
  <c r="E345" i="56"/>
  <c r="F345" i="56"/>
  <c r="G345" i="56"/>
  <c r="H345" i="56"/>
  <c r="I345" i="56"/>
  <c r="L345" i="56"/>
  <c r="A346" i="56"/>
  <c r="C346" i="56"/>
  <c r="D346" i="56"/>
  <c r="E346" i="56"/>
  <c r="F346" i="56"/>
  <c r="G346" i="56"/>
  <c r="H346" i="56"/>
  <c r="I346" i="56"/>
  <c r="L346" i="56"/>
  <c r="A347" i="56"/>
  <c r="C347" i="56"/>
  <c r="D347" i="56"/>
  <c r="E347" i="56"/>
  <c r="F347" i="56"/>
  <c r="G347" i="56"/>
  <c r="H347" i="56"/>
  <c r="I347" i="56"/>
  <c r="L347" i="56"/>
  <c r="A348" i="56"/>
  <c r="C348" i="56"/>
  <c r="D348" i="56"/>
  <c r="E348" i="56"/>
  <c r="F348" i="56"/>
  <c r="G348" i="56"/>
  <c r="H348" i="56"/>
  <c r="I348" i="56"/>
  <c r="L348" i="56"/>
  <c r="A349" i="56"/>
  <c r="C349" i="56"/>
  <c r="D349" i="56"/>
  <c r="E349" i="56"/>
  <c r="F349" i="56"/>
  <c r="G349" i="56"/>
  <c r="H349" i="56"/>
  <c r="I349" i="56"/>
  <c r="L349" i="56"/>
  <c r="A350" i="56"/>
  <c r="C350" i="56"/>
  <c r="D350" i="56"/>
  <c r="E350" i="56"/>
  <c r="F350" i="56"/>
  <c r="G350" i="56"/>
  <c r="H350" i="56"/>
  <c r="I350" i="56"/>
  <c r="L350" i="56"/>
  <c r="A351" i="56"/>
  <c r="C351" i="56"/>
  <c r="D351" i="56"/>
  <c r="E351" i="56"/>
  <c r="F351" i="56"/>
  <c r="G351" i="56"/>
  <c r="H351" i="56"/>
  <c r="I351" i="56"/>
  <c r="L351" i="56"/>
  <c r="A352" i="56"/>
  <c r="C352" i="56"/>
  <c r="D352" i="56"/>
  <c r="E352" i="56"/>
  <c r="F352" i="56"/>
  <c r="G352" i="56"/>
  <c r="H352" i="56"/>
  <c r="I352" i="56"/>
  <c r="L352" i="56"/>
  <c r="A353" i="56"/>
  <c r="C353" i="56"/>
  <c r="D353" i="56"/>
  <c r="E353" i="56"/>
  <c r="F353" i="56"/>
  <c r="G353" i="56"/>
  <c r="H353" i="56"/>
  <c r="I353" i="56"/>
  <c r="L353" i="56"/>
  <c r="A354" i="56"/>
  <c r="C354" i="56"/>
  <c r="D354" i="56"/>
  <c r="E354" i="56"/>
  <c r="F354" i="56"/>
  <c r="G354" i="56"/>
  <c r="H354" i="56"/>
  <c r="I354" i="56"/>
  <c r="L354" i="56"/>
  <c r="A355" i="56"/>
  <c r="C355" i="56"/>
  <c r="D355" i="56"/>
  <c r="E355" i="56"/>
  <c r="F355" i="56"/>
  <c r="G355" i="56"/>
  <c r="H355" i="56"/>
  <c r="I355" i="56"/>
  <c r="L355" i="56"/>
  <c r="A356" i="56"/>
  <c r="C356" i="56"/>
  <c r="D356" i="56"/>
  <c r="E356" i="56"/>
  <c r="F356" i="56"/>
  <c r="G356" i="56"/>
  <c r="H356" i="56"/>
  <c r="I356" i="56"/>
  <c r="L356" i="56"/>
  <c r="A357" i="56"/>
  <c r="C357" i="56"/>
  <c r="D357" i="56"/>
  <c r="E357" i="56"/>
  <c r="F357" i="56"/>
  <c r="G357" i="56"/>
  <c r="H357" i="56"/>
  <c r="I357" i="56"/>
  <c r="L357" i="56"/>
  <c r="A358" i="56"/>
  <c r="C358" i="56"/>
  <c r="D358" i="56"/>
  <c r="E358" i="56"/>
  <c r="F358" i="56"/>
  <c r="G358" i="56"/>
  <c r="H358" i="56"/>
  <c r="I358" i="56"/>
  <c r="L358" i="56"/>
  <c r="A359" i="56"/>
  <c r="C359" i="56"/>
  <c r="D359" i="56"/>
  <c r="E359" i="56"/>
  <c r="F359" i="56"/>
  <c r="G359" i="56"/>
  <c r="H359" i="56"/>
  <c r="I359" i="56"/>
  <c r="L359" i="56"/>
  <c r="A360" i="56"/>
  <c r="C360" i="56"/>
  <c r="D360" i="56"/>
  <c r="E360" i="56"/>
  <c r="F360" i="56"/>
  <c r="G360" i="56"/>
  <c r="H360" i="56"/>
  <c r="I360" i="56"/>
  <c r="L360" i="56"/>
  <c r="A361" i="56"/>
  <c r="C361" i="56"/>
  <c r="D361" i="56"/>
  <c r="E361" i="56"/>
  <c r="F361" i="56"/>
  <c r="G361" i="56"/>
  <c r="H361" i="56"/>
  <c r="I361" i="56"/>
  <c r="L361" i="56"/>
  <c r="A362" i="56"/>
  <c r="C362" i="56"/>
  <c r="D362" i="56"/>
  <c r="E362" i="56"/>
  <c r="F362" i="56"/>
  <c r="G362" i="56"/>
  <c r="H362" i="56"/>
  <c r="I362" i="56"/>
  <c r="L362" i="56"/>
  <c r="A363" i="56"/>
  <c r="C363" i="56"/>
  <c r="D363" i="56"/>
  <c r="E363" i="56"/>
  <c r="F363" i="56"/>
  <c r="G363" i="56"/>
  <c r="H363" i="56"/>
  <c r="I363" i="56"/>
  <c r="L363" i="56"/>
  <c r="A364" i="56"/>
  <c r="C364" i="56"/>
  <c r="D364" i="56"/>
  <c r="E364" i="56"/>
  <c r="F364" i="56"/>
  <c r="G364" i="56"/>
  <c r="H364" i="56"/>
  <c r="I364" i="56"/>
  <c r="L364" i="56"/>
  <c r="A365" i="56"/>
  <c r="C365" i="56"/>
  <c r="D365" i="56"/>
  <c r="E365" i="56"/>
  <c r="F365" i="56"/>
  <c r="G365" i="56"/>
  <c r="H365" i="56"/>
  <c r="I365" i="56"/>
  <c r="L365" i="56"/>
  <c r="A366" i="56"/>
  <c r="C366" i="56"/>
  <c r="D366" i="56"/>
  <c r="E366" i="56"/>
  <c r="F366" i="56"/>
  <c r="G366" i="56"/>
  <c r="H366" i="56"/>
  <c r="I366" i="56"/>
  <c r="L366" i="56"/>
  <c r="A367" i="56"/>
  <c r="C367" i="56"/>
  <c r="D367" i="56"/>
  <c r="E367" i="56"/>
  <c r="F367" i="56"/>
  <c r="G367" i="56"/>
  <c r="H367" i="56"/>
  <c r="I367" i="56"/>
  <c r="L367" i="56"/>
  <c r="A368" i="56"/>
  <c r="C368" i="56"/>
  <c r="D368" i="56"/>
  <c r="E368" i="56"/>
  <c r="F368" i="56"/>
  <c r="G368" i="56"/>
  <c r="H368" i="56"/>
  <c r="I368" i="56"/>
  <c r="L368" i="56"/>
  <c r="A369" i="56"/>
  <c r="C369" i="56"/>
  <c r="D369" i="56"/>
  <c r="E369" i="56"/>
  <c r="F369" i="56"/>
  <c r="G369" i="56"/>
  <c r="H369" i="56"/>
  <c r="I369" i="56"/>
  <c r="L369" i="56"/>
  <c r="A370" i="56"/>
  <c r="C370" i="56"/>
  <c r="D370" i="56"/>
  <c r="E370" i="56"/>
  <c r="F370" i="56"/>
  <c r="G370" i="56"/>
  <c r="H370" i="56"/>
  <c r="I370" i="56"/>
  <c r="L370" i="56"/>
  <c r="A371" i="56"/>
  <c r="C371" i="56"/>
  <c r="D371" i="56"/>
  <c r="E371" i="56"/>
  <c r="F371" i="56"/>
  <c r="G371" i="56"/>
  <c r="H371" i="56"/>
  <c r="I371" i="56"/>
  <c r="L371" i="56"/>
  <c r="A372" i="56"/>
  <c r="C372" i="56"/>
  <c r="D372" i="56"/>
  <c r="E372" i="56"/>
  <c r="F372" i="56"/>
  <c r="G372" i="56"/>
  <c r="H372" i="56"/>
  <c r="I372" i="56"/>
  <c r="L372" i="56"/>
  <c r="A373" i="56"/>
  <c r="C373" i="56"/>
  <c r="D373" i="56"/>
  <c r="E373" i="56"/>
  <c r="F373" i="56"/>
  <c r="G373" i="56"/>
  <c r="H373" i="56"/>
  <c r="I373" i="56"/>
  <c r="L373" i="56"/>
  <c r="A374" i="56"/>
  <c r="C374" i="56"/>
  <c r="D374" i="56"/>
  <c r="E374" i="56"/>
  <c r="F374" i="56"/>
  <c r="G374" i="56"/>
  <c r="H374" i="56"/>
  <c r="I374" i="56"/>
  <c r="L374" i="56"/>
  <c r="A375" i="56"/>
  <c r="C375" i="56"/>
  <c r="D375" i="56"/>
  <c r="E375" i="56"/>
  <c r="F375" i="56"/>
  <c r="G375" i="56"/>
  <c r="H375" i="56"/>
  <c r="I375" i="56"/>
  <c r="L375" i="56"/>
  <c r="A376" i="56"/>
  <c r="C376" i="56"/>
  <c r="D376" i="56"/>
  <c r="E376" i="56"/>
  <c r="F376" i="56"/>
  <c r="G376" i="56"/>
  <c r="H376" i="56"/>
  <c r="I376" i="56"/>
  <c r="L376" i="56"/>
  <c r="A377" i="56"/>
  <c r="C377" i="56"/>
  <c r="D377" i="56"/>
  <c r="E377" i="56"/>
  <c r="F377" i="56"/>
  <c r="G377" i="56"/>
  <c r="H377" i="56"/>
  <c r="I377" i="56"/>
  <c r="L377" i="56"/>
  <c r="A378" i="56"/>
  <c r="C378" i="56"/>
  <c r="D378" i="56"/>
  <c r="E378" i="56"/>
  <c r="F378" i="56"/>
  <c r="G378" i="56"/>
  <c r="H378" i="56"/>
  <c r="I378" i="56"/>
  <c r="L378" i="56"/>
  <c r="A379" i="56"/>
  <c r="C379" i="56"/>
  <c r="D379" i="56"/>
  <c r="E379" i="56"/>
  <c r="F379" i="56"/>
  <c r="G379" i="56"/>
  <c r="H379" i="56"/>
  <c r="I379" i="56"/>
  <c r="L379" i="56"/>
  <c r="A380" i="56"/>
  <c r="C380" i="56"/>
  <c r="D380" i="56"/>
  <c r="E380" i="56"/>
  <c r="F380" i="56"/>
  <c r="G380" i="56"/>
  <c r="H380" i="56"/>
  <c r="I380" i="56"/>
  <c r="L380" i="56"/>
  <c r="A381" i="56"/>
  <c r="C381" i="56"/>
  <c r="D381" i="56"/>
  <c r="E381" i="56"/>
  <c r="F381" i="56"/>
  <c r="G381" i="56"/>
  <c r="H381" i="56"/>
  <c r="I381" i="56"/>
  <c r="L381" i="56"/>
  <c r="A382" i="56"/>
  <c r="C382" i="56"/>
  <c r="D382" i="56"/>
  <c r="E382" i="56"/>
  <c r="F382" i="56"/>
  <c r="G382" i="56"/>
  <c r="H382" i="56"/>
  <c r="I382" i="56"/>
  <c r="L382" i="56"/>
  <c r="A383" i="56"/>
  <c r="C383" i="56"/>
  <c r="D383" i="56"/>
  <c r="E383" i="56"/>
  <c r="F383" i="56"/>
  <c r="G383" i="56"/>
  <c r="H383" i="56"/>
  <c r="I383" i="56"/>
  <c r="L383" i="56"/>
  <c r="A384" i="56"/>
  <c r="C384" i="56"/>
  <c r="D384" i="56"/>
  <c r="E384" i="56"/>
  <c r="F384" i="56"/>
  <c r="G384" i="56"/>
  <c r="H384" i="56"/>
  <c r="I384" i="56"/>
  <c r="L384" i="56"/>
  <c r="A385" i="56"/>
  <c r="C385" i="56"/>
  <c r="D385" i="56"/>
  <c r="E385" i="56"/>
  <c r="F385" i="56"/>
  <c r="G385" i="56"/>
  <c r="H385" i="56"/>
  <c r="I385" i="56"/>
  <c r="L385" i="56"/>
  <c r="A386" i="56"/>
  <c r="C386" i="56"/>
  <c r="D386" i="56"/>
  <c r="E386" i="56"/>
  <c r="F386" i="56"/>
  <c r="G386" i="56"/>
  <c r="H386" i="56"/>
  <c r="I386" i="56"/>
  <c r="L386" i="56"/>
  <c r="A387" i="56"/>
  <c r="C387" i="56"/>
  <c r="D387" i="56"/>
  <c r="E387" i="56"/>
  <c r="F387" i="56"/>
  <c r="G387" i="56"/>
  <c r="H387" i="56"/>
  <c r="I387" i="56"/>
  <c r="L387" i="56"/>
  <c r="A388" i="56"/>
  <c r="C388" i="56"/>
  <c r="D388" i="56"/>
  <c r="E388" i="56"/>
  <c r="F388" i="56"/>
  <c r="G388" i="56"/>
  <c r="H388" i="56"/>
  <c r="I388" i="56"/>
  <c r="L388" i="56"/>
  <c r="A389" i="56"/>
  <c r="C389" i="56"/>
  <c r="D389" i="56"/>
  <c r="E389" i="56"/>
  <c r="F389" i="56"/>
  <c r="G389" i="56"/>
  <c r="H389" i="56"/>
  <c r="I389" i="56"/>
  <c r="L389" i="56"/>
  <c r="A390" i="56"/>
  <c r="C390" i="56"/>
  <c r="D390" i="56"/>
  <c r="E390" i="56"/>
  <c r="F390" i="56"/>
  <c r="G390" i="56"/>
  <c r="H390" i="56"/>
  <c r="I390" i="56"/>
  <c r="L390" i="56"/>
  <c r="A391" i="56"/>
  <c r="C391" i="56"/>
  <c r="D391" i="56"/>
  <c r="E391" i="56"/>
  <c r="F391" i="56"/>
  <c r="G391" i="56"/>
  <c r="H391" i="56"/>
  <c r="I391" i="56"/>
  <c r="L391" i="56"/>
  <c r="A392" i="56"/>
  <c r="C392" i="56"/>
  <c r="D392" i="56"/>
  <c r="E392" i="56"/>
  <c r="F392" i="56"/>
  <c r="G392" i="56"/>
  <c r="H392" i="56"/>
  <c r="I392" i="56"/>
  <c r="L392" i="56"/>
  <c r="A393" i="56"/>
  <c r="C393" i="56"/>
  <c r="D393" i="56"/>
  <c r="E393" i="56"/>
  <c r="F393" i="56"/>
  <c r="G393" i="56"/>
  <c r="H393" i="56"/>
  <c r="I393" i="56"/>
  <c r="L393" i="56"/>
  <c r="A394" i="56"/>
  <c r="C394" i="56"/>
  <c r="D394" i="56"/>
  <c r="E394" i="56"/>
  <c r="F394" i="56"/>
  <c r="G394" i="56"/>
  <c r="H394" i="56"/>
  <c r="I394" i="56"/>
  <c r="L394" i="56"/>
  <c r="A395" i="56"/>
  <c r="C395" i="56"/>
  <c r="D395" i="56"/>
  <c r="E395" i="56"/>
  <c r="F395" i="56"/>
  <c r="G395" i="56"/>
  <c r="H395" i="56"/>
  <c r="I395" i="56"/>
  <c r="L395" i="56"/>
  <c r="A396" i="56"/>
  <c r="C396" i="56"/>
  <c r="D396" i="56"/>
  <c r="E396" i="56"/>
  <c r="F396" i="56"/>
  <c r="G396" i="56"/>
  <c r="H396" i="56"/>
  <c r="I396" i="56"/>
  <c r="L396" i="56"/>
  <c r="A397" i="56"/>
  <c r="C397" i="56"/>
  <c r="D397" i="56"/>
  <c r="E397" i="56"/>
  <c r="F397" i="56"/>
  <c r="G397" i="56"/>
  <c r="H397" i="56"/>
  <c r="I397" i="56"/>
  <c r="L397" i="56"/>
  <c r="A398" i="56"/>
  <c r="C398" i="56"/>
  <c r="D398" i="56"/>
  <c r="E398" i="56"/>
  <c r="F398" i="56"/>
  <c r="G398" i="56"/>
  <c r="H398" i="56"/>
  <c r="I398" i="56"/>
  <c r="L398" i="56"/>
  <c r="A399" i="56"/>
  <c r="C399" i="56"/>
  <c r="D399" i="56"/>
  <c r="E399" i="56"/>
  <c r="F399" i="56"/>
  <c r="G399" i="56"/>
  <c r="H399" i="56"/>
  <c r="I399" i="56"/>
  <c r="L399" i="56"/>
  <c r="A400" i="56"/>
  <c r="C400" i="56"/>
  <c r="D400" i="56"/>
  <c r="E400" i="56"/>
  <c r="F400" i="56"/>
  <c r="G400" i="56"/>
  <c r="H400" i="56"/>
  <c r="I400" i="56"/>
  <c r="L400" i="56"/>
  <c r="A401" i="56"/>
  <c r="C401" i="56"/>
  <c r="D401" i="56"/>
  <c r="E401" i="56"/>
  <c r="F401" i="56"/>
  <c r="G401" i="56"/>
  <c r="H401" i="56"/>
  <c r="I401" i="56"/>
  <c r="L401" i="56"/>
  <c r="A402" i="56"/>
  <c r="C402" i="56"/>
  <c r="D402" i="56"/>
  <c r="E402" i="56"/>
  <c r="F402" i="56"/>
  <c r="G402" i="56"/>
  <c r="H402" i="56"/>
  <c r="I402" i="56"/>
  <c r="L402" i="56"/>
  <c r="A403" i="56"/>
  <c r="C403" i="56"/>
  <c r="D403" i="56"/>
  <c r="E403" i="56"/>
  <c r="F403" i="56"/>
  <c r="G403" i="56"/>
  <c r="H403" i="56"/>
  <c r="I403" i="56"/>
  <c r="L403" i="56"/>
  <c r="A404" i="56"/>
  <c r="C404" i="56"/>
  <c r="D404" i="56"/>
  <c r="E404" i="56"/>
  <c r="F404" i="56"/>
  <c r="G404" i="56"/>
  <c r="H404" i="56"/>
  <c r="I404" i="56"/>
  <c r="L404" i="56"/>
  <c r="A405" i="56"/>
  <c r="C405" i="56"/>
  <c r="D405" i="56"/>
  <c r="E405" i="56"/>
  <c r="F405" i="56"/>
  <c r="G405" i="56"/>
  <c r="H405" i="56"/>
  <c r="I405" i="56"/>
  <c r="L405" i="56"/>
  <c r="A406" i="56"/>
  <c r="C406" i="56"/>
  <c r="D406" i="56"/>
  <c r="E406" i="56"/>
  <c r="F406" i="56"/>
  <c r="G406" i="56"/>
  <c r="H406" i="56"/>
  <c r="I406" i="56"/>
  <c r="L406" i="56"/>
  <c r="A407" i="56"/>
  <c r="C407" i="56"/>
  <c r="D407" i="56"/>
  <c r="E407" i="56"/>
  <c r="F407" i="56"/>
  <c r="G407" i="56"/>
  <c r="H407" i="56"/>
  <c r="I407" i="56"/>
  <c r="L407" i="56"/>
  <c r="A408" i="56"/>
  <c r="C408" i="56"/>
  <c r="D408" i="56"/>
  <c r="E408" i="56"/>
  <c r="F408" i="56"/>
  <c r="G408" i="56"/>
  <c r="H408" i="56"/>
  <c r="I408" i="56"/>
  <c r="L408" i="56"/>
  <c r="A409" i="56"/>
  <c r="C409" i="56"/>
  <c r="D409" i="56"/>
  <c r="E409" i="56"/>
  <c r="F409" i="56"/>
  <c r="G409" i="56"/>
  <c r="H409" i="56"/>
  <c r="I409" i="56"/>
  <c r="L409" i="56"/>
  <c r="A410" i="56"/>
  <c r="C410" i="56"/>
  <c r="D410" i="56"/>
  <c r="E410" i="56"/>
  <c r="F410" i="56"/>
  <c r="G410" i="56"/>
  <c r="H410" i="56"/>
  <c r="I410" i="56"/>
  <c r="L410" i="56"/>
  <c r="A411" i="56"/>
  <c r="C411" i="56"/>
  <c r="D411" i="56"/>
  <c r="E411" i="56"/>
  <c r="F411" i="56"/>
  <c r="G411" i="56"/>
  <c r="H411" i="56"/>
  <c r="I411" i="56"/>
  <c r="L411" i="56"/>
  <c r="A412" i="56"/>
  <c r="C412" i="56"/>
  <c r="D412" i="56"/>
  <c r="E412" i="56"/>
  <c r="F412" i="56"/>
  <c r="G412" i="56"/>
  <c r="H412" i="56"/>
  <c r="I412" i="56"/>
  <c r="L412" i="56"/>
  <c r="A413" i="56"/>
  <c r="C413" i="56"/>
  <c r="D413" i="56"/>
  <c r="E413" i="56"/>
  <c r="F413" i="56"/>
  <c r="G413" i="56"/>
  <c r="H413" i="56"/>
  <c r="I413" i="56"/>
  <c r="L413" i="56"/>
  <c r="A414" i="56"/>
  <c r="C414" i="56"/>
  <c r="D414" i="56"/>
  <c r="E414" i="56"/>
  <c r="F414" i="56"/>
  <c r="G414" i="56"/>
  <c r="H414" i="56"/>
  <c r="I414" i="56"/>
  <c r="L414" i="56"/>
  <c r="A415" i="56"/>
  <c r="C415" i="56"/>
  <c r="D415" i="56"/>
  <c r="E415" i="56"/>
  <c r="F415" i="56"/>
  <c r="G415" i="56"/>
  <c r="H415" i="56"/>
  <c r="I415" i="56"/>
  <c r="L415" i="56"/>
  <c r="A416" i="56"/>
  <c r="C416" i="56"/>
  <c r="D416" i="56"/>
  <c r="E416" i="56"/>
  <c r="F416" i="56"/>
  <c r="G416" i="56"/>
  <c r="H416" i="56"/>
  <c r="I416" i="56"/>
  <c r="L416" i="56"/>
  <c r="A417" i="56"/>
  <c r="C417" i="56"/>
  <c r="D417" i="56"/>
  <c r="E417" i="56"/>
  <c r="F417" i="56"/>
  <c r="G417" i="56"/>
  <c r="H417" i="56"/>
  <c r="I417" i="56"/>
  <c r="L417" i="56"/>
  <c r="A418" i="56"/>
  <c r="C418" i="56"/>
  <c r="D418" i="56"/>
  <c r="E418" i="56"/>
  <c r="F418" i="56"/>
  <c r="G418" i="56"/>
  <c r="H418" i="56"/>
  <c r="I418" i="56"/>
  <c r="L418" i="56"/>
  <c r="A419" i="56"/>
  <c r="C419" i="56"/>
  <c r="D419" i="56"/>
  <c r="E419" i="56"/>
  <c r="F419" i="56"/>
  <c r="G419" i="56"/>
  <c r="H419" i="56"/>
  <c r="I419" i="56"/>
  <c r="L419" i="56"/>
  <c r="A420" i="56"/>
  <c r="C420" i="56"/>
  <c r="D420" i="56"/>
  <c r="E420" i="56"/>
  <c r="F420" i="56"/>
  <c r="G420" i="56"/>
  <c r="H420" i="56"/>
  <c r="I420" i="56"/>
  <c r="L420" i="56"/>
  <c r="A421" i="56"/>
  <c r="C421" i="56"/>
  <c r="D421" i="56"/>
  <c r="E421" i="56"/>
  <c r="F421" i="56"/>
  <c r="G421" i="56"/>
  <c r="H421" i="56"/>
  <c r="I421" i="56"/>
  <c r="L421" i="56"/>
  <c r="A422" i="56"/>
  <c r="C422" i="56"/>
  <c r="D422" i="56"/>
  <c r="E422" i="56"/>
  <c r="F422" i="56"/>
  <c r="G422" i="56"/>
  <c r="H422" i="56"/>
  <c r="I422" i="56"/>
  <c r="L422" i="56"/>
  <c r="A423" i="56"/>
  <c r="C423" i="56"/>
  <c r="D423" i="56"/>
  <c r="E423" i="56"/>
  <c r="F423" i="56"/>
  <c r="G423" i="56"/>
  <c r="H423" i="56"/>
  <c r="I423" i="56"/>
  <c r="L423" i="56"/>
  <c r="A424" i="56"/>
  <c r="C424" i="56"/>
  <c r="D424" i="56"/>
  <c r="E424" i="56"/>
  <c r="F424" i="56"/>
  <c r="G424" i="56"/>
  <c r="H424" i="56"/>
  <c r="I424" i="56"/>
  <c r="L424" i="56"/>
  <c r="A425" i="56"/>
  <c r="C425" i="56"/>
  <c r="D425" i="56"/>
  <c r="E425" i="56"/>
  <c r="F425" i="56"/>
  <c r="G425" i="56"/>
  <c r="H425" i="56"/>
  <c r="I425" i="56"/>
  <c r="L425" i="56"/>
  <c r="A426" i="56"/>
  <c r="C426" i="56"/>
  <c r="D426" i="56"/>
  <c r="E426" i="56"/>
  <c r="F426" i="56"/>
  <c r="G426" i="56"/>
  <c r="H426" i="56"/>
  <c r="I426" i="56"/>
  <c r="L426" i="56"/>
  <c r="A427" i="56"/>
  <c r="C427" i="56"/>
  <c r="D427" i="56"/>
  <c r="E427" i="56"/>
  <c r="F427" i="56"/>
  <c r="G427" i="56"/>
  <c r="H427" i="56"/>
  <c r="I427" i="56"/>
  <c r="L427" i="56"/>
  <c r="A428" i="56"/>
  <c r="C428" i="56"/>
  <c r="D428" i="56"/>
  <c r="E428" i="56"/>
  <c r="F428" i="56"/>
  <c r="G428" i="56"/>
  <c r="H428" i="56"/>
  <c r="I428" i="56"/>
  <c r="L428" i="56"/>
  <c r="A429" i="56"/>
  <c r="C429" i="56"/>
  <c r="D429" i="56"/>
  <c r="E429" i="56"/>
  <c r="F429" i="56"/>
  <c r="G429" i="56"/>
  <c r="H429" i="56"/>
  <c r="I429" i="56"/>
  <c r="L429" i="56"/>
  <c r="A430" i="56"/>
  <c r="C430" i="56"/>
  <c r="D430" i="56"/>
  <c r="E430" i="56"/>
  <c r="F430" i="56"/>
  <c r="G430" i="56"/>
  <c r="H430" i="56"/>
  <c r="I430" i="56"/>
  <c r="L430" i="56"/>
  <c r="A431" i="56"/>
  <c r="C431" i="56"/>
  <c r="D431" i="56"/>
  <c r="E431" i="56"/>
  <c r="F431" i="56"/>
  <c r="G431" i="56"/>
  <c r="H431" i="56"/>
  <c r="I431" i="56"/>
  <c r="L431" i="56"/>
  <c r="A432" i="56"/>
  <c r="C432" i="56"/>
  <c r="D432" i="56"/>
  <c r="E432" i="56"/>
  <c r="F432" i="56"/>
  <c r="G432" i="56"/>
  <c r="H432" i="56"/>
  <c r="I432" i="56"/>
  <c r="L432" i="56"/>
  <c r="A433" i="56"/>
  <c r="C433" i="56"/>
  <c r="D433" i="56"/>
  <c r="E433" i="56"/>
  <c r="F433" i="56"/>
  <c r="G433" i="56"/>
  <c r="H433" i="56"/>
  <c r="I433" i="56"/>
  <c r="L433" i="56"/>
  <c r="A434" i="56"/>
  <c r="C434" i="56"/>
  <c r="D434" i="56"/>
  <c r="E434" i="56"/>
  <c r="F434" i="56"/>
  <c r="G434" i="56"/>
  <c r="H434" i="56"/>
  <c r="I434" i="56"/>
  <c r="L434" i="56"/>
  <c r="A435" i="56"/>
  <c r="C435" i="56"/>
  <c r="D435" i="56"/>
  <c r="E435" i="56"/>
  <c r="F435" i="56"/>
  <c r="G435" i="56"/>
  <c r="H435" i="56"/>
  <c r="I435" i="56"/>
  <c r="L435" i="56"/>
  <c r="A436" i="56"/>
  <c r="C436" i="56"/>
  <c r="D436" i="56"/>
  <c r="E436" i="56"/>
  <c r="F436" i="56"/>
  <c r="G436" i="56"/>
  <c r="H436" i="56"/>
  <c r="I436" i="56"/>
  <c r="L436" i="56"/>
  <c r="A437" i="56"/>
  <c r="C437" i="56"/>
  <c r="D437" i="56"/>
  <c r="E437" i="56"/>
  <c r="F437" i="56"/>
  <c r="G437" i="56"/>
  <c r="H437" i="56"/>
  <c r="I437" i="56"/>
  <c r="L437" i="56"/>
  <c r="A438" i="56"/>
  <c r="C438" i="56"/>
  <c r="D438" i="56"/>
  <c r="E438" i="56"/>
  <c r="F438" i="56"/>
  <c r="G438" i="56"/>
  <c r="H438" i="56"/>
  <c r="I438" i="56"/>
  <c r="L438" i="56"/>
  <c r="A439" i="56"/>
  <c r="C439" i="56"/>
  <c r="D439" i="56"/>
  <c r="E439" i="56"/>
  <c r="F439" i="56"/>
  <c r="G439" i="56"/>
  <c r="H439" i="56"/>
  <c r="I439" i="56"/>
  <c r="L439" i="56"/>
  <c r="A440" i="56"/>
  <c r="C440" i="56"/>
  <c r="D440" i="56"/>
  <c r="E440" i="56"/>
  <c r="F440" i="56"/>
  <c r="G440" i="56"/>
  <c r="H440" i="56"/>
  <c r="I440" i="56"/>
  <c r="L440" i="56"/>
  <c r="A441" i="56"/>
  <c r="C441" i="56"/>
  <c r="D441" i="56"/>
  <c r="E441" i="56"/>
  <c r="F441" i="56"/>
  <c r="G441" i="56"/>
  <c r="H441" i="56"/>
  <c r="I441" i="56"/>
  <c r="L441" i="56"/>
  <c r="A442" i="56"/>
  <c r="C442" i="56"/>
  <c r="D442" i="56"/>
  <c r="E442" i="56"/>
  <c r="F442" i="56"/>
  <c r="G442" i="56"/>
  <c r="H442" i="56"/>
  <c r="I442" i="56"/>
  <c r="L442" i="56"/>
  <c r="A443" i="56"/>
  <c r="C443" i="56"/>
  <c r="D443" i="56"/>
  <c r="E443" i="56"/>
  <c r="F443" i="56"/>
  <c r="G443" i="56"/>
  <c r="H443" i="56"/>
  <c r="I443" i="56"/>
  <c r="L443" i="56"/>
  <c r="A444" i="56"/>
  <c r="C444" i="56"/>
  <c r="D444" i="56"/>
  <c r="E444" i="56"/>
  <c r="F444" i="56"/>
  <c r="G444" i="56"/>
  <c r="H444" i="56"/>
  <c r="I444" i="56"/>
  <c r="L444" i="56"/>
  <c r="A445" i="56"/>
  <c r="C445" i="56"/>
  <c r="D445" i="56"/>
  <c r="E445" i="56"/>
  <c r="F445" i="56"/>
  <c r="G445" i="56"/>
  <c r="H445" i="56"/>
  <c r="I445" i="56"/>
  <c r="L445" i="56"/>
  <c r="A446" i="56"/>
  <c r="C446" i="56"/>
  <c r="D446" i="56"/>
  <c r="E446" i="56"/>
  <c r="F446" i="56"/>
  <c r="G446" i="56"/>
  <c r="H446" i="56"/>
  <c r="I446" i="56"/>
  <c r="L446" i="56"/>
  <c r="A447" i="56"/>
  <c r="C447" i="56"/>
  <c r="D447" i="56"/>
  <c r="E447" i="56"/>
  <c r="F447" i="56"/>
  <c r="G447" i="56"/>
  <c r="H447" i="56"/>
  <c r="I447" i="56"/>
  <c r="L447" i="56"/>
  <c r="A448" i="56"/>
  <c r="C448" i="56"/>
  <c r="D448" i="56"/>
  <c r="E448" i="56"/>
  <c r="F448" i="56"/>
  <c r="G448" i="56"/>
  <c r="H448" i="56"/>
  <c r="I448" i="56"/>
  <c r="L448" i="56"/>
  <c r="A449" i="56"/>
  <c r="C449" i="56"/>
  <c r="D449" i="56"/>
  <c r="E449" i="56"/>
  <c r="F449" i="56"/>
  <c r="G449" i="56"/>
  <c r="H449" i="56"/>
  <c r="I449" i="56"/>
  <c r="L449" i="56"/>
  <c r="A450" i="56"/>
  <c r="C450" i="56"/>
  <c r="D450" i="56"/>
  <c r="E450" i="56"/>
  <c r="F450" i="56"/>
  <c r="G450" i="56"/>
  <c r="H450" i="56"/>
  <c r="I450" i="56"/>
  <c r="L450" i="56"/>
  <c r="A451" i="56"/>
  <c r="C451" i="56"/>
  <c r="D451" i="56"/>
  <c r="E451" i="56"/>
  <c r="F451" i="56"/>
  <c r="G451" i="56"/>
  <c r="H451" i="56"/>
  <c r="I451" i="56"/>
  <c r="L451" i="56"/>
  <c r="A452" i="56"/>
  <c r="C452" i="56"/>
  <c r="D452" i="56"/>
  <c r="E452" i="56"/>
  <c r="F452" i="56"/>
  <c r="G452" i="56"/>
  <c r="H452" i="56"/>
  <c r="I452" i="56"/>
  <c r="L452" i="56"/>
  <c r="A453" i="56"/>
  <c r="C453" i="56"/>
  <c r="D453" i="56"/>
  <c r="E453" i="56"/>
  <c r="F453" i="56"/>
  <c r="G453" i="56"/>
  <c r="H453" i="56"/>
  <c r="I453" i="56"/>
  <c r="L453" i="56"/>
  <c r="A454" i="56"/>
  <c r="C454" i="56"/>
  <c r="D454" i="56"/>
  <c r="E454" i="56"/>
  <c r="F454" i="56"/>
  <c r="G454" i="56"/>
  <c r="H454" i="56"/>
  <c r="I454" i="56"/>
  <c r="L454" i="56"/>
  <c r="A455" i="56"/>
  <c r="C455" i="56"/>
  <c r="D455" i="56"/>
  <c r="E455" i="56"/>
  <c r="F455" i="56"/>
  <c r="G455" i="56"/>
  <c r="H455" i="56"/>
  <c r="I455" i="56"/>
  <c r="L455" i="56"/>
  <c r="A456" i="56"/>
  <c r="C456" i="56"/>
  <c r="D456" i="56"/>
  <c r="E456" i="56"/>
  <c r="F456" i="56"/>
  <c r="G456" i="56"/>
  <c r="H456" i="56"/>
  <c r="I456" i="56"/>
  <c r="L456" i="56"/>
  <c r="A457" i="56"/>
  <c r="C457" i="56"/>
  <c r="D457" i="56"/>
  <c r="E457" i="56"/>
  <c r="F457" i="56"/>
  <c r="G457" i="56"/>
  <c r="H457" i="56"/>
  <c r="I457" i="56"/>
  <c r="L457" i="56"/>
  <c r="A458" i="56"/>
  <c r="C458" i="56"/>
  <c r="D458" i="56"/>
  <c r="E458" i="56"/>
  <c r="F458" i="56"/>
  <c r="G458" i="56"/>
  <c r="H458" i="56"/>
  <c r="I458" i="56"/>
  <c r="L458" i="56"/>
  <c r="A459" i="56"/>
  <c r="C459" i="56"/>
  <c r="D459" i="56"/>
  <c r="E459" i="56"/>
  <c r="F459" i="56"/>
  <c r="G459" i="56"/>
  <c r="H459" i="56"/>
  <c r="I459" i="56"/>
  <c r="L459" i="56"/>
  <c r="A460" i="56"/>
  <c r="C460" i="56"/>
  <c r="D460" i="56"/>
  <c r="E460" i="56"/>
  <c r="F460" i="56"/>
  <c r="G460" i="56"/>
  <c r="H460" i="56"/>
  <c r="I460" i="56"/>
  <c r="L460" i="56"/>
  <c r="A461" i="56"/>
  <c r="C461" i="56"/>
  <c r="D461" i="56"/>
  <c r="E461" i="56"/>
  <c r="F461" i="56"/>
  <c r="G461" i="56"/>
  <c r="H461" i="56"/>
  <c r="I461" i="56"/>
  <c r="L461" i="56"/>
  <c r="A462" i="56"/>
  <c r="C462" i="56"/>
  <c r="D462" i="56"/>
  <c r="E462" i="56"/>
  <c r="F462" i="56"/>
  <c r="G462" i="56"/>
  <c r="H462" i="56"/>
  <c r="I462" i="56"/>
  <c r="L462" i="56"/>
  <c r="A463" i="56"/>
  <c r="C463" i="56"/>
  <c r="D463" i="56"/>
  <c r="E463" i="56"/>
  <c r="F463" i="56"/>
  <c r="G463" i="56"/>
  <c r="H463" i="56"/>
  <c r="I463" i="56"/>
  <c r="L463" i="56"/>
  <c r="A464" i="56"/>
  <c r="C464" i="56"/>
  <c r="D464" i="56"/>
  <c r="E464" i="56"/>
  <c r="F464" i="56"/>
  <c r="G464" i="56"/>
  <c r="H464" i="56"/>
  <c r="I464" i="56"/>
  <c r="L464" i="56"/>
  <c r="A465" i="56"/>
  <c r="C465" i="56"/>
  <c r="D465" i="56"/>
  <c r="E465" i="56"/>
  <c r="F465" i="56"/>
  <c r="G465" i="56"/>
  <c r="H465" i="56"/>
  <c r="I465" i="56"/>
  <c r="L465" i="56"/>
  <c r="A466" i="56"/>
  <c r="C466" i="56"/>
  <c r="D466" i="56"/>
  <c r="E466" i="56"/>
  <c r="F466" i="56"/>
  <c r="G466" i="56"/>
  <c r="H466" i="56"/>
  <c r="I466" i="56"/>
  <c r="L466" i="56"/>
  <c r="A467" i="56"/>
  <c r="C467" i="56"/>
  <c r="D467" i="56"/>
  <c r="E467" i="56"/>
  <c r="F467" i="56"/>
  <c r="G467" i="56"/>
  <c r="H467" i="56"/>
  <c r="I467" i="56"/>
  <c r="L467" i="56"/>
  <c r="A468" i="56"/>
  <c r="C468" i="56"/>
  <c r="D468" i="56"/>
  <c r="E468" i="56"/>
  <c r="F468" i="56"/>
  <c r="G468" i="56"/>
  <c r="H468" i="56"/>
  <c r="I468" i="56"/>
  <c r="L468" i="56"/>
  <c r="A469" i="56"/>
  <c r="C469" i="56"/>
  <c r="D469" i="56"/>
  <c r="E469" i="56"/>
  <c r="F469" i="56"/>
  <c r="G469" i="56"/>
  <c r="H469" i="56"/>
  <c r="I469" i="56"/>
  <c r="L469" i="56"/>
  <c r="A470" i="56"/>
  <c r="C470" i="56"/>
  <c r="D470" i="56"/>
  <c r="E470" i="56"/>
  <c r="F470" i="56"/>
  <c r="G470" i="56"/>
  <c r="H470" i="56"/>
  <c r="I470" i="56"/>
  <c r="L470" i="56"/>
  <c r="A471" i="56"/>
  <c r="C471" i="56"/>
  <c r="D471" i="56"/>
  <c r="E471" i="56"/>
  <c r="F471" i="56"/>
  <c r="G471" i="56"/>
  <c r="H471" i="56"/>
  <c r="I471" i="56"/>
  <c r="L471" i="56"/>
  <c r="A472" i="56"/>
  <c r="C472" i="56"/>
  <c r="D472" i="56"/>
  <c r="E472" i="56"/>
  <c r="F472" i="56"/>
  <c r="G472" i="56"/>
  <c r="H472" i="56"/>
  <c r="I472" i="56"/>
  <c r="L472" i="56"/>
  <c r="A473" i="56"/>
  <c r="C473" i="56"/>
  <c r="D473" i="56"/>
  <c r="E473" i="56"/>
  <c r="F473" i="56"/>
  <c r="G473" i="56"/>
  <c r="H473" i="56"/>
  <c r="I473" i="56"/>
  <c r="L473" i="56"/>
  <c r="A474" i="56"/>
  <c r="C474" i="56"/>
  <c r="D474" i="56"/>
  <c r="E474" i="56"/>
  <c r="F474" i="56"/>
  <c r="G474" i="56"/>
  <c r="H474" i="56"/>
  <c r="I474" i="56"/>
  <c r="L474" i="56"/>
  <c r="A475" i="56"/>
  <c r="C475" i="56"/>
  <c r="D475" i="56"/>
  <c r="E475" i="56"/>
  <c r="F475" i="56"/>
  <c r="G475" i="56"/>
  <c r="H475" i="56"/>
  <c r="I475" i="56"/>
  <c r="L475" i="56"/>
  <c r="A476" i="56"/>
  <c r="C476" i="56"/>
  <c r="D476" i="56"/>
  <c r="E476" i="56"/>
  <c r="F476" i="56"/>
  <c r="G476" i="56"/>
  <c r="H476" i="56"/>
  <c r="I476" i="56"/>
  <c r="L476" i="56"/>
  <c r="A477" i="56"/>
  <c r="C477" i="56"/>
  <c r="D477" i="56"/>
  <c r="E477" i="56"/>
  <c r="F477" i="56"/>
  <c r="G477" i="56"/>
  <c r="H477" i="56"/>
  <c r="I477" i="56"/>
  <c r="L477" i="56"/>
  <c r="A478" i="56"/>
  <c r="C478" i="56"/>
  <c r="D478" i="56"/>
  <c r="E478" i="56"/>
  <c r="F478" i="56"/>
  <c r="G478" i="56"/>
  <c r="H478" i="56"/>
  <c r="I478" i="56"/>
  <c r="L478" i="56"/>
  <c r="A479" i="56"/>
  <c r="C479" i="56"/>
  <c r="D479" i="56"/>
  <c r="E479" i="56"/>
  <c r="F479" i="56"/>
  <c r="G479" i="56"/>
  <c r="H479" i="56"/>
  <c r="I479" i="56"/>
  <c r="L479" i="56"/>
  <c r="A480" i="56"/>
  <c r="C480" i="56"/>
  <c r="D480" i="56"/>
  <c r="E480" i="56"/>
  <c r="F480" i="56"/>
  <c r="G480" i="56"/>
  <c r="H480" i="56"/>
  <c r="I480" i="56"/>
  <c r="L480" i="56"/>
  <c r="A481" i="56"/>
  <c r="C481" i="56"/>
  <c r="D481" i="56"/>
  <c r="E481" i="56"/>
  <c r="F481" i="56"/>
  <c r="G481" i="56"/>
  <c r="H481" i="56"/>
  <c r="I481" i="56"/>
  <c r="L481" i="56"/>
  <c r="A482" i="56"/>
  <c r="C482" i="56"/>
  <c r="D482" i="56"/>
  <c r="E482" i="56"/>
  <c r="F482" i="56"/>
  <c r="G482" i="56"/>
  <c r="H482" i="56"/>
  <c r="I482" i="56"/>
  <c r="L482" i="56"/>
  <c r="A483" i="56"/>
  <c r="C483" i="56"/>
  <c r="D483" i="56"/>
  <c r="E483" i="56"/>
  <c r="F483" i="56"/>
  <c r="G483" i="56"/>
  <c r="H483" i="56"/>
  <c r="I483" i="56"/>
  <c r="L483" i="56"/>
  <c r="A484" i="56"/>
  <c r="C484" i="56"/>
  <c r="D484" i="56"/>
  <c r="E484" i="56"/>
  <c r="F484" i="56"/>
  <c r="G484" i="56"/>
  <c r="H484" i="56"/>
  <c r="I484" i="56"/>
  <c r="L484" i="56"/>
  <c r="A485" i="56"/>
  <c r="C485" i="56"/>
  <c r="D485" i="56"/>
  <c r="E485" i="56"/>
  <c r="F485" i="56"/>
  <c r="G485" i="56"/>
  <c r="H485" i="56"/>
  <c r="I485" i="56"/>
  <c r="L485" i="56"/>
  <c r="A486" i="56"/>
  <c r="C486" i="56"/>
  <c r="D486" i="56"/>
  <c r="E486" i="56"/>
  <c r="F486" i="56"/>
  <c r="G486" i="56"/>
  <c r="H486" i="56"/>
  <c r="I486" i="56"/>
  <c r="L486" i="56"/>
  <c r="A487" i="56"/>
  <c r="C487" i="56"/>
  <c r="D487" i="56"/>
  <c r="E487" i="56"/>
  <c r="F487" i="56"/>
  <c r="G487" i="56"/>
  <c r="H487" i="56"/>
  <c r="I487" i="56"/>
  <c r="L487" i="56"/>
  <c r="A488" i="56"/>
  <c r="C488" i="56"/>
  <c r="D488" i="56"/>
  <c r="E488" i="56"/>
  <c r="F488" i="56"/>
  <c r="G488" i="56"/>
  <c r="H488" i="56"/>
  <c r="I488" i="56"/>
  <c r="L488" i="56"/>
  <c r="A489" i="56"/>
  <c r="C489" i="56"/>
  <c r="D489" i="56"/>
  <c r="E489" i="56"/>
  <c r="F489" i="56"/>
  <c r="G489" i="56"/>
  <c r="H489" i="56"/>
  <c r="I489" i="56"/>
  <c r="L489" i="56"/>
  <c r="A490" i="56"/>
  <c r="C490" i="56"/>
  <c r="D490" i="56"/>
  <c r="E490" i="56"/>
  <c r="F490" i="56"/>
  <c r="G490" i="56"/>
  <c r="H490" i="56"/>
  <c r="I490" i="56"/>
  <c r="L490" i="56"/>
  <c r="A491" i="56"/>
  <c r="C491" i="56"/>
  <c r="D491" i="56"/>
  <c r="E491" i="56"/>
  <c r="F491" i="56"/>
  <c r="G491" i="56"/>
  <c r="H491" i="56"/>
  <c r="I491" i="56"/>
  <c r="L491" i="56"/>
  <c r="A492" i="56"/>
  <c r="C492" i="56"/>
  <c r="D492" i="56"/>
  <c r="E492" i="56"/>
  <c r="F492" i="56"/>
  <c r="G492" i="56"/>
  <c r="H492" i="56"/>
  <c r="I492" i="56"/>
  <c r="L492" i="56"/>
  <c r="A493" i="56"/>
  <c r="C493" i="56"/>
  <c r="D493" i="56"/>
  <c r="E493" i="56"/>
  <c r="F493" i="56"/>
  <c r="G493" i="56"/>
  <c r="H493" i="56"/>
  <c r="I493" i="56"/>
  <c r="L493" i="56"/>
  <c r="A494" i="56"/>
  <c r="C494" i="56"/>
  <c r="D494" i="56"/>
  <c r="E494" i="56"/>
  <c r="F494" i="56"/>
  <c r="G494" i="56"/>
  <c r="H494" i="56"/>
  <c r="I494" i="56"/>
  <c r="L494" i="56"/>
  <c r="A495" i="56"/>
  <c r="C495" i="56"/>
  <c r="D495" i="56"/>
  <c r="E495" i="56"/>
  <c r="F495" i="56"/>
  <c r="G495" i="56"/>
  <c r="H495" i="56"/>
  <c r="I495" i="56"/>
  <c r="L495" i="56"/>
  <c r="A496" i="56"/>
  <c r="C496" i="56"/>
  <c r="D496" i="56"/>
  <c r="E496" i="56"/>
  <c r="F496" i="56"/>
  <c r="G496" i="56"/>
  <c r="H496" i="56"/>
  <c r="I496" i="56"/>
  <c r="L496" i="56"/>
  <c r="A497" i="56"/>
  <c r="C497" i="56"/>
  <c r="D497" i="56"/>
  <c r="E497" i="56"/>
  <c r="F497" i="56"/>
  <c r="G497" i="56"/>
  <c r="H497" i="56"/>
  <c r="I497" i="56"/>
  <c r="L497" i="56"/>
  <c r="A498" i="56"/>
  <c r="C498" i="56"/>
  <c r="D498" i="56"/>
  <c r="E498" i="56"/>
  <c r="F498" i="56"/>
  <c r="G498" i="56"/>
  <c r="H498" i="56"/>
  <c r="I498" i="56"/>
  <c r="L498" i="56"/>
  <c r="A499" i="56"/>
  <c r="C499" i="56"/>
  <c r="D499" i="56"/>
  <c r="E499" i="56"/>
  <c r="F499" i="56"/>
  <c r="G499" i="56"/>
  <c r="H499" i="56"/>
  <c r="I499" i="56"/>
  <c r="L499" i="56"/>
  <c r="A500" i="56"/>
  <c r="C500" i="56"/>
  <c r="D500" i="56"/>
  <c r="E500" i="56"/>
  <c r="F500" i="56"/>
  <c r="G500" i="56"/>
  <c r="H500" i="56"/>
  <c r="I500" i="56"/>
  <c r="L500" i="56"/>
  <c r="A501" i="56"/>
  <c r="C501" i="56"/>
  <c r="D501" i="56"/>
  <c r="E501" i="56"/>
  <c r="F501" i="56"/>
  <c r="G501" i="56"/>
  <c r="H501" i="56"/>
  <c r="I501" i="56"/>
  <c r="L501" i="56"/>
  <c r="A502" i="56"/>
  <c r="C502" i="56"/>
  <c r="D502" i="56"/>
  <c r="E502" i="56"/>
  <c r="F502" i="56"/>
  <c r="G502" i="56"/>
  <c r="H502" i="56"/>
  <c r="I502" i="56"/>
  <c r="L502" i="56"/>
  <c r="A503" i="56"/>
  <c r="C503" i="56"/>
  <c r="D503" i="56"/>
  <c r="E503" i="56"/>
  <c r="F503" i="56"/>
  <c r="G503" i="56"/>
  <c r="H503" i="56"/>
  <c r="I503" i="56"/>
  <c r="L503" i="56"/>
  <c r="A504" i="56"/>
  <c r="C504" i="56"/>
  <c r="D504" i="56"/>
  <c r="E504" i="56"/>
  <c r="F504" i="56"/>
  <c r="G504" i="56"/>
  <c r="H504" i="56"/>
  <c r="I504" i="56"/>
  <c r="L504" i="56"/>
  <c r="A505" i="56"/>
  <c r="C505" i="56"/>
  <c r="D505" i="56"/>
  <c r="E505" i="56"/>
  <c r="F505" i="56"/>
  <c r="G505" i="56"/>
  <c r="H505" i="56"/>
  <c r="I505" i="56"/>
  <c r="L505" i="56"/>
  <c r="A506" i="56"/>
  <c r="C506" i="56"/>
  <c r="D506" i="56"/>
  <c r="E506" i="56"/>
  <c r="F506" i="56"/>
  <c r="G506" i="56"/>
  <c r="H506" i="56"/>
  <c r="I506" i="56"/>
  <c r="L506" i="56"/>
  <c r="A507" i="56"/>
  <c r="C507" i="56"/>
  <c r="D507" i="56"/>
  <c r="E507" i="56"/>
  <c r="F507" i="56"/>
  <c r="G507" i="56"/>
  <c r="H507" i="56"/>
  <c r="I507" i="56"/>
  <c r="L507" i="56"/>
  <c r="A508" i="56"/>
  <c r="C508" i="56"/>
  <c r="D508" i="56"/>
  <c r="E508" i="56"/>
  <c r="F508" i="56"/>
  <c r="G508" i="56"/>
  <c r="H508" i="56"/>
  <c r="I508" i="56"/>
  <c r="L508" i="56"/>
  <c r="A509" i="56"/>
  <c r="C509" i="56"/>
  <c r="D509" i="56"/>
  <c r="E509" i="56"/>
  <c r="F509" i="56"/>
  <c r="G509" i="56"/>
  <c r="H509" i="56"/>
  <c r="I509" i="56"/>
  <c r="L509" i="56"/>
  <c r="A510" i="56"/>
  <c r="C510" i="56"/>
  <c r="D510" i="56"/>
  <c r="E510" i="56"/>
  <c r="F510" i="56"/>
  <c r="G510" i="56"/>
  <c r="H510" i="56"/>
  <c r="I510" i="56"/>
  <c r="L510" i="56"/>
  <c r="A511" i="56"/>
  <c r="C511" i="56"/>
  <c r="D511" i="56"/>
  <c r="E511" i="56"/>
  <c r="F511" i="56"/>
  <c r="G511" i="56"/>
  <c r="H511" i="56"/>
  <c r="I511" i="56"/>
  <c r="L511" i="56"/>
  <c r="A512" i="56"/>
  <c r="C512" i="56"/>
  <c r="D512" i="56"/>
  <c r="E512" i="56"/>
  <c r="F512" i="56"/>
  <c r="G512" i="56"/>
  <c r="H512" i="56"/>
  <c r="I512" i="56"/>
  <c r="L512" i="56"/>
  <c r="A513" i="56"/>
  <c r="C513" i="56"/>
  <c r="D513" i="56"/>
  <c r="E513" i="56"/>
  <c r="F513" i="56"/>
  <c r="G513" i="56"/>
  <c r="H513" i="56"/>
  <c r="I513" i="56"/>
  <c r="L513" i="56"/>
  <c r="A514" i="56"/>
  <c r="C514" i="56"/>
  <c r="D514" i="56"/>
  <c r="E514" i="56"/>
  <c r="F514" i="56"/>
  <c r="G514" i="56"/>
  <c r="H514" i="56"/>
  <c r="I514" i="56"/>
  <c r="L514" i="56"/>
  <c r="A515" i="56"/>
  <c r="C515" i="56"/>
  <c r="D515" i="56"/>
  <c r="E515" i="56"/>
  <c r="F515" i="56"/>
  <c r="G515" i="56"/>
  <c r="H515" i="56"/>
  <c r="I515" i="56"/>
  <c r="L515" i="56"/>
  <c r="A516" i="56"/>
  <c r="C516" i="56"/>
  <c r="D516" i="56"/>
  <c r="E516" i="56"/>
  <c r="F516" i="56"/>
  <c r="G516" i="56"/>
  <c r="H516" i="56"/>
  <c r="I516" i="56"/>
  <c r="L516" i="56"/>
  <c r="A517" i="56"/>
  <c r="C517" i="56"/>
  <c r="D517" i="56"/>
  <c r="E517" i="56"/>
  <c r="F517" i="56"/>
  <c r="G517" i="56"/>
  <c r="H517" i="56"/>
  <c r="I517" i="56"/>
  <c r="L517" i="56"/>
  <c r="A518" i="56"/>
  <c r="C518" i="56"/>
  <c r="D518" i="56"/>
  <c r="E518" i="56"/>
  <c r="F518" i="56"/>
  <c r="G518" i="56"/>
  <c r="H518" i="56"/>
  <c r="I518" i="56"/>
  <c r="L518" i="56"/>
  <c r="A519" i="56"/>
  <c r="C519" i="56"/>
  <c r="D519" i="56"/>
  <c r="E519" i="56"/>
  <c r="F519" i="56"/>
  <c r="G519" i="56"/>
  <c r="H519" i="56"/>
  <c r="I519" i="56"/>
  <c r="L519" i="56"/>
  <c r="A520" i="56"/>
  <c r="C520" i="56"/>
  <c r="D520" i="56"/>
  <c r="E520" i="56"/>
  <c r="F520" i="56"/>
  <c r="G520" i="56"/>
  <c r="H520" i="56"/>
  <c r="I520" i="56"/>
  <c r="L520" i="56"/>
  <c r="A521" i="56"/>
  <c r="C521" i="56"/>
  <c r="D521" i="56"/>
  <c r="E521" i="56"/>
  <c r="F521" i="56"/>
  <c r="G521" i="56"/>
  <c r="H521" i="56"/>
  <c r="I521" i="56"/>
  <c r="L521" i="56"/>
  <c r="A522" i="56"/>
  <c r="C522" i="56"/>
  <c r="D522" i="56"/>
  <c r="E522" i="56"/>
  <c r="F522" i="56"/>
  <c r="G522" i="56"/>
  <c r="H522" i="56"/>
  <c r="I522" i="56"/>
  <c r="L522" i="56"/>
  <c r="A523" i="56"/>
  <c r="C523" i="56"/>
  <c r="D523" i="56"/>
  <c r="E523" i="56"/>
  <c r="F523" i="56"/>
  <c r="G523" i="56"/>
  <c r="H523" i="56"/>
  <c r="I523" i="56"/>
  <c r="L523" i="56"/>
  <c r="A524" i="56"/>
  <c r="C524" i="56"/>
  <c r="D524" i="56"/>
  <c r="E524" i="56"/>
  <c r="F524" i="56"/>
  <c r="G524" i="56"/>
  <c r="H524" i="56"/>
  <c r="I524" i="56"/>
  <c r="L524" i="56"/>
  <c r="A525" i="56"/>
  <c r="C525" i="56"/>
  <c r="D525" i="56"/>
  <c r="E525" i="56"/>
  <c r="F525" i="56"/>
  <c r="G525" i="56"/>
  <c r="H525" i="56"/>
  <c r="I525" i="56"/>
  <c r="L525" i="56"/>
  <c r="A526" i="56"/>
  <c r="C526" i="56"/>
  <c r="D526" i="56"/>
  <c r="E526" i="56"/>
  <c r="F526" i="56"/>
  <c r="G526" i="56"/>
  <c r="H526" i="56"/>
  <c r="I526" i="56"/>
  <c r="L526" i="56"/>
  <c r="A527" i="56"/>
  <c r="C527" i="56"/>
  <c r="D527" i="56"/>
  <c r="E527" i="56"/>
  <c r="F527" i="56"/>
  <c r="G527" i="56"/>
  <c r="H527" i="56"/>
  <c r="I527" i="56"/>
  <c r="L527" i="56"/>
  <c r="A528" i="56"/>
  <c r="C528" i="56"/>
  <c r="D528" i="56"/>
  <c r="E528" i="56"/>
  <c r="F528" i="56"/>
  <c r="G528" i="56"/>
  <c r="H528" i="56"/>
  <c r="I528" i="56"/>
  <c r="L528" i="56"/>
  <c r="A529" i="56"/>
  <c r="C529" i="56"/>
  <c r="D529" i="56"/>
  <c r="E529" i="56"/>
  <c r="F529" i="56"/>
  <c r="G529" i="56"/>
  <c r="H529" i="56"/>
  <c r="I529" i="56"/>
  <c r="L529" i="56"/>
  <c r="A530" i="56"/>
  <c r="C530" i="56"/>
  <c r="D530" i="56"/>
  <c r="E530" i="56"/>
  <c r="F530" i="56"/>
  <c r="G530" i="56"/>
  <c r="H530" i="56"/>
  <c r="I530" i="56"/>
  <c r="L530" i="56"/>
  <c r="A531" i="56"/>
  <c r="C531" i="56"/>
  <c r="D531" i="56"/>
  <c r="E531" i="56"/>
  <c r="F531" i="56"/>
  <c r="G531" i="56"/>
  <c r="H531" i="56"/>
  <c r="I531" i="56"/>
  <c r="L531" i="56"/>
  <c r="A532" i="56"/>
  <c r="C532" i="56"/>
  <c r="D532" i="56"/>
  <c r="E532" i="56"/>
  <c r="F532" i="56"/>
  <c r="G532" i="56"/>
  <c r="H532" i="56"/>
  <c r="I532" i="56"/>
  <c r="L532" i="56"/>
  <c r="A533" i="56"/>
  <c r="C533" i="56"/>
  <c r="D533" i="56"/>
  <c r="E533" i="56"/>
  <c r="F533" i="56"/>
  <c r="G533" i="56"/>
  <c r="H533" i="56"/>
  <c r="I533" i="56"/>
  <c r="L533" i="56"/>
  <c r="A534" i="56"/>
  <c r="C534" i="56"/>
  <c r="D534" i="56"/>
  <c r="E534" i="56"/>
  <c r="F534" i="56"/>
  <c r="G534" i="56"/>
  <c r="H534" i="56"/>
  <c r="I534" i="56"/>
  <c r="L534" i="56"/>
  <c r="A535" i="56"/>
  <c r="C535" i="56"/>
  <c r="D535" i="56"/>
  <c r="E535" i="56"/>
  <c r="F535" i="56"/>
  <c r="G535" i="56"/>
  <c r="H535" i="56"/>
  <c r="I535" i="56"/>
  <c r="L535" i="56"/>
  <c r="A536" i="56"/>
  <c r="C536" i="56"/>
  <c r="D536" i="56"/>
  <c r="E536" i="56"/>
  <c r="F536" i="56"/>
  <c r="G536" i="56"/>
  <c r="H536" i="56"/>
  <c r="I536" i="56"/>
  <c r="L536" i="56"/>
  <c r="A537" i="56"/>
  <c r="C537" i="56"/>
  <c r="D537" i="56"/>
  <c r="E537" i="56"/>
  <c r="F537" i="56"/>
  <c r="G537" i="56"/>
  <c r="H537" i="56"/>
  <c r="I537" i="56"/>
  <c r="L537" i="56"/>
  <c r="A538" i="56"/>
  <c r="C538" i="56"/>
  <c r="D538" i="56"/>
  <c r="E538" i="56"/>
  <c r="F538" i="56"/>
  <c r="G538" i="56"/>
  <c r="H538" i="56"/>
  <c r="I538" i="56"/>
  <c r="L538" i="56"/>
  <c r="A539" i="56"/>
  <c r="C539" i="56"/>
  <c r="D539" i="56"/>
  <c r="E539" i="56"/>
  <c r="F539" i="56"/>
  <c r="G539" i="56"/>
  <c r="H539" i="56"/>
  <c r="I539" i="56"/>
  <c r="L539" i="56"/>
  <c r="A540" i="56"/>
  <c r="C540" i="56"/>
  <c r="D540" i="56"/>
  <c r="E540" i="56"/>
  <c r="F540" i="56"/>
  <c r="G540" i="56"/>
  <c r="H540" i="56"/>
  <c r="I540" i="56"/>
  <c r="L540" i="56"/>
  <c r="A541" i="56"/>
  <c r="C541" i="56"/>
  <c r="D541" i="56"/>
  <c r="E541" i="56"/>
  <c r="F541" i="56"/>
  <c r="G541" i="56"/>
  <c r="H541" i="56"/>
  <c r="I541" i="56"/>
  <c r="L541" i="56"/>
  <c r="A542" i="56"/>
  <c r="C542" i="56"/>
  <c r="D542" i="56"/>
  <c r="E542" i="56"/>
  <c r="F542" i="56"/>
  <c r="G542" i="56"/>
  <c r="H542" i="56"/>
  <c r="I542" i="56"/>
  <c r="L542" i="56"/>
  <c r="A543" i="56"/>
  <c r="C543" i="56"/>
  <c r="D543" i="56"/>
  <c r="E543" i="56"/>
  <c r="F543" i="56"/>
  <c r="G543" i="56"/>
  <c r="H543" i="56"/>
  <c r="I543" i="56"/>
  <c r="L543" i="56"/>
  <c r="A544" i="56"/>
  <c r="C544" i="56"/>
  <c r="D544" i="56"/>
  <c r="E544" i="56"/>
  <c r="F544" i="56"/>
  <c r="G544" i="56"/>
  <c r="H544" i="56"/>
  <c r="I544" i="56"/>
  <c r="L544" i="56"/>
  <c r="A545" i="56"/>
  <c r="C545" i="56"/>
  <c r="D545" i="56"/>
  <c r="E545" i="56"/>
  <c r="F545" i="56"/>
  <c r="G545" i="56"/>
  <c r="H545" i="56"/>
  <c r="I545" i="56"/>
  <c r="L545" i="56"/>
  <c r="A546" i="56"/>
  <c r="C546" i="56"/>
  <c r="D546" i="56"/>
  <c r="E546" i="56"/>
  <c r="F546" i="56"/>
  <c r="G546" i="56"/>
  <c r="H546" i="56"/>
  <c r="I546" i="56"/>
  <c r="L546" i="56"/>
  <c r="A547" i="56"/>
  <c r="C547" i="56"/>
  <c r="D547" i="56"/>
  <c r="E547" i="56"/>
  <c r="F547" i="56"/>
  <c r="G547" i="56"/>
  <c r="H547" i="56"/>
  <c r="I547" i="56"/>
  <c r="L547" i="56"/>
  <c r="A548" i="56"/>
  <c r="C548" i="56"/>
  <c r="D548" i="56"/>
  <c r="E548" i="56"/>
  <c r="F548" i="56"/>
  <c r="G548" i="56"/>
  <c r="H548" i="56"/>
  <c r="I548" i="56"/>
  <c r="L548" i="56"/>
  <c r="A549" i="56"/>
  <c r="C549" i="56"/>
  <c r="D549" i="56"/>
  <c r="E549" i="56"/>
  <c r="F549" i="56"/>
  <c r="G549" i="56"/>
  <c r="H549" i="56"/>
  <c r="I549" i="56"/>
  <c r="L549" i="56"/>
  <c r="A550" i="56"/>
  <c r="C550" i="56"/>
  <c r="D550" i="56"/>
  <c r="E550" i="56"/>
  <c r="F550" i="56"/>
  <c r="G550" i="56"/>
  <c r="H550" i="56"/>
  <c r="I550" i="56"/>
  <c r="L550" i="56"/>
  <c r="A551" i="56"/>
  <c r="C551" i="56"/>
  <c r="D551" i="56"/>
  <c r="E551" i="56"/>
  <c r="F551" i="56"/>
  <c r="G551" i="56"/>
  <c r="H551" i="56"/>
  <c r="I551" i="56"/>
  <c r="L551" i="56"/>
  <c r="A552" i="56"/>
  <c r="C552" i="56"/>
  <c r="D552" i="56"/>
  <c r="E552" i="56"/>
  <c r="F552" i="56"/>
  <c r="G552" i="56"/>
  <c r="H552" i="56"/>
  <c r="I552" i="56"/>
  <c r="L552" i="56"/>
  <c r="A553" i="56"/>
  <c r="C553" i="56"/>
  <c r="D553" i="56"/>
  <c r="E553" i="56"/>
  <c r="F553" i="56"/>
  <c r="G553" i="56"/>
  <c r="H553" i="56"/>
  <c r="I553" i="56"/>
  <c r="L553" i="56"/>
  <c r="A554" i="56"/>
  <c r="C554" i="56"/>
  <c r="D554" i="56"/>
  <c r="E554" i="56"/>
  <c r="F554" i="56"/>
  <c r="G554" i="56"/>
  <c r="H554" i="56"/>
  <c r="I554" i="56"/>
  <c r="L554" i="56"/>
  <c r="A555" i="56"/>
  <c r="C555" i="56"/>
  <c r="D555" i="56"/>
  <c r="E555" i="56"/>
  <c r="F555" i="56"/>
  <c r="G555" i="56"/>
  <c r="H555" i="56"/>
  <c r="I555" i="56"/>
  <c r="L555" i="56"/>
  <c r="A556" i="56"/>
  <c r="C556" i="56"/>
  <c r="D556" i="56"/>
  <c r="E556" i="56"/>
  <c r="F556" i="56"/>
  <c r="G556" i="56"/>
  <c r="H556" i="56"/>
  <c r="I556" i="56"/>
  <c r="L556" i="56"/>
  <c r="A557" i="56"/>
  <c r="C557" i="56"/>
  <c r="D557" i="56"/>
  <c r="E557" i="56"/>
  <c r="F557" i="56"/>
  <c r="G557" i="56"/>
  <c r="H557" i="56"/>
  <c r="I557" i="56"/>
  <c r="L557" i="56"/>
  <c r="A558" i="56"/>
  <c r="C558" i="56"/>
  <c r="D558" i="56"/>
  <c r="E558" i="56"/>
  <c r="F558" i="56"/>
  <c r="G558" i="56"/>
  <c r="H558" i="56"/>
  <c r="I558" i="56"/>
  <c r="L558" i="56"/>
  <c r="A559" i="56"/>
  <c r="C559" i="56"/>
  <c r="D559" i="56"/>
  <c r="E559" i="56"/>
  <c r="F559" i="56"/>
  <c r="G559" i="56"/>
  <c r="H559" i="56"/>
  <c r="I559" i="56"/>
  <c r="L559" i="56"/>
  <c r="A560" i="56"/>
  <c r="C560" i="56"/>
  <c r="D560" i="56"/>
  <c r="E560" i="56"/>
  <c r="F560" i="56"/>
  <c r="G560" i="56"/>
  <c r="H560" i="56"/>
  <c r="I560" i="56"/>
  <c r="L560" i="56"/>
  <c r="A561" i="56"/>
  <c r="C561" i="56"/>
  <c r="D561" i="56"/>
  <c r="E561" i="56"/>
  <c r="F561" i="56"/>
  <c r="G561" i="56"/>
  <c r="H561" i="56"/>
  <c r="I561" i="56"/>
  <c r="L561" i="56"/>
  <c r="A562" i="56"/>
  <c r="C562" i="56"/>
  <c r="D562" i="56"/>
  <c r="E562" i="56"/>
  <c r="F562" i="56"/>
  <c r="G562" i="56"/>
  <c r="H562" i="56"/>
  <c r="I562" i="56"/>
  <c r="L562" i="56"/>
  <c r="A563" i="56"/>
  <c r="C563" i="56"/>
  <c r="D563" i="56"/>
  <c r="E563" i="56"/>
  <c r="F563" i="56"/>
  <c r="G563" i="56"/>
  <c r="H563" i="56"/>
  <c r="I563" i="56"/>
  <c r="L563" i="56"/>
  <c r="A564" i="56"/>
  <c r="C564" i="56"/>
  <c r="D564" i="56"/>
  <c r="E564" i="56"/>
  <c r="F564" i="56"/>
  <c r="G564" i="56"/>
  <c r="H564" i="56"/>
  <c r="I564" i="56"/>
  <c r="L564" i="56"/>
  <c r="A565" i="56"/>
  <c r="C565" i="56"/>
  <c r="D565" i="56"/>
  <c r="E565" i="56"/>
  <c r="F565" i="56"/>
  <c r="G565" i="56"/>
  <c r="H565" i="56"/>
  <c r="I565" i="56"/>
  <c r="L565" i="56"/>
  <c r="A566" i="56"/>
  <c r="C566" i="56"/>
  <c r="D566" i="56"/>
  <c r="E566" i="56"/>
  <c r="F566" i="56"/>
  <c r="G566" i="56"/>
  <c r="H566" i="56"/>
  <c r="I566" i="56"/>
  <c r="L566" i="56"/>
  <c r="A567" i="56"/>
  <c r="C567" i="56"/>
  <c r="D567" i="56"/>
  <c r="E567" i="56"/>
  <c r="F567" i="56"/>
  <c r="G567" i="56"/>
  <c r="H567" i="56"/>
  <c r="I567" i="56"/>
  <c r="L567" i="56"/>
  <c r="A568" i="56"/>
  <c r="C568" i="56"/>
  <c r="D568" i="56"/>
  <c r="E568" i="56"/>
  <c r="F568" i="56"/>
  <c r="G568" i="56"/>
  <c r="H568" i="56"/>
  <c r="I568" i="56"/>
  <c r="L568" i="56"/>
  <c r="A569" i="56"/>
  <c r="C569" i="56"/>
  <c r="D569" i="56"/>
  <c r="E569" i="56"/>
  <c r="F569" i="56"/>
  <c r="G569" i="56"/>
  <c r="H569" i="56"/>
  <c r="I569" i="56"/>
  <c r="L569" i="56"/>
  <c r="A570" i="56"/>
  <c r="C570" i="56"/>
  <c r="D570" i="56"/>
  <c r="E570" i="56"/>
  <c r="F570" i="56"/>
  <c r="G570" i="56"/>
  <c r="H570" i="56"/>
  <c r="I570" i="56"/>
  <c r="L570" i="56"/>
  <c r="A571" i="56"/>
  <c r="C571" i="56"/>
  <c r="D571" i="56"/>
  <c r="E571" i="56"/>
  <c r="F571" i="56"/>
  <c r="G571" i="56"/>
  <c r="H571" i="56"/>
  <c r="I571" i="56"/>
  <c r="L571" i="56"/>
  <c r="A572" i="56"/>
  <c r="C572" i="56"/>
  <c r="D572" i="56"/>
  <c r="E572" i="56"/>
  <c r="F572" i="56"/>
  <c r="G572" i="56"/>
  <c r="H572" i="56"/>
  <c r="I572" i="56"/>
  <c r="L572" i="56"/>
  <c r="A573" i="56"/>
  <c r="C573" i="56"/>
  <c r="D573" i="56"/>
  <c r="E573" i="56"/>
  <c r="F573" i="56"/>
  <c r="G573" i="56"/>
  <c r="H573" i="56"/>
  <c r="I573" i="56"/>
  <c r="L573" i="56"/>
  <c r="A574" i="56"/>
  <c r="C574" i="56"/>
  <c r="D574" i="56"/>
  <c r="E574" i="56"/>
  <c r="F574" i="56"/>
  <c r="G574" i="56"/>
  <c r="H574" i="56"/>
  <c r="I574" i="56"/>
  <c r="L574" i="56"/>
  <c r="A575" i="56"/>
  <c r="C575" i="56"/>
  <c r="D575" i="56"/>
  <c r="E575" i="56"/>
  <c r="F575" i="56"/>
  <c r="G575" i="56"/>
  <c r="H575" i="56"/>
  <c r="I575" i="56"/>
  <c r="L575" i="56"/>
  <c r="A576" i="56"/>
  <c r="C576" i="56"/>
  <c r="D576" i="56"/>
  <c r="E576" i="56"/>
  <c r="F576" i="56"/>
  <c r="G576" i="56"/>
  <c r="H576" i="56"/>
  <c r="I576" i="56"/>
  <c r="L576" i="56"/>
  <c r="A577" i="56"/>
  <c r="C577" i="56"/>
  <c r="D577" i="56"/>
  <c r="E577" i="56"/>
  <c r="F577" i="56"/>
  <c r="G577" i="56"/>
  <c r="H577" i="56"/>
  <c r="I577" i="56"/>
  <c r="L577" i="56"/>
  <c r="A578" i="56"/>
  <c r="C578" i="56"/>
  <c r="D578" i="56"/>
  <c r="E578" i="56"/>
  <c r="F578" i="56"/>
  <c r="G578" i="56"/>
  <c r="H578" i="56"/>
  <c r="I578" i="56"/>
  <c r="L578" i="56"/>
  <c r="A579" i="56"/>
  <c r="C579" i="56"/>
  <c r="D579" i="56"/>
  <c r="E579" i="56"/>
  <c r="F579" i="56"/>
  <c r="G579" i="56"/>
  <c r="H579" i="56"/>
  <c r="I579" i="56"/>
  <c r="L579" i="56"/>
  <c r="A580" i="56"/>
  <c r="C580" i="56"/>
  <c r="D580" i="56"/>
  <c r="E580" i="56"/>
  <c r="F580" i="56"/>
  <c r="G580" i="56"/>
  <c r="H580" i="56"/>
  <c r="I580" i="56"/>
  <c r="L580" i="56"/>
  <c r="A581" i="56"/>
  <c r="C581" i="56"/>
  <c r="D581" i="56"/>
  <c r="E581" i="56"/>
  <c r="F581" i="56"/>
  <c r="G581" i="56"/>
  <c r="H581" i="56"/>
  <c r="I581" i="56"/>
  <c r="L581" i="56"/>
  <c r="A582" i="56"/>
  <c r="C582" i="56"/>
  <c r="D582" i="56"/>
  <c r="E582" i="56"/>
  <c r="F582" i="56"/>
  <c r="G582" i="56"/>
  <c r="H582" i="56"/>
  <c r="I582" i="56"/>
  <c r="L582" i="56"/>
  <c r="A583" i="56"/>
  <c r="C583" i="56"/>
  <c r="D583" i="56"/>
  <c r="E583" i="56"/>
  <c r="F583" i="56"/>
  <c r="G583" i="56"/>
  <c r="H583" i="56"/>
  <c r="I583" i="56"/>
  <c r="L583" i="56"/>
  <c r="A584" i="56"/>
  <c r="C584" i="56"/>
  <c r="D584" i="56"/>
  <c r="E584" i="56"/>
  <c r="F584" i="56"/>
  <c r="G584" i="56"/>
  <c r="H584" i="56"/>
  <c r="I584" i="56"/>
  <c r="L584" i="56"/>
  <c r="A585" i="56"/>
  <c r="C585" i="56"/>
  <c r="D585" i="56"/>
  <c r="E585" i="56"/>
  <c r="F585" i="56"/>
  <c r="G585" i="56"/>
  <c r="H585" i="56"/>
  <c r="I585" i="56"/>
  <c r="L585" i="56"/>
  <c r="A586" i="56"/>
  <c r="C586" i="56"/>
  <c r="D586" i="56"/>
  <c r="E586" i="56"/>
  <c r="F586" i="56"/>
  <c r="G586" i="56"/>
  <c r="H586" i="56"/>
  <c r="I586" i="56"/>
  <c r="L586" i="56"/>
  <c r="A587" i="56"/>
  <c r="C587" i="56"/>
  <c r="D587" i="56"/>
  <c r="E587" i="56"/>
  <c r="F587" i="56"/>
  <c r="G587" i="56"/>
  <c r="H587" i="56"/>
  <c r="I587" i="56"/>
  <c r="L587" i="56"/>
  <c r="A588" i="56"/>
  <c r="C588" i="56"/>
  <c r="D588" i="56"/>
  <c r="E588" i="56"/>
  <c r="F588" i="56"/>
  <c r="G588" i="56"/>
  <c r="H588" i="56"/>
  <c r="I588" i="56"/>
  <c r="L588" i="56"/>
  <c r="A589" i="56"/>
  <c r="C589" i="56"/>
  <c r="D589" i="56"/>
  <c r="E589" i="56"/>
  <c r="F589" i="56"/>
  <c r="G589" i="56"/>
  <c r="H589" i="56"/>
  <c r="I589" i="56"/>
  <c r="L589" i="56"/>
  <c r="A590" i="56"/>
  <c r="C590" i="56"/>
  <c r="D590" i="56"/>
  <c r="E590" i="56"/>
  <c r="F590" i="56"/>
  <c r="G590" i="56"/>
  <c r="H590" i="56"/>
  <c r="I590" i="56"/>
  <c r="L590" i="56"/>
  <c r="A591" i="56"/>
  <c r="C591" i="56"/>
  <c r="D591" i="56"/>
  <c r="E591" i="56"/>
  <c r="F591" i="56"/>
  <c r="G591" i="56"/>
  <c r="H591" i="56"/>
  <c r="I591" i="56"/>
  <c r="L591" i="56"/>
  <c r="A592" i="56"/>
  <c r="C592" i="56"/>
  <c r="D592" i="56"/>
  <c r="E592" i="56"/>
  <c r="F592" i="56"/>
  <c r="G592" i="56"/>
  <c r="H592" i="56"/>
  <c r="I592" i="56"/>
  <c r="L592" i="56"/>
  <c r="A593" i="56"/>
  <c r="C593" i="56"/>
  <c r="D593" i="56"/>
  <c r="E593" i="56"/>
  <c r="F593" i="56"/>
  <c r="G593" i="56"/>
  <c r="H593" i="56"/>
  <c r="I593" i="56"/>
  <c r="L593" i="56"/>
  <c r="A594" i="56"/>
  <c r="C594" i="56"/>
  <c r="D594" i="56"/>
  <c r="E594" i="56"/>
  <c r="F594" i="56"/>
  <c r="G594" i="56"/>
  <c r="H594" i="56"/>
  <c r="I594" i="56"/>
  <c r="L594" i="56"/>
  <c r="A595" i="56"/>
  <c r="C595" i="56"/>
  <c r="D595" i="56"/>
  <c r="E595" i="56"/>
  <c r="F595" i="56"/>
  <c r="G595" i="56"/>
  <c r="H595" i="56"/>
  <c r="I595" i="56"/>
  <c r="L595" i="56"/>
  <c r="A596" i="56"/>
  <c r="C596" i="56"/>
  <c r="D596" i="56"/>
  <c r="E596" i="56"/>
  <c r="F596" i="56"/>
  <c r="G596" i="56"/>
  <c r="H596" i="56"/>
  <c r="I596" i="56"/>
  <c r="L596" i="56"/>
  <c r="A597" i="56"/>
  <c r="C597" i="56"/>
  <c r="D597" i="56"/>
  <c r="E597" i="56"/>
  <c r="F597" i="56"/>
  <c r="G597" i="56"/>
  <c r="H597" i="56"/>
  <c r="I597" i="56"/>
  <c r="L597" i="56"/>
  <c r="A598" i="56"/>
  <c r="C598" i="56"/>
  <c r="D598" i="56"/>
  <c r="E598" i="56"/>
  <c r="F598" i="56"/>
  <c r="G598" i="56"/>
  <c r="H598" i="56"/>
  <c r="I598" i="56"/>
  <c r="L598" i="56"/>
  <c r="A599" i="56"/>
  <c r="C599" i="56"/>
  <c r="D599" i="56"/>
  <c r="E599" i="56"/>
  <c r="F599" i="56"/>
  <c r="G599" i="56"/>
  <c r="H599" i="56"/>
  <c r="I599" i="56"/>
  <c r="L599" i="56"/>
  <c r="A600" i="56"/>
  <c r="C600" i="56"/>
  <c r="D600" i="56"/>
  <c r="E600" i="56"/>
  <c r="F600" i="56"/>
  <c r="G600" i="56"/>
  <c r="H600" i="56"/>
  <c r="I600" i="56"/>
  <c r="L600" i="56"/>
  <c r="A601" i="56"/>
  <c r="C601" i="56"/>
  <c r="D601" i="56"/>
  <c r="E601" i="56"/>
  <c r="F601" i="56"/>
  <c r="G601" i="56"/>
  <c r="H601" i="56"/>
  <c r="I601" i="56"/>
  <c r="L601" i="56"/>
  <c r="A602" i="56"/>
  <c r="C602" i="56"/>
  <c r="D602" i="56"/>
  <c r="E602" i="56"/>
  <c r="F602" i="56"/>
  <c r="G602" i="56"/>
  <c r="H602" i="56"/>
  <c r="I602" i="56"/>
  <c r="L602" i="56"/>
  <c r="A603" i="56"/>
  <c r="C603" i="56"/>
  <c r="D603" i="56"/>
  <c r="E603" i="56"/>
  <c r="F603" i="56"/>
  <c r="G603" i="56"/>
  <c r="H603" i="56"/>
  <c r="I603" i="56"/>
  <c r="L603" i="56"/>
  <c r="A604" i="56"/>
  <c r="C604" i="56"/>
  <c r="D604" i="56"/>
  <c r="E604" i="56"/>
  <c r="F604" i="56"/>
  <c r="G604" i="56"/>
  <c r="H604" i="56"/>
  <c r="I604" i="56"/>
  <c r="L604" i="56"/>
  <c r="A605" i="56"/>
  <c r="C605" i="56"/>
  <c r="D605" i="56"/>
  <c r="E605" i="56"/>
  <c r="F605" i="56"/>
  <c r="G605" i="56"/>
  <c r="H605" i="56"/>
  <c r="I605" i="56"/>
  <c r="L605" i="56"/>
  <c r="A606" i="56"/>
  <c r="C606" i="56"/>
  <c r="D606" i="56"/>
  <c r="E606" i="56"/>
  <c r="F606" i="56"/>
  <c r="G606" i="56"/>
  <c r="H606" i="56"/>
  <c r="I606" i="56"/>
  <c r="L606" i="56"/>
  <c r="A607" i="56"/>
  <c r="C607" i="56"/>
  <c r="D607" i="56"/>
  <c r="E607" i="56"/>
  <c r="F607" i="56"/>
  <c r="G607" i="56"/>
  <c r="H607" i="56"/>
  <c r="I607" i="56"/>
  <c r="L607" i="56"/>
  <c r="A608" i="56"/>
  <c r="C608" i="56"/>
  <c r="D608" i="56"/>
  <c r="E608" i="56"/>
  <c r="F608" i="56"/>
  <c r="G608" i="56"/>
  <c r="H608" i="56"/>
  <c r="I608" i="56"/>
  <c r="L608" i="56"/>
  <c r="A609" i="56"/>
  <c r="C609" i="56"/>
  <c r="D609" i="56"/>
  <c r="E609" i="56"/>
  <c r="F609" i="56"/>
  <c r="G609" i="56"/>
  <c r="H609" i="56"/>
  <c r="I609" i="56"/>
  <c r="L609" i="56"/>
  <c r="A610" i="56"/>
  <c r="C610" i="56"/>
  <c r="D610" i="56"/>
  <c r="E610" i="56"/>
  <c r="F610" i="56"/>
  <c r="G610" i="56"/>
  <c r="H610" i="56"/>
  <c r="I610" i="56"/>
  <c r="L610" i="56"/>
  <c r="A611" i="56"/>
  <c r="C611" i="56"/>
  <c r="D611" i="56"/>
  <c r="E611" i="56"/>
  <c r="F611" i="56"/>
  <c r="G611" i="56"/>
  <c r="H611" i="56"/>
  <c r="I611" i="56"/>
  <c r="L611" i="56"/>
  <c r="A612" i="56"/>
  <c r="C612" i="56"/>
  <c r="D612" i="56"/>
  <c r="E612" i="56"/>
  <c r="F612" i="56"/>
  <c r="G612" i="56"/>
  <c r="H612" i="56"/>
  <c r="I612" i="56"/>
  <c r="L612" i="56"/>
  <c r="A613" i="56"/>
  <c r="C613" i="56"/>
  <c r="D613" i="56"/>
  <c r="E613" i="56"/>
  <c r="F613" i="56"/>
  <c r="G613" i="56"/>
  <c r="H613" i="56"/>
  <c r="I613" i="56"/>
  <c r="L613" i="56"/>
  <c r="A614" i="56"/>
  <c r="C614" i="56"/>
  <c r="D614" i="56"/>
  <c r="E614" i="56"/>
  <c r="F614" i="56"/>
  <c r="G614" i="56"/>
  <c r="H614" i="56"/>
  <c r="I614" i="56"/>
  <c r="L614" i="56"/>
  <c r="A615" i="56"/>
  <c r="C615" i="56"/>
  <c r="D615" i="56"/>
  <c r="E615" i="56"/>
  <c r="F615" i="56"/>
  <c r="G615" i="56"/>
  <c r="H615" i="56"/>
  <c r="I615" i="56"/>
  <c r="L615" i="56"/>
  <c r="A616" i="56"/>
  <c r="C616" i="56"/>
  <c r="D616" i="56"/>
  <c r="E616" i="56"/>
  <c r="F616" i="56"/>
  <c r="G616" i="56"/>
  <c r="H616" i="56"/>
  <c r="I616" i="56"/>
  <c r="L616" i="56"/>
  <c r="A617" i="56"/>
  <c r="C617" i="56"/>
  <c r="D617" i="56"/>
  <c r="E617" i="56"/>
  <c r="F617" i="56"/>
  <c r="G617" i="56"/>
  <c r="H617" i="56"/>
  <c r="I617" i="56"/>
  <c r="L617" i="56"/>
  <c r="A618" i="56"/>
  <c r="C618" i="56"/>
  <c r="D618" i="56"/>
  <c r="E618" i="56"/>
  <c r="F618" i="56"/>
  <c r="G618" i="56"/>
  <c r="H618" i="56"/>
  <c r="I618" i="56"/>
  <c r="L618" i="56"/>
  <c r="A619" i="56"/>
  <c r="C619" i="56"/>
  <c r="D619" i="56"/>
  <c r="E619" i="56"/>
  <c r="F619" i="56"/>
  <c r="G619" i="56"/>
  <c r="H619" i="56"/>
  <c r="I619" i="56"/>
  <c r="L619" i="56"/>
  <c r="A620" i="56"/>
  <c r="C620" i="56"/>
  <c r="D620" i="56"/>
  <c r="E620" i="56"/>
  <c r="F620" i="56"/>
  <c r="G620" i="56"/>
  <c r="H620" i="56"/>
  <c r="I620" i="56"/>
  <c r="L620" i="56"/>
  <c r="A621" i="56"/>
  <c r="C621" i="56"/>
  <c r="D621" i="56"/>
  <c r="E621" i="56"/>
  <c r="F621" i="56"/>
  <c r="G621" i="56"/>
  <c r="H621" i="56"/>
  <c r="I621" i="56"/>
  <c r="L621" i="56"/>
  <c r="A622" i="56"/>
  <c r="C622" i="56"/>
  <c r="D622" i="56"/>
  <c r="E622" i="56"/>
  <c r="F622" i="56"/>
  <c r="G622" i="56"/>
  <c r="H622" i="56"/>
  <c r="I622" i="56"/>
  <c r="L622" i="56"/>
  <c r="A623" i="56"/>
  <c r="C623" i="56"/>
  <c r="D623" i="56"/>
  <c r="E623" i="56"/>
  <c r="F623" i="56"/>
  <c r="G623" i="56"/>
  <c r="H623" i="56"/>
  <c r="I623" i="56"/>
  <c r="L623" i="56"/>
  <c r="A624" i="56"/>
  <c r="C624" i="56"/>
  <c r="D624" i="56"/>
  <c r="E624" i="56"/>
  <c r="F624" i="56"/>
  <c r="G624" i="56"/>
  <c r="H624" i="56"/>
  <c r="I624" i="56"/>
  <c r="L624" i="56"/>
  <c r="A625" i="56"/>
  <c r="C625" i="56"/>
  <c r="D625" i="56"/>
  <c r="E625" i="56"/>
  <c r="F625" i="56"/>
  <c r="G625" i="56"/>
  <c r="H625" i="56"/>
  <c r="I625" i="56"/>
  <c r="L625" i="56"/>
  <c r="A626" i="56"/>
  <c r="C626" i="56"/>
  <c r="D626" i="56"/>
  <c r="E626" i="56"/>
  <c r="F626" i="56"/>
  <c r="G626" i="56"/>
  <c r="H626" i="56"/>
  <c r="I626" i="56"/>
  <c r="L626" i="56"/>
  <c r="A627" i="56"/>
  <c r="C627" i="56"/>
  <c r="D627" i="56"/>
  <c r="E627" i="56"/>
  <c r="F627" i="56"/>
  <c r="G627" i="56"/>
  <c r="H627" i="56"/>
  <c r="I627" i="56"/>
  <c r="L627" i="56"/>
  <c r="A628" i="56"/>
  <c r="C628" i="56"/>
  <c r="D628" i="56"/>
  <c r="E628" i="56"/>
  <c r="F628" i="56"/>
  <c r="G628" i="56"/>
  <c r="H628" i="56"/>
  <c r="I628" i="56"/>
  <c r="L628" i="56"/>
  <c r="A629" i="56"/>
  <c r="C629" i="56"/>
  <c r="D629" i="56"/>
  <c r="E629" i="56"/>
  <c r="F629" i="56"/>
  <c r="G629" i="56"/>
  <c r="H629" i="56"/>
  <c r="I629" i="56"/>
  <c r="L629" i="56"/>
  <c r="A630" i="56"/>
  <c r="C630" i="56"/>
  <c r="D630" i="56"/>
  <c r="E630" i="56"/>
  <c r="F630" i="56"/>
  <c r="G630" i="56"/>
  <c r="H630" i="56"/>
  <c r="I630" i="56"/>
  <c r="L630" i="56"/>
  <c r="A631" i="56"/>
  <c r="C631" i="56"/>
  <c r="D631" i="56"/>
  <c r="E631" i="56"/>
  <c r="F631" i="56"/>
  <c r="G631" i="56"/>
  <c r="H631" i="56"/>
  <c r="I631" i="56"/>
  <c r="L631" i="56"/>
  <c r="A632" i="56"/>
  <c r="C632" i="56"/>
  <c r="D632" i="56"/>
  <c r="E632" i="56"/>
  <c r="F632" i="56"/>
  <c r="G632" i="56"/>
  <c r="H632" i="56"/>
  <c r="I632" i="56"/>
  <c r="L632" i="56"/>
  <c r="A633" i="56"/>
  <c r="C633" i="56"/>
  <c r="D633" i="56"/>
  <c r="E633" i="56"/>
  <c r="F633" i="56"/>
  <c r="G633" i="56"/>
  <c r="H633" i="56"/>
  <c r="I633" i="56"/>
  <c r="L633" i="56"/>
  <c r="A634" i="56"/>
  <c r="C634" i="56"/>
  <c r="D634" i="56"/>
  <c r="E634" i="56"/>
  <c r="F634" i="56"/>
  <c r="G634" i="56"/>
  <c r="H634" i="56"/>
  <c r="I634" i="56"/>
  <c r="L634" i="56"/>
  <c r="A635" i="56"/>
  <c r="C635" i="56"/>
  <c r="D635" i="56"/>
  <c r="E635" i="56"/>
  <c r="F635" i="56"/>
  <c r="G635" i="56"/>
  <c r="H635" i="56"/>
  <c r="I635" i="56"/>
  <c r="L635" i="56"/>
  <c r="A636" i="56"/>
  <c r="C636" i="56"/>
  <c r="D636" i="56"/>
  <c r="E636" i="56"/>
  <c r="F636" i="56"/>
  <c r="G636" i="56"/>
  <c r="H636" i="56"/>
  <c r="I636" i="56"/>
  <c r="L636" i="56"/>
  <c r="A637" i="56"/>
  <c r="C637" i="56"/>
  <c r="D637" i="56"/>
  <c r="E637" i="56"/>
  <c r="F637" i="56"/>
  <c r="G637" i="56"/>
  <c r="H637" i="56"/>
  <c r="I637" i="56"/>
  <c r="L637" i="56"/>
  <c r="A638" i="56"/>
  <c r="C638" i="56"/>
  <c r="D638" i="56"/>
  <c r="E638" i="56"/>
  <c r="F638" i="56"/>
  <c r="G638" i="56"/>
  <c r="H638" i="56"/>
  <c r="I638" i="56"/>
  <c r="L638" i="56"/>
  <c r="A639" i="56"/>
  <c r="C639" i="56"/>
  <c r="D639" i="56"/>
  <c r="E639" i="56"/>
  <c r="F639" i="56"/>
  <c r="G639" i="56"/>
  <c r="H639" i="56"/>
  <c r="I639" i="56"/>
  <c r="L639" i="56"/>
  <c r="A640" i="56"/>
  <c r="C640" i="56"/>
  <c r="D640" i="56"/>
  <c r="E640" i="56"/>
  <c r="F640" i="56"/>
  <c r="G640" i="56"/>
  <c r="H640" i="56"/>
  <c r="I640" i="56"/>
  <c r="L640" i="56"/>
  <c r="A641" i="56"/>
  <c r="C641" i="56"/>
  <c r="D641" i="56"/>
  <c r="E641" i="56"/>
  <c r="F641" i="56"/>
  <c r="G641" i="56"/>
  <c r="H641" i="56"/>
  <c r="I641" i="56"/>
  <c r="L641" i="56"/>
  <c r="A642" i="56"/>
  <c r="C642" i="56"/>
  <c r="D642" i="56"/>
  <c r="E642" i="56"/>
  <c r="F642" i="56"/>
  <c r="G642" i="56"/>
  <c r="H642" i="56"/>
  <c r="I642" i="56"/>
  <c r="L642" i="56"/>
  <c r="A643" i="56"/>
  <c r="C643" i="56"/>
  <c r="D643" i="56"/>
  <c r="E643" i="56"/>
  <c r="F643" i="56"/>
  <c r="G643" i="56"/>
  <c r="H643" i="56"/>
  <c r="I643" i="56"/>
  <c r="L643" i="56"/>
  <c r="A644" i="56"/>
  <c r="C644" i="56"/>
  <c r="D644" i="56"/>
  <c r="E644" i="56"/>
  <c r="F644" i="56"/>
  <c r="G644" i="56"/>
  <c r="H644" i="56"/>
  <c r="I644" i="56"/>
  <c r="L644" i="56"/>
  <c r="A645" i="56"/>
  <c r="C645" i="56"/>
  <c r="D645" i="56"/>
  <c r="E645" i="56"/>
  <c r="F645" i="56"/>
  <c r="G645" i="56"/>
  <c r="H645" i="56"/>
  <c r="I645" i="56"/>
  <c r="L645" i="56"/>
  <c r="A646" i="56"/>
  <c r="C646" i="56"/>
  <c r="D646" i="56"/>
  <c r="E646" i="56"/>
  <c r="F646" i="56"/>
  <c r="G646" i="56"/>
  <c r="H646" i="56"/>
  <c r="I646" i="56"/>
  <c r="L646" i="56"/>
  <c r="A647" i="56"/>
  <c r="C647" i="56"/>
  <c r="D647" i="56"/>
  <c r="E647" i="56"/>
  <c r="F647" i="56"/>
  <c r="G647" i="56"/>
  <c r="H647" i="56"/>
  <c r="I647" i="56"/>
  <c r="L647" i="56"/>
  <c r="A648" i="56"/>
  <c r="C648" i="56"/>
  <c r="D648" i="56"/>
  <c r="E648" i="56"/>
  <c r="F648" i="56"/>
  <c r="G648" i="56"/>
  <c r="H648" i="56"/>
  <c r="I648" i="56"/>
  <c r="L648" i="56"/>
  <c r="A649" i="56"/>
  <c r="C649" i="56"/>
  <c r="D649" i="56"/>
  <c r="E649" i="56"/>
  <c r="F649" i="56"/>
  <c r="G649" i="56"/>
  <c r="H649" i="56"/>
  <c r="I649" i="56"/>
  <c r="L649" i="56"/>
  <c r="A650" i="56"/>
  <c r="C650" i="56"/>
  <c r="D650" i="56"/>
  <c r="E650" i="56"/>
  <c r="F650" i="56"/>
  <c r="G650" i="56"/>
  <c r="H650" i="56"/>
  <c r="I650" i="56"/>
  <c r="L650" i="56"/>
  <c r="A651" i="56"/>
  <c r="C651" i="56"/>
  <c r="D651" i="56"/>
  <c r="E651" i="56"/>
  <c r="F651" i="56"/>
  <c r="G651" i="56"/>
  <c r="H651" i="56"/>
  <c r="I651" i="56"/>
  <c r="L651" i="56"/>
  <c r="A652" i="56"/>
  <c r="C652" i="56"/>
  <c r="D652" i="56"/>
  <c r="E652" i="56"/>
  <c r="F652" i="56"/>
  <c r="G652" i="56"/>
  <c r="H652" i="56"/>
  <c r="I652" i="56"/>
  <c r="L652" i="56"/>
  <c r="A653" i="56"/>
  <c r="C653" i="56"/>
  <c r="D653" i="56"/>
  <c r="E653" i="56"/>
  <c r="F653" i="56"/>
  <c r="G653" i="56"/>
  <c r="H653" i="56"/>
  <c r="I653" i="56"/>
  <c r="L653" i="56"/>
  <c r="A654" i="56"/>
  <c r="C654" i="56"/>
  <c r="D654" i="56"/>
  <c r="E654" i="56"/>
  <c r="F654" i="56"/>
  <c r="G654" i="56"/>
  <c r="H654" i="56"/>
  <c r="I654" i="56"/>
  <c r="L654" i="56"/>
  <c r="A655" i="56"/>
  <c r="C655" i="56"/>
  <c r="D655" i="56"/>
  <c r="E655" i="56"/>
  <c r="F655" i="56"/>
  <c r="G655" i="56"/>
  <c r="H655" i="56"/>
  <c r="I655" i="56"/>
  <c r="L655" i="56"/>
  <c r="A656" i="56"/>
  <c r="C656" i="56"/>
  <c r="D656" i="56"/>
  <c r="E656" i="56"/>
  <c r="F656" i="56"/>
  <c r="G656" i="56"/>
  <c r="H656" i="56"/>
  <c r="I656" i="56"/>
  <c r="L656" i="56"/>
  <c r="A657" i="56"/>
  <c r="C657" i="56"/>
  <c r="D657" i="56"/>
  <c r="E657" i="56"/>
  <c r="F657" i="56"/>
  <c r="G657" i="56"/>
  <c r="H657" i="56"/>
  <c r="I657" i="56"/>
  <c r="L657" i="56"/>
  <c r="A658" i="56"/>
  <c r="C658" i="56"/>
  <c r="D658" i="56"/>
  <c r="E658" i="56"/>
  <c r="F658" i="56"/>
  <c r="G658" i="56"/>
  <c r="H658" i="56"/>
  <c r="I658" i="56"/>
  <c r="L658" i="56"/>
  <c r="A659" i="56"/>
  <c r="C659" i="56"/>
  <c r="D659" i="56"/>
  <c r="E659" i="56"/>
  <c r="F659" i="56"/>
  <c r="G659" i="56"/>
  <c r="H659" i="56"/>
  <c r="I659" i="56"/>
  <c r="L659" i="56"/>
  <c r="A660" i="56"/>
  <c r="C660" i="56"/>
  <c r="D660" i="56"/>
  <c r="E660" i="56"/>
  <c r="F660" i="56"/>
  <c r="G660" i="56"/>
  <c r="H660" i="56"/>
  <c r="I660" i="56"/>
  <c r="L660" i="56"/>
  <c r="A661" i="56"/>
  <c r="C661" i="56"/>
  <c r="D661" i="56"/>
  <c r="E661" i="56"/>
  <c r="F661" i="56"/>
  <c r="G661" i="56"/>
  <c r="H661" i="56"/>
  <c r="I661" i="56"/>
  <c r="L661" i="56"/>
  <c r="A662" i="56"/>
  <c r="C662" i="56"/>
  <c r="D662" i="56"/>
  <c r="E662" i="56"/>
  <c r="F662" i="56"/>
  <c r="G662" i="56"/>
  <c r="H662" i="56"/>
  <c r="I662" i="56"/>
  <c r="L662" i="56"/>
  <c r="A663" i="56"/>
  <c r="C663" i="56"/>
  <c r="D663" i="56"/>
  <c r="E663" i="56"/>
  <c r="F663" i="56"/>
  <c r="G663" i="56"/>
  <c r="H663" i="56"/>
  <c r="I663" i="56"/>
  <c r="L663" i="56"/>
  <c r="A664" i="56"/>
  <c r="C664" i="56"/>
  <c r="D664" i="56"/>
  <c r="E664" i="56"/>
  <c r="F664" i="56"/>
  <c r="G664" i="56"/>
  <c r="H664" i="56"/>
  <c r="I664" i="56"/>
  <c r="L664" i="56"/>
  <c r="A665" i="56"/>
  <c r="C665" i="56"/>
  <c r="D665" i="56"/>
  <c r="E665" i="56"/>
  <c r="F665" i="56"/>
  <c r="G665" i="56"/>
  <c r="H665" i="56"/>
  <c r="I665" i="56"/>
  <c r="L665" i="56"/>
  <c r="A666" i="56"/>
  <c r="C666" i="56"/>
  <c r="D666" i="56"/>
  <c r="E666" i="56"/>
  <c r="F666" i="56"/>
  <c r="G666" i="56"/>
  <c r="H666" i="56"/>
  <c r="I666" i="56"/>
  <c r="L666" i="56"/>
  <c r="A667" i="56"/>
  <c r="C667" i="56"/>
  <c r="D667" i="56"/>
  <c r="E667" i="56"/>
  <c r="F667" i="56"/>
  <c r="G667" i="56"/>
  <c r="H667" i="56"/>
  <c r="I667" i="56"/>
  <c r="L667" i="56"/>
  <c r="A668" i="56"/>
  <c r="C668" i="56"/>
  <c r="D668" i="56"/>
  <c r="E668" i="56"/>
  <c r="F668" i="56"/>
  <c r="G668" i="56"/>
  <c r="H668" i="56"/>
  <c r="I668" i="56"/>
  <c r="L668" i="56"/>
  <c r="A669" i="56"/>
  <c r="C669" i="56"/>
  <c r="D669" i="56"/>
  <c r="E669" i="56"/>
  <c r="F669" i="56"/>
  <c r="G669" i="56"/>
  <c r="H669" i="56"/>
  <c r="I669" i="56"/>
  <c r="L669" i="56"/>
  <c r="A670" i="56"/>
  <c r="C670" i="56"/>
  <c r="D670" i="56"/>
  <c r="E670" i="56"/>
  <c r="F670" i="56"/>
  <c r="G670" i="56"/>
  <c r="H670" i="56"/>
  <c r="I670" i="56"/>
  <c r="L670" i="56"/>
  <c r="A671" i="56"/>
  <c r="C671" i="56"/>
  <c r="D671" i="56"/>
  <c r="E671" i="56"/>
  <c r="F671" i="56"/>
  <c r="G671" i="56"/>
  <c r="H671" i="56"/>
  <c r="I671" i="56"/>
  <c r="L671" i="56"/>
  <c r="A672" i="56"/>
  <c r="C672" i="56"/>
  <c r="D672" i="56"/>
  <c r="E672" i="56"/>
  <c r="F672" i="56"/>
  <c r="G672" i="56"/>
  <c r="H672" i="56"/>
  <c r="I672" i="56"/>
  <c r="L672" i="56"/>
  <c r="A673" i="56"/>
  <c r="C673" i="56"/>
  <c r="D673" i="56"/>
  <c r="E673" i="56"/>
  <c r="F673" i="56"/>
  <c r="G673" i="56"/>
  <c r="H673" i="56"/>
  <c r="I673" i="56"/>
  <c r="L673" i="56"/>
  <c r="A674" i="56"/>
  <c r="C674" i="56"/>
  <c r="D674" i="56"/>
  <c r="E674" i="56"/>
  <c r="F674" i="56"/>
  <c r="G674" i="56"/>
  <c r="H674" i="56"/>
  <c r="I674" i="56"/>
  <c r="L674" i="56"/>
  <c r="A675" i="56"/>
  <c r="C675" i="56"/>
  <c r="D675" i="56"/>
  <c r="E675" i="56"/>
  <c r="F675" i="56"/>
  <c r="G675" i="56"/>
  <c r="H675" i="56"/>
  <c r="I675" i="56"/>
  <c r="L675" i="56"/>
  <c r="A676" i="56"/>
  <c r="C676" i="56"/>
  <c r="D676" i="56"/>
  <c r="E676" i="56"/>
  <c r="F676" i="56"/>
  <c r="G676" i="56"/>
  <c r="H676" i="56"/>
  <c r="I676" i="56"/>
  <c r="L676" i="56"/>
  <c r="A677" i="56"/>
  <c r="C677" i="56"/>
  <c r="D677" i="56"/>
  <c r="E677" i="56"/>
  <c r="F677" i="56"/>
  <c r="G677" i="56"/>
  <c r="H677" i="56"/>
  <c r="I677" i="56"/>
  <c r="L677" i="56"/>
  <c r="A678" i="56"/>
  <c r="C678" i="56"/>
  <c r="D678" i="56"/>
  <c r="E678" i="56"/>
  <c r="F678" i="56"/>
  <c r="G678" i="56"/>
  <c r="H678" i="56"/>
  <c r="I678" i="56"/>
  <c r="L678" i="56"/>
  <c r="A679" i="56"/>
  <c r="C679" i="56"/>
  <c r="D679" i="56"/>
  <c r="E679" i="56"/>
  <c r="F679" i="56"/>
  <c r="G679" i="56"/>
  <c r="H679" i="56"/>
  <c r="I679" i="56"/>
  <c r="L679" i="56"/>
  <c r="A680" i="56"/>
  <c r="C680" i="56"/>
  <c r="D680" i="56"/>
  <c r="E680" i="56"/>
  <c r="F680" i="56"/>
  <c r="G680" i="56"/>
  <c r="H680" i="56"/>
  <c r="I680" i="56"/>
  <c r="L680" i="56"/>
  <c r="A681" i="56"/>
  <c r="C681" i="56"/>
  <c r="D681" i="56"/>
  <c r="E681" i="56"/>
  <c r="F681" i="56"/>
  <c r="G681" i="56"/>
  <c r="H681" i="56"/>
  <c r="I681" i="56"/>
  <c r="L681" i="56"/>
  <c r="A682" i="56"/>
  <c r="C682" i="56"/>
  <c r="D682" i="56"/>
  <c r="E682" i="56"/>
  <c r="F682" i="56"/>
  <c r="G682" i="56"/>
  <c r="H682" i="56"/>
  <c r="I682" i="56"/>
  <c r="L682" i="56"/>
  <c r="A683" i="56"/>
  <c r="C683" i="56"/>
  <c r="D683" i="56"/>
  <c r="E683" i="56"/>
  <c r="F683" i="56"/>
  <c r="G683" i="56"/>
  <c r="H683" i="56"/>
  <c r="I683" i="56"/>
  <c r="L683" i="56"/>
  <c r="A684" i="56"/>
  <c r="C684" i="56"/>
  <c r="D684" i="56"/>
  <c r="E684" i="56"/>
  <c r="F684" i="56"/>
  <c r="G684" i="56"/>
  <c r="H684" i="56"/>
  <c r="I684" i="56"/>
  <c r="L684" i="56"/>
  <c r="A685" i="56"/>
  <c r="C685" i="56"/>
  <c r="D685" i="56"/>
  <c r="E685" i="56"/>
  <c r="F685" i="56"/>
  <c r="G685" i="56"/>
  <c r="H685" i="56"/>
  <c r="I685" i="56"/>
  <c r="L685" i="56"/>
  <c r="A686" i="56"/>
  <c r="C686" i="56"/>
  <c r="D686" i="56"/>
  <c r="E686" i="56"/>
  <c r="F686" i="56"/>
  <c r="G686" i="56"/>
  <c r="H686" i="56"/>
  <c r="I686" i="56"/>
  <c r="L686" i="56"/>
  <c r="A687" i="56"/>
  <c r="C687" i="56"/>
  <c r="D687" i="56"/>
  <c r="E687" i="56"/>
  <c r="F687" i="56"/>
  <c r="G687" i="56"/>
  <c r="H687" i="56"/>
  <c r="I687" i="56"/>
  <c r="L687" i="56"/>
  <c r="A688" i="56"/>
  <c r="C688" i="56"/>
  <c r="D688" i="56"/>
  <c r="E688" i="56"/>
  <c r="F688" i="56"/>
  <c r="G688" i="56"/>
  <c r="H688" i="56"/>
  <c r="I688" i="56"/>
  <c r="L688" i="56"/>
  <c r="A689" i="56"/>
  <c r="C689" i="56"/>
  <c r="D689" i="56"/>
  <c r="E689" i="56"/>
  <c r="F689" i="56"/>
  <c r="G689" i="56"/>
  <c r="H689" i="56"/>
  <c r="I689" i="56"/>
  <c r="L689" i="56"/>
  <c r="A690" i="56"/>
  <c r="C690" i="56"/>
  <c r="D690" i="56"/>
  <c r="E690" i="56"/>
  <c r="F690" i="56"/>
  <c r="G690" i="56"/>
  <c r="H690" i="56"/>
  <c r="I690" i="56"/>
  <c r="L690" i="56"/>
  <c r="A691" i="56"/>
  <c r="C691" i="56"/>
  <c r="D691" i="56"/>
  <c r="E691" i="56"/>
  <c r="F691" i="56"/>
  <c r="G691" i="56"/>
  <c r="H691" i="56"/>
  <c r="I691" i="56"/>
  <c r="L691" i="56"/>
  <c r="A692" i="56"/>
  <c r="C692" i="56"/>
  <c r="D692" i="56"/>
  <c r="E692" i="56"/>
  <c r="F692" i="56"/>
  <c r="G692" i="56"/>
  <c r="H692" i="56"/>
  <c r="I692" i="56"/>
  <c r="L692" i="56"/>
  <c r="A693" i="56"/>
  <c r="C693" i="56"/>
  <c r="D693" i="56"/>
  <c r="E693" i="56"/>
  <c r="F693" i="56"/>
  <c r="G693" i="56"/>
  <c r="H693" i="56"/>
  <c r="I693" i="56"/>
  <c r="L693" i="56"/>
  <c r="A694" i="56"/>
  <c r="C694" i="56"/>
  <c r="D694" i="56"/>
  <c r="E694" i="56"/>
  <c r="F694" i="56"/>
  <c r="G694" i="56"/>
  <c r="H694" i="56"/>
  <c r="I694" i="56"/>
  <c r="L694" i="56"/>
  <c r="A695" i="56"/>
  <c r="C695" i="56"/>
  <c r="D695" i="56"/>
  <c r="E695" i="56"/>
  <c r="F695" i="56"/>
  <c r="G695" i="56"/>
  <c r="H695" i="56"/>
  <c r="I695" i="56"/>
  <c r="L695" i="56"/>
  <c r="A696" i="56"/>
  <c r="C696" i="56"/>
  <c r="D696" i="56"/>
  <c r="E696" i="56"/>
  <c r="F696" i="56"/>
  <c r="G696" i="56"/>
  <c r="H696" i="56"/>
  <c r="I696" i="56"/>
  <c r="L696" i="56"/>
  <c r="A697" i="56"/>
  <c r="C697" i="56"/>
  <c r="D697" i="56"/>
  <c r="E697" i="56"/>
  <c r="F697" i="56"/>
  <c r="G697" i="56"/>
  <c r="H697" i="56"/>
  <c r="I697" i="56"/>
  <c r="L697" i="56"/>
  <c r="A698" i="56"/>
  <c r="C698" i="56"/>
  <c r="D698" i="56"/>
  <c r="E698" i="56"/>
  <c r="F698" i="56"/>
  <c r="G698" i="56"/>
  <c r="H698" i="56"/>
  <c r="I698" i="56"/>
  <c r="L698" i="56"/>
  <c r="A699" i="56"/>
  <c r="C699" i="56"/>
  <c r="D699" i="56"/>
  <c r="E699" i="56"/>
  <c r="F699" i="56"/>
  <c r="G699" i="56"/>
  <c r="H699" i="56"/>
  <c r="I699" i="56"/>
  <c r="L699" i="56"/>
  <c r="A700" i="56"/>
  <c r="C700" i="56"/>
  <c r="D700" i="56"/>
  <c r="E700" i="56"/>
  <c r="F700" i="56"/>
  <c r="G700" i="56"/>
  <c r="H700" i="56"/>
  <c r="I700" i="56"/>
  <c r="L700" i="56"/>
  <c r="A701" i="56"/>
  <c r="C701" i="56"/>
  <c r="D701" i="56"/>
  <c r="E701" i="56"/>
  <c r="F701" i="56"/>
  <c r="G701" i="56"/>
  <c r="H701" i="56"/>
  <c r="I701" i="56"/>
  <c r="L701" i="56"/>
  <c r="A702" i="56"/>
  <c r="C702" i="56"/>
  <c r="D702" i="56"/>
  <c r="E702" i="56"/>
  <c r="F702" i="56"/>
  <c r="G702" i="56"/>
  <c r="H702" i="56"/>
  <c r="I702" i="56"/>
  <c r="L702" i="56"/>
  <c r="A703" i="56"/>
  <c r="C703" i="56"/>
  <c r="D703" i="56"/>
  <c r="E703" i="56"/>
  <c r="F703" i="56"/>
  <c r="G703" i="56"/>
  <c r="H703" i="56"/>
  <c r="I703" i="56"/>
  <c r="L703" i="56"/>
  <c r="A704" i="56"/>
  <c r="C704" i="56"/>
  <c r="D704" i="56"/>
  <c r="E704" i="56"/>
  <c r="F704" i="56"/>
  <c r="G704" i="56"/>
  <c r="H704" i="56"/>
  <c r="I704" i="56"/>
  <c r="L704" i="56"/>
  <c r="A705" i="56"/>
  <c r="C705" i="56"/>
  <c r="D705" i="56"/>
  <c r="E705" i="56"/>
  <c r="F705" i="56"/>
  <c r="G705" i="56"/>
  <c r="H705" i="56"/>
  <c r="I705" i="56"/>
  <c r="L705" i="56"/>
  <c r="A706" i="56"/>
  <c r="C706" i="56"/>
  <c r="D706" i="56"/>
  <c r="E706" i="56"/>
  <c r="F706" i="56"/>
  <c r="G706" i="56"/>
  <c r="H706" i="56"/>
  <c r="I706" i="56"/>
  <c r="L706" i="56"/>
  <c r="A707" i="56"/>
  <c r="C707" i="56"/>
  <c r="D707" i="56"/>
  <c r="E707" i="56"/>
  <c r="F707" i="56"/>
  <c r="G707" i="56"/>
  <c r="H707" i="56"/>
  <c r="I707" i="56"/>
  <c r="L707" i="56"/>
  <c r="A708" i="56"/>
  <c r="C708" i="56"/>
  <c r="D708" i="56"/>
  <c r="E708" i="56"/>
  <c r="F708" i="56"/>
  <c r="G708" i="56"/>
  <c r="H708" i="56"/>
  <c r="I708" i="56"/>
  <c r="L708" i="56"/>
  <c r="A709" i="56"/>
  <c r="C709" i="56"/>
  <c r="D709" i="56"/>
  <c r="E709" i="56"/>
  <c r="F709" i="56"/>
  <c r="G709" i="56"/>
  <c r="H709" i="56"/>
  <c r="I709" i="56"/>
  <c r="L709" i="56"/>
  <c r="A710" i="56"/>
  <c r="C710" i="56"/>
  <c r="D710" i="56"/>
  <c r="E710" i="56"/>
  <c r="F710" i="56"/>
  <c r="G710" i="56"/>
  <c r="H710" i="56"/>
  <c r="I710" i="56"/>
  <c r="L710" i="56"/>
  <c r="A711" i="56"/>
  <c r="C711" i="56"/>
  <c r="D711" i="56"/>
  <c r="E711" i="56"/>
  <c r="F711" i="56"/>
  <c r="G711" i="56"/>
  <c r="H711" i="56"/>
  <c r="I711" i="56"/>
  <c r="L711" i="56"/>
  <c r="A712" i="56"/>
  <c r="C712" i="56"/>
  <c r="D712" i="56"/>
  <c r="E712" i="56"/>
  <c r="F712" i="56"/>
  <c r="G712" i="56"/>
  <c r="H712" i="56"/>
  <c r="I712" i="56"/>
  <c r="L712" i="56"/>
  <c r="A713" i="56"/>
  <c r="C713" i="56"/>
  <c r="D713" i="56"/>
  <c r="E713" i="56"/>
  <c r="F713" i="56"/>
  <c r="G713" i="56"/>
  <c r="H713" i="56"/>
  <c r="I713" i="56"/>
  <c r="L713" i="56"/>
  <c r="A714" i="56"/>
  <c r="C714" i="56"/>
  <c r="D714" i="56"/>
  <c r="E714" i="56"/>
  <c r="F714" i="56"/>
  <c r="G714" i="56"/>
  <c r="H714" i="56"/>
  <c r="I714" i="56"/>
  <c r="L714" i="56"/>
  <c r="A715" i="56"/>
  <c r="C715" i="56"/>
  <c r="D715" i="56"/>
  <c r="E715" i="56"/>
  <c r="F715" i="56"/>
  <c r="G715" i="56"/>
  <c r="H715" i="56"/>
  <c r="I715" i="56"/>
  <c r="L715" i="56"/>
  <c r="A716" i="56"/>
  <c r="C716" i="56"/>
  <c r="D716" i="56"/>
  <c r="E716" i="56"/>
  <c r="F716" i="56"/>
  <c r="G716" i="56"/>
  <c r="H716" i="56"/>
  <c r="I716" i="56"/>
  <c r="L716" i="56"/>
  <c r="A717" i="56"/>
  <c r="C717" i="56"/>
  <c r="D717" i="56"/>
  <c r="E717" i="56"/>
  <c r="F717" i="56"/>
  <c r="G717" i="56"/>
  <c r="H717" i="56"/>
  <c r="I717" i="56"/>
  <c r="L717" i="56"/>
  <c r="A718" i="56"/>
  <c r="C718" i="56"/>
  <c r="D718" i="56"/>
  <c r="E718" i="56"/>
  <c r="F718" i="56"/>
  <c r="G718" i="56"/>
  <c r="H718" i="56"/>
  <c r="I718" i="56"/>
  <c r="L718" i="56"/>
  <c r="A719" i="56"/>
  <c r="C719" i="56"/>
  <c r="D719" i="56"/>
  <c r="E719" i="56"/>
  <c r="F719" i="56"/>
  <c r="G719" i="56"/>
  <c r="H719" i="56"/>
  <c r="I719" i="56"/>
  <c r="L719" i="56"/>
  <c r="A720" i="56"/>
  <c r="C720" i="56"/>
  <c r="D720" i="56"/>
  <c r="E720" i="56"/>
  <c r="F720" i="56"/>
  <c r="G720" i="56"/>
  <c r="H720" i="56"/>
  <c r="I720" i="56"/>
  <c r="L720" i="56"/>
  <c r="A721" i="56"/>
  <c r="C721" i="56"/>
  <c r="D721" i="56"/>
  <c r="E721" i="56"/>
  <c r="F721" i="56"/>
  <c r="G721" i="56"/>
  <c r="H721" i="56"/>
  <c r="I721" i="56"/>
  <c r="L721" i="56"/>
  <c r="A722" i="56"/>
  <c r="C722" i="56"/>
  <c r="D722" i="56"/>
  <c r="E722" i="56"/>
  <c r="F722" i="56"/>
  <c r="G722" i="56"/>
  <c r="H722" i="56"/>
  <c r="I722" i="56"/>
  <c r="L722" i="56"/>
  <c r="A723" i="56"/>
  <c r="C723" i="56"/>
  <c r="D723" i="56"/>
  <c r="E723" i="56"/>
  <c r="F723" i="56"/>
  <c r="G723" i="56"/>
  <c r="H723" i="56"/>
  <c r="I723" i="56"/>
  <c r="L723" i="56"/>
  <c r="A724" i="56"/>
  <c r="C724" i="56"/>
  <c r="D724" i="56"/>
  <c r="E724" i="56"/>
  <c r="F724" i="56"/>
  <c r="G724" i="56"/>
  <c r="H724" i="56"/>
  <c r="I724" i="56"/>
  <c r="L724" i="56"/>
  <c r="A725" i="56"/>
  <c r="C725" i="56"/>
  <c r="D725" i="56"/>
  <c r="E725" i="56"/>
  <c r="F725" i="56"/>
  <c r="G725" i="56"/>
  <c r="H725" i="56"/>
  <c r="I725" i="56"/>
  <c r="L725" i="56"/>
  <c r="A726" i="56"/>
  <c r="C726" i="56"/>
  <c r="D726" i="56"/>
  <c r="E726" i="56"/>
  <c r="F726" i="56"/>
  <c r="G726" i="56"/>
  <c r="H726" i="56"/>
  <c r="I726" i="56"/>
  <c r="L726" i="56"/>
  <c r="A727" i="56"/>
  <c r="C727" i="56"/>
  <c r="D727" i="56"/>
  <c r="E727" i="56"/>
  <c r="F727" i="56"/>
  <c r="G727" i="56"/>
  <c r="H727" i="56"/>
  <c r="I727" i="56"/>
  <c r="L727" i="56"/>
  <c r="A728" i="56"/>
  <c r="C728" i="56"/>
  <c r="D728" i="56"/>
  <c r="E728" i="56"/>
  <c r="F728" i="56"/>
  <c r="G728" i="56"/>
  <c r="H728" i="56"/>
  <c r="I728" i="56"/>
  <c r="L728" i="56"/>
  <c r="A729" i="56"/>
  <c r="C729" i="56"/>
  <c r="D729" i="56"/>
  <c r="E729" i="56"/>
  <c r="F729" i="56"/>
  <c r="G729" i="56"/>
  <c r="H729" i="56"/>
  <c r="I729" i="56"/>
  <c r="L729" i="56"/>
  <c r="A730" i="56"/>
  <c r="C730" i="56"/>
  <c r="D730" i="56"/>
  <c r="E730" i="56"/>
  <c r="F730" i="56"/>
  <c r="G730" i="56"/>
  <c r="H730" i="56"/>
  <c r="I730" i="56"/>
  <c r="L730" i="56"/>
  <c r="A731" i="56"/>
  <c r="C731" i="56"/>
  <c r="D731" i="56"/>
  <c r="E731" i="56"/>
  <c r="F731" i="56"/>
  <c r="G731" i="56"/>
  <c r="H731" i="56"/>
  <c r="I731" i="56"/>
  <c r="L731" i="56"/>
  <c r="A732" i="56"/>
  <c r="C732" i="56"/>
  <c r="D732" i="56"/>
  <c r="E732" i="56"/>
  <c r="F732" i="56"/>
  <c r="G732" i="56"/>
  <c r="H732" i="56"/>
  <c r="I732" i="56"/>
  <c r="L732" i="56"/>
  <c r="A733" i="56"/>
  <c r="C733" i="56"/>
  <c r="D733" i="56"/>
  <c r="E733" i="56"/>
  <c r="F733" i="56"/>
  <c r="G733" i="56"/>
  <c r="H733" i="56"/>
  <c r="I733" i="56"/>
  <c r="L733" i="56"/>
  <c r="A734" i="56"/>
  <c r="C734" i="56"/>
  <c r="D734" i="56"/>
  <c r="E734" i="56"/>
  <c r="F734" i="56"/>
  <c r="G734" i="56"/>
  <c r="H734" i="56"/>
  <c r="I734" i="56"/>
  <c r="L734" i="56"/>
  <c r="A735" i="56"/>
  <c r="C735" i="56"/>
  <c r="D735" i="56"/>
  <c r="E735" i="56"/>
  <c r="F735" i="56"/>
  <c r="G735" i="56"/>
  <c r="H735" i="56"/>
  <c r="I735" i="56"/>
  <c r="L735" i="56"/>
  <c r="A736" i="56"/>
  <c r="C736" i="56"/>
  <c r="D736" i="56"/>
  <c r="E736" i="56"/>
  <c r="F736" i="56"/>
  <c r="G736" i="56"/>
  <c r="H736" i="56"/>
  <c r="I736" i="56"/>
  <c r="L736" i="56"/>
  <c r="A737" i="56"/>
  <c r="C737" i="56"/>
  <c r="D737" i="56"/>
  <c r="E737" i="56"/>
  <c r="F737" i="56"/>
  <c r="G737" i="56"/>
  <c r="H737" i="56"/>
  <c r="I737" i="56"/>
  <c r="L737" i="56"/>
  <c r="A738" i="56"/>
  <c r="C738" i="56"/>
  <c r="D738" i="56"/>
  <c r="E738" i="56"/>
  <c r="F738" i="56"/>
  <c r="G738" i="56"/>
  <c r="H738" i="56"/>
  <c r="I738" i="56"/>
  <c r="L738" i="56"/>
  <c r="A739" i="56"/>
  <c r="C739" i="56"/>
  <c r="D739" i="56"/>
  <c r="E739" i="56"/>
  <c r="F739" i="56"/>
  <c r="G739" i="56"/>
  <c r="H739" i="56"/>
  <c r="I739" i="56"/>
  <c r="L739" i="56"/>
  <c r="A740" i="56"/>
  <c r="C740" i="56"/>
  <c r="D740" i="56"/>
  <c r="E740" i="56"/>
  <c r="F740" i="56"/>
  <c r="G740" i="56"/>
  <c r="H740" i="56"/>
  <c r="I740" i="56"/>
  <c r="L740" i="56"/>
  <c r="A741" i="56"/>
  <c r="C741" i="56"/>
  <c r="D741" i="56"/>
  <c r="E741" i="56"/>
  <c r="F741" i="56"/>
  <c r="G741" i="56"/>
  <c r="H741" i="56"/>
  <c r="I741" i="56"/>
  <c r="L741" i="56"/>
  <c r="A742" i="56"/>
  <c r="C742" i="56"/>
  <c r="D742" i="56"/>
  <c r="E742" i="56"/>
  <c r="F742" i="56"/>
  <c r="G742" i="56"/>
  <c r="H742" i="56"/>
  <c r="I742" i="56"/>
  <c r="L742" i="56"/>
  <c r="A743" i="56"/>
  <c r="C743" i="56"/>
  <c r="D743" i="56"/>
  <c r="E743" i="56"/>
  <c r="F743" i="56"/>
  <c r="G743" i="56"/>
  <c r="H743" i="56"/>
  <c r="I743" i="56"/>
  <c r="L743" i="56"/>
  <c r="A744" i="56"/>
  <c r="C744" i="56"/>
  <c r="D744" i="56"/>
  <c r="E744" i="56"/>
  <c r="F744" i="56"/>
  <c r="G744" i="56"/>
  <c r="H744" i="56"/>
  <c r="I744" i="56"/>
  <c r="L744" i="56"/>
  <c r="A745" i="56"/>
  <c r="C745" i="56"/>
  <c r="D745" i="56"/>
  <c r="E745" i="56"/>
  <c r="F745" i="56"/>
  <c r="G745" i="56"/>
  <c r="H745" i="56"/>
  <c r="I745" i="56"/>
  <c r="L745" i="56"/>
  <c r="A746" i="56"/>
  <c r="C746" i="56"/>
  <c r="D746" i="56"/>
  <c r="E746" i="56"/>
  <c r="F746" i="56"/>
  <c r="G746" i="56"/>
  <c r="H746" i="56"/>
  <c r="I746" i="56"/>
  <c r="L746" i="56"/>
  <c r="A747" i="56"/>
  <c r="C747" i="56"/>
  <c r="D747" i="56"/>
  <c r="E747" i="56"/>
  <c r="F747" i="56"/>
  <c r="G747" i="56"/>
  <c r="H747" i="56"/>
  <c r="I747" i="56"/>
  <c r="L747" i="56"/>
  <c r="A748" i="56"/>
  <c r="C748" i="56"/>
  <c r="D748" i="56"/>
  <c r="E748" i="56"/>
  <c r="F748" i="56"/>
  <c r="G748" i="56"/>
  <c r="H748" i="56"/>
  <c r="I748" i="56"/>
  <c r="L748" i="56"/>
  <c r="A749" i="56"/>
  <c r="C749" i="56"/>
  <c r="D749" i="56"/>
  <c r="E749" i="56"/>
  <c r="F749" i="56"/>
  <c r="G749" i="56"/>
  <c r="H749" i="56"/>
  <c r="I749" i="56"/>
  <c r="L749" i="56"/>
  <c r="A750" i="56"/>
  <c r="C750" i="56"/>
  <c r="D750" i="56"/>
  <c r="E750" i="56"/>
  <c r="F750" i="56"/>
  <c r="G750" i="56"/>
  <c r="H750" i="56"/>
  <c r="I750" i="56"/>
  <c r="L750" i="56"/>
  <c r="A751" i="56"/>
  <c r="C751" i="56"/>
  <c r="D751" i="56"/>
  <c r="E751" i="56"/>
  <c r="F751" i="56"/>
  <c r="G751" i="56"/>
  <c r="H751" i="56"/>
  <c r="I751" i="56"/>
  <c r="L751" i="56"/>
  <c r="A752" i="56"/>
  <c r="C752" i="56"/>
  <c r="D752" i="56"/>
  <c r="E752" i="56"/>
  <c r="F752" i="56"/>
  <c r="G752" i="56"/>
  <c r="H752" i="56"/>
  <c r="I752" i="56"/>
  <c r="L752" i="56"/>
  <c r="A753" i="56"/>
  <c r="C753" i="56"/>
  <c r="D753" i="56"/>
  <c r="E753" i="56"/>
  <c r="F753" i="56"/>
  <c r="G753" i="56"/>
  <c r="H753" i="56"/>
  <c r="I753" i="56"/>
  <c r="L753" i="56"/>
  <c r="A754" i="56"/>
  <c r="C754" i="56"/>
  <c r="D754" i="56"/>
  <c r="E754" i="56"/>
  <c r="F754" i="56"/>
  <c r="G754" i="56"/>
  <c r="H754" i="56"/>
  <c r="I754" i="56"/>
  <c r="L754" i="56"/>
  <c r="A755" i="56"/>
  <c r="C755" i="56"/>
  <c r="D755" i="56"/>
  <c r="E755" i="56"/>
  <c r="F755" i="56"/>
  <c r="G755" i="56"/>
  <c r="H755" i="56"/>
  <c r="I755" i="56"/>
  <c r="L755" i="56"/>
  <c r="A756" i="56"/>
  <c r="C756" i="56"/>
  <c r="D756" i="56"/>
  <c r="E756" i="56"/>
  <c r="F756" i="56"/>
  <c r="G756" i="56"/>
  <c r="H756" i="56"/>
  <c r="I756" i="56"/>
  <c r="L756" i="56"/>
  <c r="A757" i="56"/>
  <c r="C757" i="56"/>
  <c r="D757" i="56"/>
  <c r="E757" i="56"/>
  <c r="F757" i="56"/>
  <c r="G757" i="56"/>
  <c r="H757" i="56"/>
  <c r="I757" i="56"/>
  <c r="L757" i="56"/>
  <c r="A758" i="56"/>
  <c r="C758" i="56"/>
  <c r="D758" i="56"/>
  <c r="E758" i="56"/>
  <c r="F758" i="56"/>
  <c r="G758" i="56"/>
  <c r="H758" i="56"/>
  <c r="I758" i="56"/>
  <c r="L758" i="56"/>
  <c r="A759" i="56"/>
  <c r="C759" i="56"/>
  <c r="D759" i="56"/>
  <c r="E759" i="56"/>
  <c r="F759" i="56"/>
  <c r="G759" i="56"/>
  <c r="H759" i="56"/>
  <c r="I759" i="56"/>
  <c r="L759" i="56"/>
  <c r="A760" i="56"/>
  <c r="C760" i="56"/>
  <c r="D760" i="56"/>
  <c r="E760" i="56"/>
  <c r="F760" i="56"/>
  <c r="G760" i="56"/>
  <c r="H760" i="56"/>
  <c r="I760" i="56"/>
  <c r="L760" i="56"/>
  <c r="A761" i="56"/>
  <c r="C761" i="56"/>
  <c r="D761" i="56"/>
  <c r="E761" i="56"/>
  <c r="F761" i="56"/>
  <c r="G761" i="56"/>
  <c r="H761" i="56"/>
  <c r="I761" i="56"/>
  <c r="L761" i="56"/>
  <c r="A762" i="56"/>
  <c r="C762" i="56"/>
  <c r="D762" i="56"/>
  <c r="E762" i="56"/>
  <c r="F762" i="56"/>
  <c r="G762" i="56"/>
  <c r="H762" i="56"/>
  <c r="I762" i="56"/>
  <c r="L762" i="56"/>
  <c r="A763" i="56"/>
  <c r="C763" i="56"/>
  <c r="D763" i="56"/>
  <c r="E763" i="56"/>
  <c r="F763" i="56"/>
  <c r="G763" i="56"/>
  <c r="H763" i="56"/>
  <c r="I763" i="56"/>
  <c r="L763" i="56"/>
  <c r="A764" i="56"/>
  <c r="C764" i="56"/>
  <c r="D764" i="56"/>
  <c r="E764" i="56"/>
  <c r="F764" i="56"/>
  <c r="G764" i="56"/>
  <c r="H764" i="56"/>
  <c r="I764" i="56"/>
  <c r="L764" i="56"/>
  <c r="A765" i="56"/>
  <c r="C765" i="56"/>
  <c r="D765" i="56"/>
  <c r="E765" i="56"/>
  <c r="F765" i="56"/>
  <c r="G765" i="56"/>
  <c r="H765" i="56"/>
  <c r="I765" i="56"/>
  <c r="L765" i="56"/>
  <c r="A766" i="56"/>
  <c r="C766" i="56"/>
  <c r="D766" i="56"/>
  <c r="E766" i="56"/>
  <c r="F766" i="56"/>
  <c r="G766" i="56"/>
  <c r="H766" i="56"/>
  <c r="I766" i="56"/>
  <c r="L766" i="56"/>
  <c r="A767" i="56"/>
  <c r="C767" i="56"/>
  <c r="D767" i="56"/>
  <c r="E767" i="56"/>
  <c r="F767" i="56"/>
  <c r="G767" i="56"/>
  <c r="H767" i="56"/>
  <c r="I767" i="56"/>
  <c r="L767" i="56"/>
  <c r="A768" i="56"/>
  <c r="C768" i="56"/>
  <c r="D768" i="56"/>
  <c r="E768" i="56"/>
  <c r="F768" i="56"/>
  <c r="G768" i="56"/>
  <c r="H768" i="56"/>
  <c r="I768" i="56"/>
  <c r="L768" i="56"/>
  <c r="A769" i="56"/>
  <c r="C769" i="56"/>
  <c r="D769" i="56"/>
  <c r="E769" i="56"/>
  <c r="F769" i="56"/>
  <c r="G769" i="56"/>
  <c r="H769" i="56"/>
  <c r="I769" i="56"/>
  <c r="L769" i="56"/>
  <c r="A770" i="56"/>
  <c r="C770" i="56"/>
  <c r="D770" i="56"/>
  <c r="E770" i="56"/>
  <c r="F770" i="56"/>
  <c r="G770" i="56"/>
  <c r="H770" i="56"/>
  <c r="I770" i="56"/>
  <c r="L770" i="56"/>
  <c r="A771" i="56"/>
  <c r="C771" i="56"/>
  <c r="D771" i="56"/>
  <c r="E771" i="56"/>
  <c r="F771" i="56"/>
  <c r="G771" i="56"/>
  <c r="H771" i="56"/>
  <c r="I771" i="56"/>
  <c r="L771" i="56"/>
  <c r="A772" i="56"/>
  <c r="C772" i="56"/>
  <c r="D772" i="56"/>
  <c r="E772" i="56"/>
  <c r="F772" i="56"/>
  <c r="G772" i="56"/>
  <c r="H772" i="56"/>
  <c r="I772" i="56"/>
  <c r="L772" i="56"/>
  <c r="A773" i="56"/>
  <c r="C773" i="56"/>
  <c r="D773" i="56"/>
  <c r="E773" i="56"/>
  <c r="F773" i="56"/>
  <c r="G773" i="56"/>
  <c r="H773" i="56"/>
  <c r="I773" i="56"/>
  <c r="L773" i="56"/>
  <c r="A774" i="56"/>
  <c r="C774" i="56"/>
  <c r="D774" i="56"/>
  <c r="E774" i="56"/>
  <c r="F774" i="56"/>
  <c r="G774" i="56"/>
  <c r="H774" i="56"/>
  <c r="I774" i="56"/>
  <c r="L774" i="56"/>
  <c r="A775" i="56"/>
  <c r="C775" i="56"/>
  <c r="D775" i="56"/>
  <c r="E775" i="56"/>
  <c r="F775" i="56"/>
  <c r="G775" i="56"/>
  <c r="H775" i="56"/>
  <c r="I775" i="56"/>
  <c r="L775" i="56"/>
  <c r="A776" i="56"/>
  <c r="C776" i="56"/>
  <c r="D776" i="56"/>
  <c r="E776" i="56"/>
  <c r="F776" i="56"/>
  <c r="G776" i="56"/>
  <c r="H776" i="56"/>
  <c r="I776" i="56"/>
  <c r="L776" i="56"/>
  <c r="A777" i="56"/>
  <c r="C777" i="56"/>
  <c r="D777" i="56"/>
  <c r="E777" i="56"/>
  <c r="F777" i="56"/>
  <c r="G777" i="56"/>
  <c r="H777" i="56"/>
  <c r="I777" i="56"/>
  <c r="L777" i="56"/>
  <c r="A778" i="56"/>
  <c r="C778" i="56"/>
  <c r="D778" i="56"/>
  <c r="E778" i="56"/>
  <c r="F778" i="56"/>
  <c r="G778" i="56"/>
  <c r="H778" i="56"/>
  <c r="I778" i="56"/>
  <c r="L778" i="56"/>
  <c r="A779" i="56"/>
  <c r="C779" i="56"/>
  <c r="D779" i="56"/>
  <c r="E779" i="56"/>
  <c r="F779" i="56"/>
  <c r="G779" i="56"/>
  <c r="H779" i="56"/>
  <c r="I779" i="56"/>
  <c r="L779" i="56"/>
  <c r="A780" i="56"/>
  <c r="C780" i="56"/>
  <c r="D780" i="56"/>
  <c r="E780" i="56"/>
  <c r="F780" i="56"/>
  <c r="G780" i="56"/>
  <c r="H780" i="56"/>
  <c r="I780" i="56"/>
  <c r="L780" i="56"/>
  <c r="A781" i="56"/>
  <c r="C781" i="56"/>
  <c r="D781" i="56"/>
  <c r="E781" i="56"/>
  <c r="F781" i="56"/>
  <c r="G781" i="56"/>
  <c r="H781" i="56"/>
  <c r="I781" i="56"/>
  <c r="L781" i="56"/>
  <c r="A782" i="56"/>
  <c r="C782" i="56"/>
  <c r="D782" i="56"/>
  <c r="E782" i="56"/>
  <c r="F782" i="56"/>
  <c r="G782" i="56"/>
  <c r="H782" i="56"/>
  <c r="I782" i="56"/>
  <c r="L782" i="56"/>
  <c r="A783" i="56"/>
  <c r="C783" i="56"/>
  <c r="D783" i="56"/>
  <c r="E783" i="56"/>
  <c r="F783" i="56"/>
  <c r="G783" i="56"/>
  <c r="H783" i="56"/>
  <c r="I783" i="56"/>
  <c r="L783" i="56"/>
  <c r="A784" i="56"/>
  <c r="C784" i="56"/>
  <c r="D784" i="56"/>
  <c r="E784" i="56"/>
  <c r="F784" i="56"/>
  <c r="G784" i="56"/>
  <c r="H784" i="56"/>
  <c r="I784" i="56"/>
  <c r="L784" i="56"/>
  <c r="A785" i="56"/>
  <c r="C785" i="56"/>
  <c r="D785" i="56"/>
  <c r="E785" i="56"/>
  <c r="F785" i="56"/>
  <c r="G785" i="56"/>
  <c r="H785" i="56"/>
  <c r="I785" i="56"/>
  <c r="L785" i="56"/>
  <c r="A786" i="56"/>
  <c r="C786" i="56"/>
  <c r="D786" i="56"/>
  <c r="E786" i="56"/>
  <c r="F786" i="56"/>
  <c r="G786" i="56"/>
  <c r="H786" i="56"/>
  <c r="I786" i="56"/>
  <c r="L786" i="56"/>
  <c r="A787" i="56"/>
  <c r="C787" i="56"/>
  <c r="D787" i="56"/>
  <c r="E787" i="56"/>
  <c r="F787" i="56"/>
  <c r="G787" i="56"/>
  <c r="H787" i="56"/>
  <c r="I787" i="56"/>
  <c r="L787" i="56"/>
  <c r="A788" i="56"/>
  <c r="C788" i="56"/>
  <c r="D788" i="56"/>
  <c r="E788" i="56"/>
  <c r="F788" i="56"/>
  <c r="G788" i="56"/>
  <c r="H788" i="56"/>
  <c r="I788" i="56"/>
  <c r="L788" i="56"/>
  <c r="A789" i="56"/>
  <c r="C789" i="56"/>
  <c r="D789" i="56"/>
  <c r="E789" i="56"/>
  <c r="F789" i="56"/>
  <c r="G789" i="56"/>
  <c r="H789" i="56"/>
  <c r="I789" i="56"/>
  <c r="L789" i="56"/>
  <c r="A790" i="56"/>
  <c r="C790" i="56"/>
  <c r="D790" i="56"/>
  <c r="E790" i="56"/>
  <c r="F790" i="56"/>
  <c r="G790" i="56"/>
  <c r="H790" i="56"/>
  <c r="I790" i="56"/>
  <c r="L790" i="56"/>
  <c r="A791" i="56"/>
  <c r="C791" i="56"/>
  <c r="D791" i="56"/>
  <c r="E791" i="56"/>
  <c r="F791" i="56"/>
  <c r="G791" i="56"/>
  <c r="H791" i="56"/>
  <c r="I791" i="56"/>
  <c r="L791" i="56"/>
  <c r="A792" i="56"/>
  <c r="C792" i="56"/>
  <c r="D792" i="56"/>
  <c r="E792" i="56"/>
  <c r="F792" i="56"/>
  <c r="G792" i="56"/>
  <c r="H792" i="56"/>
  <c r="I792" i="56"/>
  <c r="L792" i="56"/>
  <c r="A793" i="56"/>
  <c r="C793" i="56"/>
  <c r="D793" i="56"/>
  <c r="E793" i="56"/>
  <c r="F793" i="56"/>
  <c r="G793" i="56"/>
  <c r="H793" i="56"/>
  <c r="I793" i="56"/>
  <c r="L793" i="56"/>
  <c r="A794" i="56"/>
  <c r="C794" i="56"/>
  <c r="D794" i="56"/>
  <c r="E794" i="56"/>
  <c r="F794" i="56"/>
  <c r="G794" i="56"/>
  <c r="H794" i="56"/>
  <c r="I794" i="56"/>
  <c r="L794" i="56"/>
  <c r="A795" i="56"/>
  <c r="C795" i="56"/>
  <c r="D795" i="56"/>
  <c r="E795" i="56"/>
  <c r="F795" i="56"/>
  <c r="G795" i="56"/>
  <c r="H795" i="56"/>
  <c r="I795" i="56"/>
  <c r="L795" i="56"/>
  <c r="A796" i="56"/>
  <c r="C796" i="56"/>
  <c r="D796" i="56"/>
  <c r="E796" i="56"/>
  <c r="F796" i="56"/>
  <c r="G796" i="56"/>
  <c r="H796" i="56"/>
  <c r="I796" i="56"/>
  <c r="L796" i="56"/>
  <c r="A797" i="56"/>
  <c r="C797" i="56"/>
  <c r="D797" i="56"/>
  <c r="E797" i="56"/>
  <c r="F797" i="56"/>
  <c r="G797" i="56"/>
  <c r="H797" i="56"/>
  <c r="I797" i="56"/>
  <c r="L797" i="56"/>
  <c r="A798" i="56"/>
  <c r="C798" i="56"/>
  <c r="D798" i="56"/>
  <c r="E798" i="56"/>
  <c r="F798" i="56"/>
  <c r="G798" i="56"/>
  <c r="H798" i="56"/>
  <c r="I798" i="56"/>
  <c r="L798" i="56"/>
  <c r="A799" i="56"/>
  <c r="C799" i="56"/>
  <c r="D799" i="56"/>
  <c r="E799" i="56"/>
  <c r="F799" i="56"/>
  <c r="G799" i="56"/>
  <c r="H799" i="56"/>
  <c r="I799" i="56"/>
  <c r="L799" i="56"/>
  <c r="A800" i="56"/>
  <c r="C800" i="56"/>
  <c r="D800" i="56"/>
  <c r="E800" i="56"/>
  <c r="F800" i="56"/>
  <c r="G800" i="56"/>
  <c r="H800" i="56"/>
  <c r="I800" i="56"/>
  <c r="L800" i="56"/>
  <c r="A801" i="56"/>
  <c r="C801" i="56"/>
  <c r="D801" i="56"/>
  <c r="E801" i="56"/>
  <c r="F801" i="56"/>
  <c r="G801" i="56"/>
  <c r="H801" i="56"/>
  <c r="I801" i="56"/>
  <c r="L801" i="56"/>
  <c r="A802" i="56"/>
  <c r="C802" i="56"/>
  <c r="D802" i="56"/>
  <c r="E802" i="56"/>
  <c r="F802" i="56"/>
  <c r="G802" i="56"/>
  <c r="H802" i="56"/>
  <c r="I802" i="56"/>
  <c r="L802" i="56"/>
  <c r="A803" i="56"/>
  <c r="C803" i="56"/>
  <c r="D803" i="56"/>
  <c r="E803" i="56"/>
  <c r="F803" i="56"/>
  <c r="G803" i="56"/>
  <c r="H803" i="56"/>
  <c r="I803" i="56"/>
  <c r="L803" i="56"/>
  <c r="A804" i="56"/>
  <c r="C804" i="56"/>
  <c r="D804" i="56"/>
  <c r="E804" i="56"/>
  <c r="F804" i="56"/>
  <c r="G804" i="56"/>
  <c r="H804" i="56"/>
  <c r="I804" i="56"/>
  <c r="L804" i="56"/>
  <c r="A805" i="56"/>
  <c r="C805" i="56"/>
  <c r="D805" i="56"/>
  <c r="E805" i="56"/>
  <c r="F805" i="56"/>
  <c r="G805" i="56"/>
  <c r="H805" i="56"/>
  <c r="I805" i="56"/>
  <c r="L805" i="56"/>
  <c r="A806" i="56"/>
  <c r="C806" i="56"/>
  <c r="D806" i="56"/>
  <c r="E806" i="56"/>
  <c r="F806" i="56"/>
  <c r="G806" i="56"/>
  <c r="H806" i="56"/>
  <c r="I806" i="56"/>
  <c r="L806" i="56"/>
  <c r="A807" i="56"/>
  <c r="C807" i="56"/>
  <c r="D807" i="56"/>
  <c r="E807" i="56"/>
  <c r="F807" i="56"/>
  <c r="G807" i="56"/>
  <c r="H807" i="56"/>
  <c r="I807" i="56"/>
  <c r="L807" i="56"/>
  <c r="A808" i="56"/>
  <c r="C808" i="56"/>
  <c r="D808" i="56"/>
  <c r="E808" i="56"/>
  <c r="F808" i="56"/>
  <c r="G808" i="56"/>
  <c r="H808" i="56"/>
  <c r="I808" i="56"/>
  <c r="L808" i="56"/>
  <c r="A809" i="56"/>
  <c r="C809" i="56"/>
  <c r="D809" i="56"/>
  <c r="E809" i="56"/>
  <c r="F809" i="56"/>
  <c r="G809" i="56"/>
  <c r="H809" i="56"/>
  <c r="I809" i="56"/>
  <c r="L809" i="56"/>
  <c r="A810" i="56"/>
  <c r="C810" i="56"/>
  <c r="D810" i="56"/>
  <c r="E810" i="56"/>
  <c r="F810" i="56"/>
  <c r="G810" i="56"/>
  <c r="H810" i="56"/>
  <c r="I810" i="56"/>
  <c r="L810" i="56"/>
  <c r="A811" i="56"/>
  <c r="C811" i="56"/>
  <c r="D811" i="56"/>
  <c r="E811" i="56"/>
  <c r="F811" i="56"/>
  <c r="G811" i="56"/>
  <c r="H811" i="56"/>
  <c r="I811" i="56"/>
  <c r="L811" i="56"/>
  <c r="A812" i="56"/>
  <c r="C812" i="56"/>
  <c r="D812" i="56"/>
  <c r="E812" i="56"/>
  <c r="F812" i="56"/>
  <c r="G812" i="56"/>
  <c r="H812" i="56"/>
  <c r="I812" i="56"/>
  <c r="L812" i="56"/>
  <c r="A813" i="56"/>
  <c r="C813" i="56"/>
  <c r="D813" i="56"/>
  <c r="E813" i="56"/>
  <c r="F813" i="56"/>
  <c r="G813" i="56"/>
  <c r="H813" i="56"/>
  <c r="I813" i="56"/>
  <c r="L813" i="56"/>
  <c r="A814" i="56"/>
  <c r="C814" i="56"/>
  <c r="D814" i="56"/>
  <c r="E814" i="56"/>
  <c r="F814" i="56"/>
  <c r="G814" i="56"/>
  <c r="H814" i="56"/>
  <c r="I814" i="56"/>
  <c r="L814" i="56"/>
  <c r="A815" i="56"/>
  <c r="C815" i="56"/>
  <c r="D815" i="56"/>
  <c r="E815" i="56"/>
  <c r="F815" i="56"/>
  <c r="G815" i="56"/>
  <c r="H815" i="56"/>
  <c r="I815" i="56"/>
  <c r="L815" i="56"/>
  <c r="A816" i="56"/>
  <c r="C816" i="56"/>
  <c r="D816" i="56"/>
  <c r="E816" i="56"/>
  <c r="F816" i="56"/>
  <c r="G816" i="56"/>
  <c r="H816" i="56"/>
  <c r="I816" i="56"/>
  <c r="L816" i="56"/>
  <c r="A817" i="56"/>
  <c r="C817" i="56"/>
  <c r="D817" i="56"/>
  <c r="E817" i="56"/>
  <c r="F817" i="56"/>
  <c r="G817" i="56"/>
  <c r="H817" i="56"/>
  <c r="I817" i="56"/>
  <c r="L817" i="56"/>
  <c r="A818" i="56"/>
  <c r="C818" i="56"/>
  <c r="D818" i="56"/>
  <c r="E818" i="56"/>
  <c r="F818" i="56"/>
  <c r="G818" i="56"/>
  <c r="H818" i="56"/>
  <c r="I818" i="56"/>
  <c r="L818" i="56"/>
  <c r="A819" i="56"/>
  <c r="C819" i="56"/>
  <c r="D819" i="56"/>
  <c r="E819" i="56"/>
  <c r="F819" i="56"/>
  <c r="G819" i="56"/>
  <c r="H819" i="56"/>
  <c r="I819" i="56"/>
  <c r="L819" i="56"/>
  <c r="A820" i="56"/>
  <c r="C820" i="56"/>
  <c r="D820" i="56"/>
  <c r="E820" i="56"/>
  <c r="F820" i="56"/>
  <c r="G820" i="56"/>
  <c r="H820" i="56"/>
  <c r="I820" i="56"/>
  <c r="L820" i="56"/>
  <c r="A821" i="56"/>
  <c r="C821" i="56"/>
  <c r="D821" i="56"/>
  <c r="E821" i="56"/>
  <c r="F821" i="56"/>
  <c r="G821" i="56"/>
  <c r="H821" i="56"/>
  <c r="I821" i="56"/>
  <c r="L821" i="56"/>
  <c r="A822" i="56"/>
  <c r="C822" i="56"/>
  <c r="D822" i="56"/>
  <c r="E822" i="56"/>
  <c r="F822" i="56"/>
  <c r="G822" i="56"/>
  <c r="H822" i="56"/>
  <c r="I822" i="56"/>
  <c r="L822" i="56"/>
  <c r="A823" i="56"/>
  <c r="C823" i="56"/>
  <c r="D823" i="56"/>
  <c r="E823" i="56"/>
  <c r="F823" i="56"/>
  <c r="G823" i="56"/>
  <c r="H823" i="56"/>
  <c r="I823" i="56"/>
  <c r="L823" i="56"/>
  <c r="A824" i="56"/>
  <c r="C824" i="56"/>
  <c r="D824" i="56"/>
  <c r="E824" i="56"/>
  <c r="F824" i="56"/>
  <c r="G824" i="56"/>
  <c r="H824" i="56"/>
  <c r="I824" i="56"/>
  <c r="L824" i="56"/>
  <c r="A825" i="56"/>
  <c r="C825" i="56"/>
  <c r="D825" i="56"/>
  <c r="E825" i="56"/>
  <c r="F825" i="56"/>
  <c r="G825" i="56"/>
  <c r="H825" i="56"/>
  <c r="I825" i="56"/>
  <c r="L825" i="56"/>
  <c r="A826" i="56"/>
  <c r="C826" i="56"/>
  <c r="D826" i="56"/>
  <c r="E826" i="56"/>
  <c r="F826" i="56"/>
  <c r="G826" i="56"/>
  <c r="H826" i="56"/>
  <c r="I826" i="56"/>
  <c r="L826" i="56"/>
  <c r="A827" i="56"/>
  <c r="C827" i="56"/>
  <c r="D827" i="56"/>
  <c r="E827" i="56"/>
  <c r="F827" i="56"/>
  <c r="G827" i="56"/>
  <c r="H827" i="56"/>
  <c r="I827" i="56"/>
  <c r="L827" i="56"/>
  <c r="A828" i="56"/>
  <c r="C828" i="56"/>
  <c r="D828" i="56"/>
  <c r="E828" i="56"/>
  <c r="F828" i="56"/>
  <c r="G828" i="56"/>
  <c r="H828" i="56"/>
  <c r="I828" i="56"/>
  <c r="L828" i="56"/>
  <c r="A829" i="56"/>
  <c r="C829" i="56"/>
  <c r="D829" i="56"/>
  <c r="E829" i="56"/>
  <c r="F829" i="56"/>
  <c r="G829" i="56"/>
  <c r="H829" i="56"/>
  <c r="I829" i="56"/>
  <c r="L829" i="56"/>
  <c r="A830" i="56"/>
  <c r="C830" i="56"/>
  <c r="D830" i="56"/>
  <c r="E830" i="56"/>
  <c r="F830" i="56"/>
  <c r="G830" i="56"/>
  <c r="H830" i="56"/>
  <c r="I830" i="56"/>
  <c r="L830" i="56"/>
  <c r="A831" i="56"/>
  <c r="C831" i="56"/>
  <c r="D831" i="56"/>
  <c r="E831" i="56"/>
  <c r="F831" i="56"/>
  <c r="G831" i="56"/>
  <c r="H831" i="56"/>
  <c r="I831" i="56"/>
  <c r="L831" i="56"/>
  <c r="A832" i="56"/>
  <c r="C832" i="56"/>
  <c r="D832" i="56"/>
  <c r="E832" i="56"/>
  <c r="F832" i="56"/>
  <c r="G832" i="56"/>
  <c r="H832" i="56"/>
  <c r="I832" i="56"/>
  <c r="L832" i="56"/>
  <c r="A833" i="56"/>
  <c r="C833" i="56"/>
  <c r="D833" i="56"/>
  <c r="E833" i="56"/>
  <c r="F833" i="56"/>
  <c r="G833" i="56"/>
  <c r="H833" i="56"/>
  <c r="I833" i="56"/>
  <c r="L833" i="56"/>
  <c r="A834" i="56"/>
  <c r="C834" i="56"/>
  <c r="D834" i="56"/>
  <c r="E834" i="56"/>
  <c r="F834" i="56"/>
  <c r="G834" i="56"/>
  <c r="H834" i="56"/>
  <c r="I834" i="56"/>
  <c r="L834" i="56"/>
  <c r="A835" i="56"/>
  <c r="C835" i="56"/>
  <c r="D835" i="56"/>
  <c r="E835" i="56"/>
  <c r="F835" i="56"/>
  <c r="G835" i="56"/>
  <c r="H835" i="56"/>
  <c r="I835" i="56"/>
  <c r="L835" i="56"/>
  <c r="A836" i="56"/>
  <c r="C836" i="56"/>
  <c r="D836" i="56"/>
  <c r="E836" i="56"/>
  <c r="F836" i="56"/>
  <c r="G836" i="56"/>
  <c r="H836" i="56"/>
  <c r="I836" i="56"/>
  <c r="L836" i="56"/>
  <c r="A837" i="56"/>
  <c r="C837" i="56"/>
  <c r="D837" i="56"/>
  <c r="E837" i="56"/>
  <c r="F837" i="56"/>
  <c r="G837" i="56"/>
  <c r="H837" i="56"/>
  <c r="I837" i="56"/>
  <c r="L837" i="56"/>
  <c r="A838" i="56"/>
  <c r="C838" i="56"/>
  <c r="D838" i="56"/>
  <c r="E838" i="56"/>
  <c r="F838" i="56"/>
  <c r="G838" i="56"/>
  <c r="H838" i="56"/>
  <c r="I838" i="56"/>
  <c r="L838" i="56"/>
  <c r="A839" i="56"/>
  <c r="C839" i="56"/>
  <c r="D839" i="56"/>
  <c r="E839" i="56"/>
  <c r="F839" i="56"/>
  <c r="G839" i="56"/>
  <c r="H839" i="56"/>
  <c r="I839" i="56"/>
  <c r="L839" i="56"/>
  <c r="A840" i="56"/>
  <c r="C840" i="56"/>
  <c r="D840" i="56"/>
  <c r="E840" i="56"/>
  <c r="F840" i="56"/>
  <c r="G840" i="56"/>
  <c r="H840" i="56"/>
  <c r="I840" i="56"/>
  <c r="L840" i="56"/>
  <c r="A841" i="56"/>
  <c r="C841" i="56"/>
  <c r="D841" i="56"/>
  <c r="E841" i="56"/>
  <c r="F841" i="56"/>
  <c r="G841" i="56"/>
  <c r="H841" i="56"/>
  <c r="I841" i="56"/>
  <c r="L841" i="56"/>
  <c r="A842" i="56"/>
  <c r="C842" i="56"/>
  <c r="D842" i="56"/>
  <c r="E842" i="56"/>
  <c r="F842" i="56"/>
  <c r="G842" i="56"/>
  <c r="H842" i="56"/>
  <c r="I842" i="56"/>
  <c r="L842" i="56"/>
  <c r="A843" i="56"/>
  <c r="C843" i="56"/>
  <c r="D843" i="56"/>
  <c r="E843" i="56"/>
  <c r="F843" i="56"/>
  <c r="G843" i="56"/>
  <c r="H843" i="56"/>
  <c r="I843" i="56"/>
  <c r="L843" i="56"/>
  <c r="A844" i="56"/>
  <c r="C844" i="56"/>
  <c r="D844" i="56"/>
  <c r="E844" i="56"/>
  <c r="F844" i="56"/>
  <c r="G844" i="56"/>
  <c r="H844" i="56"/>
  <c r="I844" i="56"/>
  <c r="L844" i="56"/>
  <c r="A845" i="56"/>
  <c r="C845" i="56"/>
  <c r="D845" i="56"/>
  <c r="E845" i="56"/>
  <c r="F845" i="56"/>
  <c r="G845" i="56"/>
  <c r="H845" i="56"/>
  <c r="I845" i="56"/>
  <c r="L845" i="56"/>
  <c r="A846" i="56"/>
  <c r="C846" i="56"/>
  <c r="D846" i="56"/>
  <c r="E846" i="56"/>
  <c r="F846" i="56"/>
  <c r="G846" i="56"/>
  <c r="H846" i="56"/>
  <c r="I846" i="56"/>
  <c r="L846" i="56"/>
  <c r="A847" i="56"/>
  <c r="C847" i="56"/>
  <c r="D847" i="56"/>
  <c r="E847" i="56"/>
  <c r="F847" i="56"/>
  <c r="G847" i="56"/>
  <c r="H847" i="56"/>
  <c r="I847" i="56"/>
  <c r="L847" i="56"/>
  <c r="A848" i="56"/>
  <c r="C848" i="56"/>
  <c r="D848" i="56"/>
  <c r="E848" i="56"/>
  <c r="F848" i="56"/>
  <c r="G848" i="56"/>
  <c r="H848" i="56"/>
  <c r="I848" i="56"/>
  <c r="L848" i="56"/>
  <c r="A849" i="56"/>
  <c r="C849" i="56"/>
  <c r="D849" i="56"/>
  <c r="E849" i="56"/>
  <c r="F849" i="56"/>
  <c r="G849" i="56"/>
  <c r="H849" i="56"/>
  <c r="I849" i="56"/>
  <c r="L849" i="56"/>
  <c r="A850" i="56"/>
  <c r="C850" i="56"/>
  <c r="D850" i="56"/>
  <c r="E850" i="56"/>
  <c r="F850" i="56"/>
  <c r="G850" i="56"/>
  <c r="H850" i="56"/>
  <c r="I850" i="56"/>
  <c r="L850" i="56"/>
  <c r="A851" i="56"/>
  <c r="C851" i="56"/>
  <c r="D851" i="56"/>
  <c r="E851" i="56"/>
  <c r="F851" i="56"/>
  <c r="G851" i="56"/>
  <c r="H851" i="56"/>
  <c r="I851" i="56"/>
  <c r="L851" i="56"/>
  <c r="A852" i="56"/>
  <c r="C852" i="56"/>
  <c r="D852" i="56"/>
  <c r="E852" i="56"/>
  <c r="F852" i="56"/>
  <c r="G852" i="56"/>
  <c r="H852" i="56"/>
  <c r="I852" i="56"/>
  <c r="L852" i="56"/>
  <c r="A853" i="56"/>
  <c r="C853" i="56"/>
  <c r="D853" i="56"/>
  <c r="E853" i="56"/>
  <c r="F853" i="56"/>
  <c r="G853" i="56"/>
  <c r="H853" i="56"/>
  <c r="I853" i="56"/>
  <c r="L853" i="56"/>
  <c r="A854" i="56"/>
  <c r="C854" i="56"/>
  <c r="D854" i="56"/>
  <c r="E854" i="56"/>
  <c r="F854" i="56"/>
  <c r="G854" i="56"/>
  <c r="H854" i="56"/>
  <c r="I854" i="56"/>
  <c r="L854" i="56"/>
  <c r="A855" i="56"/>
  <c r="C855" i="56"/>
  <c r="D855" i="56"/>
  <c r="E855" i="56"/>
  <c r="F855" i="56"/>
  <c r="G855" i="56"/>
  <c r="H855" i="56"/>
  <c r="I855" i="56"/>
  <c r="L855" i="56"/>
  <c r="A856" i="56"/>
  <c r="C856" i="56"/>
  <c r="D856" i="56"/>
  <c r="E856" i="56"/>
  <c r="F856" i="56"/>
  <c r="G856" i="56"/>
  <c r="H856" i="56"/>
  <c r="I856" i="56"/>
  <c r="L856" i="56"/>
  <c r="A857" i="56"/>
  <c r="C857" i="56"/>
  <c r="D857" i="56"/>
  <c r="E857" i="56"/>
  <c r="F857" i="56"/>
  <c r="G857" i="56"/>
  <c r="H857" i="56"/>
  <c r="I857" i="56"/>
  <c r="L857" i="56"/>
  <c r="A858" i="56"/>
  <c r="C858" i="56"/>
  <c r="D858" i="56"/>
  <c r="E858" i="56"/>
  <c r="F858" i="56"/>
  <c r="G858" i="56"/>
  <c r="H858" i="56"/>
  <c r="I858" i="56"/>
  <c r="L858" i="56"/>
  <c r="A859" i="56"/>
  <c r="C859" i="56"/>
  <c r="D859" i="56"/>
  <c r="E859" i="56"/>
  <c r="F859" i="56"/>
  <c r="G859" i="56"/>
  <c r="H859" i="56"/>
  <c r="I859" i="56"/>
  <c r="L859" i="56"/>
  <c r="A860" i="56"/>
  <c r="C860" i="56"/>
  <c r="D860" i="56"/>
  <c r="E860" i="56"/>
  <c r="F860" i="56"/>
  <c r="G860" i="56"/>
  <c r="H860" i="56"/>
  <c r="I860" i="56"/>
  <c r="L860" i="56"/>
  <c r="A861" i="56"/>
  <c r="C861" i="56"/>
  <c r="D861" i="56"/>
  <c r="E861" i="56"/>
  <c r="F861" i="56"/>
  <c r="G861" i="56"/>
  <c r="H861" i="56"/>
  <c r="I861" i="56"/>
  <c r="L861" i="56"/>
  <c r="A862" i="56"/>
  <c r="C862" i="56"/>
  <c r="D862" i="56"/>
  <c r="E862" i="56"/>
  <c r="F862" i="56"/>
  <c r="G862" i="56"/>
  <c r="H862" i="56"/>
  <c r="I862" i="56"/>
  <c r="L862" i="56"/>
  <c r="A863" i="56"/>
  <c r="C863" i="56"/>
  <c r="D863" i="56"/>
  <c r="E863" i="56"/>
  <c r="F863" i="56"/>
  <c r="G863" i="56"/>
  <c r="H863" i="56"/>
  <c r="I863" i="56"/>
  <c r="L863" i="56"/>
  <c r="A864" i="56"/>
  <c r="C864" i="56"/>
  <c r="D864" i="56"/>
  <c r="E864" i="56"/>
  <c r="F864" i="56"/>
  <c r="G864" i="56"/>
  <c r="H864" i="56"/>
  <c r="I864" i="56"/>
  <c r="L864" i="56"/>
  <c r="A865" i="56"/>
  <c r="C865" i="56"/>
  <c r="D865" i="56"/>
  <c r="E865" i="56"/>
  <c r="F865" i="56"/>
  <c r="G865" i="56"/>
  <c r="H865" i="56"/>
  <c r="I865" i="56"/>
  <c r="L865" i="56"/>
  <c r="A866" i="56"/>
  <c r="C866" i="56"/>
  <c r="D866" i="56"/>
  <c r="E866" i="56"/>
  <c r="F866" i="56"/>
  <c r="G866" i="56"/>
  <c r="H866" i="56"/>
  <c r="I866" i="56"/>
  <c r="L866" i="56"/>
  <c r="A867" i="56"/>
  <c r="C867" i="56"/>
  <c r="D867" i="56"/>
  <c r="E867" i="56"/>
  <c r="F867" i="56"/>
  <c r="G867" i="56"/>
  <c r="H867" i="56"/>
  <c r="I867" i="56"/>
  <c r="L867" i="56"/>
  <c r="A868" i="56"/>
  <c r="C868" i="56"/>
  <c r="D868" i="56"/>
  <c r="E868" i="56"/>
  <c r="F868" i="56"/>
  <c r="G868" i="56"/>
  <c r="H868" i="56"/>
  <c r="I868" i="56"/>
  <c r="L868" i="56"/>
  <c r="A869" i="56"/>
  <c r="C869" i="56"/>
  <c r="D869" i="56"/>
  <c r="E869" i="56"/>
  <c r="F869" i="56"/>
  <c r="G869" i="56"/>
  <c r="H869" i="56"/>
  <c r="I869" i="56"/>
  <c r="L869" i="56"/>
  <c r="A870" i="56"/>
  <c r="C870" i="56"/>
  <c r="D870" i="56"/>
  <c r="E870" i="56"/>
  <c r="F870" i="56"/>
  <c r="G870" i="56"/>
  <c r="H870" i="56"/>
  <c r="I870" i="56"/>
  <c r="L870" i="56"/>
  <c r="A871" i="56"/>
  <c r="C871" i="56"/>
  <c r="D871" i="56"/>
  <c r="E871" i="56"/>
  <c r="F871" i="56"/>
  <c r="G871" i="56"/>
  <c r="H871" i="56"/>
  <c r="I871" i="56"/>
  <c r="L871" i="56"/>
  <c r="A872" i="56"/>
  <c r="C872" i="56"/>
  <c r="D872" i="56"/>
  <c r="E872" i="56"/>
  <c r="F872" i="56"/>
  <c r="G872" i="56"/>
  <c r="H872" i="56"/>
  <c r="I872" i="56"/>
  <c r="L872" i="56"/>
  <c r="A873" i="56"/>
  <c r="C873" i="56"/>
  <c r="D873" i="56"/>
  <c r="E873" i="56"/>
  <c r="F873" i="56"/>
  <c r="G873" i="56"/>
  <c r="H873" i="56"/>
  <c r="I873" i="56"/>
  <c r="L873" i="56"/>
  <c r="A874" i="56"/>
  <c r="C874" i="56"/>
  <c r="D874" i="56"/>
  <c r="E874" i="56"/>
  <c r="F874" i="56"/>
  <c r="G874" i="56"/>
  <c r="H874" i="56"/>
  <c r="I874" i="56"/>
  <c r="L874" i="56"/>
  <c r="A875" i="56"/>
  <c r="C875" i="56"/>
  <c r="D875" i="56"/>
  <c r="E875" i="56"/>
  <c r="F875" i="56"/>
  <c r="G875" i="56"/>
  <c r="H875" i="56"/>
  <c r="I875" i="56"/>
  <c r="L875" i="56"/>
  <c r="A876" i="56"/>
  <c r="C876" i="56"/>
  <c r="D876" i="56"/>
  <c r="E876" i="56"/>
  <c r="F876" i="56"/>
  <c r="G876" i="56"/>
  <c r="H876" i="56"/>
  <c r="I876" i="56"/>
  <c r="L876" i="56"/>
  <c r="A877" i="56"/>
  <c r="C877" i="56"/>
  <c r="D877" i="56"/>
  <c r="E877" i="56"/>
  <c r="F877" i="56"/>
  <c r="G877" i="56"/>
  <c r="H877" i="56"/>
  <c r="I877" i="56"/>
  <c r="L877" i="56"/>
  <c r="A878" i="56"/>
  <c r="C878" i="56"/>
  <c r="D878" i="56"/>
  <c r="E878" i="56"/>
  <c r="F878" i="56"/>
  <c r="G878" i="56"/>
  <c r="H878" i="56"/>
  <c r="I878" i="56"/>
  <c r="L878" i="56"/>
  <c r="A879" i="56"/>
  <c r="C879" i="56"/>
  <c r="D879" i="56"/>
  <c r="E879" i="56"/>
  <c r="F879" i="56"/>
  <c r="G879" i="56"/>
  <c r="H879" i="56"/>
  <c r="I879" i="56"/>
  <c r="L879" i="56"/>
  <c r="A880" i="56"/>
  <c r="C880" i="56"/>
  <c r="D880" i="56"/>
  <c r="E880" i="56"/>
  <c r="F880" i="56"/>
  <c r="G880" i="56"/>
  <c r="H880" i="56"/>
  <c r="I880" i="56"/>
  <c r="L880" i="56"/>
  <c r="A881" i="56"/>
  <c r="C881" i="56"/>
  <c r="D881" i="56"/>
  <c r="E881" i="56"/>
  <c r="F881" i="56"/>
  <c r="G881" i="56"/>
  <c r="H881" i="56"/>
  <c r="I881" i="56"/>
  <c r="L881" i="56"/>
  <c r="A882" i="56"/>
  <c r="C882" i="56"/>
  <c r="D882" i="56"/>
  <c r="E882" i="56"/>
  <c r="F882" i="56"/>
  <c r="G882" i="56"/>
  <c r="H882" i="56"/>
  <c r="I882" i="56"/>
  <c r="L882" i="56"/>
  <c r="A883" i="56"/>
  <c r="C883" i="56"/>
  <c r="D883" i="56"/>
  <c r="E883" i="56"/>
  <c r="F883" i="56"/>
  <c r="G883" i="56"/>
  <c r="H883" i="56"/>
  <c r="I883" i="56"/>
  <c r="L883" i="56"/>
  <c r="A884" i="56"/>
  <c r="C884" i="56"/>
  <c r="D884" i="56"/>
  <c r="E884" i="56"/>
  <c r="F884" i="56"/>
  <c r="G884" i="56"/>
  <c r="H884" i="56"/>
  <c r="I884" i="56"/>
  <c r="L884" i="56"/>
  <c r="A885" i="56"/>
  <c r="C885" i="56"/>
  <c r="D885" i="56"/>
  <c r="E885" i="56"/>
  <c r="F885" i="56"/>
  <c r="G885" i="56"/>
  <c r="H885" i="56"/>
  <c r="I885" i="56"/>
  <c r="L885" i="56"/>
  <c r="A886" i="56"/>
  <c r="C886" i="56"/>
  <c r="D886" i="56"/>
  <c r="E886" i="56"/>
  <c r="F886" i="56"/>
  <c r="G886" i="56"/>
  <c r="H886" i="56"/>
  <c r="I886" i="56"/>
  <c r="L886" i="56"/>
  <c r="A887" i="56"/>
  <c r="C887" i="56"/>
  <c r="D887" i="56"/>
  <c r="E887" i="56"/>
  <c r="F887" i="56"/>
  <c r="G887" i="56"/>
  <c r="H887" i="56"/>
  <c r="I887" i="56"/>
  <c r="L887" i="56"/>
  <c r="A888" i="56"/>
  <c r="C888" i="56"/>
  <c r="D888" i="56"/>
  <c r="E888" i="56"/>
  <c r="F888" i="56"/>
  <c r="G888" i="56"/>
  <c r="H888" i="56"/>
  <c r="I888" i="56"/>
  <c r="L888" i="56"/>
  <c r="A889" i="56"/>
  <c r="C889" i="56"/>
  <c r="D889" i="56"/>
  <c r="E889" i="56"/>
  <c r="F889" i="56"/>
  <c r="G889" i="56"/>
  <c r="H889" i="56"/>
  <c r="I889" i="56"/>
  <c r="L889" i="56"/>
  <c r="A890" i="56"/>
  <c r="C890" i="56"/>
  <c r="D890" i="56"/>
  <c r="E890" i="56"/>
  <c r="F890" i="56"/>
  <c r="G890" i="56"/>
  <c r="H890" i="56"/>
  <c r="I890" i="56"/>
  <c r="L890" i="56"/>
  <c r="A891" i="56"/>
  <c r="C891" i="56"/>
  <c r="D891" i="56"/>
  <c r="E891" i="56"/>
  <c r="F891" i="56"/>
  <c r="G891" i="56"/>
  <c r="H891" i="56"/>
  <c r="I891" i="56"/>
  <c r="L891" i="56"/>
  <c r="A892" i="56"/>
  <c r="C892" i="56"/>
  <c r="D892" i="56"/>
  <c r="E892" i="56"/>
  <c r="F892" i="56"/>
  <c r="G892" i="56"/>
  <c r="H892" i="56"/>
  <c r="I892" i="56"/>
  <c r="L892" i="56"/>
  <c r="A893" i="56"/>
  <c r="C893" i="56"/>
  <c r="D893" i="56"/>
  <c r="E893" i="56"/>
  <c r="F893" i="56"/>
  <c r="G893" i="56"/>
  <c r="H893" i="56"/>
  <c r="I893" i="56"/>
  <c r="L893" i="56"/>
  <c r="A894" i="56"/>
  <c r="C894" i="56"/>
  <c r="D894" i="56"/>
  <c r="E894" i="56"/>
  <c r="F894" i="56"/>
  <c r="G894" i="56"/>
  <c r="H894" i="56"/>
  <c r="I894" i="56"/>
  <c r="L894" i="56"/>
  <c r="A895" i="56"/>
  <c r="C895" i="56"/>
  <c r="D895" i="56"/>
  <c r="E895" i="56"/>
  <c r="F895" i="56"/>
  <c r="G895" i="56"/>
  <c r="H895" i="56"/>
  <c r="I895" i="56"/>
  <c r="L895" i="56"/>
  <c r="A896" i="56"/>
  <c r="C896" i="56"/>
  <c r="D896" i="56"/>
  <c r="E896" i="56"/>
  <c r="F896" i="56"/>
  <c r="G896" i="56"/>
  <c r="H896" i="56"/>
  <c r="I896" i="56"/>
  <c r="L896" i="56"/>
  <c r="A897" i="56"/>
  <c r="C897" i="56"/>
  <c r="D897" i="56"/>
  <c r="E897" i="56"/>
  <c r="F897" i="56"/>
  <c r="G897" i="56"/>
  <c r="H897" i="56"/>
  <c r="I897" i="56"/>
  <c r="L897" i="56"/>
  <c r="A898" i="56"/>
  <c r="C898" i="56"/>
  <c r="D898" i="56"/>
  <c r="E898" i="56"/>
  <c r="F898" i="56"/>
  <c r="G898" i="56"/>
  <c r="H898" i="56"/>
  <c r="I898" i="56"/>
  <c r="L898" i="56"/>
  <c r="A899" i="56"/>
  <c r="C899" i="56"/>
  <c r="D899" i="56"/>
  <c r="E899" i="56"/>
  <c r="F899" i="56"/>
  <c r="G899" i="56"/>
  <c r="H899" i="56"/>
  <c r="I899" i="56"/>
  <c r="L899" i="56"/>
  <c r="A900" i="56"/>
  <c r="C900" i="56"/>
  <c r="D900" i="56"/>
  <c r="E900" i="56"/>
  <c r="F900" i="56"/>
  <c r="G900" i="56"/>
  <c r="H900" i="56"/>
  <c r="I900" i="56"/>
  <c r="L900" i="56"/>
  <c r="A901" i="56"/>
  <c r="C901" i="56"/>
  <c r="D901" i="56"/>
  <c r="E901" i="56"/>
  <c r="F901" i="56"/>
  <c r="G901" i="56"/>
  <c r="H901" i="56"/>
  <c r="I901" i="56"/>
  <c r="L901" i="56"/>
  <c r="A902" i="56"/>
  <c r="C902" i="56"/>
  <c r="D902" i="56"/>
  <c r="E902" i="56"/>
  <c r="F902" i="56"/>
  <c r="G902" i="56"/>
  <c r="H902" i="56"/>
  <c r="I902" i="56"/>
  <c r="L902" i="56"/>
  <c r="A903" i="56"/>
  <c r="C903" i="56"/>
  <c r="D903" i="56"/>
  <c r="E903" i="56"/>
  <c r="F903" i="56"/>
  <c r="G903" i="56"/>
  <c r="H903" i="56"/>
  <c r="I903" i="56"/>
  <c r="L903" i="56"/>
  <c r="A904" i="56"/>
  <c r="C904" i="56"/>
  <c r="D904" i="56"/>
  <c r="E904" i="56"/>
  <c r="F904" i="56"/>
  <c r="G904" i="56"/>
  <c r="H904" i="56"/>
  <c r="I904" i="56"/>
  <c r="L904" i="56"/>
  <c r="A905" i="56"/>
  <c r="C905" i="56"/>
  <c r="D905" i="56"/>
  <c r="E905" i="56"/>
  <c r="F905" i="56"/>
  <c r="G905" i="56"/>
  <c r="H905" i="56"/>
  <c r="I905" i="56"/>
  <c r="L905" i="56"/>
  <c r="A906" i="56"/>
  <c r="C906" i="56"/>
  <c r="D906" i="56"/>
  <c r="E906" i="56"/>
  <c r="F906" i="56"/>
  <c r="G906" i="56"/>
  <c r="H906" i="56"/>
  <c r="I906" i="56"/>
  <c r="L906" i="56"/>
  <c r="A907" i="56"/>
  <c r="C907" i="56"/>
  <c r="D907" i="56"/>
  <c r="E907" i="56"/>
  <c r="F907" i="56"/>
  <c r="G907" i="56"/>
  <c r="H907" i="56"/>
  <c r="I907" i="56"/>
  <c r="L907" i="56"/>
  <c r="A908" i="56"/>
  <c r="C908" i="56"/>
  <c r="D908" i="56"/>
  <c r="E908" i="56"/>
  <c r="F908" i="56"/>
  <c r="G908" i="56"/>
  <c r="H908" i="56"/>
  <c r="I908" i="56"/>
  <c r="L908" i="56"/>
  <c r="A909" i="56"/>
  <c r="C909" i="56"/>
  <c r="D909" i="56"/>
  <c r="E909" i="56"/>
  <c r="F909" i="56"/>
  <c r="G909" i="56"/>
  <c r="H909" i="56"/>
  <c r="I909" i="56"/>
  <c r="L909" i="56"/>
  <c r="A910" i="56"/>
  <c r="C910" i="56"/>
  <c r="D910" i="56"/>
  <c r="E910" i="56"/>
  <c r="F910" i="56"/>
  <c r="G910" i="56"/>
  <c r="H910" i="56"/>
  <c r="I910" i="56"/>
  <c r="L910" i="56"/>
  <c r="A911" i="56"/>
  <c r="C911" i="56"/>
  <c r="D911" i="56"/>
  <c r="E911" i="56"/>
  <c r="F911" i="56"/>
  <c r="G911" i="56"/>
  <c r="H911" i="56"/>
  <c r="I911" i="56"/>
  <c r="L911" i="56"/>
  <c r="A912" i="56"/>
  <c r="C912" i="56"/>
  <c r="D912" i="56"/>
  <c r="E912" i="56"/>
  <c r="F912" i="56"/>
  <c r="G912" i="56"/>
  <c r="H912" i="56"/>
  <c r="I912" i="56"/>
  <c r="L912" i="56"/>
  <c r="A913" i="56"/>
  <c r="C913" i="56"/>
  <c r="D913" i="56"/>
  <c r="E913" i="56"/>
  <c r="F913" i="56"/>
  <c r="G913" i="56"/>
  <c r="H913" i="56"/>
  <c r="I913" i="56"/>
  <c r="L913" i="56"/>
  <c r="A914" i="56"/>
  <c r="C914" i="56"/>
  <c r="D914" i="56"/>
  <c r="E914" i="56"/>
  <c r="F914" i="56"/>
  <c r="G914" i="56"/>
  <c r="H914" i="56"/>
  <c r="I914" i="56"/>
  <c r="L914" i="56"/>
  <c r="A915" i="56"/>
  <c r="C915" i="56"/>
  <c r="D915" i="56"/>
  <c r="E915" i="56"/>
  <c r="F915" i="56"/>
  <c r="G915" i="56"/>
  <c r="H915" i="56"/>
  <c r="I915" i="56"/>
  <c r="L915" i="56"/>
  <c r="A916" i="56"/>
  <c r="C916" i="56"/>
  <c r="D916" i="56"/>
  <c r="E916" i="56"/>
  <c r="F916" i="56"/>
  <c r="G916" i="56"/>
  <c r="H916" i="56"/>
  <c r="I916" i="56"/>
  <c r="L916" i="56"/>
  <c r="A917" i="56"/>
  <c r="C917" i="56"/>
  <c r="D917" i="56"/>
  <c r="E917" i="56"/>
  <c r="F917" i="56"/>
  <c r="G917" i="56"/>
  <c r="H917" i="56"/>
  <c r="I917" i="56"/>
  <c r="L917" i="56"/>
  <c r="A918" i="56"/>
  <c r="C918" i="56"/>
  <c r="D918" i="56"/>
  <c r="E918" i="56"/>
  <c r="F918" i="56"/>
  <c r="G918" i="56"/>
  <c r="H918" i="56"/>
  <c r="I918" i="56"/>
  <c r="L918" i="56"/>
  <c r="A919" i="56"/>
  <c r="C919" i="56"/>
  <c r="D919" i="56"/>
  <c r="E919" i="56"/>
  <c r="F919" i="56"/>
  <c r="G919" i="56"/>
  <c r="H919" i="56"/>
  <c r="I919" i="56"/>
  <c r="L919" i="56"/>
  <c r="A920" i="56"/>
  <c r="C920" i="56"/>
  <c r="D920" i="56"/>
  <c r="E920" i="56"/>
  <c r="F920" i="56"/>
  <c r="G920" i="56"/>
  <c r="H920" i="56"/>
  <c r="I920" i="56"/>
  <c r="L920" i="56"/>
  <c r="A921" i="56"/>
  <c r="C921" i="56"/>
  <c r="D921" i="56"/>
  <c r="E921" i="56"/>
  <c r="F921" i="56"/>
  <c r="G921" i="56"/>
  <c r="H921" i="56"/>
  <c r="I921" i="56"/>
  <c r="L921" i="56"/>
  <c r="A922" i="56"/>
  <c r="C922" i="56"/>
  <c r="D922" i="56"/>
  <c r="E922" i="56"/>
  <c r="F922" i="56"/>
  <c r="G922" i="56"/>
  <c r="H922" i="56"/>
  <c r="I922" i="56"/>
  <c r="L922" i="56"/>
  <c r="A923" i="56"/>
  <c r="C923" i="56"/>
  <c r="D923" i="56"/>
  <c r="E923" i="56"/>
  <c r="F923" i="56"/>
  <c r="G923" i="56"/>
  <c r="H923" i="56"/>
  <c r="I923" i="56"/>
  <c r="L923" i="56"/>
  <c r="A924" i="56"/>
  <c r="C924" i="56"/>
  <c r="D924" i="56"/>
  <c r="E924" i="56"/>
  <c r="F924" i="56"/>
  <c r="G924" i="56"/>
  <c r="H924" i="56"/>
  <c r="I924" i="56"/>
  <c r="L924" i="56"/>
  <c r="A925" i="56"/>
  <c r="C925" i="56"/>
  <c r="D925" i="56"/>
  <c r="E925" i="56"/>
  <c r="F925" i="56"/>
  <c r="G925" i="56"/>
  <c r="H925" i="56"/>
  <c r="I925" i="56"/>
  <c r="L925" i="56"/>
  <c r="A926" i="56"/>
  <c r="C926" i="56"/>
  <c r="D926" i="56"/>
  <c r="E926" i="56"/>
  <c r="F926" i="56"/>
  <c r="G926" i="56"/>
  <c r="H926" i="56"/>
  <c r="I926" i="56"/>
  <c r="L926" i="56"/>
  <c r="A927" i="56"/>
  <c r="C927" i="56"/>
  <c r="D927" i="56"/>
  <c r="E927" i="56"/>
  <c r="F927" i="56"/>
  <c r="G927" i="56"/>
  <c r="H927" i="56"/>
  <c r="I927" i="56"/>
  <c r="L927" i="56"/>
  <c r="A928" i="56"/>
  <c r="C928" i="56"/>
  <c r="D928" i="56"/>
  <c r="E928" i="56"/>
  <c r="F928" i="56"/>
  <c r="G928" i="56"/>
  <c r="H928" i="56"/>
  <c r="I928" i="56"/>
  <c r="L928" i="56"/>
  <c r="A929" i="56"/>
  <c r="C929" i="56"/>
  <c r="D929" i="56"/>
  <c r="E929" i="56"/>
  <c r="F929" i="56"/>
  <c r="G929" i="56"/>
  <c r="H929" i="56"/>
  <c r="I929" i="56"/>
  <c r="L929" i="56"/>
  <c r="A930" i="56"/>
  <c r="C930" i="56"/>
  <c r="D930" i="56"/>
  <c r="E930" i="56"/>
  <c r="F930" i="56"/>
  <c r="G930" i="56"/>
  <c r="H930" i="56"/>
  <c r="I930" i="56"/>
  <c r="L930" i="56"/>
  <c r="A931" i="56"/>
  <c r="C931" i="56"/>
  <c r="D931" i="56"/>
  <c r="E931" i="56"/>
  <c r="F931" i="56"/>
  <c r="G931" i="56"/>
  <c r="H931" i="56"/>
  <c r="I931" i="56"/>
  <c r="L931" i="56"/>
  <c r="A932" i="56"/>
  <c r="C932" i="56"/>
  <c r="D932" i="56"/>
  <c r="E932" i="56"/>
  <c r="F932" i="56"/>
  <c r="G932" i="56"/>
  <c r="H932" i="56"/>
  <c r="I932" i="56"/>
  <c r="L932" i="56"/>
  <c r="A933" i="56"/>
  <c r="C933" i="56"/>
  <c r="D933" i="56"/>
  <c r="E933" i="56"/>
  <c r="F933" i="56"/>
  <c r="G933" i="56"/>
  <c r="H933" i="56"/>
  <c r="I933" i="56"/>
  <c r="L933" i="56"/>
  <c r="A934" i="56"/>
  <c r="C934" i="56"/>
  <c r="D934" i="56"/>
  <c r="E934" i="56"/>
  <c r="F934" i="56"/>
  <c r="G934" i="56"/>
  <c r="H934" i="56"/>
  <c r="I934" i="56"/>
  <c r="L934" i="56"/>
  <c r="A935" i="56"/>
  <c r="C935" i="56"/>
  <c r="D935" i="56"/>
  <c r="E935" i="56"/>
  <c r="F935" i="56"/>
  <c r="G935" i="56"/>
  <c r="H935" i="56"/>
  <c r="I935" i="56"/>
  <c r="L935" i="56"/>
  <c r="A936" i="56"/>
  <c r="C936" i="56"/>
  <c r="D936" i="56"/>
  <c r="E936" i="56"/>
  <c r="F936" i="56"/>
  <c r="G936" i="56"/>
  <c r="H936" i="56"/>
  <c r="I936" i="56"/>
  <c r="L936" i="56"/>
  <c r="A937" i="56"/>
  <c r="C937" i="56"/>
  <c r="D937" i="56"/>
  <c r="E937" i="56"/>
  <c r="F937" i="56"/>
  <c r="G937" i="56"/>
  <c r="H937" i="56"/>
  <c r="I937" i="56"/>
  <c r="L937" i="56"/>
  <c r="A938" i="56"/>
  <c r="C938" i="56"/>
  <c r="D938" i="56"/>
  <c r="E938" i="56"/>
  <c r="F938" i="56"/>
  <c r="G938" i="56"/>
  <c r="H938" i="56"/>
  <c r="I938" i="56"/>
  <c r="L938" i="56"/>
  <c r="A939" i="56"/>
  <c r="C939" i="56"/>
  <c r="D939" i="56"/>
  <c r="E939" i="56"/>
  <c r="F939" i="56"/>
  <c r="G939" i="56"/>
  <c r="H939" i="56"/>
  <c r="I939" i="56"/>
  <c r="L939" i="56"/>
  <c r="A940" i="56"/>
  <c r="C940" i="56"/>
  <c r="D940" i="56"/>
  <c r="E940" i="56"/>
  <c r="F940" i="56"/>
  <c r="G940" i="56"/>
  <c r="H940" i="56"/>
  <c r="I940" i="56"/>
  <c r="L940" i="56"/>
  <c r="A941" i="56"/>
  <c r="C941" i="56"/>
  <c r="D941" i="56"/>
  <c r="E941" i="56"/>
  <c r="F941" i="56"/>
  <c r="G941" i="56"/>
  <c r="H941" i="56"/>
  <c r="I941" i="56"/>
  <c r="L941" i="56"/>
  <c r="A942" i="56"/>
  <c r="C942" i="56"/>
  <c r="D942" i="56"/>
  <c r="E942" i="56"/>
  <c r="F942" i="56"/>
  <c r="G942" i="56"/>
  <c r="H942" i="56"/>
  <c r="I942" i="56"/>
  <c r="L942" i="56"/>
  <c r="A943" i="56"/>
  <c r="C943" i="56"/>
  <c r="D943" i="56"/>
  <c r="E943" i="56"/>
  <c r="F943" i="56"/>
  <c r="G943" i="56"/>
  <c r="H943" i="56"/>
  <c r="I943" i="56"/>
  <c r="L943" i="56"/>
  <c r="A944" i="56"/>
  <c r="C944" i="56"/>
  <c r="D944" i="56"/>
  <c r="E944" i="56"/>
  <c r="F944" i="56"/>
  <c r="G944" i="56"/>
  <c r="H944" i="56"/>
  <c r="I944" i="56"/>
  <c r="L944" i="56"/>
  <c r="A945" i="56"/>
  <c r="C945" i="56"/>
  <c r="D945" i="56"/>
  <c r="E945" i="56"/>
  <c r="F945" i="56"/>
  <c r="G945" i="56"/>
  <c r="H945" i="56"/>
  <c r="I945" i="56"/>
  <c r="L945" i="56"/>
  <c r="A946" i="56"/>
  <c r="C946" i="56"/>
  <c r="D946" i="56"/>
  <c r="E946" i="56"/>
  <c r="F946" i="56"/>
  <c r="G946" i="56"/>
  <c r="H946" i="56"/>
  <c r="I946" i="56"/>
  <c r="L946" i="56"/>
  <c r="A947" i="56"/>
  <c r="C947" i="56"/>
  <c r="D947" i="56"/>
  <c r="E947" i="56"/>
  <c r="F947" i="56"/>
  <c r="G947" i="56"/>
  <c r="H947" i="56"/>
  <c r="I947" i="56"/>
  <c r="L947" i="56"/>
  <c r="A948" i="56"/>
  <c r="C948" i="56"/>
  <c r="D948" i="56"/>
  <c r="E948" i="56"/>
  <c r="F948" i="56"/>
  <c r="G948" i="56"/>
  <c r="H948" i="56"/>
  <c r="I948" i="56"/>
  <c r="L948" i="56"/>
  <c r="A949" i="56"/>
  <c r="C949" i="56"/>
  <c r="D949" i="56"/>
  <c r="E949" i="56"/>
  <c r="F949" i="56"/>
  <c r="G949" i="56"/>
  <c r="H949" i="56"/>
  <c r="I949" i="56"/>
  <c r="L949" i="56"/>
  <c r="A950" i="56"/>
  <c r="C950" i="56"/>
  <c r="D950" i="56"/>
  <c r="E950" i="56"/>
  <c r="F950" i="56"/>
  <c r="G950" i="56"/>
  <c r="H950" i="56"/>
  <c r="I950" i="56"/>
  <c r="L950" i="56"/>
  <c r="A951" i="56"/>
  <c r="C951" i="56"/>
  <c r="D951" i="56"/>
  <c r="E951" i="56"/>
  <c r="F951" i="56"/>
  <c r="G951" i="56"/>
  <c r="H951" i="56"/>
  <c r="I951" i="56"/>
  <c r="L951" i="56"/>
  <c r="A952" i="56"/>
  <c r="C952" i="56"/>
  <c r="D952" i="56"/>
  <c r="E952" i="56"/>
  <c r="F952" i="56"/>
  <c r="G952" i="56"/>
  <c r="H952" i="56"/>
  <c r="I952" i="56"/>
  <c r="L952" i="56"/>
  <c r="A953" i="56"/>
  <c r="C953" i="56"/>
  <c r="D953" i="56"/>
  <c r="E953" i="56"/>
  <c r="F953" i="56"/>
  <c r="G953" i="56"/>
  <c r="H953" i="56"/>
  <c r="I953" i="56"/>
  <c r="L953" i="56"/>
  <c r="A954" i="56"/>
  <c r="C954" i="56"/>
  <c r="D954" i="56"/>
  <c r="E954" i="56"/>
  <c r="F954" i="56"/>
  <c r="G954" i="56"/>
  <c r="H954" i="56"/>
  <c r="I954" i="56"/>
  <c r="L954" i="56"/>
  <c r="A955" i="56"/>
  <c r="C955" i="56"/>
  <c r="D955" i="56"/>
  <c r="E955" i="56"/>
  <c r="F955" i="56"/>
  <c r="G955" i="56"/>
  <c r="H955" i="56"/>
  <c r="I955" i="56"/>
  <c r="L955" i="56"/>
  <c r="A956" i="56"/>
  <c r="C956" i="56"/>
  <c r="D956" i="56"/>
  <c r="E956" i="56"/>
  <c r="F956" i="56"/>
  <c r="G956" i="56"/>
  <c r="H956" i="56"/>
  <c r="I956" i="56"/>
  <c r="L956" i="56"/>
  <c r="A957" i="56"/>
  <c r="C957" i="56"/>
  <c r="D957" i="56"/>
  <c r="E957" i="56"/>
  <c r="F957" i="56"/>
  <c r="G957" i="56"/>
  <c r="H957" i="56"/>
  <c r="I957" i="56"/>
  <c r="L957" i="56"/>
  <c r="A958" i="56"/>
  <c r="C958" i="56"/>
  <c r="D958" i="56"/>
  <c r="E958" i="56"/>
  <c r="F958" i="56"/>
  <c r="G958" i="56"/>
  <c r="H958" i="56"/>
  <c r="I958" i="56"/>
  <c r="L958" i="56"/>
  <c r="A959" i="56"/>
  <c r="C959" i="56"/>
  <c r="D959" i="56"/>
  <c r="E959" i="56"/>
  <c r="F959" i="56"/>
  <c r="G959" i="56"/>
  <c r="H959" i="56"/>
  <c r="I959" i="56"/>
  <c r="L959" i="56"/>
  <c r="A960" i="56"/>
  <c r="C960" i="56"/>
  <c r="D960" i="56"/>
  <c r="E960" i="56"/>
  <c r="F960" i="56"/>
  <c r="G960" i="56"/>
  <c r="H960" i="56"/>
  <c r="I960" i="56"/>
  <c r="L960" i="56"/>
  <c r="A961" i="56"/>
  <c r="C961" i="56"/>
  <c r="D961" i="56"/>
  <c r="E961" i="56"/>
  <c r="F961" i="56"/>
  <c r="G961" i="56"/>
  <c r="H961" i="56"/>
  <c r="I961" i="56"/>
  <c r="L961" i="56"/>
  <c r="A962" i="56"/>
  <c r="C962" i="56"/>
  <c r="D962" i="56"/>
  <c r="E962" i="56"/>
  <c r="F962" i="56"/>
  <c r="G962" i="56"/>
  <c r="H962" i="56"/>
  <c r="I962" i="56"/>
  <c r="L962" i="56"/>
  <c r="A963" i="56"/>
  <c r="C963" i="56"/>
  <c r="D963" i="56"/>
  <c r="E963" i="56"/>
  <c r="F963" i="56"/>
  <c r="G963" i="56"/>
  <c r="H963" i="56"/>
  <c r="I963" i="56"/>
  <c r="L963" i="56"/>
  <c r="A964" i="56"/>
  <c r="C964" i="56"/>
  <c r="D964" i="56"/>
  <c r="E964" i="56"/>
  <c r="F964" i="56"/>
  <c r="G964" i="56"/>
  <c r="H964" i="56"/>
  <c r="I964" i="56"/>
  <c r="L964" i="56"/>
  <c r="A965" i="56"/>
  <c r="C965" i="56"/>
  <c r="D965" i="56"/>
  <c r="E965" i="56"/>
  <c r="F965" i="56"/>
  <c r="G965" i="56"/>
  <c r="H965" i="56"/>
  <c r="I965" i="56"/>
  <c r="L965" i="56"/>
  <c r="A966" i="56"/>
  <c r="C966" i="56"/>
  <c r="D966" i="56"/>
  <c r="E966" i="56"/>
  <c r="F966" i="56"/>
  <c r="G966" i="56"/>
  <c r="H966" i="56"/>
  <c r="I966" i="56"/>
  <c r="L966" i="56"/>
  <c r="A967" i="56"/>
  <c r="C967" i="56"/>
  <c r="D967" i="56"/>
  <c r="E967" i="56"/>
  <c r="F967" i="56"/>
  <c r="G967" i="56"/>
  <c r="H967" i="56"/>
  <c r="I967" i="56"/>
  <c r="L967" i="56"/>
  <c r="A968" i="56"/>
  <c r="C968" i="56"/>
  <c r="D968" i="56"/>
  <c r="E968" i="56"/>
  <c r="F968" i="56"/>
  <c r="G968" i="56"/>
  <c r="H968" i="56"/>
  <c r="I968" i="56"/>
  <c r="L968" i="56"/>
  <c r="A969" i="56"/>
  <c r="C969" i="56"/>
  <c r="D969" i="56"/>
  <c r="E969" i="56"/>
  <c r="F969" i="56"/>
  <c r="G969" i="56"/>
  <c r="H969" i="56"/>
  <c r="I969" i="56"/>
  <c r="L969" i="56"/>
  <c r="A970" i="56"/>
  <c r="C970" i="56"/>
  <c r="D970" i="56"/>
  <c r="E970" i="56"/>
  <c r="F970" i="56"/>
  <c r="G970" i="56"/>
  <c r="H970" i="56"/>
  <c r="I970" i="56"/>
  <c r="L970" i="56"/>
  <c r="A971" i="56"/>
  <c r="C971" i="56"/>
  <c r="D971" i="56"/>
  <c r="E971" i="56"/>
  <c r="F971" i="56"/>
  <c r="G971" i="56"/>
  <c r="H971" i="56"/>
  <c r="I971" i="56"/>
  <c r="L971" i="56"/>
  <c r="A972" i="56"/>
  <c r="C972" i="56"/>
  <c r="D972" i="56"/>
  <c r="E972" i="56"/>
  <c r="F972" i="56"/>
  <c r="G972" i="56"/>
  <c r="H972" i="56"/>
  <c r="I972" i="56"/>
  <c r="L972" i="56"/>
  <c r="A973" i="56"/>
  <c r="C973" i="56"/>
  <c r="D973" i="56"/>
  <c r="E973" i="56"/>
  <c r="F973" i="56"/>
  <c r="G973" i="56"/>
  <c r="H973" i="56"/>
  <c r="I973" i="56"/>
  <c r="L973" i="56"/>
  <c r="A974" i="56"/>
  <c r="C974" i="56"/>
  <c r="D974" i="56"/>
  <c r="E974" i="56"/>
  <c r="F974" i="56"/>
  <c r="G974" i="56"/>
  <c r="H974" i="56"/>
  <c r="I974" i="56"/>
  <c r="L974" i="56"/>
  <c r="A975" i="56"/>
  <c r="C975" i="56"/>
  <c r="D975" i="56"/>
  <c r="E975" i="56"/>
  <c r="F975" i="56"/>
  <c r="G975" i="56"/>
  <c r="H975" i="56"/>
  <c r="I975" i="56"/>
  <c r="L975" i="56"/>
  <c r="A976" i="56"/>
  <c r="C976" i="56"/>
  <c r="D976" i="56"/>
  <c r="E976" i="56"/>
  <c r="F976" i="56"/>
  <c r="G976" i="56"/>
  <c r="H976" i="56"/>
  <c r="I976" i="56"/>
  <c r="L976" i="56"/>
  <c r="A977" i="56"/>
  <c r="C977" i="56"/>
  <c r="D977" i="56"/>
  <c r="E977" i="56"/>
  <c r="F977" i="56"/>
  <c r="G977" i="56"/>
  <c r="H977" i="56"/>
  <c r="I977" i="56"/>
  <c r="L977" i="56"/>
  <c r="A978" i="56"/>
  <c r="C978" i="56"/>
  <c r="D978" i="56"/>
  <c r="E978" i="56"/>
  <c r="F978" i="56"/>
  <c r="G978" i="56"/>
  <c r="H978" i="56"/>
  <c r="I978" i="56"/>
  <c r="L978" i="56"/>
  <c r="A979" i="56"/>
  <c r="C979" i="56"/>
  <c r="D979" i="56"/>
  <c r="E979" i="56"/>
  <c r="F979" i="56"/>
  <c r="G979" i="56"/>
  <c r="H979" i="56"/>
  <c r="I979" i="56"/>
  <c r="L979" i="56"/>
  <c r="A980" i="56"/>
  <c r="C980" i="56"/>
  <c r="D980" i="56"/>
  <c r="E980" i="56"/>
  <c r="F980" i="56"/>
  <c r="G980" i="56"/>
  <c r="H980" i="56"/>
  <c r="I980" i="56"/>
  <c r="L980" i="56"/>
  <c r="A981" i="56"/>
  <c r="C981" i="56"/>
  <c r="D981" i="56"/>
  <c r="E981" i="56"/>
  <c r="F981" i="56"/>
  <c r="G981" i="56"/>
  <c r="H981" i="56"/>
  <c r="I981" i="56"/>
  <c r="L981" i="56"/>
  <c r="A982" i="56"/>
  <c r="C982" i="56"/>
  <c r="D982" i="56"/>
  <c r="E982" i="56"/>
  <c r="F982" i="56"/>
  <c r="G982" i="56"/>
  <c r="H982" i="56"/>
  <c r="I982" i="56"/>
  <c r="L982" i="56"/>
  <c r="A983" i="56"/>
  <c r="C983" i="56"/>
  <c r="D983" i="56"/>
  <c r="E983" i="56"/>
  <c r="F983" i="56"/>
  <c r="G983" i="56"/>
  <c r="H983" i="56"/>
  <c r="I983" i="56"/>
  <c r="L983" i="56"/>
  <c r="A984" i="56"/>
  <c r="C984" i="56"/>
  <c r="D984" i="56"/>
  <c r="E984" i="56"/>
  <c r="F984" i="56"/>
  <c r="G984" i="56"/>
  <c r="H984" i="56"/>
  <c r="I984" i="56"/>
  <c r="L984" i="56"/>
  <c r="A985" i="56"/>
  <c r="C985" i="56"/>
  <c r="D985" i="56"/>
  <c r="E985" i="56"/>
  <c r="F985" i="56"/>
  <c r="G985" i="56"/>
  <c r="H985" i="56"/>
  <c r="I985" i="56"/>
  <c r="L985" i="56"/>
  <c r="A986" i="56"/>
  <c r="C986" i="56"/>
  <c r="D986" i="56"/>
  <c r="E986" i="56"/>
  <c r="F986" i="56"/>
  <c r="G986" i="56"/>
  <c r="H986" i="56"/>
  <c r="I986" i="56"/>
  <c r="L986" i="56"/>
  <c r="A987" i="56"/>
  <c r="C987" i="56"/>
  <c r="D987" i="56"/>
  <c r="E987" i="56"/>
  <c r="F987" i="56"/>
  <c r="G987" i="56"/>
  <c r="H987" i="56"/>
  <c r="I987" i="56"/>
  <c r="L987" i="56"/>
  <c r="A988" i="56"/>
  <c r="C988" i="56"/>
  <c r="D988" i="56"/>
  <c r="E988" i="56"/>
  <c r="F988" i="56"/>
  <c r="G988" i="56"/>
  <c r="H988" i="56"/>
  <c r="I988" i="56"/>
  <c r="L988" i="56"/>
  <c r="A989" i="56"/>
  <c r="C989" i="56"/>
  <c r="D989" i="56"/>
  <c r="E989" i="56"/>
  <c r="F989" i="56"/>
  <c r="G989" i="56"/>
  <c r="H989" i="56"/>
  <c r="I989" i="56"/>
  <c r="L989" i="56"/>
  <c r="A990" i="56"/>
  <c r="C990" i="56"/>
  <c r="D990" i="56"/>
  <c r="E990" i="56"/>
  <c r="F990" i="56"/>
  <c r="G990" i="56"/>
  <c r="H990" i="56"/>
  <c r="I990" i="56"/>
  <c r="L990" i="56"/>
  <c r="A991" i="56"/>
  <c r="C991" i="56"/>
  <c r="D991" i="56"/>
  <c r="E991" i="56"/>
  <c r="F991" i="56"/>
  <c r="G991" i="56"/>
  <c r="H991" i="56"/>
  <c r="I991" i="56"/>
  <c r="L991" i="56"/>
  <c r="A992" i="56"/>
  <c r="C992" i="56"/>
  <c r="D992" i="56"/>
  <c r="E992" i="56"/>
  <c r="F992" i="56"/>
  <c r="G992" i="56"/>
  <c r="H992" i="56"/>
  <c r="I992" i="56"/>
  <c r="L992" i="56"/>
  <c r="A993" i="56"/>
  <c r="C993" i="56"/>
  <c r="D993" i="56"/>
  <c r="E993" i="56"/>
  <c r="F993" i="56"/>
  <c r="G993" i="56"/>
  <c r="H993" i="56"/>
  <c r="I993" i="56"/>
  <c r="L993" i="56"/>
  <c r="A994" i="56"/>
  <c r="C994" i="56"/>
  <c r="D994" i="56"/>
  <c r="E994" i="56"/>
  <c r="F994" i="56"/>
  <c r="G994" i="56"/>
  <c r="H994" i="56"/>
  <c r="I994" i="56"/>
  <c r="L994" i="56"/>
  <c r="A995" i="56"/>
  <c r="C995" i="56"/>
  <c r="D995" i="56"/>
  <c r="E995" i="56"/>
  <c r="F995" i="56"/>
  <c r="G995" i="56"/>
  <c r="H995" i="56"/>
  <c r="I995" i="56"/>
  <c r="L995" i="56"/>
  <c r="A996" i="56"/>
  <c r="C996" i="56"/>
  <c r="D996" i="56"/>
  <c r="E996" i="56"/>
  <c r="F996" i="56"/>
  <c r="G996" i="56"/>
  <c r="H996" i="56"/>
  <c r="I996" i="56"/>
  <c r="L996" i="56"/>
  <c r="A997" i="56"/>
  <c r="C997" i="56"/>
  <c r="D997" i="56"/>
  <c r="E997" i="56"/>
  <c r="F997" i="56"/>
  <c r="G997" i="56"/>
  <c r="H997" i="56"/>
  <c r="I997" i="56"/>
  <c r="L997" i="56"/>
  <c r="A998" i="56"/>
  <c r="C998" i="56"/>
  <c r="D998" i="56"/>
  <c r="E998" i="56"/>
  <c r="F998" i="56"/>
  <c r="G998" i="56"/>
  <c r="H998" i="56"/>
  <c r="I998" i="56"/>
  <c r="L998" i="56"/>
  <c r="A999" i="56"/>
  <c r="C999" i="56"/>
  <c r="D999" i="56"/>
  <c r="E999" i="56"/>
  <c r="F999" i="56"/>
  <c r="G999" i="56"/>
  <c r="H999" i="56"/>
  <c r="I999" i="56"/>
  <c r="L999" i="56"/>
  <c r="A1000" i="56"/>
  <c r="C1000" i="56"/>
  <c r="D1000" i="56"/>
  <c r="E1000" i="56"/>
  <c r="F1000" i="56"/>
  <c r="G1000" i="56"/>
  <c r="H1000" i="56"/>
  <c r="I1000" i="56"/>
  <c r="L1000" i="56"/>
  <c r="A1001" i="56"/>
  <c r="C1001" i="56"/>
  <c r="D1001" i="56"/>
  <c r="E1001" i="56"/>
  <c r="F1001" i="56"/>
  <c r="G1001" i="56"/>
  <c r="H1001" i="56"/>
  <c r="I1001" i="56"/>
  <c r="L1001" i="56"/>
  <c r="A1002" i="56"/>
  <c r="C1002" i="56"/>
  <c r="D1002" i="56"/>
  <c r="E1002" i="56"/>
  <c r="F1002" i="56"/>
  <c r="G1002" i="56"/>
  <c r="H1002" i="56"/>
  <c r="I1002" i="56"/>
  <c r="L1002" i="56"/>
  <c r="A1003" i="56"/>
  <c r="C1003" i="56"/>
  <c r="D1003" i="56"/>
  <c r="E1003" i="56"/>
  <c r="F1003" i="56"/>
  <c r="G1003" i="56"/>
  <c r="H1003" i="56"/>
  <c r="I1003" i="56"/>
  <c r="L1003" i="56"/>
  <c r="A1" i="57"/>
  <c r="B4" i="57"/>
  <c r="B5" i="57"/>
  <c r="B6" i="57"/>
  <c r="B7" i="57"/>
  <c r="B8" i="57"/>
  <c r="B9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B103" i="57"/>
  <c r="B104" i="57"/>
  <c r="B105" i="57"/>
  <c r="B106" i="57"/>
  <c r="B107" i="57"/>
  <c r="B108" i="57"/>
  <c r="B109" i="57"/>
  <c r="B110" i="57"/>
  <c r="B111" i="57"/>
  <c r="B112" i="57"/>
  <c r="B113" i="57"/>
  <c r="B114" i="57"/>
  <c r="B115" i="57"/>
  <c r="B116" i="57"/>
  <c r="B117" i="57"/>
  <c r="B118" i="57"/>
  <c r="B119" i="57"/>
  <c r="B120" i="57"/>
  <c r="B121" i="57"/>
  <c r="B122" i="57"/>
  <c r="B123" i="57"/>
  <c r="B124" i="57"/>
  <c r="B125" i="57"/>
  <c r="B126" i="57"/>
  <c r="B127" i="57"/>
  <c r="B128" i="57"/>
  <c r="B129" i="57"/>
  <c r="B130" i="57"/>
  <c r="B131" i="57"/>
  <c r="B132" i="57"/>
  <c r="B133" i="57"/>
  <c r="B134" i="57"/>
  <c r="B135" i="57"/>
  <c r="B136" i="57"/>
  <c r="B137" i="57"/>
  <c r="B138" i="57"/>
  <c r="B139" i="57"/>
  <c r="B140" i="57"/>
  <c r="B141" i="57"/>
  <c r="B142" i="57"/>
  <c r="B143" i="57"/>
  <c r="B144" i="57"/>
  <c r="B145" i="57"/>
  <c r="B146" i="57"/>
  <c r="B147" i="57"/>
  <c r="B148" i="57"/>
  <c r="B149" i="57"/>
  <c r="B150" i="57"/>
  <c r="B151" i="57"/>
  <c r="B152" i="57"/>
  <c r="B153" i="57"/>
  <c r="B154" i="57"/>
  <c r="B155" i="57"/>
  <c r="B156" i="57"/>
  <c r="B157" i="57"/>
  <c r="B158" i="57"/>
  <c r="B159" i="57"/>
  <c r="B160" i="57"/>
  <c r="B161" i="57"/>
  <c r="B162" i="57"/>
  <c r="B163" i="57"/>
  <c r="B164" i="57"/>
  <c r="B165" i="57"/>
  <c r="B166" i="57"/>
  <c r="B167" i="57"/>
  <c r="B168" i="57"/>
  <c r="B169" i="57"/>
  <c r="B170" i="57"/>
  <c r="B171" i="57"/>
  <c r="B172" i="57"/>
  <c r="B173" i="57"/>
  <c r="B174" i="57"/>
  <c r="B175" i="57"/>
  <c r="B176" i="57"/>
  <c r="B177" i="57"/>
  <c r="B178" i="57"/>
  <c r="B179" i="57"/>
  <c r="B180" i="57"/>
  <c r="B181" i="57"/>
  <c r="B182" i="57"/>
  <c r="B183" i="57"/>
  <c r="B184" i="57"/>
  <c r="B185" i="57"/>
  <c r="B186" i="57"/>
  <c r="B187" i="57"/>
  <c r="B188" i="57"/>
  <c r="B189" i="57"/>
  <c r="B190" i="57"/>
  <c r="B191" i="57"/>
  <c r="B192" i="57"/>
  <c r="B193" i="57"/>
  <c r="B194" i="57"/>
  <c r="B195" i="57"/>
  <c r="B196" i="57"/>
  <c r="B197" i="57"/>
  <c r="B198" i="57"/>
  <c r="B199" i="57"/>
  <c r="B200" i="57"/>
  <c r="B201" i="57"/>
  <c r="B202" i="57"/>
  <c r="B203" i="57"/>
  <c r="B204" i="57"/>
  <c r="B205" i="57"/>
  <c r="B206" i="57"/>
  <c r="B207" i="57"/>
  <c r="B208" i="57"/>
  <c r="B209" i="57"/>
  <c r="B210" i="57"/>
  <c r="B211" i="57"/>
  <c r="B212" i="57"/>
  <c r="B213" i="57"/>
  <c r="B214" i="57"/>
  <c r="B215" i="57"/>
  <c r="B216" i="57"/>
  <c r="B217" i="57"/>
  <c r="B218" i="57"/>
  <c r="B219" i="57"/>
  <c r="B220" i="57"/>
  <c r="B221" i="57"/>
  <c r="B222" i="57"/>
  <c r="B223" i="57"/>
  <c r="B224" i="57"/>
  <c r="B225" i="57"/>
  <c r="B226" i="57"/>
  <c r="B227" i="57"/>
  <c r="B228" i="57"/>
  <c r="B229" i="57"/>
  <c r="B230" i="57"/>
  <c r="B231" i="57"/>
  <c r="B232" i="57"/>
  <c r="B233" i="57"/>
  <c r="B234" i="57"/>
  <c r="B235" i="57"/>
  <c r="B236" i="57"/>
  <c r="B237" i="57"/>
  <c r="B238" i="57"/>
  <c r="B239" i="57"/>
  <c r="B240" i="57"/>
  <c r="B241" i="57"/>
  <c r="B242" i="57"/>
  <c r="B243" i="57"/>
  <c r="B244" i="57"/>
  <c r="B245" i="57"/>
  <c r="B246" i="57"/>
  <c r="B247" i="57"/>
  <c r="B248" i="57"/>
  <c r="B249" i="57"/>
  <c r="B250" i="57"/>
  <c r="B251" i="57"/>
  <c r="B252" i="57"/>
  <c r="B253" i="57"/>
  <c r="B254" i="57"/>
  <c r="B255" i="57"/>
  <c r="B256" i="57"/>
  <c r="B257" i="57"/>
  <c r="B258" i="57"/>
  <c r="B259" i="57"/>
  <c r="B260" i="57"/>
  <c r="B261" i="57"/>
  <c r="B262" i="57"/>
  <c r="B263" i="57"/>
  <c r="B264" i="57"/>
  <c r="B265" i="57"/>
  <c r="B266" i="57"/>
  <c r="B267" i="57"/>
  <c r="B268" i="57"/>
  <c r="B269" i="57"/>
  <c r="B270" i="57"/>
  <c r="B271" i="57"/>
  <c r="B272" i="57"/>
  <c r="B273" i="57"/>
  <c r="B274" i="57"/>
  <c r="B275" i="57"/>
  <c r="B276" i="57"/>
  <c r="B277" i="57"/>
  <c r="B278" i="57"/>
  <c r="B279" i="57"/>
  <c r="B280" i="57"/>
  <c r="B281" i="57"/>
  <c r="B282" i="57"/>
  <c r="B283" i="57"/>
  <c r="B284" i="57"/>
  <c r="B285" i="57"/>
  <c r="B286" i="57"/>
  <c r="B287" i="57"/>
  <c r="B288" i="57"/>
  <c r="B289" i="57"/>
  <c r="B290" i="57"/>
  <c r="B291" i="57"/>
  <c r="B292" i="57"/>
  <c r="B293" i="57"/>
  <c r="B294" i="57"/>
  <c r="B295" i="57"/>
  <c r="B296" i="57"/>
  <c r="B297" i="57"/>
  <c r="B298" i="57"/>
  <c r="B299" i="57"/>
  <c r="B300" i="57"/>
  <c r="B301" i="57"/>
  <c r="B302" i="57"/>
  <c r="B303" i="57"/>
  <c r="B304" i="57"/>
  <c r="B305" i="57"/>
  <c r="B306" i="57"/>
  <c r="B307" i="57"/>
  <c r="B308" i="57"/>
  <c r="B309" i="57"/>
  <c r="B310" i="57"/>
  <c r="B311" i="57"/>
  <c r="B312" i="57"/>
  <c r="B313" i="57"/>
  <c r="B314" i="57"/>
  <c r="B315" i="57"/>
  <c r="B316" i="57"/>
  <c r="B317" i="57"/>
  <c r="B318" i="57"/>
  <c r="B319" i="57"/>
  <c r="B320" i="57"/>
  <c r="B321" i="57"/>
  <c r="B322" i="57"/>
  <c r="B323" i="57"/>
  <c r="B324" i="57"/>
  <c r="B325" i="57"/>
  <c r="B326" i="57"/>
  <c r="B327" i="57"/>
  <c r="B328" i="57"/>
  <c r="B329" i="57"/>
  <c r="B330" i="57"/>
  <c r="B331" i="57"/>
  <c r="B332" i="57"/>
  <c r="B333" i="57"/>
  <c r="B334" i="57"/>
  <c r="B335" i="57"/>
  <c r="B336" i="57"/>
  <c r="B337" i="57"/>
  <c r="B338" i="57"/>
  <c r="B339" i="57"/>
  <c r="B340" i="57"/>
  <c r="B341" i="57"/>
  <c r="B342" i="57"/>
  <c r="B343" i="57"/>
  <c r="B344" i="57"/>
  <c r="B345" i="57"/>
  <c r="B346" i="57"/>
  <c r="B347" i="57"/>
  <c r="B348" i="57"/>
  <c r="B349" i="57"/>
  <c r="B350" i="57"/>
  <c r="B351" i="57"/>
  <c r="B352" i="57"/>
  <c r="B353" i="57"/>
  <c r="B354" i="57"/>
  <c r="B355" i="57"/>
  <c r="B356" i="57"/>
  <c r="B357" i="57"/>
  <c r="B358" i="57"/>
  <c r="B359" i="57"/>
  <c r="B360" i="57"/>
  <c r="B361" i="57"/>
  <c r="B362" i="57"/>
  <c r="B363" i="57"/>
  <c r="B364" i="57"/>
  <c r="B365" i="57"/>
  <c r="B366" i="57"/>
  <c r="B367" i="57"/>
  <c r="B368" i="57"/>
  <c r="B369" i="57"/>
  <c r="B370" i="57"/>
  <c r="B371" i="57"/>
  <c r="B372" i="57"/>
  <c r="B373" i="57"/>
  <c r="B374" i="57"/>
  <c r="B375" i="57"/>
  <c r="B376" i="57"/>
  <c r="B377" i="57"/>
  <c r="B378" i="57"/>
  <c r="B379" i="57"/>
  <c r="B380" i="57"/>
  <c r="B381" i="57"/>
  <c r="B382" i="57"/>
  <c r="B383" i="57"/>
  <c r="B384" i="57"/>
  <c r="B385" i="57"/>
  <c r="B386" i="57"/>
  <c r="B387" i="57"/>
  <c r="B388" i="57"/>
  <c r="B389" i="57"/>
  <c r="B390" i="57"/>
  <c r="B391" i="57"/>
  <c r="B392" i="57"/>
  <c r="B393" i="57"/>
  <c r="B394" i="57"/>
  <c r="B395" i="57"/>
  <c r="B396" i="57"/>
  <c r="B397" i="57"/>
  <c r="B398" i="57"/>
  <c r="B399" i="57"/>
  <c r="B400" i="57"/>
  <c r="B401" i="57"/>
  <c r="B402" i="57"/>
  <c r="B403" i="57"/>
  <c r="B404" i="57"/>
  <c r="B405" i="57"/>
  <c r="B406" i="57"/>
  <c r="B407" i="57"/>
  <c r="B408" i="57"/>
  <c r="B409" i="57"/>
  <c r="B410" i="57"/>
  <c r="B411" i="57"/>
  <c r="B412" i="57"/>
  <c r="B413" i="57"/>
  <c r="B414" i="57"/>
  <c r="B415" i="57"/>
  <c r="B416" i="57"/>
  <c r="B417" i="57"/>
  <c r="B418" i="57"/>
  <c r="B419" i="57"/>
  <c r="B420" i="57"/>
  <c r="B421" i="57"/>
  <c r="B422" i="57"/>
  <c r="B423" i="57"/>
  <c r="B424" i="57"/>
  <c r="B425" i="57"/>
  <c r="B426" i="57"/>
  <c r="B427" i="57"/>
  <c r="B428" i="57"/>
  <c r="B429" i="57"/>
  <c r="B430" i="57"/>
  <c r="B431" i="57"/>
  <c r="B432" i="57"/>
  <c r="B433" i="57"/>
  <c r="B434" i="57"/>
  <c r="B435" i="57"/>
  <c r="B436" i="57"/>
  <c r="B437" i="57"/>
  <c r="B438" i="57"/>
  <c r="B439" i="57"/>
  <c r="B440" i="57"/>
  <c r="B441" i="57"/>
  <c r="B442" i="57"/>
  <c r="B443" i="57"/>
  <c r="B444" i="57"/>
  <c r="B445" i="57"/>
  <c r="B446" i="57"/>
  <c r="B447" i="57"/>
  <c r="B448" i="57"/>
  <c r="B449" i="57"/>
  <c r="B450" i="57"/>
  <c r="B451" i="57"/>
  <c r="B452" i="57"/>
  <c r="B453" i="57"/>
  <c r="B454" i="57"/>
  <c r="B455" i="57"/>
  <c r="B456" i="57"/>
  <c r="B457" i="57"/>
  <c r="B458" i="57"/>
  <c r="B459" i="57"/>
  <c r="B460" i="57"/>
  <c r="B461" i="57"/>
  <c r="B462" i="57"/>
  <c r="B463" i="57"/>
  <c r="B464" i="57"/>
  <c r="B465" i="57"/>
  <c r="B466" i="57"/>
  <c r="B467" i="57"/>
  <c r="B468" i="57"/>
  <c r="B469" i="57"/>
  <c r="B470" i="57"/>
  <c r="B471" i="57"/>
  <c r="B472" i="57"/>
  <c r="B473" i="57"/>
  <c r="B474" i="57"/>
  <c r="B475" i="57"/>
  <c r="B476" i="57"/>
  <c r="B477" i="57"/>
  <c r="B478" i="57"/>
  <c r="B479" i="57"/>
  <c r="B480" i="57"/>
  <c r="B481" i="57"/>
  <c r="B482" i="57"/>
  <c r="B483" i="57"/>
  <c r="B484" i="57"/>
  <c r="B485" i="57"/>
  <c r="B486" i="57"/>
  <c r="B487" i="57"/>
  <c r="B488" i="57"/>
  <c r="B489" i="57"/>
  <c r="B490" i="57"/>
  <c r="B491" i="57"/>
  <c r="B492" i="57"/>
  <c r="B493" i="57"/>
  <c r="B494" i="57"/>
  <c r="B495" i="57"/>
  <c r="B496" i="57"/>
  <c r="B497" i="57"/>
  <c r="B498" i="57"/>
  <c r="B499" i="57"/>
  <c r="B500" i="57"/>
  <c r="B501" i="57"/>
  <c r="B502" i="57"/>
  <c r="B503" i="57"/>
  <c r="B504" i="57"/>
  <c r="B505" i="57"/>
  <c r="B506" i="57"/>
  <c r="B507" i="57"/>
  <c r="B508" i="57"/>
  <c r="B509" i="57"/>
  <c r="B510" i="57"/>
  <c r="B511" i="57"/>
  <c r="B512" i="57"/>
  <c r="B513" i="57"/>
  <c r="B514" i="57"/>
  <c r="B515" i="57"/>
  <c r="B516" i="57"/>
  <c r="B517" i="57"/>
  <c r="B518" i="57"/>
  <c r="B519" i="57"/>
  <c r="B520" i="57"/>
  <c r="B521" i="57"/>
  <c r="B522" i="57"/>
  <c r="B523" i="57"/>
  <c r="B524" i="57"/>
  <c r="B525" i="57"/>
  <c r="B526" i="57"/>
  <c r="B527" i="57"/>
  <c r="B528" i="57"/>
  <c r="B529" i="57"/>
  <c r="B530" i="57"/>
  <c r="B531" i="57"/>
  <c r="B532" i="57"/>
  <c r="B533" i="57"/>
  <c r="B534" i="57"/>
  <c r="B535" i="57"/>
  <c r="B536" i="57"/>
  <c r="B537" i="57"/>
  <c r="B538" i="57"/>
  <c r="B539" i="57"/>
  <c r="B540" i="57"/>
  <c r="B541" i="57"/>
  <c r="B542" i="57"/>
  <c r="B543" i="57"/>
  <c r="B544" i="57"/>
  <c r="B545" i="57"/>
  <c r="B546" i="57"/>
  <c r="B547" i="57"/>
  <c r="B548" i="57"/>
  <c r="B549" i="57"/>
  <c r="B550" i="57"/>
  <c r="B551" i="57"/>
  <c r="B552" i="57"/>
  <c r="B553" i="57"/>
  <c r="B554" i="57"/>
  <c r="B555" i="57"/>
  <c r="B556" i="57"/>
  <c r="B557" i="57"/>
  <c r="B558" i="57"/>
  <c r="B559" i="57"/>
  <c r="B560" i="57"/>
  <c r="B561" i="57"/>
  <c r="B562" i="57"/>
  <c r="B563" i="57"/>
  <c r="B564" i="57"/>
  <c r="B565" i="57"/>
  <c r="B566" i="57"/>
  <c r="B567" i="57"/>
  <c r="B568" i="57"/>
  <c r="B569" i="57"/>
  <c r="B570" i="57"/>
  <c r="B571" i="57"/>
  <c r="B572" i="57"/>
  <c r="B573" i="57"/>
  <c r="B574" i="57"/>
  <c r="B575" i="57"/>
  <c r="B576" i="57"/>
  <c r="B577" i="57"/>
  <c r="B578" i="57"/>
  <c r="B579" i="57"/>
  <c r="B580" i="57"/>
  <c r="B581" i="57"/>
  <c r="B582" i="57"/>
  <c r="B583" i="57"/>
  <c r="B584" i="57"/>
  <c r="B585" i="57"/>
  <c r="B586" i="57"/>
  <c r="B587" i="57"/>
  <c r="B588" i="57"/>
  <c r="B589" i="57"/>
  <c r="B590" i="57"/>
  <c r="B591" i="57"/>
  <c r="B592" i="57"/>
  <c r="B593" i="57"/>
  <c r="B594" i="57"/>
  <c r="B595" i="57"/>
  <c r="B596" i="57"/>
  <c r="B597" i="57"/>
  <c r="B598" i="57"/>
  <c r="B599" i="57"/>
  <c r="B600" i="57"/>
  <c r="B601" i="57"/>
  <c r="B602" i="57"/>
  <c r="B603" i="57"/>
  <c r="B604" i="57"/>
  <c r="B605" i="57"/>
  <c r="B606" i="57"/>
  <c r="B607" i="57"/>
  <c r="B608" i="57"/>
  <c r="B609" i="57"/>
  <c r="B610" i="57"/>
  <c r="B611" i="57"/>
  <c r="B612" i="57"/>
  <c r="B613" i="57"/>
  <c r="B614" i="57"/>
  <c r="B615" i="57"/>
  <c r="B616" i="57"/>
  <c r="B617" i="57"/>
  <c r="B618" i="57"/>
  <c r="B619" i="57"/>
  <c r="B620" i="57"/>
  <c r="B621" i="57"/>
  <c r="B622" i="57"/>
  <c r="B623" i="57"/>
  <c r="B624" i="57"/>
  <c r="B625" i="57"/>
  <c r="B626" i="57"/>
  <c r="B627" i="57"/>
  <c r="B628" i="57"/>
  <c r="B629" i="57"/>
  <c r="B630" i="57"/>
  <c r="B631" i="57"/>
  <c r="B632" i="57"/>
  <c r="B633" i="57"/>
  <c r="B634" i="57"/>
  <c r="B635" i="57"/>
  <c r="B636" i="57"/>
  <c r="B637" i="57"/>
  <c r="B638" i="57"/>
  <c r="B639" i="57"/>
  <c r="B640" i="57"/>
  <c r="B641" i="57"/>
  <c r="B642" i="57"/>
  <c r="B643" i="57"/>
  <c r="B644" i="57"/>
  <c r="B645" i="57"/>
  <c r="B646" i="57"/>
  <c r="B647" i="57"/>
  <c r="B648" i="57"/>
  <c r="B649" i="57"/>
  <c r="B650" i="57"/>
  <c r="B651" i="57"/>
  <c r="B652" i="57"/>
  <c r="B653" i="57"/>
  <c r="B654" i="57"/>
  <c r="B655" i="57"/>
  <c r="B656" i="57"/>
  <c r="B657" i="57"/>
  <c r="B658" i="57"/>
  <c r="B659" i="57"/>
  <c r="B660" i="57"/>
  <c r="B661" i="57"/>
  <c r="B662" i="57"/>
  <c r="B663" i="57"/>
  <c r="B664" i="57"/>
  <c r="B665" i="57"/>
  <c r="B666" i="57"/>
  <c r="B667" i="57"/>
  <c r="B668" i="57"/>
  <c r="B669" i="57"/>
  <c r="B670" i="57"/>
  <c r="B671" i="57"/>
  <c r="B672" i="57"/>
  <c r="B673" i="57"/>
  <c r="B674" i="57"/>
  <c r="B675" i="57"/>
  <c r="B676" i="57"/>
  <c r="B677" i="57"/>
  <c r="B678" i="57"/>
  <c r="B679" i="57"/>
  <c r="B680" i="57"/>
  <c r="B681" i="57"/>
  <c r="B682" i="57"/>
  <c r="B683" i="57"/>
  <c r="B684" i="57"/>
  <c r="B685" i="57"/>
  <c r="B686" i="57"/>
  <c r="B687" i="57"/>
  <c r="B688" i="57"/>
  <c r="B689" i="57"/>
  <c r="B690" i="57"/>
  <c r="B691" i="57"/>
  <c r="B692" i="57"/>
  <c r="B693" i="57"/>
  <c r="B694" i="57"/>
  <c r="B695" i="57"/>
  <c r="B696" i="57"/>
  <c r="B697" i="57"/>
  <c r="B698" i="57"/>
  <c r="B699" i="57"/>
  <c r="B700" i="57"/>
  <c r="B701" i="57"/>
  <c r="B702" i="57"/>
  <c r="B703" i="57"/>
  <c r="B704" i="57"/>
  <c r="B705" i="57"/>
  <c r="B706" i="57"/>
  <c r="B707" i="57"/>
  <c r="B708" i="57"/>
  <c r="B709" i="57"/>
  <c r="B710" i="57"/>
  <c r="B711" i="57"/>
  <c r="B712" i="57"/>
  <c r="B713" i="57"/>
  <c r="B714" i="57"/>
  <c r="B715" i="57"/>
  <c r="B716" i="57"/>
  <c r="B717" i="57"/>
  <c r="B718" i="57"/>
  <c r="B719" i="57"/>
  <c r="B720" i="57"/>
  <c r="B721" i="57"/>
  <c r="B722" i="57"/>
  <c r="B723" i="57"/>
  <c r="B724" i="57"/>
  <c r="B725" i="57"/>
  <c r="B726" i="57"/>
  <c r="B727" i="57"/>
  <c r="B728" i="57"/>
  <c r="B729" i="57"/>
  <c r="B730" i="57"/>
  <c r="B731" i="57"/>
  <c r="B732" i="57"/>
  <c r="B733" i="57"/>
  <c r="B734" i="57"/>
  <c r="B735" i="57"/>
  <c r="B736" i="57"/>
  <c r="B737" i="57"/>
  <c r="B738" i="57"/>
  <c r="B739" i="57"/>
  <c r="B740" i="57"/>
  <c r="B741" i="57"/>
  <c r="B742" i="57"/>
  <c r="B743" i="57"/>
  <c r="B744" i="57"/>
  <c r="B745" i="57"/>
  <c r="B746" i="57"/>
  <c r="B747" i="57"/>
  <c r="B748" i="57"/>
  <c r="B749" i="57"/>
  <c r="B750" i="57"/>
  <c r="B751" i="57"/>
  <c r="B752" i="57"/>
  <c r="B753" i="57"/>
  <c r="B754" i="57"/>
  <c r="B755" i="57"/>
  <c r="B756" i="57"/>
  <c r="B757" i="57"/>
  <c r="B758" i="57"/>
  <c r="B759" i="57"/>
  <c r="B760" i="57"/>
  <c r="B761" i="57"/>
  <c r="B762" i="57"/>
  <c r="B763" i="57"/>
  <c r="B764" i="57"/>
  <c r="B765" i="57"/>
  <c r="B766" i="57"/>
  <c r="B767" i="57"/>
  <c r="B768" i="57"/>
  <c r="B769" i="57"/>
  <c r="B770" i="57"/>
  <c r="B771" i="57"/>
  <c r="B772" i="57"/>
  <c r="B773" i="57"/>
  <c r="B774" i="57"/>
  <c r="B775" i="57"/>
  <c r="B776" i="57"/>
  <c r="B777" i="57"/>
  <c r="B778" i="57"/>
  <c r="B779" i="57"/>
  <c r="B780" i="57"/>
  <c r="B781" i="57"/>
  <c r="B782" i="57"/>
  <c r="B783" i="57"/>
  <c r="B784" i="57"/>
  <c r="B785" i="57"/>
  <c r="B786" i="57"/>
  <c r="B787" i="57"/>
  <c r="B788" i="57"/>
  <c r="B789" i="57"/>
  <c r="B790" i="57"/>
  <c r="B791" i="57"/>
  <c r="B792" i="57"/>
  <c r="B793" i="57"/>
  <c r="B794" i="57"/>
  <c r="B795" i="57"/>
  <c r="B796" i="57"/>
  <c r="B797" i="57"/>
  <c r="B798" i="57"/>
  <c r="B799" i="57"/>
  <c r="B800" i="57"/>
  <c r="B801" i="57"/>
  <c r="B802" i="57"/>
  <c r="B803" i="57"/>
  <c r="B804" i="57"/>
  <c r="B805" i="57"/>
  <c r="B806" i="57"/>
  <c r="B807" i="57"/>
  <c r="B808" i="57"/>
  <c r="B809" i="57"/>
  <c r="B810" i="57"/>
  <c r="B811" i="57"/>
  <c r="B812" i="57"/>
  <c r="B813" i="57"/>
  <c r="B814" i="57"/>
  <c r="B815" i="57"/>
  <c r="B816" i="57"/>
  <c r="B817" i="57"/>
  <c r="B818" i="57"/>
  <c r="B819" i="57"/>
  <c r="B820" i="57"/>
  <c r="B821" i="57"/>
  <c r="B822" i="57"/>
  <c r="B823" i="57"/>
  <c r="B824" i="57"/>
  <c r="B825" i="57"/>
  <c r="B826" i="57"/>
  <c r="B827" i="57"/>
  <c r="B828" i="57"/>
  <c r="B829" i="57"/>
  <c r="B830" i="57"/>
  <c r="B831" i="57"/>
  <c r="B832" i="57"/>
  <c r="B833" i="57"/>
  <c r="B834" i="57"/>
  <c r="B835" i="57"/>
  <c r="B836" i="57"/>
  <c r="B837" i="57"/>
  <c r="B838" i="57"/>
  <c r="B839" i="57"/>
  <c r="B840" i="57"/>
  <c r="B841" i="57"/>
  <c r="B842" i="57"/>
  <c r="B843" i="57"/>
  <c r="B844" i="57"/>
  <c r="B845" i="57"/>
  <c r="B846" i="57"/>
  <c r="B847" i="57"/>
  <c r="B848" i="57"/>
  <c r="B849" i="57"/>
  <c r="B850" i="57"/>
  <c r="B851" i="57"/>
  <c r="B852" i="57"/>
  <c r="B853" i="57"/>
  <c r="B854" i="57"/>
  <c r="B855" i="57"/>
  <c r="B856" i="57"/>
  <c r="B857" i="57"/>
  <c r="B858" i="57"/>
  <c r="B859" i="57"/>
  <c r="B860" i="57"/>
  <c r="B861" i="57"/>
  <c r="B862" i="57"/>
  <c r="B863" i="57"/>
  <c r="B864" i="57"/>
  <c r="B865" i="57"/>
  <c r="B866" i="57"/>
  <c r="B867" i="57"/>
  <c r="B868" i="57"/>
  <c r="B869" i="57"/>
  <c r="B870" i="57"/>
  <c r="B871" i="57"/>
  <c r="B872" i="57"/>
  <c r="B873" i="57"/>
  <c r="B874" i="57"/>
  <c r="B875" i="57"/>
  <c r="B876" i="57"/>
  <c r="B877" i="57"/>
  <c r="B878" i="57"/>
  <c r="B879" i="57"/>
  <c r="B880" i="57"/>
  <c r="B881" i="57"/>
  <c r="B882" i="57"/>
  <c r="B883" i="57"/>
  <c r="B884" i="57"/>
  <c r="B885" i="57"/>
  <c r="B886" i="57"/>
  <c r="B887" i="57"/>
  <c r="B888" i="57"/>
  <c r="B889" i="57"/>
  <c r="B890" i="57"/>
  <c r="B891" i="57"/>
  <c r="B892" i="57"/>
  <c r="B893" i="57"/>
  <c r="B894" i="57"/>
  <c r="B895" i="57"/>
  <c r="B896" i="57"/>
  <c r="B897" i="57"/>
  <c r="B898" i="57"/>
  <c r="B899" i="57"/>
  <c r="B900" i="57"/>
  <c r="B901" i="57"/>
  <c r="B902" i="57"/>
  <c r="B903" i="57"/>
  <c r="B904" i="57"/>
  <c r="B905" i="57"/>
  <c r="B906" i="57"/>
  <c r="B907" i="57"/>
  <c r="B908" i="57"/>
  <c r="B909" i="57"/>
  <c r="B910" i="57"/>
  <c r="B911" i="57"/>
  <c r="B912" i="57"/>
  <c r="B913" i="57"/>
  <c r="B914" i="57"/>
  <c r="B915" i="57"/>
  <c r="B916" i="57"/>
  <c r="B917" i="57"/>
  <c r="B918" i="57"/>
  <c r="B919" i="57"/>
  <c r="B920" i="57"/>
  <c r="B921" i="57"/>
  <c r="B922" i="57"/>
  <c r="B923" i="57"/>
  <c r="B924" i="57"/>
  <c r="B925" i="57"/>
  <c r="B926" i="57"/>
  <c r="B927" i="57"/>
  <c r="B928" i="57"/>
  <c r="B929" i="57"/>
  <c r="B930" i="57"/>
  <c r="B931" i="57"/>
  <c r="B932" i="57"/>
  <c r="B933" i="57"/>
  <c r="B934" i="57"/>
  <c r="B935" i="57"/>
  <c r="B936" i="57"/>
  <c r="B937" i="57"/>
  <c r="B938" i="57"/>
  <c r="B939" i="57"/>
  <c r="B940" i="57"/>
  <c r="B941" i="57"/>
  <c r="B942" i="57"/>
  <c r="B943" i="57"/>
  <c r="B944" i="57"/>
  <c r="B945" i="57"/>
  <c r="B946" i="57"/>
  <c r="B947" i="57"/>
  <c r="B948" i="57"/>
  <c r="B949" i="57"/>
  <c r="B950" i="57"/>
  <c r="B951" i="57"/>
  <c r="B952" i="57"/>
  <c r="B953" i="57"/>
  <c r="B954" i="57"/>
  <c r="B955" i="57"/>
  <c r="B956" i="57"/>
  <c r="B957" i="57"/>
  <c r="B958" i="57"/>
  <c r="B959" i="57"/>
  <c r="B960" i="57"/>
  <c r="B961" i="57"/>
  <c r="B962" i="57"/>
  <c r="B963" i="57"/>
  <c r="B964" i="57"/>
  <c r="B965" i="57"/>
  <c r="B966" i="57"/>
  <c r="B967" i="57"/>
  <c r="B968" i="57"/>
  <c r="B969" i="57"/>
  <c r="B970" i="57"/>
  <c r="B971" i="57"/>
  <c r="B972" i="57"/>
  <c r="B973" i="57"/>
  <c r="B974" i="57"/>
  <c r="B975" i="57"/>
  <c r="B976" i="57"/>
  <c r="B977" i="57"/>
  <c r="B978" i="57"/>
  <c r="B979" i="57"/>
  <c r="B980" i="57"/>
  <c r="B981" i="57"/>
  <c r="B982" i="57"/>
  <c r="B983" i="57"/>
  <c r="B984" i="57"/>
  <c r="B985" i="57"/>
  <c r="B986" i="57"/>
  <c r="B987" i="57"/>
  <c r="B988" i="57"/>
  <c r="B989" i="57"/>
  <c r="B990" i="57"/>
  <c r="B991" i="57"/>
  <c r="B992" i="57"/>
  <c r="B993" i="57"/>
  <c r="B994" i="57"/>
  <c r="B995" i="57"/>
  <c r="B996" i="57"/>
  <c r="B997" i="57"/>
  <c r="B998" i="57"/>
  <c r="B999" i="57"/>
  <c r="B1000" i="57"/>
  <c r="B1001" i="57"/>
  <c r="B1002" i="57"/>
  <c r="B1003" i="57"/>
  <c r="L3" i="57"/>
  <c r="A4" i="57"/>
  <c r="C4" i="57"/>
  <c r="D4" i="57"/>
  <c r="E4" i="57"/>
  <c r="F4" i="57"/>
  <c r="G4" i="57"/>
  <c r="H4" i="57"/>
  <c r="I4" i="57"/>
  <c r="L4" i="57"/>
  <c r="A5" i="57"/>
  <c r="C5" i="57"/>
  <c r="D5" i="57"/>
  <c r="E5" i="57"/>
  <c r="F5" i="57"/>
  <c r="G5" i="57"/>
  <c r="H5" i="57"/>
  <c r="I5" i="57"/>
  <c r="L5" i="57"/>
  <c r="A6" i="57"/>
  <c r="C6" i="57"/>
  <c r="D6" i="57"/>
  <c r="E6" i="57"/>
  <c r="F6" i="57"/>
  <c r="G6" i="57"/>
  <c r="H6" i="57"/>
  <c r="I6" i="57"/>
  <c r="L6" i="57"/>
  <c r="A7" i="57"/>
  <c r="C7" i="57"/>
  <c r="D7" i="57"/>
  <c r="E7" i="57"/>
  <c r="F7" i="57"/>
  <c r="G7" i="57"/>
  <c r="H7" i="57"/>
  <c r="L7" i="57"/>
  <c r="A8" i="57"/>
  <c r="C8" i="57"/>
  <c r="D8" i="57"/>
  <c r="E8" i="57"/>
  <c r="F8" i="57"/>
  <c r="G8" i="57"/>
  <c r="H8" i="57"/>
  <c r="I8" i="57"/>
  <c r="L8" i="57"/>
  <c r="A9" i="57"/>
  <c r="C9" i="57"/>
  <c r="D9" i="57"/>
  <c r="E9" i="57"/>
  <c r="F9" i="57"/>
  <c r="G9" i="57"/>
  <c r="H9" i="57"/>
  <c r="I9" i="57"/>
  <c r="L9" i="57"/>
  <c r="A10" i="57"/>
  <c r="C10" i="57"/>
  <c r="D10" i="57"/>
  <c r="E10" i="57"/>
  <c r="F10" i="57"/>
  <c r="G10" i="57"/>
  <c r="H10" i="57"/>
  <c r="I10" i="57"/>
  <c r="L10" i="57"/>
  <c r="A11" i="57"/>
  <c r="C11" i="57"/>
  <c r="D11" i="57"/>
  <c r="E11" i="57"/>
  <c r="F11" i="57"/>
  <c r="G11" i="57"/>
  <c r="H11" i="57"/>
  <c r="I11" i="57"/>
  <c r="L11" i="57"/>
  <c r="A12" i="57"/>
  <c r="C12" i="57"/>
  <c r="D12" i="57"/>
  <c r="E12" i="57"/>
  <c r="F12" i="57"/>
  <c r="G12" i="57"/>
  <c r="H12" i="57"/>
  <c r="I12" i="57"/>
  <c r="L12" i="57"/>
  <c r="A13" i="57"/>
  <c r="C13" i="57"/>
  <c r="D13" i="57"/>
  <c r="E13" i="57"/>
  <c r="F13" i="57"/>
  <c r="G13" i="57"/>
  <c r="H13" i="57"/>
  <c r="I13" i="57"/>
  <c r="L13" i="57"/>
  <c r="A14" i="57"/>
  <c r="C14" i="57"/>
  <c r="D14" i="57"/>
  <c r="E14" i="57"/>
  <c r="F14" i="57"/>
  <c r="G14" i="57"/>
  <c r="H14" i="57"/>
  <c r="I14" i="57"/>
  <c r="L14" i="57"/>
  <c r="A15" i="57"/>
  <c r="C15" i="57"/>
  <c r="D15" i="57"/>
  <c r="E15" i="57"/>
  <c r="F15" i="57"/>
  <c r="G15" i="57"/>
  <c r="H15" i="57"/>
  <c r="I15" i="57"/>
  <c r="L15" i="57"/>
  <c r="A16" i="57"/>
  <c r="C16" i="57"/>
  <c r="D16" i="57"/>
  <c r="E16" i="57"/>
  <c r="F16" i="57"/>
  <c r="G16" i="57"/>
  <c r="H16" i="57"/>
  <c r="I16" i="57"/>
  <c r="L16" i="57"/>
  <c r="A17" i="57"/>
  <c r="C17" i="57"/>
  <c r="D17" i="57"/>
  <c r="E17" i="57"/>
  <c r="F17" i="57"/>
  <c r="G17" i="57"/>
  <c r="H17" i="57"/>
  <c r="I17" i="57"/>
  <c r="L17" i="57"/>
  <c r="A18" i="57"/>
  <c r="C18" i="57"/>
  <c r="D18" i="57"/>
  <c r="E18" i="57"/>
  <c r="F18" i="57"/>
  <c r="G18" i="57"/>
  <c r="H18" i="57"/>
  <c r="I18" i="57"/>
  <c r="L18" i="57"/>
  <c r="A19" i="57"/>
  <c r="C19" i="57"/>
  <c r="D19" i="57"/>
  <c r="E19" i="57"/>
  <c r="F19" i="57"/>
  <c r="G19" i="57"/>
  <c r="H19" i="57"/>
  <c r="I19" i="57"/>
  <c r="L19" i="57"/>
  <c r="A20" i="57"/>
  <c r="C20" i="57"/>
  <c r="D20" i="57"/>
  <c r="E20" i="57"/>
  <c r="F20" i="57"/>
  <c r="G20" i="57"/>
  <c r="H20" i="57"/>
  <c r="I20" i="57"/>
  <c r="L20" i="57"/>
  <c r="A21" i="57"/>
  <c r="C21" i="57"/>
  <c r="D21" i="57"/>
  <c r="E21" i="57"/>
  <c r="F21" i="57"/>
  <c r="G21" i="57"/>
  <c r="H21" i="57"/>
  <c r="I21" i="57"/>
  <c r="L21" i="57"/>
  <c r="A22" i="57"/>
  <c r="C22" i="57"/>
  <c r="D22" i="57"/>
  <c r="E22" i="57"/>
  <c r="F22" i="57"/>
  <c r="G22" i="57"/>
  <c r="H22" i="57"/>
  <c r="I22" i="57"/>
  <c r="L22" i="57"/>
  <c r="A23" i="57"/>
  <c r="C23" i="57"/>
  <c r="D23" i="57"/>
  <c r="E23" i="57"/>
  <c r="F23" i="57"/>
  <c r="G23" i="57"/>
  <c r="H23" i="57"/>
  <c r="I23" i="57"/>
  <c r="L23" i="57"/>
  <c r="A24" i="57"/>
  <c r="C24" i="57"/>
  <c r="D24" i="57"/>
  <c r="E24" i="57"/>
  <c r="F24" i="57"/>
  <c r="G24" i="57"/>
  <c r="H24" i="57"/>
  <c r="I24" i="57"/>
  <c r="L24" i="57"/>
  <c r="A25" i="57"/>
  <c r="C25" i="57"/>
  <c r="D25" i="57"/>
  <c r="E25" i="57"/>
  <c r="F25" i="57"/>
  <c r="G25" i="57"/>
  <c r="H25" i="57"/>
  <c r="I25" i="57"/>
  <c r="L25" i="57"/>
  <c r="A26" i="57"/>
  <c r="C26" i="57"/>
  <c r="D26" i="57"/>
  <c r="E26" i="57"/>
  <c r="F26" i="57"/>
  <c r="G26" i="57"/>
  <c r="H26" i="57"/>
  <c r="I26" i="57"/>
  <c r="L26" i="57"/>
  <c r="A27" i="57"/>
  <c r="C27" i="57"/>
  <c r="D27" i="57"/>
  <c r="E27" i="57"/>
  <c r="F27" i="57"/>
  <c r="G27" i="57"/>
  <c r="H27" i="57"/>
  <c r="I27" i="57"/>
  <c r="L27" i="57"/>
  <c r="A28" i="57"/>
  <c r="C28" i="57"/>
  <c r="D28" i="57"/>
  <c r="E28" i="57"/>
  <c r="F28" i="57"/>
  <c r="G28" i="57"/>
  <c r="H28" i="57"/>
  <c r="I28" i="57"/>
  <c r="L28" i="57"/>
  <c r="A29" i="57"/>
  <c r="C29" i="57"/>
  <c r="D29" i="57"/>
  <c r="E29" i="57"/>
  <c r="F29" i="57"/>
  <c r="G29" i="57"/>
  <c r="H29" i="57"/>
  <c r="I29" i="57"/>
  <c r="L29" i="57"/>
  <c r="A30" i="57"/>
  <c r="C30" i="57"/>
  <c r="D30" i="57"/>
  <c r="E30" i="57"/>
  <c r="F30" i="57"/>
  <c r="G30" i="57"/>
  <c r="H30" i="57"/>
  <c r="I30" i="57"/>
  <c r="L30" i="57"/>
  <c r="A31" i="57"/>
  <c r="C31" i="57"/>
  <c r="D31" i="57"/>
  <c r="E31" i="57"/>
  <c r="F31" i="57"/>
  <c r="G31" i="57"/>
  <c r="H31" i="57"/>
  <c r="I31" i="57"/>
  <c r="L31" i="57"/>
  <c r="A32" i="57"/>
  <c r="C32" i="57"/>
  <c r="D32" i="57"/>
  <c r="E32" i="57"/>
  <c r="F32" i="57"/>
  <c r="G32" i="57"/>
  <c r="H32" i="57"/>
  <c r="I32" i="57"/>
  <c r="L32" i="57"/>
  <c r="A33" i="57"/>
  <c r="C33" i="57"/>
  <c r="D33" i="57"/>
  <c r="E33" i="57"/>
  <c r="F33" i="57"/>
  <c r="G33" i="57"/>
  <c r="H33" i="57"/>
  <c r="I33" i="57"/>
  <c r="L33" i="57"/>
  <c r="A34" i="57"/>
  <c r="C34" i="57"/>
  <c r="D34" i="57"/>
  <c r="E34" i="57"/>
  <c r="F34" i="57"/>
  <c r="G34" i="57"/>
  <c r="H34" i="57"/>
  <c r="I34" i="57"/>
  <c r="L34" i="57"/>
  <c r="A35" i="57"/>
  <c r="C35" i="57"/>
  <c r="D35" i="57"/>
  <c r="E35" i="57"/>
  <c r="F35" i="57"/>
  <c r="G35" i="57"/>
  <c r="H35" i="57"/>
  <c r="I35" i="57"/>
  <c r="L35" i="57"/>
  <c r="A36" i="57"/>
  <c r="C36" i="57"/>
  <c r="D36" i="57"/>
  <c r="E36" i="57"/>
  <c r="F36" i="57"/>
  <c r="G36" i="57"/>
  <c r="H36" i="57"/>
  <c r="I36" i="57"/>
  <c r="L36" i="57"/>
  <c r="A37" i="57"/>
  <c r="C37" i="57"/>
  <c r="D37" i="57"/>
  <c r="E37" i="57"/>
  <c r="F37" i="57"/>
  <c r="G37" i="57"/>
  <c r="H37" i="57"/>
  <c r="I37" i="57"/>
  <c r="L37" i="57"/>
  <c r="A38" i="57"/>
  <c r="C38" i="57"/>
  <c r="D38" i="57"/>
  <c r="E38" i="57"/>
  <c r="F38" i="57"/>
  <c r="G38" i="57"/>
  <c r="H38" i="57"/>
  <c r="I38" i="57"/>
  <c r="L38" i="57"/>
  <c r="A39" i="57"/>
  <c r="C39" i="57"/>
  <c r="D39" i="57"/>
  <c r="E39" i="57"/>
  <c r="F39" i="57"/>
  <c r="G39" i="57"/>
  <c r="H39" i="57"/>
  <c r="I39" i="57"/>
  <c r="L39" i="57"/>
  <c r="A40" i="57"/>
  <c r="C40" i="57"/>
  <c r="D40" i="57"/>
  <c r="E40" i="57"/>
  <c r="F40" i="57"/>
  <c r="G40" i="57"/>
  <c r="H40" i="57"/>
  <c r="I40" i="57"/>
  <c r="L40" i="57"/>
  <c r="A41" i="57"/>
  <c r="C41" i="57"/>
  <c r="D41" i="57"/>
  <c r="E41" i="57"/>
  <c r="F41" i="57"/>
  <c r="G41" i="57"/>
  <c r="H41" i="57"/>
  <c r="I41" i="57"/>
  <c r="L41" i="57"/>
  <c r="A42" i="57"/>
  <c r="C42" i="57"/>
  <c r="D42" i="57"/>
  <c r="E42" i="57"/>
  <c r="F42" i="57"/>
  <c r="G42" i="57"/>
  <c r="H42" i="57"/>
  <c r="I42" i="57"/>
  <c r="L42" i="57"/>
  <c r="A43" i="57"/>
  <c r="C43" i="57"/>
  <c r="D43" i="57"/>
  <c r="E43" i="57"/>
  <c r="F43" i="57"/>
  <c r="G43" i="57"/>
  <c r="H43" i="57"/>
  <c r="I43" i="57"/>
  <c r="L43" i="57"/>
  <c r="A44" i="57"/>
  <c r="C44" i="57"/>
  <c r="D44" i="57"/>
  <c r="E44" i="57"/>
  <c r="F44" i="57"/>
  <c r="G44" i="57"/>
  <c r="H44" i="57"/>
  <c r="I44" i="57"/>
  <c r="L44" i="57"/>
  <c r="A45" i="57"/>
  <c r="C45" i="57"/>
  <c r="D45" i="57"/>
  <c r="E45" i="57"/>
  <c r="F45" i="57"/>
  <c r="G45" i="57"/>
  <c r="H45" i="57"/>
  <c r="I45" i="57"/>
  <c r="L45" i="57"/>
  <c r="A46" i="57"/>
  <c r="C46" i="57"/>
  <c r="D46" i="57"/>
  <c r="E46" i="57"/>
  <c r="F46" i="57"/>
  <c r="G46" i="57"/>
  <c r="H46" i="57"/>
  <c r="I46" i="57"/>
  <c r="L46" i="57"/>
  <c r="A47" i="57"/>
  <c r="C47" i="57"/>
  <c r="D47" i="57"/>
  <c r="E47" i="57"/>
  <c r="F47" i="57"/>
  <c r="G47" i="57"/>
  <c r="H47" i="57"/>
  <c r="I47" i="57"/>
  <c r="L47" i="57"/>
  <c r="A48" i="57"/>
  <c r="C48" i="57"/>
  <c r="D48" i="57"/>
  <c r="E48" i="57"/>
  <c r="F48" i="57"/>
  <c r="G48" i="57"/>
  <c r="H48" i="57"/>
  <c r="I48" i="57"/>
  <c r="L48" i="57"/>
  <c r="A49" i="57"/>
  <c r="C49" i="57"/>
  <c r="D49" i="57"/>
  <c r="E49" i="57"/>
  <c r="F49" i="57"/>
  <c r="G49" i="57"/>
  <c r="H49" i="57"/>
  <c r="I49" i="57"/>
  <c r="L49" i="57"/>
  <c r="A50" i="57"/>
  <c r="C50" i="57"/>
  <c r="D50" i="57"/>
  <c r="E50" i="57"/>
  <c r="F50" i="57"/>
  <c r="G50" i="57"/>
  <c r="H50" i="57"/>
  <c r="I50" i="57"/>
  <c r="L50" i="57"/>
  <c r="A51" i="57"/>
  <c r="C51" i="57"/>
  <c r="D51" i="57"/>
  <c r="E51" i="57"/>
  <c r="F51" i="57"/>
  <c r="G51" i="57"/>
  <c r="H51" i="57"/>
  <c r="I51" i="57"/>
  <c r="L51" i="57"/>
  <c r="A52" i="57"/>
  <c r="C52" i="57"/>
  <c r="D52" i="57"/>
  <c r="E52" i="57"/>
  <c r="F52" i="57"/>
  <c r="G52" i="57"/>
  <c r="H52" i="57"/>
  <c r="I52" i="57"/>
  <c r="L52" i="57"/>
  <c r="A53" i="57"/>
  <c r="C53" i="57"/>
  <c r="D53" i="57"/>
  <c r="E53" i="57"/>
  <c r="F53" i="57"/>
  <c r="G53" i="57"/>
  <c r="H53" i="57"/>
  <c r="I53" i="57"/>
  <c r="L53" i="57"/>
  <c r="A54" i="57"/>
  <c r="C54" i="57"/>
  <c r="D54" i="57"/>
  <c r="E54" i="57"/>
  <c r="F54" i="57"/>
  <c r="G54" i="57"/>
  <c r="H54" i="57"/>
  <c r="I54" i="57"/>
  <c r="L54" i="57"/>
  <c r="A55" i="57"/>
  <c r="C55" i="57"/>
  <c r="D55" i="57"/>
  <c r="E55" i="57"/>
  <c r="F55" i="57"/>
  <c r="G55" i="57"/>
  <c r="H55" i="57"/>
  <c r="I55" i="57"/>
  <c r="L55" i="57"/>
  <c r="A56" i="57"/>
  <c r="C56" i="57"/>
  <c r="D56" i="57"/>
  <c r="E56" i="57"/>
  <c r="F56" i="57"/>
  <c r="G56" i="57"/>
  <c r="H56" i="57"/>
  <c r="I56" i="57"/>
  <c r="L56" i="57"/>
  <c r="A57" i="57"/>
  <c r="C57" i="57"/>
  <c r="D57" i="57"/>
  <c r="E57" i="57"/>
  <c r="F57" i="57"/>
  <c r="G57" i="57"/>
  <c r="H57" i="57"/>
  <c r="I57" i="57"/>
  <c r="L57" i="57"/>
  <c r="A58" i="57"/>
  <c r="C58" i="57"/>
  <c r="D58" i="57"/>
  <c r="E58" i="57"/>
  <c r="F58" i="57"/>
  <c r="G58" i="57"/>
  <c r="H58" i="57"/>
  <c r="I58" i="57"/>
  <c r="L58" i="57"/>
  <c r="A59" i="57"/>
  <c r="C59" i="57"/>
  <c r="D59" i="57"/>
  <c r="E59" i="57"/>
  <c r="F59" i="57"/>
  <c r="G59" i="57"/>
  <c r="H59" i="57"/>
  <c r="I59" i="57"/>
  <c r="L59" i="57"/>
  <c r="A60" i="57"/>
  <c r="C60" i="57"/>
  <c r="D60" i="57"/>
  <c r="E60" i="57"/>
  <c r="F60" i="57"/>
  <c r="G60" i="57"/>
  <c r="H60" i="57"/>
  <c r="I60" i="57"/>
  <c r="L60" i="57"/>
  <c r="A61" i="57"/>
  <c r="C61" i="57"/>
  <c r="D61" i="57"/>
  <c r="E61" i="57"/>
  <c r="F61" i="57"/>
  <c r="G61" i="57"/>
  <c r="H61" i="57"/>
  <c r="I61" i="57"/>
  <c r="L61" i="57"/>
  <c r="A62" i="57"/>
  <c r="C62" i="57"/>
  <c r="D62" i="57"/>
  <c r="E62" i="57"/>
  <c r="F62" i="57"/>
  <c r="G62" i="57"/>
  <c r="H62" i="57"/>
  <c r="I62" i="57"/>
  <c r="L62" i="57"/>
  <c r="A63" i="57"/>
  <c r="C63" i="57"/>
  <c r="D63" i="57"/>
  <c r="E63" i="57"/>
  <c r="F63" i="57"/>
  <c r="G63" i="57"/>
  <c r="H63" i="57"/>
  <c r="I63" i="57"/>
  <c r="L63" i="57"/>
  <c r="A64" i="57"/>
  <c r="C64" i="57"/>
  <c r="D64" i="57"/>
  <c r="E64" i="57"/>
  <c r="F64" i="57"/>
  <c r="G64" i="57"/>
  <c r="H64" i="57"/>
  <c r="I64" i="57"/>
  <c r="L64" i="57"/>
  <c r="A65" i="57"/>
  <c r="C65" i="57"/>
  <c r="D65" i="57"/>
  <c r="E65" i="57"/>
  <c r="F65" i="57"/>
  <c r="G65" i="57"/>
  <c r="H65" i="57"/>
  <c r="I65" i="57"/>
  <c r="L65" i="57"/>
  <c r="A66" i="57"/>
  <c r="C66" i="57"/>
  <c r="D66" i="57"/>
  <c r="E66" i="57"/>
  <c r="F66" i="57"/>
  <c r="G66" i="57"/>
  <c r="H66" i="57"/>
  <c r="I66" i="57"/>
  <c r="L66" i="57"/>
  <c r="A67" i="57"/>
  <c r="C67" i="57"/>
  <c r="D67" i="57"/>
  <c r="E67" i="57"/>
  <c r="F67" i="57"/>
  <c r="G67" i="57"/>
  <c r="H67" i="57"/>
  <c r="I67" i="57"/>
  <c r="L67" i="57"/>
  <c r="A68" i="57"/>
  <c r="C68" i="57"/>
  <c r="D68" i="57"/>
  <c r="E68" i="57"/>
  <c r="F68" i="57"/>
  <c r="G68" i="57"/>
  <c r="H68" i="57"/>
  <c r="I68" i="57"/>
  <c r="L68" i="57"/>
  <c r="A69" i="57"/>
  <c r="C69" i="57"/>
  <c r="D69" i="57"/>
  <c r="E69" i="57"/>
  <c r="F69" i="57"/>
  <c r="G69" i="57"/>
  <c r="H69" i="57"/>
  <c r="I69" i="57"/>
  <c r="L69" i="57"/>
  <c r="A70" i="57"/>
  <c r="C70" i="57"/>
  <c r="D70" i="57"/>
  <c r="E70" i="57"/>
  <c r="F70" i="57"/>
  <c r="G70" i="57"/>
  <c r="H70" i="57"/>
  <c r="I70" i="57"/>
  <c r="L70" i="57"/>
  <c r="A71" i="57"/>
  <c r="C71" i="57"/>
  <c r="D71" i="57"/>
  <c r="E71" i="57"/>
  <c r="F71" i="57"/>
  <c r="G71" i="57"/>
  <c r="H71" i="57"/>
  <c r="I71" i="57"/>
  <c r="L71" i="57"/>
  <c r="A72" i="57"/>
  <c r="C72" i="57"/>
  <c r="D72" i="57"/>
  <c r="E72" i="57"/>
  <c r="F72" i="57"/>
  <c r="G72" i="57"/>
  <c r="H72" i="57"/>
  <c r="I72" i="57"/>
  <c r="L72" i="57"/>
  <c r="A73" i="57"/>
  <c r="C73" i="57"/>
  <c r="D73" i="57"/>
  <c r="E73" i="57"/>
  <c r="F73" i="57"/>
  <c r="G73" i="57"/>
  <c r="H73" i="57"/>
  <c r="I73" i="57"/>
  <c r="L73" i="57"/>
  <c r="A74" i="57"/>
  <c r="C74" i="57"/>
  <c r="D74" i="57"/>
  <c r="E74" i="57"/>
  <c r="F74" i="57"/>
  <c r="G74" i="57"/>
  <c r="H74" i="57"/>
  <c r="I74" i="57"/>
  <c r="L74" i="57"/>
  <c r="A75" i="57"/>
  <c r="C75" i="57"/>
  <c r="D75" i="57"/>
  <c r="E75" i="57"/>
  <c r="F75" i="57"/>
  <c r="G75" i="57"/>
  <c r="H75" i="57"/>
  <c r="I75" i="57"/>
  <c r="L75" i="57"/>
  <c r="A76" i="57"/>
  <c r="C76" i="57"/>
  <c r="D76" i="57"/>
  <c r="E76" i="57"/>
  <c r="F76" i="57"/>
  <c r="G76" i="57"/>
  <c r="H76" i="57"/>
  <c r="I76" i="57"/>
  <c r="L76" i="57"/>
  <c r="A77" i="57"/>
  <c r="C77" i="57"/>
  <c r="D77" i="57"/>
  <c r="E77" i="57"/>
  <c r="F77" i="57"/>
  <c r="G77" i="57"/>
  <c r="H77" i="57"/>
  <c r="I77" i="57"/>
  <c r="L77" i="57"/>
  <c r="A78" i="57"/>
  <c r="C78" i="57"/>
  <c r="D78" i="57"/>
  <c r="E78" i="57"/>
  <c r="F78" i="57"/>
  <c r="G78" i="57"/>
  <c r="H78" i="57"/>
  <c r="I78" i="57"/>
  <c r="L78" i="57"/>
  <c r="A79" i="57"/>
  <c r="C79" i="57"/>
  <c r="D79" i="57"/>
  <c r="E79" i="57"/>
  <c r="F79" i="57"/>
  <c r="G79" i="57"/>
  <c r="H79" i="57"/>
  <c r="I79" i="57"/>
  <c r="L79" i="57"/>
  <c r="A80" i="57"/>
  <c r="C80" i="57"/>
  <c r="D80" i="57"/>
  <c r="E80" i="57"/>
  <c r="F80" i="57"/>
  <c r="G80" i="57"/>
  <c r="H80" i="57"/>
  <c r="I80" i="57"/>
  <c r="L80" i="57"/>
  <c r="A81" i="57"/>
  <c r="C81" i="57"/>
  <c r="D81" i="57"/>
  <c r="E81" i="57"/>
  <c r="F81" i="57"/>
  <c r="G81" i="57"/>
  <c r="H81" i="57"/>
  <c r="I81" i="57"/>
  <c r="L81" i="57"/>
  <c r="A82" i="57"/>
  <c r="C82" i="57"/>
  <c r="D82" i="57"/>
  <c r="E82" i="57"/>
  <c r="F82" i="57"/>
  <c r="G82" i="57"/>
  <c r="H82" i="57"/>
  <c r="I82" i="57"/>
  <c r="L82" i="57"/>
  <c r="A83" i="57"/>
  <c r="C83" i="57"/>
  <c r="D83" i="57"/>
  <c r="E83" i="57"/>
  <c r="F83" i="57"/>
  <c r="G83" i="57"/>
  <c r="H83" i="57"/>
  <c r="I83" i="57"/>
  <c r="L83" i="57"/>
  <c r="A84" i="57"/>
  <c r="C84" i="57"/>
  <c r="D84" i="57"/>
  <c r="E84" i="57"/>
  <c r="F84" i="57"/>
  <c r="G84" i="57"/>
  <c r="H84" i="57"/>
  <c r="I84" i="57"/>
  <c r="L84" i="57"/>
  <c r="A85" i="57"/>
  <c r="C85" i="57"/>
  <c r="D85" i="57"/>
  <c r="E85" i="57"/>
  <c r="F85" i="57"/>
  <c r="G85" i="57"/>
  <c r="H85" i="57"/>
  <c r="I85" i="57"/>
  <c r="L85" i="57"/>
  <c r="A86" i="57"/>
  <c r="C86" i="57"/>
  <c r="D86" i="57"/>
  <c r="E86" i="57"/>
  <c r="F86" i="57"/>
  <c r="G86" i="57"/>
  <c r="H86" i="57"/>
  <c r="I86" i="57"/>
  <c r="L86" i="57"/>
  <c r="A87" i="57"/>
  <c r="C87" i="57"/>
  <c r="D87" i="57"/>
  <c r="E87" i="57"/>
  <c r="F87" i="57"/>
  <c r="G87" i="57"/>
  <c r="H87" i="57"/>
  <c r="I87" i="57"/>
  <c r="L87" i="57"/>
  <c r="A88" i="57"/>
  <c r="C88" i="57"/>
  <c r="D88" i="57"/>
  <c r="E88" i="57"/>
  <c r="F88" i="57"/>
  <c r="G88" i="57"/>
  <c r="H88" i="57"/>
  <c r="I88" i="57"/>
  <c r="L88" i="57"/>
  <c r="A89" i="57"/>
  <c r="C89" i="57"/>
  <c r="D89" i="57"/>
  <c r="E89" i="57"/>
  <c r="F89" i="57"/>
  <c r="G89" i="57"/>
  <c r="H89" i="57"/>
  <c r="I89" i="57"/>
  <c r="L89" i="57"/>
  <c r="A90" i="57"/>
  <c r="C90" i="57"/>
  <c r="D90" i="57"/>
  <c r="E90" i="57"/>
  <c r="F90" i="57"/>
  <c r="G90" i="57"/>
  <c r="H90" i="57"/>
  <c r="I90" i="57"/>
  <c r="L90" i="57"/>
  <c r="A91" i="57"/>
  <c r="C91" i="57"/>
  <c r="D91" i="57"/>
  <c r="E91" i="57"/>
  <c r="F91" i="57"/>
  <c r="G91" i="57"/>
  <c r="H91" i="57"/>
  <c r="I91" i="57"/>
  <c r="L91" i="57"/>
  <c r="A92" i="57"/>
  <c r="C92" i="57"/>
  <c r="D92" i="57"/>
  <c r="E92" i="57"/>
  <c r="F92" i="57"/>
  <c r="G92" i="57"/>
  <c r="H92" i="57"/>
  <c r="I92" i="57"/>
  <c r="L92" i="57"/>
  <c r="A93" i="57"/>
  <c r="C93" i="57"/>
  <c r="D93" i="57"/>
  <c r="E93" i="57"/>
  <c r="F93" i="57"/>
  <c r="G93" i="57"/>
  <c r="H93" i="57"/>
  <c r="I93" i="57"/>
  <c r="L93" i="57"/>
  <c r="A94" i="57"/>
  <c r="C94" i="57"/>
  <c r="D94" i="57"/>
  <c r="E94" i="57"/>
  <c r="F94" i="57"/>
  <c r="G94" i="57"/>
  <c r="H94" i="57"/>
  <c r="I94" i="57"/>
  <c r="L94" i="57"/>
  <c r="A95" i="57"/>
  <c r="C95" i="57"/>
  <c r="D95" i="57"/>
  <c r="E95" i="57"/>
  <c r="F95" i="57"/>
  <c r="G95" i="57"/>
  <c r="H95" i="57"/>
  <c r="I95" i="57"/>
  <c r="L95" i="57"/>
  <c r="A96" i="57"/>
  <c r="C96" i="57"/>
  <c r="D96" i="57"/>
  <c r="E96" i="57"/>
  <c r="F96" i="57"/>
  <c r="G96" i="57"/>
  <c r="H96" i="57"/>
  <c r="I96" i="57"/>
  <c r="L96" i="57"/>
  <c r="A97" i="57"/>
  <c r="C97" i="57"/>
  <c r="D97" i="57"/>
  <c r="E97" i="57"/>
  <c r="F97" i="57"/>
  <c r="G97" i="57"/>
  <c r="H97" i="57"/>
  <c r="I97" i="57"/>
  <c r="L97" i="57"/>
  <c r="A98" i="57"/>
  <c r="C98" i="57"/>
  <c r="D98" i="57"/>
  <c r="E98" i="57"/>
  <c r="F98" i="57"/>
  <c r="G98" i="57"/>
  <c r="H98" i="57"/>
  <c r="I98" i="57"/>
  <c r="L98" i="57"/>
  <c r="A99" i="57"/>
  <c r="C99" i="57"/>
  <c r="D99" i="57"/>
  <c r="E99" i="57"/>
  <c r="F99" i="57"/>
  <c r="G99" i="57"/>
  <c r="H99" i="57"/>
  <c r="I99" i="57"/>
  <c r="L99" i="57"/>
  <c r="A100" i="57"/>
  <c r="C100" i="57"/>
  <c r="D100" i="57"/>
  <c r="E100" i="57"/>
  <c r="F100" i="57"/>
  <c r="G100" i="57"/>
  <c r="H100" i="57"/>
  <c r="I100" i="57"/>
  <c r="L100" i="57"/>
  <c r="A101" i="57"/>
  <c r="C101" i="57"/>
  <c r="D101" i="57"/>
  <c r="E101" i="57"/>
  <c r="F101" i="57"/>
  <c r="G101" i="57"/>
  <c r="H101" i="57"/>
  <c r="I101" i="57"/>
  <c r="L101" i="57"/>
  <c r="A102" i="57"/>
  <c r="C102" i="57"/>
  <c r="D102" i="57"/>
  <c r="E102" i="57"/>
  <c r="F102" i="57"/>
  <c r="G102" i="57"/>
  <c r="H102" i="57"/>
  <c r="I102" i="57"/>
  <c r="L102" i="57"/>
  <c r="A103" i="57"/>
  <c r="C103" i="57"/>
  <c r="D103" i="57"/>
  <c r="E103" i="57"/>
  <c r="F103" i="57"/>
  <c r="G103" i="57"/>
  <c r="H103" i="57"/>
  <c r="I103" i="57"/>
  <c r="L103" i="57"/>
  <c r="A104" i="57"/>
  <c r="C104" i="57"/>
  <c r="D104" i="57"/>
  <c r="E104" i="57"/>
  <c r="F104" i="57"/>
  <c r="G104" i="57"/>
  <c r="H104" i="57"/>
  <c r="I104" i="57"/>
  <c r="L104" i="57"/>
  <c r="A105" i="57"/>
  <c r="C105" i="57"/>
  <c r="D105" i="57"/>
  <c r="E105" i="57"/>
  <c r="F105" i="57"/>
  <c r="G105" i="57"/>
  <c r="H105" i="57"/>
  <c r="I105" i="57"/>
  <c r="L105" i="57"/>
  <c r="A106" i="57"/>
  <c r="C106" i="57"/>
  <c r="D106" i="57"/>
  <c r="E106" i="57"/>
  <c r="F106" i="57"/>
  <c r="G106" i="57"/>
  <c r="H106" i="57"/>
  <c r="I106" i="57"/>
  <c r="L106" i="57"/>
  <c r="A107" i="57"/>
  <c r="C107" i="57"/>
  <c r="D107" i="57"/>
  <c r="E107" i="57"/>
  <c r="F107" i="57"/>
  <c r="G107" i="57"/>
  <c r="H107" i="57"/>
  <c r="I107" i="57"/>
  <c r="L107" i="57"/>
  <c r="A108" i="57"/>
  <c r="C108" i="57"/>
  <c r="D108" i="57"/>
  <c r="E108" i="57"/>
  <c r="F108" i="57"/>
  <c r="G108" i="57"/>
  <c r="H108" i="57"/>
  <c r="I108" i="57"/>
  <c r="L108" i="57"/>
  <c r="A109" i="57"/>
  <c r="C109" i="57"/>
  <c r="D109" i="57"/>
  <c r="E109" i="57"/>
  <c r="F109" i="57"/>
  <c r="G109" i="57"/>
  <c r="H109" i="57"/>
  <c r="I109" i="57"/>
  <c r="L109" i="57"/>
  <c r="A110" i="57"/>
  <c r="C110" i="57"/>
  <c r="D110" i="57"/>
  <c r="E110" i="57"/>
  <c r="F110" i="57"/>
  <c r="G110" i="57"/>
  <c r="H110" i="57"/>
  <c r="I110" i="57"/>
  <c r="L110" i="57"/>
  <c r="A111" i="57"/>
  <c r="C111" i="57"/>
  <c r="D111" i="57"/>
  <c r="E111" i="57"/>
  <c r="F111" i="57"/>
  <c r="G111" i="57"/>
  <c r="H111" i="57"/>
  <c r="I111" i="57"/>
  <c r="L111" i="57"/>
  <c r="A112" i="57"/>
  <c r="C112" i="57"/>
  <c r="D112" i="57"/>
  <c r="E112" i="57"/>
  <c r="F112" i="57"/>
  <c r="G112" i="57"/>
  <c r="H112" i="57"/>
  <c r="I112" i="57"/>
  <c r="L112" i="57"/>
  <c r="A113" i="57"/>
  <c r="C113" i="57"/>
  <c r="D113" i="57"/>
  <c r="E113" i="57"/>
  <c r="F113" i="57"/>
  <c r="G113" i="57"/>
  <c r="H113" i="57"/>
  <c r="I113" i="57"/>
  <c r="L113" i="57"/>
  <c r="A114" i="57"/>
  <c r="C114" i="57"/>
  <c r="D114" i="57"/>
  <c r="E114" i="57"/>
  <c r="F114" i="57"/>
  <c r="G114" i="57"/>
  <c r="H114" i="57"/>
  <c r="I114" i="57"/>
  <c r="L114" i="57"/>
  <c r="A115" i="57"/>
  <c r="C115" i="57"/>
  <c r="D115" i="57"/>
  <c r="E115" i="57"/>
  <c r="F115" i="57"/>
  <c r="G115" i="57"/>
  <c r="H115" i="57"/>
  <c r="I115" i="57"/>
  <c r="L115" i="57"/>
  <c r="A116" i="57"/>
  <c r="C116" i="57"/>
  <c r="D116" i="57"/>
  <c r="E116" i="57"/>
  <c r="F116" i="57"/>
  <c r="G116" i="57"/>
  <c r="H116" i="57"/>
  <c r="I116" i="57"/>
  <c r="L116" i="57"/>
  <c r="A117" i="57"/>
  <c r="C117" i="57"/>
  <c r="D117" i="57"/>
  <c r="E117" i="57"/>
  <c r="F117" i="57"/>
  <c r="G117" i="57"/>
  <c r="H117" i="57"/>
  <c r="I117" i="57"/>
  <c r="L117" i="57"/>
  <c r="A118" i="57"/>
  <c r="C118" i="57"/>
  <c r="D118" i="57"/>
  <c r="E118" i="57"/>
  <c r="F118" i="57"/>
  <c r="G118" i="57"/>
  <c r="H118" i="57"/>
  <c r="I118" i="57"/>
  <c r="L118" i="57"/>
  <c r="A119" i="57"/>
  <c r="C119" i="57"/>
  <c r="D119" i="57"/>
  <c r="E119" i="57"/>
  <c r="F119" i="57"/>
  <c r="G119" i="57"/>
  <c r="H119" i="57"/>
  <c r="I119" i="57"/>
  <c r="L119" i="57"/>
  <c r="A120" i="57"/>
  <c r="C120" i="57"/>
  <c r="D120" i="57"/>
  <c r="E120" i="57"/>
  <c r="F120" i="57"/>
  <c r="G120" i="57"/>
  <c r="H120" i="57"/>
  <c r="I120" i="57"/>
  <c r="L120" i="57"/>
  <c r="A121" i="57"/>
  <c r="C121" i="57"/>
  <c r="D121" i="57"/>
  <c r="E121" i="57"/>
  <c r="F121" i="57"/>
  <c r="G121" i="57"/>
  <c r="H121" i="57"/>
  <c r="I121" i="57"/>
  <c r="L121" i="57"/>
  <c r="A122" i="57"/>
  <c r="C122" i="57"/>
  <c r="D122" i="57"/>
  <c r="E122" i="57"/>
  <c r="F122" i="57"/>
  <c r="G122" i="57"/>
  <c r="H122" i="57"/>
  <c r="I122" i="57"/>
  <c r="L122" i="57"/>
  <c r="A123" i="57"/>
  <c r="C123" i="57"/>
  <c r="D123" i="57"/>
  <c r="E123" i="57"/>
  <c r="F123" i="57"/>
  <c r="G123" i="57"/>
  <c r="H123" i="57"/>
  <c r="I123" i="57"/>
  <c r="L123" i="57"/>
  <c r="A124" i="57"/>
  <c r="C124" i="57"/>
  <c r="D124" i="57"/>
  <c r="E124" i="57"/>
  <c r="F124" i="57"/>
  <c r="G124" i="57"/>
  <c r="H124" i="57"/>
  <c r="I124" i="57"/>
  <c r="L124" i="57"/>
  <c r="A125" i="57"/>
  <c r="C125" i="57"/>
  <c r="D125" i="57"/>
  <c r="E125" i="57"/>
  <c r="F125" i="57"/>
  <c r="G125" i="57"/>
  <c r="H125" i="57"/>
  <c r="I125" i="57"/>
  <c r="L125" i="57"/>
  <c r="A126" i="57"/>
  <c r="C126" i="57"/>
  <c r="D126" i="57"/>
  <c r="E126" i="57"/>
  <c r="F126" i="57"/>
  <c r="G126" i="57"/>
  <c r="H126" i="57"/>
  <c r="I126" i="57"/>
  <c r="L126" i="57"/>
  <c r="A127" i="57"/>
  <c r="C127" i="57"/>
  <c r="D127" i="57"/>
  <c r="E127" i="57"/>
  <c r="F127" i="57"/>
  <c r="G127" i="57"/>
  <c r="H127" i="57"/>
  <c r="I127" i="57"/>
  <c r="L127" i="57"/>
  <c r="A128" i="57"/>
  <c r="C128" i="57"/>
  <c r="D128" i="57"/>
  <c r="E128" i="57"/>
  <c r="F128" i="57"/>
  <c r="G128" i="57"/>
  <c r="H128" i="57"/>
  <c r="I128" i="57"/>
  <c r="L128" i="57"/>
  <c r="A129" i="57"/>
  <c r="C129" i="57"/>
  <c r="D129" i="57"/>
  <c r="E129" i="57"/>
  <c r="F129" i="57"/>
  <c r="G129" i="57"/>
  <c r="H129" i="57"/>
  <c r="I129" i="57"/>
  <c r="L129" i="57"/>
  <c r="A130" i="57"/>
  <c r="C130" i="57"/>
  <c r="D130" i="57"/>
  <c r="E130" i="57"/>
  <c r="F130" i="57"/>
  <c r="G130" i="57"/>
  <c r="H130" i="57"/>
  <c r="I130" i="57"/>
  <c r="L130" i="57"/>
  <c r="A131" i="57"/>
  <c r="C131" i="57"/>
  <c r="D131" i="57"/>
  <c r="E131" i="57"/>
  <c r="F131" i="57"/>
  <c r="G131" i="57"/>
  <c r="H131" i="57"/>
  <c r="I131" i="57"/>
  <c r="L131" i="57"/>
  <c r="A132" i="57"/>
  <c r="C132" i="57"/>
  <c r="D132" i="57"/>
  <c r="E132" i="57"/>
  <c r="F132" i="57"/>
  <c r="G132" i="57"/>
  <c r="H132" i="57"/>
  <c r="I132" i="57"/>
  <c r="L132" i="57"/>
  <c r="A133" i="57"/>
  <c r="C133" i="57"/>
  <c r="D133" i="57"/>
  <c r="E133" i="57"/>
  <c r="F133" i="57"/>
  <c r="G133" i="57"/>
  <c r="H133" i="57"/>
  <c r="I133" i="57"/>
  <c r="L133" i="57"/>
  <c r="A134" i="57"/>
  <c r="C134" i="57"/>
  <c r="D134" i="57"/>
  <c r="E134" i="57"/>
  <c r="F134" i="57"/>
  <c r="G134" i="57"/>
  <c r="H134" i="57"/>
  <c r="I134" i="57"/>
  <c r="L134" i="57"/>
  <c r="A135" i="57"/>
  <c r="C135" i="57"/>
  <c r="D135" i="57"/>
  <c r="E135" i="57"/>
  <c r="F135" i="57"/>
  <c r="G135" i="57"/>
  <c r="H135" i="57"/>
  <c r="I135" i="57"/>
  <c r="L135" i="57"/>
  <c r="A136" i="57"/>
  <c r="C136" i="57"/>
  <c r="D136" i="57"/>
  <c r="E136" i="57"/>
  <c r="F136" i="57"/>
  <c r="G136" i="57"/>
  <c r="H136" i="57"/>
  <c r="I136" i="57"/>
  <c r="L136" i="57"/>
  <c r="A137" i="57"/>
  <c r="C137" i="57"/>
  <c r="D137" i="57"/>
  <c r="E137" i="57"/>
  <c r="F137" i="57"/>
  <c r="G137" i="57"/>
  <c r="H137" i="57"/>
  <c r="I137" i="57"/>
  <c r="L137" i="57"/>
  <c r="A138" i="57"/>
  <c r="C138" i="57"/>
  <c r="D138" i="57"/>
  <c r="E138" i="57"/>
  <c r="F138" i="57"/>
  <c r="G138" i="57"/>
  <c r="H138" i="57"/>
  <c r="I138" i="57"/>
  <c r="L138" i="57"/>
  <c r="A139" i="57"/>
  <c r="C139" i="57"/>
  <c r="D139" i="57"/>
  <c r="E139" i="57"/>
  <c r="F139" i="57"/>
  <c r="G139" i="57"/>
  <c r="H139" i="57"/>
  <c r="I139" i="57"/>
  <c r="L139" i="57"/>
  <c r="A140" i="57"/>
  <c r="C140" i="57"/>
  <c r="D140" i="57"/>
  <c r="E140" i="57"/>
  <c r="F140" i="57"/>
  <c r="G140" i="57"/>
  <c r="H140" i="57"/>
  <c r="I140" i="57"/>
  <c r="L140" i="57"/>
  <c r="A141" i="57"/>
  <c r="C141" i="57"/>
  <c r="D141" i="57"/>
  <c r="E141" i="57"/>
  <c r="F141" i="57"/>
  <c r="G141" i="57"/>
  <c r="H141" i="57"/>
  <c r="I141" i="57"/>
  <c r="L141" i="57"/>
  <c r="A142" i="57"/>
  <c r="C142" i="57"/>
  <c r="D142" i="57"/>
  <c r="E142" i="57"/>
  <c r="F142" i="57"/>
  <c r="G142" i="57"/>
  <c r="H142" i="57"/>
  <c r="I142" i="57"/>
  <c r="L142" i="57"/>
  <c r="A143" i="57"/>
  <c r="C143" i="57"/>
  <c r="D143" i="57"/>
  <c r="E143" i="57"/>
  <c r="F143" i="57"/>
  <c r="G143" i="57"/>
  <c r="H143" i="57"/>
  <c r="I143" i="57"/>
  <c r="L143" i="57"/>
  <c r="A144" i="57"/>
  <c r="C144" i="57"/>
  <c r="D144" i="57"/>
  <c r="E144" i="57"/>
  <c r="F144" i="57"/>
  <c r="G144" i="57"/>
  <c r="H144" i="57"/>
  <c r="I144" i="57"/>
  <c r="L144" i="57"/>
  <c r="A145" i="57"/>
  <c r="C145" i="57"/>
  <c r="D145" i="57"/>
  <c r="E145" i="57"/>
  <c r="F145" i="57"/>
  <c r="G145" i="57"/>
  <c r="H145" i="57"/>
  <c r="I145" i="57"/>
  <c r="L145" i="57"/>
  <c r="A146" i="57"/>
  <c r="C146" i="57"/>
  <c r="D146" i="57"/>
  <c r="E146" i="57"/>
  <c r="F146" i="57"/>
  <c r="G146" i="57"/>
  <c r="H146" i="57"/>
  <c r="I146" i="57"/>
  <c r="L146" i="57"/>
  <c r="A147" i="57"/>
  <c r="C147" i="57"/>
  <c r="D147" i="57"/>
  <c r="E147" i="57"/>
  <c r="F147" i="57"/>
  <c r="G147" i="57"/>
  <c r="H147" i="57"/>
  <c r="I147" i="57"/>
  <c r="L147" i="57"/>
  <c r="A148" i="57"/>
  <c r="C148" i="57"/>
  <c r="D148" i="57"/>
  <c r="E148" i="57"/>
  <c r="F148" i="57"/>
  <c r="G148" i="57"/>
  <c r="H148" i="57"/>
  <c r="I148" i="57"/>
  <c r="L148" i="57"/>
  <c r="A149" i="57"/>
  <c r="C149" i="57"/>
  <c r="D149" i="57"/>
  <c r="E149" i="57"/>
  <c r="F149" i="57"/>
  <c r="G149" i="57"/>
  <c r="H149" i="57"/>
  <c r="I149" i="57"/>
  <c r="L149" i="57"/>
  <c r="A150" i="57"/>
  <c r="C150" i="57"/>
  <c r="D150" i="57"/>
  <c r="E150" i="57"/>
  <c r="F150" i="57"/>
  <c r="G150" i="57"/>
  <c r="H150" i="57"/>
  <c r="I150" i="57"/>
  <c r="L150" i="57"/>
  <c r="A151" i="57"/>
  <c r="C151" i="57"/>
  <c r="D151" i="57"/>
  <c r="E151" i="57"/>
  <c r="F151" i="57"/>
  <c r="G151" i="57"/>
  <c r="H151" i="57"/>
  <c r="I151" i="57"/>
  <c r="L151" i="57"/>
  <c r="A152" i="57"/>
  <c r="C152" i="57"/>
  <c r="D152" i="57"/>
  <c r="E152" i="57"/>
  <c r="F152" i="57"/>
  <c r="G152" i="57"/>
  <c r="H152" i="57"/>
  <c r="I152" i="57"/>
  <c r="L152" i="57"/>
  <c r="A153" i="57"/>
  <c r="C153" i="57"/>
  <c r="D153" i="57"/>
  <c r="E153" i="57"/>
  <c r="F153" i="57"/>
  <c r="G153" i="57"/>
  <c r="H153" i="57"/>
  <c r="I153" i="57"/>
  <c r="L153" i="57"/>
  <c r="A154" i="57"/>
  <c r="C154" i="57"/>
  <c r="D154" i="57"/>
  <c r="E154" i="57"/>
  <c r="F154" i="57"/>
  <c r="G154" i="57"/>
  <c r="H154" i="57"/>
  <c r="I154" i="57"/>
  <c r="L154" i="57"/>
  <c r="A155" i="57"/>
  <c r="C155" i="57"/>
  <c r="D155" i="57"/>
  <c r="E155" i="57"/>
  <c r="F155" i="57"/>
  <c r="G155" i="57"/>
  <c r="H155" i="57"/>
  <c r="I155" i="57"/>
  <c r="L155" i="57"/>
  <c r="A156" i="57"/>
  <c r="C156" i="57"/>
  <c r="D156" i="57"/>
  <c r="E156" i="57"/>
  <c r="F156" i="57"/>
  <c r="G156" i="57"/>
  <c r="H156" i="57"/>
  <c r="I156" i="57"/>
  <c r="L156" i="57"/>
  <c r="A157" i="57"/>
  <c r="C157" i="57"/>
  <c r="D157" i="57"/>
  <c r="E157" i="57"/>
  <c r="F157" i="57"/>
  <c r="G157" i="57"/>
  <c r="H157" i="57"/>
  <c r="I157" i="57"/>
  <c r="L157" i="57"/>
  <c r="A158" i="57"/>
  <c r="C158" i="57"/>
  <c r="D158" i="57"/>
  <c r="E158" i="57"/>
  <c r="F158" i="57"/>
  <c r="G158" i="57"/>
  <c r="H158" i="57"/>
  <c r="I158" i="57"/>
  <c r="L158" i="57"/>
  <c r="A159" i="57"/>
  <c r="C159" i="57"/>
  <c r="D159" i="57"/>
  <c r="E159" i="57"/>
  <c r="F159" i="57"/>
  <c r="G159" i="57"/>
  <c r="H159" i="57"/>
  <c r="I159" i="57"/>
  <c r="L159" i="57"/>
  <c r="A160" i="57"/>
  <c r="C160" i="57"/>
  <c r="D160" i="57"/>
  <c r="E160" i="57"/>
  <c r="F160" i="57"/>
  <c r="G160" i="57"/>
  <c r="H160" i="57"/>
  <c r="I160" i="57"/>
  <c r="L160" i="57"/>
  <c r="A161" i="57"/>
  <c r="C161" i="57"/>
  <c r="D161" i="57"/>
  <c r="E161" i="57"/>
  <c r="F161" i="57"/>
  <c r="G161" i="57"/>
  <c r="H161" i="57"/>
  <c r="I161" i="57"/>
  <c r="L161" i="57"/>
  <c r="A162" i="57"/>
  <c r="C162" i="57"/>
  <c r="D162" i="57"/>
  <c r="E162" i="57"/>
  <c r="F162" i="57"/>
  <c r="G162" i="57"/>
  <c r="H162" i="57"/>
  <c r="I162" i="57"/>
  <c r="L162" i="57"/>
  <c r="A163" i="57"/>
  <c r="C163" i="57"/>
  <c r="D163" i="57"/>
  <c r="E163" i="57"/>
  <c r="F163" i="57"/>
  <c r="G163" i="57"/>
  <c r="H163" i="57"/>
  <c r="I163" i="57"/>
  <c r="L163" i="57"/>
  <c r="A164" i="57"/>
  <c r="C164" i="57"/>
  <c r="D164" i="57"/>
  <c r="E164" i="57"/>
  <c r="F164" i="57"/>
  <c r="G164" i="57"/>
  <c r="H164" i="57"/>
  <c r="I164" i="57"/>
  <c r="L164" i="57"/>
  <c r="A165" i="57"/>
  <c r="C165" i="57"/>
  <c r="D165" i="57"/>
  <c r="E165" i="57"/>
  <c r="F165" i="57"/>
  <c r="G165" i="57"/>
  <c r="H165" i="57"/>
  <c r="I165" i="57"/>
  <c r="L165" i="57"/>
  <c r="A166" i="57"/>
  <c r="C166" i="57"/>
  <c r="D166" i="57"/>
  <c r="E166" i="57"/>
  <c r="F166" i="57"/>
  <c r="G166" i="57"/>
  <c r="H166" i="57"/>
  <c r="I166" i="57"/>
  <c r="L166" i="57"/>
  <c r="A167" i="57"/>
  <c r="C167" i="57"/>
  <c r="D167" i="57"/>
  <c r="E167" i="57"/>
  <c r="F167" i="57"/>
  <c r="G167" i="57"/>
  <c r="H167" i="57"/>
  <c r="I167" i="57"/>
  <c r="L167" i="57"/>
  <c r="A168" i="57"/>
  <c r="C168" i="57"/>
  <c r="D168" i="57"/>
  <c r="E168" i="57"/>
  <c r="F168" i="57"/>
  <c r="G168" i="57"/>
  <c r="H168" i="57"/>
  <c r="I168" i="57"/>
  <c r="L168" i="57"/>
  <c r="A169" i="57"/>
  <c r="C169" i="57"/>
  <c r="D169" i="57"/>
  <c r="E169" i="57"/>
  <c r="F169" i="57"/>
  <c r="G169" i="57"/>
  <c r="H169" i="57"/>
  <c r="I169" i="57"/>
  <c r="L169" i="57"/>
  <c r="A170" i="57"/>
  <c r="C170" i="57"/>
  <c r="D170" i="57"/>
  <c r="E170" i="57"/>
  <c r="F170" i="57"/>
  <c r="G170" i="57"/>
  <c r="H170" i="57"/>
  <c r="I170" i="57"/>
  <c r="L170" i="57"/>
  <c r="A171" i="57"/>
  <c r="C171" i="57"/>
  <c r="D171" i="57"/>
  <c r="E171" i="57"/>
  <c r="F171" i="57"/>
  <c r="G171" i="57"/>
  <c r="H171" i="57"/>
  <c r="I171" i="57"/>
  <c r="L171" i="57"/>
  <c r="A172" i="57"/>
  <c r="C172" i="57"/>
  <c r="D172" i="57"/>
  <c r="E172" i="57"/>
  <c r="F172" i="57"/>
  <c r="G172" i="57"/>
  <c r="H172" i="57"/>
  <c r="I172" i="57"/>
  <c r="L172" i="57"/>
  <c r="A173" i="57"/>
  <c r="C173" i="57"/>
  <c r="D173" i="57"/>
  <c r="E173" i="57"/>
  <c r="F173" i="57"/>
  <c r="G173" i="57"/>
  <c r="H173" i="57"/>
  <c r="I173" i="57"/>
  <c r="L173" i="57"/>
  <c r="A174" i="57"/>
  <c r="C174" i="57"/>
  <c r="D174" i="57"/>
  <c r="E174" i="57"/>
  <c r="F174" i="57"/>
  <c r="G174" i="57"/>
  <c r="H174" i="57"/>
  <c r="I174" i="57"/>
  <c r="L174" i="57"/>
  <c r="A175" i="57"/>
  <c r="C175" i="57"/>
  <c r="D175" i="57"/>
  <c r="E175" i="57"/>
  <c r="F175" i="57"/>
  <c r="G175" i="57"/>
  <c r="H175" i="57"/>
  <c r="I175" i="57"/>
  <c r="L175" i="57"/>
  <c r="A176" i="57"/>
  <c r="C176" i="57"/>
  <c r="D176" i="57"/>
  <c r="E176" i="57"/>
  <c r="F176" i="57"/>
  <c r="G176" i="57"/>
  <c r="H176" i="57"/>
  <c r="I176" i="57"/>
  <c r="L176" i="57"/>
  <c r="A177" i="57"/>
  <c r="C177" i="57"/>
  <c r="D177" i="57"/>
  <c r="E177" i="57"/>
  <c r="F177" i="57"/>
  <c r="G177" i="57"/>
  <c r="H177" i="57"/>
  <c r="I177" i="57"/>
  <c r="L177" i="57"/>
  <c r="A178" i="57"/>
  <c r="C178" i="57"/>
  <c r="D178" i="57"/>
  <c r="E178" i="57"/>
  <c r="F178" i="57"/>
  <c r="G178" i="57"/>
  <c r="H178" i="57"/>
  <c r="I178" i="57"/>
  <c r="L178" i="57"/>
  <c r="A179" i="57"/>
  <c r="C179" i="57"/>
  <c r="D179" i="57"/>
  <c r="E179" i="57"/>
  <c r="F179" i="57"/>
  <c r="G179" i="57"/>
  <c r="H179" i="57"/>
  <c r="I179" i="57"/>
  <c r="L179" i="57"/>
  <c r="A180" i="57"/>
  <c r="C180" i="57"/>
  <c r="D180" i="57"/>
  <c r="E180" i="57"/>
  <c r="F180" i="57"/>
  <c r="G180" i="57"/>
  <c r="H180" i="57"/>
  <c r="I180" i="57"/>
  <c r="L180" i="57"/>
  <c r="A181" i="57"/>
  <c r="C181" i="57"/>
  <c r="D181" i="57"/>
  <c r="E181" i="57"/>
  <c r="F181" i="57"/>
  <c r="G181" i="57"/>
  <c r="H181" i="57"/>
  <c r="I181" i="57"/>
  <c r="L181" i="57"/>
  <c r="A182" i="57"/>
  <c r="C182" i="57"/>
  <c r="D182" i="57"/>
  <c r="E182" i="57"/>
  <c r="F182" i="57"/>
  <c r="G182" i="57"/>
  <c r="H182" i="57"/>
  <c r="I182" i="57"/>
  <c r="L182" i="57"/>
  <c r="A183" i="57"/>
  <c r="C183" i="57"/>
  <c r="D183" i="57"/>
  <c r="E183" i="57"/>
  <c r="F183" i="57"/>
  <c r="G183" i="57"/>
  <c r="H183" i="57"/>
  <c r="I183" i="57"/>
  <c r="L183" i="57"/>
  <c r="A184" i="57"/>
  <c r="C184" i="57"/>
  <c r="D184" i="57"/>
  <c r="E184" i="57"/>
  <c r="F184" i="57"/>
  <c r="G184" i="57"/>
  <c r="H184" i="57"/>
  <c r="I184" i="57"/>
  <c r="L184" i="57"/>
  <c r="A185" i="57"/>
  <c r="C185" i="57"/>
  <c r="D185" i="57"/>
  <c r="E185" i="57"/>
  <c r="F185" i="57"/>
  <c r="G185" i="57"/>
  <c r="H185" i="57"/>
  <c r="I185" i="57"/>
  <c r="L185" i="57"/>
  <c r="A186" i="57"/>
  <c r="C186" i="57"/>
  <c r="D186" i="57"/>
  <c r="E186" i="57"/>
  <c r="F186" i="57"/>
  <c r="G186" i="57"/>
  <c r="H186" i="57"/>
  <c r="I186" i="57"/>
  <c r="L186" i="57"/>
  <c r="A187" i="57"/>
  <c r="C187" i="57"/>
  <c r="D187" i="57"/>
  <c r="E187" i="57"/>
  <c r="F187" i="57"/>
  <c r="G187" i="57"/>
  <c r="H187" i="57"/>
  <c r="I187" i="57"/>
  <c r="L187" i="57"/>
  <c r="A188" i="57"/>
  <c r="C188" i="57"/>
  <c r="D188" i="57"/>
  <c r="E188" i="57"/>
  <c r="F188" i="57"/>
  <c r="G188" i="57"/>
  <c r="H188" i="57"/>
  <c r="I188" i="57"/>
  <c r="L188" i="57"/>
  <c r="A189" i="57"/>
  <c r="C189" i="57"/>
  <c r="D189" i="57"/>
  <c r="E189" i="57"/>
  <c r="F189" i="57"/>
  <c r="G189" i="57"/>
  <c r="H189" i="57"/>
  <c r="I189" i="57"/>
  <c r="L189" i="57"/>
  <c r="A190" i="57"/>
  <c r="C190" i="57"/>
  <c r="D190" i="57"/>
  <c r="E190" i="57"/>
  <c r="F190" i="57"/>
  <c r="G190" i="57"/>
  <c r="H190" i="57"/>
  <c r="I190" i="57"/>
  <c r="L190" i="57"/>
  <c r="A191" i="57"/>
  <c r="C191" i="57"/>
  <c r="D191" i="57"/>
  <c r="E191" i="57"/>
  <c r="F191" i="57"/>
  <c r="G191" i="57"/>
  <c r="H191" i="57"/>
  <c r="I191" i="57"/>
  <c r="L191" i="57"/>
  <c r="A192" i="57"/>
  <c r="C192" i="57"/>
  <c r="D192" i="57"/>
  <c r="E192" i="57"/>
  <c r="F192" i="57"/>
  <c r="G192" i="57"/>
  <c r="H192" i="57"/>
  <c r="I192" i="57"/>
  <c r="L192" i="57"/>
  <c r="A193" i="57"/>
  <c r="C193" i="57"/>
  <c r="D193" i="57"/>
  <c r="E193" i="57"/>
  <c r="F193" i="57"/>
  <c r="G193" i="57"/>
  <c r="H193" i="57"/>
  <c r="I193" i="57"/>
  <c r="L193" i="57"/>
  <c r="A194" i="57"/>
  <c r="C194" i="57"/>
  <c r="D194" i="57"/>
  <c r="E194" i="57"/>
  <c r="F194" i="57"/>
  <c r="G194" i="57"/>
  <c r="H194" i="57"/>
  <c r="I194" i="57"/>
  <c r="L194" i="57"/>
  <c r="A195" i="57"/>
  <c r="C195" i="57"/>
  <c r="D195" i="57"/>
  <c r="E195" i="57"/>
  <c r="F195" i="57"/>
  <c r="G195" i="57"/>
  <c r="H195" i="57"/>
  <c r="I195" i="57"/>
  <c r="L195" i="57"/>
  <c r="A196" i="57"/>
  <c r="C196" i="57"/>
  <c r="D196" i="57"/>
  <c r="E196" i="57"/>
  <c r="F196" i="57"/>
  <c r="G196" i="57"/>
  <c r="H196" i="57"/>
  <c r="I196" i="57"/>
  <c r="L196" i="57"/>
  <c r="A197" i="57"/>
  <c r="C197" i="57"/>
  <c r="D197" i="57"/>
  <c r="E197" i="57"/>
  <c r="F197" i="57"/>
  <c r="G197" i="57"/>
  <c r="H197" i="57"/>
  <c r="I197" i="57"/>
  <c r="L197" i="57"/>
  <c r="A198" i="57"/>
  <c r="C198" i="57"/>
  <c r="D198" i="57"/>
  <c r="E198" i="57"/>
  <c r="F198" i="57"/>
  <c r="G198" i="57"/>
  <c r="H198" i="57"/>
  <c r="I198" i="57"/>
  <c r="L198" i="57"/>
  <c r="A199" i="57"/>
  <c r="C199" i="57"/>
  <c r="D199" i="57"/>
  <c r="E199" i="57"/>
  <c r="F199" i="57"/>
  <c r="G199" i="57"/>
  <c r="H199" i="57"/>
  <c r="I199" i="57"/>
  <c r="L199" i="57"/>
  <c r="A200" i="57"/>
  <c r="C200" i="57"/>
  <c r="D200" i="57"/>
  <c r="E200" i="57"/>
  <c r="F200" i="57"/>
  <c r="G200" i="57"/>
  <c r="H200" i="57"/>
  <c r="I200" i="57"/>
  <c r="L200" i="57"/>
  <c r="A201" i="57"/>
  <c r="C201" i="57"/>
  <c r="D201" i="57"/>
  <c r="E201" i="57"/>
  <c r="F201" i="57"/>
  <c r="G201" i="57"/>
  <c r="H201" i="57"/>
  <c r="I201" i="57"/>
  <c r="L201" i="57"/>
  <c r="A202" i="57"/>
  <c r="C202" i="57"/>
  <c r="D202" i="57"/>
  <c r="E202" i="57"/>
  <c r="F202" i="57"/>
  <c r="G202" i="57"/>
  <c r="H202" i="57"/>
  <c r="I202" i="57"/>
  <c r="L202" i="57"/>
  <c r="A203" i="57"/>
  <c r="C203" i="57"/>
  <c r="D203" i="57"/>
  <c r="E203" i="57"/>
  <c r="F203" i="57"/>
  <c r="G203" i="57"/>
  <c r="H203" i="57"/>
  <c r="I203" i="57"/>
  <c r="L203" i="57"/>
  <c r="A204" i="57"/>
  <c r="C204" i="57"/>
  <c r="D204" i="57"/>
  <c r="E204" i="57"/>
  <c r="F204" i="57"/>
  <c r="G204" i="57"/>
  <c r="H204" i="57"/>
  <c r="I204" i="57"/>
  <c r="L204" i="57"/>
  <c r="A205" i="57"/>
  <c r="C205" i="57"/>
  <c r="D205" i="57"/>
  <c r="E205" i="57"/>
  <c r="F205" i="57"/>
  <c r="G205" i="57"/>
  <c r="H205" i="57"/>
  <c r="I205" i="57"/>
  <c r="L205" i="57"/>
  <c r="A206" i="57"/>
  <c r="C206" i="57"/>
  <c r="D206" i="57"/>
  <c r="E206" i="57"/>
  <c r="F206" i="57"/>
  <c r="G206" i="57"/>
  <c r="H206" i="57"/>
  <c r="I206" i="57"/>
  <c r="L206" i="57"/>
  <c r="A207" i="57"/>
  <c r="C207" i="57"/>
  <c r="D207" i="57"/>
  <c r="E207" i="57"/>
  <c r="F207" i="57"/>
  <c r="G207" i="57"/>
  <c r="H207" i="57"/>
  <c r="I207" i="57"/>
  <c r="L207" i="57"/>
  <c r="A208" i="57"/>
  <c r="C208" i="57"/>
  <c r="D208" i="57"/>
  <c r="E208" i="57"/>
  <c r="F208" i="57"/>
  <c r="G208" i="57"/>
  <c r="H208" i="57"/>
  <c r="I208" i="57"/>
  <c r="L208" i="57"/>
  <c r="A209" i="57"/>
  <c r="C209" i="57"/>
  <c r="D209" i="57"/>
  <c r="E209" i="57"/>
  <c r="F209" i="57"/>
  <c r="G209" i="57"/>
  <c r="H209" i="57"/>
  <c r="I209" i="57"/>
  <c r="L209" i="57"/>
  <c r="A210" i="57"/>
  <c r="C210" i="57"/>
  <c r="D210" i="57"/>
  <c r="E210" i="57"/>
  <c r="F210" i="57"/>
  <c r="G210" i="57"/>
  <c r="H210" i="57"/>
  <c r="I210" i="57"/>
  <c r="L210" i="57"/>
  <c r="A211" i="57"/>
  <c r="C211" i="57"/>
  <c r="D211" i="57"/>
  <c r="E211" i="57"/>
  <c r="F211" i="57"/>
  <c r="G211" i="57"/>
  <c r="H211" i="57"/>
  <c r="I211" i="57"/>
  <c r="L211" i="57"/>
  <c r="A212" i="57"/>
  <c r="C212" i="57"/>
  <c r="D212" i="57"/>
  <c r="E212" i="57"/>
  <c r="F212" i="57"/>
  <c r="G212" i="57"/>
  <c r="H212" i="57"/>
  <c r="I212" i="57"/>
  <c r="L212" i="57"/>
  <c r="A213" i="57"/>
  <c r="C213" i="57"/>
  <c r="D213" i="57"/>
  <c r="E213" i="57"/>
  <c r="F213" i="57"/>
  <c r="G213" i="57"/>
  <c r="H213" i="57"/>
  <c r="I213" i="57"/>
  <c r="L213" i="57"/>
  <c r="A214" i="57"/>
  <c r="C214" i="57"/>
  <c r="D214" i="57"/>
  <c r="E214" i="57"/>
  <c r="F214" i="57"/>
  <c r="G214" i="57"/>
  <c r="H214" i="57"/>
  <c r="I214" i="57"/>
  <c r="L214" i="57"/>
  <c r="A215" i="57"/>
  <c r="C215" i="57"/>
  <c r="D215" i="57"/>
  <c r="E215" i="57"/>
  <c r="F215" i="57"/>
  <c r="G215" i="57"/>
  <c r="H215" i="57"/>
  <c r="I215" i="57"/>
  <c r="L215" i="57"/>
  <c r="A216" i="57"/>
  <c r="C216" i="57"/>
  <c r="D216" i="57"/>
  <c r="E216" i="57"/>
  <c r="F216" i="57"/>
  <c r="G216" i="57"/>
  <c r="H216" i="57"/>
  <c r="I216" i="57"/>
  <c r="L216" i="57"/>
  <c r="A217" i="57"/>
  <c r="C217" i="57"/>
  <c r="D217" i="57"/>
  <c r="E217" i="57"/>
  <c r="F217" i="57"/>
  <c r="G217" i="57"/>
  <c r="H217" i="57"/>
  <c r="I217" i="57"/>
  <c r="L217" i="57"/>
  <c r="A218" i="57"/>
  <c r="C218" i="57"/>
  <c r="D218" i="57"/>
  <c r="E218" i="57"/>
  <c r="F218" i="57"/>
  <c r="G218" i="57"/>
  <c r="H218" i="57"/>
  <c r="I218" i="57"/>
  <c r="L218" i="57"/>
  <c r="A219" i="57"/>
  <c r="C219" i="57"/>
  <c r="D219" i="57"/>
  <c r="E219" i="57"/>
  <c r="F219" i="57"/>
  <c r="G219" i="57"/>
  <c r="H219" i="57"/>
  <c r="I219" i="57"/>
  <c r="L219" i="57"/>
  <c r="A220" i="57"/>
  <c r="C220" i="57"/>
  <c r="D220" i="57"/>
  <c r="E220" i="57"/>
  <c r="F220" i="57"/>
  <c r="G220" i="57"/>
  <c r="H220" i="57"/>
  <c r="I220" i="57"/>
  <c r="L220" i="57"/>
  <c r="A221" i="57"/>
  <c r="C221" i="57"/>
  <c r="D221" i="57"/>
  <c r="E221" i="57"/>
  <c r="F221" i="57"/>
  <c r="G221" i="57"/>
  <c r="H221" i="57"/>
  <c r="I221" i="57"/>
  <c r="L221" i="57"/>
  <c r="A222" i="57"/>
  <c r="C222" i="57"/>
  <c r="D222" i="57"/>
  <c r="E222" i="57"/>
  <c r="F222" i="57"/>
  <c r="G222" i="57"/>
  <c r="H222" i="57"/>
  <c r="I222" i="57"/>
  <c r="L222" i="57"/>
  <c r="A223" i="57"/>
  <c r="C223" i="57"/>
  <c r="D223" i="57"/>
  <c r="E223" i="57"/>
  <c r="F223" i="57"/>
  <c r="G223" i="57"/>
  <c r="H223" i="57"/>
  <c r="I223" i="57"/>
  <c r="L223" i="57"/>
  <c r="A224" i="57"/>
  <c r="C224" i="57"/>
  <c r="D224" i="57"/>
  <c r="E224" i="57"/>
  <c r="F224" i="57"/>
  <c r="G224" i="57"/>
  <c r="H224" i="57"/>
  <c r="I224" i="57"/>
  <c r="L224" i="57"/>
  <c r="A225" i="57"/>
  <c r="C225" i="57"/>
  <c r="D225" i="57"/>
  <c r="E225" i="57"/>
  <c r="F225" i="57"/>
  <c r="G225" i="57"/>
  <c r="H225" i="57"/>
  <c r="I225" i="57"/>
  <c r="L225" i="57"/>
  <c r="A226" i="57"/>
  <c r="C226" i="57"/>
  <c r="D226" i="57"/>
  <c r="E226" i="57"/>
  <c r="F226" i="57"/>
  <c r="G226" i="57"/>
  <c r="H226" i="57"/>
  <c r="I226" i="57"/>
  <c r="L226" i="57"/>
  <c r="A227" i="57"/>
  <c r="C227" i="57"/>
  <c r="D227" i="57"/>
  <c r="E227" i="57"/>
  <c r="F227" i="57"/>
  <c r="G227" i="57"/>
  <c r="H227" i="57"/>
  <c r="I227" i="57"/>
  <c r="L227" i="57"/>
  <c r="A228" i="57"/>
  <c r="C228" i="57"/>
  <c r="D228" i="57"/>
  <c r="E228" i="57"/>
  <c r="F228" i="57"/>
  <c r="G228" i="57"/>
  <c r="H228" i="57"/>
  <c r="I228" i="57"/>
  <c r="L228" i="57"/>
  <c r="A229" i="57"/>
  <c r="C229" i="57"/>
  <c r="D229" i="57"/>
  <c r="E229" i="57"/>
  <c r="F229" i="57"/>
  <c r="G229" i="57"/>
  <c r="H229" i="57"/>
  <c r="I229" i="57"/>
  <c r="L229" i="57"/>
  <c r="A230" i="57"/>
  <c r="C230" i="57"/>
  <c r="D230" i="57"/>
  <c r="E230" i="57"/>
  <c r="F230" i="57"/>
  <c r="G230" i="57"/>
  <c r="H230" i="57"/>
  <c r="I230" i="57"/>
  <c r="L230" i="57"/>
  <c r="A231" i="57"/>
  <c r="C231" i="57"/>
  <c r="D231" i="57"/>
  <c r="E231" i="57"/>
  <c r="F231" i="57"/>
  <c r="G231" i="57"/>
  <c r="H231" i="57"/>
  <c r="I231" i="57"/>
  <c r="L231" i="57"/>
  <c r="A232" i="57"/>
  <c r="C232" i="57"/>
  <c r="D232" i="57"/>
  <c r="E232" i="57"/>
  <c r="F232" i="57"/>
  <c r="G232" i="57"/>
  <c r="H232" i="57"/>
  <c r="I232" i="57"/>
  <c r="L232" i="57"/>
  <c r="A233" i="57"/>
  <c r="C233" i="57"/>
  <c r="D233" i="57"/>
  <c r="E233" i="57"/>
  <c r="F233" i="57"/>
  <c r="G233" i="57"/>
  <c r="H233" i="57"/>
  <c r="I233" i="57"/>
  <c r="L233" i="57"/>
  <c r="A234" i="57"/>
  <c r="C234" i="57"/>
  <c r="D234" i="57"/>
  <c r="E234" i="57"/>
  <c r="F234" i="57"/>
  <c r="G234" i="57"/>
  <c r="H234" i="57"/>
  <c r="I234" i="57"/>
  <c r="L234" i="57"/>
  <c r="A235" i="57"/>
  <c r="C235" i="57"/>
  <c r="D235" i="57"/>
  <c r="E235" i="57"/>
  <c r="F235" i="57"/>
  <c r="G235" i="57"/>
  <c r="H235" i="57"/>
  <c r="I235" i="57"/>
  <c r="L235" i="57"/>
  <c r="A236" i="57"/>
  <c r="C236" i="57"/>
  <c r="D236" i="57"/>
  <c r="E236" i="57"/>
  <c r="F236" i="57"/>
  <c r="G236" i="57"/>
  <c r="H236" i="57"/>
  <c r="I236" i="57"/>
  <c r="L236" i="57"/>
  <c r="A237" i="57"/>
  <c r="C237" i="57"/>
  <c r="D237" i="57"/>
  <c r="E237" i="57"/>
  <c r="F237" i="57"/>
  <c r="G237" i="57"/>
  <c r="H237" i="57"/>
  <c r="I237" i="57"/>
  <c r="L237" i="57"/>
  <c r="A238" i="57"/>
  <c r="C238" i="57"/>
  <c r="D238" i="57"/>
  <c r="E238" i="57"/>
  <c r="F238" i="57"/>
  <c r="G238" i="57"/>
  <c r="H238" i="57"/>
  <c r="I238" i="57"/>
  <c r="L238" i="57"/>
  <c r="A239" i="57"/>
  <c r="C239" i="57"/>
  <c r="D239" i="57"/>
  <c r="E239" i="57"/>
  <c r="F239" i="57"/>
  <c r="G239" i="57"/>
  <c r="H239" i="57"/>
  <c r="I239" i="57"/>
  <c r="L239" i="57"/>
  <c r="A240" i="57"/>
  <c r="C240" i="57"/>
  <c r="D240" i="57"/>
  <c r="E240" i="57"/>
  <c r="F240" i="57"/>
  <c r="G240" i="57"/>
  <c r="H240" i="57"/>
  <c r="I240" i="57"/>
  <c r="L240" i="57"/>
  <c r="A241" i="57"/>
  <c r="C241" i="57"/>
  <c r="D241" i="57"/>
  <c r="E241" i="57"/>
  <c r="F241" i="57"/>
  <c r="G241" i="57"/>
  <c r="H241" i="57"/>
  <c r="I241" i="57"/>
  <c r="L241" i="57"/>
  <c r="A242" i="57"/>
  <c r="C242" i="57"/>
  <c r="D242" i="57"/>
  <c r="E242" i="57"/>
  <c r="F242" i="57"/>
  <c r="G242" i="57"/>
  <c r="H242" i="57"/>
  <c r="I242" i="57"/>
  <c r="L242" i="57"/>
  <c r="A243" i="57"/>
  <c r="C243" i="57"/>
  <c r="D243" i="57"/>
  <c r="E243" i="57"/>
  <c r="F243" i="57"/>
  <c r="G243" i="57"/>
  <c r="H243" i="57"/>
  <c r="I243" i="57"/>
  <c r="L243" i="57"/>
  <c r="A244" i="57"/>
  <c r="C244" i="57"/>
  <c r="D244" i="57"/>
  <c r="E244" i="57"/>
  <c r="F244" i="57"/>
  <c r="G244" i="57"/>
  <c r="H244" i="57"/>
  <c r="I244" i="57"/>
  <c r="L244" i="57"/>
  <c r="A245" i="57"/>
  <c r="C245" i="57"/>
  <c r="D245" i="57"/>
  <c r="E245" i="57"/>
  <c r="F245" i="57"/>
  <c r="G245" i="57"/>
  <c r="H245" i="57"/>
  <c r="I245" i="57"/>
  <c r="L245" i="57"/>
  <c r="A246" i="57"/>
  <c r="C246" i="57"/>
  <c r="D246" i="57"/>
  <c r="E246" i="57"/>
  <c r="F246" i="57"/>
  <c r="G246" i="57"/>
  <c r="H246" i="57"/>
  <c r="I246" i="57"/>
  <c r="L246" i="57"/>
  <c r="A247" i="57"/>
  <c r="C247" i="57"/>
  <c r="D247" i="57"/>
  <c r="E247" i="57"/>
  <c r="F247" i="57"/>
  <c r="G247" i="57"/>
  <c r="H247" i="57"/>
  <c r="I247" i="57"/>
  <c r="L247" i="57"/>
  <c r="A248" i="57"/>
  <c r="C248" i="57"/>
  <c r="D248" i="57"/>
  <c r="E248" i="57"/>
  <c r="F248" i="57"/>
  <c r="G248" i="57"/>
  <c r="H248" i="57"/>
  <c r="I248" i="57"/>
  <c r="L248" i="57"/>
  <c r="A249" i="57"/>
  <c r="C249" i="57"/>
  <c r="D249" i="57"/>
  <c r="E249" i="57"/>
  <c r="F249" i="57"/>
  <c r="G249" i="57"/>
  <c r="H249" i="57"/>
  <c r="I249" i="57"/>
  <c r="L249" i="57"/>
  <c r="A250" i="57"/>
  <c r="C250" i="57"/>
  <c r="D250" i="57"/>
  <c r="E250" i="57"/>
  <c r="F250" i="57"/>
  <c r="G250" i="57"/>
  <c r="H250" i="57"/>
  <c r="I250" i="57"/>
  <c r="L250" i="57"/>
  <c r="A251" i="57"/>
  <c r="C251" i="57"/>
  <c r="D251" i="57"/>
  <c r="E251" i="57"/>
  <c r="F251" i="57"/>
  <c r="G251" i="57"/>
  <c r="H251" i="57"/>
  <c r="I251" i="57"/>
  <c r="L251" i="57"/>
  <c r="A252" i="57"/>
  <c r="C252" i="57"/>
  <c r="D252" i="57"/>
  <c r="E252" i="57"/>
  <c r="F252" i="57"/>
  <c r="G252" i="57"/>
  <c r="H252" i="57"/>
  <c r="I252" i="57"/>
  <c r="L252" i="57"/>
  <c r="A253" i="57"/>
  <c r="C253" i="57"/>
  <c r="D253" i="57"/>
  <c r="E253" i="57"/>
  <c r="F253" i="57"/>
  <c r="G253" i="57"/>
  <c r="H253" i="57"/>
  <c r="I253" i="57"/>
  <c r="L253" i="57"/>
  <c r="A254" i="57"/>
  <c r="C254" i="57"/>
  <c r="D254" i="57"/>
  <c r="E254" i="57"/>
  <c r="F254" i="57"/>
  <c r="G254" i="57"/>
  <c r="H254" i="57"/>
  <c r="I254" i="57"/>
  <c r="L254" i="57"/>
  <c r="A255" i="57"/>
  <c r="C255" i="57"/>
  <c r="D255" i="57"/>
  <c r="E255" i="57"/>
  <c r="F255" i="57"/>
  <c r="G255" i="57"/>
  <c r="H255" i="57"/>
  <c r="I255" i="57"/>
  <c r="L255" i="57"/>
  <c r="A256" i="57"/>
  <c r="C256" i="57"/>
  <c r="D256" i="57"/>
  <c r="E256" i="57"/>
  <c r="F256" i="57"/>
  <c r="G256" i="57"/>
  <c r="H256" i="57"/>
  <c r="I256" i="57"/>
  <c r="L256" i="57"/>
  <c r="A257" i="57"/>
  <c r="C257" i="57"/>
  <c r="D257" i="57"/>
  <c r="E257" i="57"/>
  <c r="F257" i="57"/>
  <c r="G257" i="57"/>
  <c r="H257" i="57"/>
  <c r="I257" i="57"/>
  <c r="L257" i="57"/>
  <c r="A258" i="57"/>
  <c r="C258" i="57"/>
  <c r="D258" i="57"/>
  <c r="E258" i="57"/>
  <c r="F258" i="57"/>
  <c r="G258" i="57"/>
  <c r="H258" i="57"/>
  <c r="I258" i="57"/>
  <c r="L258" i="57"/>
  <c r="A259" i="57"/>
  <c r="C259" i="57"/>
  <c r="D259" i="57"/>
  <c r="E259" i="57"/>
  <c r="F259" i="57"/>
  <c r="G259" i="57"/>
  <c r="H259" i="57"/>
  <c r="I259" i="57"/>
  <c r="L259" i="57"/>
  <c r="A260" i="57"/>
  <c r="C260" i="57"/>
  <c r="D260" i="57"/>
  <c r="E260" i="57"/>
  <c r="F260" i="57"/>
  <c r="G260" i="57"/>
  <c r="H260" i="57"/>
  <c r="I260" i="57"/>
  <c r="L260" i="57"/>
  <c r="A261" i="57"/>
  <c r="C261" i="57"/>
  <c r="D261" i="57"/>
  <c r="E261" i="57"/>
  <c r="F261" i="57"/>
  <c r="G261" i="57"/>
  <c r="H261" i="57"/>
  <c r="I261" i="57"/>
  <c r="L261" i="57"/>
  <c r="A262" i="57"/>
  <c r="C262" i="57"/>
  <c r="D262" i="57"/>
  <c r="E262" i="57"/>
  <c r="F262" i="57"/>
  <c r="G262" i="57"/>
  <c r="H262" i="57"/>
  <c r="I262" i="57"/>
  <c r="L262" i="57"/>
  <c r="A263" i="57"/>
  <c r="C263" i="57"/>
  <c r="D263" i="57"/>
  <c r="E263" i="57"/>
  <c r="F263" i="57"/>
  <c r="G263" i="57"/>
  <c r="H263" i="57"/>
  <c r="I263" i="57"/>
  <c r="L263" i="57"/>
  <c r="A264" i="57"/>
  <c r="C264" i="57"/>
  <c r="D264" i="57"/>
  <c r="E264" i="57"/>
  <c r="F264" i="57"/>
  <c r="G264" i="57"/>
  <c r="H264" i="57"/>
  <c r="I264" i="57"/>
  <c r="L264" i="57"/>
  <c r="A265" i="57"/>
  <c r="C265" i="57"/>
  <c r="D265" i="57"/>
  <c r="E265" i="57"/>
  <c r="F265" i="57"/>
  <c r="G265" i="57"/>
  <c r="H265" i="57"/>
  <c r="I265" i="57"/>
  <c r="L265" i="57"/>
  <c r="A266" i="57"/>
  <c r="C266" i="57"/>
  <c r="D266" i="57"/>
  <c r="E266" i="57"/>
  <c r="F266" i="57"/>
  <c r="G266" i="57"/>
  <c r="H266" i="57"/>
  <c r="I266" i="57"/>
  <c r="L266" i="57"/>
  <c r="A267" i="57"/>
  <c r="C267" i="57"/>
  <c r="D267" i="57"/>
  <c r="E267" i="57"/>
  <c r="F267" i="57"/>
  <c r="G267" i="57"/>
  <c r="H267" i="57"/>
  <c r="I267" i="57"/>
  <c r="L267" i="57"/>
  <c r="A268" i="57"/>
  <c r="C268" i="57"/>
  <c r="D268" i="57"/>
  <c r="E268" i="57"/>
  <c r="F268" i="57"/>
  <c r="G268" i="57"/>
  <c r="H268" i="57"/>
  <c r="I268" i="57"/>
  <c r="L268" i="57"/>
  <c r="A269" i="57"/>
  <c r="C269" i="57"/>
  <c r="D269" i="57"/>
  <c r="E269" i="57"/>
  <c r="F269" i="57"/>
  <c r="G269" i="57"/>
  <c r="H269" i="57"/>
  <c r="I269" i="57"/>
  <c r="L269" i="57"/>
  <c r="A270" i="57"/>
  <c r="C270" i="57"/>
  <c r="D270" i="57"/>
  <c r="E270" i="57"/>
  <c r="F270" i="57"/>
  <c r="G270" i="57"/>
  <c r="H270" i="57"/>
  <c r="I270" i="57"/>
  <c r="L270" i="57"/>
  <c r="A271" i="57"/>
  <c r="C271" i="57"/>
  <c r="D271" i="57"/>
  <c r="E271" i="57"/>
  <c r="F271" i="57"/>
  <c r="G271" i="57"/>
  <c r="H271" i="57"/>
  <c r="I271" i="57"/>
  <c r="L271" i="57"/>
  <c r="A272" i="57"/>
  <c r="C272" i="57"/>
  <c r="D272" i="57"/>
  <c r="E272" i="57"/>
  <c r="F272" i="57"/>
  <c r="G272" i="57"/>
  <c r="H272" i="57"/>
  <c r="I272" i="57"/>
  <c r="L272" i="57"/>
  <c r="A273" i="57"/>
  <c r="C273" i="57"/>
  <c r="D273" i="57"/>
  <c r="E273" i="57"/>
  <c r="F273" i="57"/>
  <c r="G273" i="57"/>
  <c r="H273" i="57"/>
  <c r="I273" i="57"/>
  <c r="L273" i="57"/>
  <c r="A274" i="57"/>
  <c r="C274" i="57"/>
  <c r="D274" i="57"/>
  <c r="E274" i="57"/>
  <c r="F274" i="57"/>
  <c r="G274" i="57"/>
  <c r="H274" i="57"/>
  <c r="I274" i="57"/>
  <c r="L274" i="57"/>
  <c r="A275" i="57"/>
  <c r="C275" i="57"/>
  <c r="D275" i="57"/>
  <c r="E275" i="57"/>
  <c r="F275" i="57"/>
  <c r="G275" i="57"/>
  <c r="H275" i="57"/>
  <c r="I275" i="57"/>
  <c r="L275" i="57"/>
  <c r="A276" i="57"/>
  <c r="C276" i="57"/>
  <c r="D276" i="57"/>
  <c r="E276" i="57"/>
  <c r="F276" i="57"/>
  <c r="G276" i="57"/>
  <c r="H276" i="57"/>
  <c r="I276" i="57"/>
  <c r="L276" i="57"/>
  <c r="A277" i="57"/>
  <c r="C277" i="57"/>
  <c r="D277" i="57"/>
  <c r="E277" i="57"/>
  <c r="F277" i="57"/>
  <c r="G277" i="57"/>
  <c r="H277" i="57"/>
  <c r="I277" i="57"/>
  <c r="L277" i="57"/>
  <c r="A278" i="57"/>
  <c r="C278" i="57"/>
  <c r="D278" i="57"/>
  <c r="E278" i="57"/>
  <c r="F278" i="57"/>
  <c r="G278" i="57"/>
  <c r="H278" i="57"/>
  <c r="I278" i="57"/>
  <c r="L278" i="57"/>
  <c r="A279" i="57"/>
  <c r="C279" i="57"/>
  <c r="D279" i="57"/>
  <c r="E279" i="57"/>
  <c r="F279" i="57"/>
  <c r="G279" i="57"/>
  <c r="H279" i="57"/>
  <c r="I279" i="57"/>
  <c r="L279" i="57"/>
  <c r="A280" i="57"/>
  <c r="C280" i="57"/>
  <c r="D280" i="57"/>
  <c r="E280" i="57"/>
  <c r="F280" i="57"/>
  <c r="G280" i="57"/>
  <c r="H280" i="57"/>
  <c r="I280" i="57"/>
  <c r="L280" i="57"/>
  <c r="A281" i="57"/>
  <c r="C281" i="57"/>
  <c r="D281" i="57"/>
  <c r="E281" i="57"/>
  <c r="F281" i="57"/>
  <c r="G281" i="57"/>
  <c r="H281" i="57"/>
  <c r="I281" i="57"/>
  <c r="L281" i="57"/>
  <c r="A282" i="57"/>
  <c r="C282" i="57"/>
  <c r="D282" i="57"/>
  <c r="E282" i="57"/>
  <c r="F282" i="57"/>
  <c r="G282" i="57"/>
  <c r="H282" i="57"/>
  <c r="I282" i="57"/>
  <c r="L282" i="57"/>
  <c r="A283" i="57"/>
  <c r="C283" i="57"/>
  <c r="D283" i="57"/>
  <c r="E283" i="57"/>
  <c r="F283" i="57"/>
  <c r="G283" i="57"/>
  <c r="H283" i="57"/>
  <c r="I283" i="57"/>
  <c r="L283" i="57"/>
  <c r="A284" i="57"/>
  <c r="C284" i="57"/>
  <c r="D284" i="57"/>
  <c r="E284" i="57"/>
  <c r="F284" i="57"/>
  <c r="G284" i="57"/>
  <c r="H284" i="57"/>
  <c r="I284" i="57"/>
  <c r="L284" i="57"/>
  <c r="A285" i="57"/>
  <c r="C285" i="57"/>
  <c r="D285" i="57"/>
  <c r="E285" i="57"/>
  <c r="F285" i="57"/>
  <c r="G285" i="57"/>
  <c r="H285" i="57"/>
  <c r="I285" i="57"/>
  <c r="L285" i="57"/>
  <c r="A286" i="57"/>
  <c r="C286" i="57"/>
  <c r="D286" i="57"/>
  <c r="E286" i="57"/>
  <c r="F286" i="57"/>
  <c r="G286" i="57"/>
  <c r="H286" i="57"/>
  <c r="I286" i="57"/>
  <c r="L286" i="57"/>
  <c r="A287" i="57"/>
  <c r="C287" i="57"/>
  <c r="D287" i="57"/>
  <c r="E287" i="57"/>
  <c r="F287" i="57"/>
  <c r="G287" i="57"/>
  <c r="H287" i="57"/>
  <c r="I287" i="57"/>
  <c r="L287" i="57"/>
  <c r="A288" i="57"/>
  <c r="C288" i="57"/>
  <c r="D288" i="57"/>
  <c r="E288" i="57"/>
  <c r="F288" i="57"/>
  <c r="G288" i="57"/>
  <c r="H288" i="57"/>
  <c r="I288" i="57"/>
  <c r="L288" i="57"/>
  <c r="A289" i="57"/>
  <c r="C289" i="57"/>
  <c r="D289" i="57"/>
  <c r="E289" i="57"/>
  <c r="F289" i="57"/>
  <c r="G289" i="57"/>
  <c r="H289" i="57"/>
  <c r="I289" i="57"/>
  <c r="L289" i="57"/>
  <c r="A290" i="57"/>
  <c r="C290" i="57"/>
  <c r="D290" i="57"/>
  <c r="E290" i="57"/>
  <c r="F290" i="57"/>
  <c r="G290" i="57"/>
  <c r="H290" i="57"/>
  <c r="I290" i="57"/>
  <c r="L290" i="57"/>
  <c r="A291" i="57"/>
  <c r="C291" i="57"/>
  <c r="D291" i="57"/>
  <c r="E291" i="57"/>
  <c r="F291" i="57"/>
  <c r="G291" i="57"/>
  <c r="H291" i="57"/>
  <c r="I291" i="57"/>
  <c r="L291" i="57"/>
  <c r="A292" i="57"/>
  <c r="C292" i="57"/>
  <c r="D292" i="57"/>
  <c r="E292" i="57"/>
  <c r="F292" i="57"/>
  <c r="G292" i="57"/>
  <c r="H292" i="57"/>
  <c r="I292" i="57"/>
  <c r="L292" i="57"/>
  <c r="A293" i="57"/>
  <c r="C293" i="57"/>
  <c r="D293" i="57"/>
  <c r="E293" i="57"/>
  <c r="F293" i="57"/>
  <c r="G293" i="57"/>
  <c r="H293" i="57"/>
  <c r="I293" i="57"/>
  <c r="L293" i="57"/>
  <c r="A294" i="57"/>
  <c r="C294" i="57"/>
  <c r="D294" i="57"/>
  <c r="E294" i="57"/>
  <c r="F294" i="57"/>
  <c r="G294" i="57"/>
  <c r="H294" i="57"/>
  <c r="I294" i="57"/>
  <c r="L294" i="57"/>
  <c r="A295" i="57"/>
  <c r="C295" i="57"/>
  <c r="D295" i="57"/>
  <c r="E295" i="57"/>
  <c r="F295" i="57"/>
  <c r="G295" i="57"/>
  <c r="H295" i="57"/>
  <c r="I295" i="57"/>
  <c r="L295" i="57"/>
  <c r="A296" i="57"/>
  <c r="C296" i="57"/>
  <c r="D296" i="57"/>
  <c r="E296" i="57"/>
  <c r="F296" i="57"/>
  <c r="G296" i="57"/>
  <c r="H296" i="57"/>
  <c r="I296" i="57"/>
  <c r="L296" i="57"/>
  <c r="A297" i="57"/>
  <c r="C297" i="57"/>
  <c r="D297" i="57"/>
  <c r="E297" i="57"/>
  <c r="F297" i="57"/>
  <c r="G297" i="57"/>
  <c r="H297" i="57"/>
  <c r="I297" i="57"/>
  <c r="L297" i="57"/>
  <c r="A298" i="57"/>
  <c r="C298" i="57"/>
  <c r="D298" i="57"/>
  <c r="E298" i="57"/>
  <c r="F298" i="57"/>
  <c r="G298" i="57"/>
  <c r="H298" i="57"/>
  <c r="I298" i="57"/>
  <c r="L298" i="57"/>
  <c r="A299" i="57"/>
  <c r="C299" i="57"/>
  <c r="D299" i="57"/>
  <c r="E299" i="57"/>
  <c r="F299" i="57"/>
  <c r="G299" i="57"/>
  <c r="H299" i="57"/>
  <c r="I299" i="57"/>
  <c r="L299" i="57"/>
  <c r="A300" i="57"/>
  <c r="C300" i="57"/>
  <c r="D300" i="57"/>
  <c r="E300" i="57"/>
  <c r="F300" i="57"/>
  <c r="G300" i="57"/>
  <c r="H300" i="57"/>
  <c r="I300" i="57"/>
  <c r="L300" i="57"/>
  <c r="A301" i="57"/>
  <c r="C301" i="57"/>
  <c r="D301" i="57"/>
  <c r="E301" i="57"/>
  <c r="F301" i="57"/>
  <c r="G301" i="57"/>
  <c r="H301" i="57"/>
  <c r="I301" i="57"/>
  <c r="L301" i="57"/>
  <c r="A302" i="57"/>
  <c r="C302" i="57"/>
  <c r="D302" i="57"/>
  <c r="E302" i="57"/>
  <c r="F302" i="57"/>
  <c r="G302" i="57"/>
  <c r="H302" i="57"/>
  <c r="I302" i="57"/>
  <c r="L302" i="57"/>
  <c r="A303" i="57"/>
  <c r="C303" i="57"/>
  <c r="D303" i="57"/>
  <c r="E303" i="57"/>
  <c r="F303" i="57"/>
  <c r="G303" i="57"/>
  <c r="H303" i="57"/>
  <c r="I303" i="57"/>
  <c r="L303" i="57"/>
  <c r="A304" i="57"/>
  <c r="C304" i="57"/>
  <c r="D304" i="57"/>
  <c r="E304" i="57"/>
  <c r="F304" i="57"/>
  <c r="G304" i="57"/>
  <c r="H304" i="57"/>
  <c r="I304" i="57"/>
  <c r="L304" i="57"/>
  <c r="A305" i="57"/>
  <c r="C305" i="57"/>
  <c r="D305" i="57"/>
  <c r="E305" i="57"/>
  <c r="F305" i="57"/>
  <c r="G305" i="57"/>
  <c r="H305" i="57"/>
  <c r="I305" i="57"/>
  <c r="L305" i="57"/>
  <c r="A306" i="57"/>
  <c r="C306" i="57"/>
  <c r="D306" i="57"/>
  <c r="E306" i="57"/>
  <c r="F306" i="57"/>
  <c r="G306" i="57"/>
  <c r="H306" i="57"/>
  <c r="I306" i="57"/>
  <c r="L306" i="57"/>
  <c r="A307" i="57"/>
  <c r="C307" i="57"/>
  <c r="D307" i="57"/>
  <c r="E307" i="57"/>
  <c r="F307" i="57"/>
  <c r="G307" i="57"/>
  <c r="H307" i="57"/>
  <c r="I307" i="57"/>
  <c r="L307" i="57"/>
  <c r="A308" i="57"/>
  <c r="C308" i="57"/>
  <c r="D308" i="57"/>
  <c r="E308" i="57"/>
  <c r="F308" i="57"/>
  <c r="G308" i="57"/>
  <c r="H308" i="57"/>
  <c r="I308" i="57"/>
  <c r="L308" i="57"/>
  <c r="A309" i="57"/>
  <c r="C309" i="57"/>
  <c r="D309" i="57"/>
  <c r="E309" i="57"/>
  <c r="F309" i="57"/>
  <c r="G309" i="57"/>
  <c r="H309" i="57"/>
  <c r="I309" i="57"/>
  <c r="L309" i="57"/>
  <c r="A310" i="57"/>
  <c r="C310" i="57"/>
  <c r="D310" i="57"/>
  <c r="E310" i="57"/>
  <c r="F310" i="57"/>
  <c r="G310" i="57"/>
  <c r="H310" i="57"/>
  <c r="I310" i="57"/>
  <c r="L310" i="57"/>
  <c r="A311" i="57"/>
  <c r="C311" i="57"/>
  <c r="D311" i="57"/>
  <c r="E311" i="57"/>
  <c r="F311" i="57"/>
  <c r="G311" i="57"/>
  <c r="H311" i="57"/>
  <c r="I311" i="57"/>
  <c r="L311" i="57"/>
  <c r="A312" i="57"/>
  <c r="C312" i="57"/>
  <c r="D312" i="57"/>
  <c r="E312" i="57"/>
  <c r="F312" i="57"/>
  <c r="G312" i="57"/>
  <c r="H312" i="57"/>
  <c r="I312" i="57"/>
  <c r="L312" i="57"/>
  <c r="A313" i="57"/>
  <c r="C313" i="57"/>
  <c r="D313" i="57"/>
  <c r="E313" i="57"/>
  <c r="F313" i="57"/>
  <c r="G313" i="57"/>
  <c r="H313" i="57"/>
  <c r="I313" i="57"/>
  <c r="L313" i="57"/>
  <c r="A314" i="57"/>
  <c r="C314" i="57"/>
  <c r="D314" i="57"/>
  <c r="E314" i="57"/>
  <c r="F314" i="57"/>
  <c r="G314" i="57"/>
  <c r="H314" i="57"/>
  <c r="I314" i="57"/>
  <c r="L314" i="57"/>
  <c r="A315" i="57"/>
  <c r="C315" i="57"/>
  <c r="D315" i="57"/>
  <c r="E315" i="57"/>
  <c r="F315" i="57"/>
  <c r="G315" i="57"/>
  <c r="H315" i="57"/>
  <c r="I315" i="57"/>
  <c r="L315" i="57"/>
  <c r="A316" i="57"/>
  <c r="C316" i="57"/>
  <c r="D316" i="57"/>
  <c r="E316" i="57"/>
  <c r="F316" i="57"/>
  <c r="G316" i="57"/>
  <c r="H316" i="57"/>
  <c r="I316" i="57"/>
  <c r="L316" i="57"/>
  <c r="A317" i="57"/>
  <c r="C317" i="57"/>
  <c r="D317" i="57"/>
  <c r="E317" i="57"/>
  <c r="F317" i="57"/>
  <c r="G317" i="57"/>
  <c r="H317" i="57"/>
  <c r="I317" i="57"/>
  <c r="L317" i="57"/>
  <c r="A318" i="57"/>
  <c r="C318" i="57"/>
  <c r="D318" i="57"/>
  <c r="E318" i="57"/>
  <c r="F318" i="57"/>
  <c r="G318" i="57"/>
  <c r="H318" i="57"/>
  <c r="I318" i="57"/>
  <c r="L318" i="57"/>
  <c r="A319" i="57"/>
  <c r="C319" i="57"/>
  <c r="D319" i="57"/>
  <c r="E319" i="57"/>
  <c r="F319" i="57"/>
  <c r="G319" i="57"/>
  <c r="H319" i="57"/>
  <c r="I319" i="57"/>
  <c r="L319" i="57"/>
  <c r="A320" i="57"/>
  <c r="C320" i="57"/>
  <c r="D320" i="57"/>
  <c r="E320" i="57"/>
  <c r="F320" i="57"/>
  <c r="G320" i="57"/>
  <c r="H320" i="57"/>
  <c r="I320" i="57"/>
  <c r="L320" i="57"/>
  <c r="A321" i="57"/>
  <c r="C321" i="57"/>
  <c r="D321" i="57"/>
  <c r="E321" i="57"/>
  <c r="F321" i="57"/>
  <c r="G321" i="57"/>
  <c r="H321" i="57"/>
  <c r="I321" i="57"/>
  <c r="L321" i="57"/>
  <c r="A322" i="57"/>
  <c r="C322" i="57"/>
  <c r="D322" i="57"/>
  <c r="E322" i="57"/>
  <c r="F322" i="57"/>
  <c r="G322" i="57"/>
  <c r="H322" i="57"/>
  <c r="I322" i="57"/>
  <c r="L322" i="57"/>
  <c r="A323" i="57"/>
  <c r="C323" i="57"/>
  <c r="D323" i="57"/>
  <c r="E323" i="57"/>
  <c r="F323" i="57"/>
  <c r="G323" i="57"/>
  <c r="H323" i="57"/>
  <c r="I323" i="57"/>
  <c r="L323" i="57"/>
  <c r="A324" i="57"/>
  <c r="C324" i="57"/>
  <c r="D324" i="57"/>
  <c r="E324" i="57"/>
  <c r="F324" i="57"/>
  <c r="G324" i="57"/>
  <c r="H324" i="57"/>
  <c r="I324" i="57"/>
  <c r="L324" i="57"/>
  <c r="A325" i="57"/>
  <c r="C325" i="57"/>
  <c r="D325" i="57"/>
  <c r="E325" i="57"/>
  <c r="F325" i="57"/>
  <c r="G325" i="57"/>
  <c r="H325" i="57"/>
  <c r="I325" i="57"/>
  <c r="L325" i="57"/>
  <c r="A326" i="57"/>
  <c r="C326" i="57"/>
  <c r="D326" i="57"/>
  <c r="E326" i="57"/>
  <c r="F326" i="57"/>
  <c r="G326" i="57"/>
  <c r="H326" i="57"/>
  <c r="I326" i="57"/>
  <c r="L326" i="57"/>
  <c r="A327" i="57"/>
  <c r="C327" i="57"/>
  <c r="D327" i="57"/>
  <c r="E327" i="57"/>
  <c r="F327" i="57"/>
  <c r="G327" i="57"/>
  <c r="H327" i="57"/>
  <c r="I327" i="57"/>
  <c r="L327" i="57"/>
  <c r="A328" i="57"/>
  <c r="C328" i="57"/>
  <c r="D328" i="57"/>
  <c r="E328" i="57"/>
  <c r="F328" i="57"/>
  <c r="G328" i="57"/>
  <c r="H328" i="57"/>
  <c r="I328" i="57"/>
  <c r="L328" i="57"/>
  <c r="A329" i="57"/>
  <c r="C329" i="57"/>
  <c r="D329" i="57"/>
  <c r="E329" i="57"/>
  <c r="F329" i="57"/>
  <c r="G329" i="57"/>
  <c r="H329" i="57"/>
  <c r="I329" i="57"/>
  <c r="L329" i="57"/>
  <c r="A330" i="57"/>
  <c r="C330" i="57"/>
  <c r="D330" i="57"/>
  <c r="E330" i="57"/>
  <c r="F330" i="57"/>
  <c r="G330" i="57"/>
  <c r="H330" i="57"/>
  <c r="I330" i="57"/>
  <c r="L330" i="57"/>
  <c r="A331" i="57"/>
  <c r="C331" i="57"/>
  <c r="D331" i="57"/>
  <c r="E331" i="57"/>
  <c r="F331" i="57"/>
  <c r="G331" i="57"/>
  <c r="H331" i="57"/>
  <c r="I331" i="57"/>
  <c r="L331" i="57"/>
  <c r="A332" i="57"/>
  <c r="C332" i="57"/>
  <c r="D332" i="57"/>
  <c r="E332" i="57"/>
  <c r="F332" i="57"/>
  <c r="G332" i="57"/>
  <c r="H332" i="57"/>
  <c r="I332" i="57"/>
  <c r="L332" i="57"/>
  <c r="A333" i="57"/>
  <c r="C333" i="57"/>
  <c r="D333" i="57"/>
  <c r="E333" i="57"/>
  <c r="F333" i="57"/>
  <c r="G333" i="57"/>
  <c r="H333" i="57"/>
  <c r="I333" i="57"/>
  <c r="L333" i="57"/>
  <c r="A334" i="57"/>
  <c r="C334" i="57"/>
  <c r="D334" i="57"/>
  <c r="E334" i="57"/>
  <c r="F334" i="57"/>
  <c r="G334" i="57"/>
  <c r="H334" i="57"/>
  <c r="I334" i="57"/>
  <c r="L334" i="57"/>
  <c r="A335" i="57"/>
  <c r="C335" i="57"/>
  <c r="D335" i="57"/>
  <c r="E335" i="57"/>
  <c r="F335" i="57"/>
  <c r="G335" i="57"/>
  <c r="H335" i="57"/>
  <c r="I335" i="57"/>
  <c r="L335" i="57"/>
  <c r="A336" i="57"/>
  <c r="C336" i="57"/>
  <c r="D336" i="57"/>
  <c r="E336" i="57"/>
  <c r="F336" i="57"/>
  <c r="G336" i="57"/>
  <c r="H336" i="57"/>
  <c r="I336" i="57"/>
  <c r="L336" i="57"/>
  <c r="A337" i="57"/>
  <c r="C337" i="57"/>
  <c r="D337" i="57"/>
  <c r="E337" i="57"/>
  <c r="F337" i="57"/>
  <c r="G337" i="57"/>
  <c r="H337" i="57"/>
  <c r="I337" i="57"/>
  <c r="L337" i="57"/>
  <c r="A338" i="57"/>
  <c r="C338" i="57"/>
  <c r="D338" i="57"/>
  <c r="E338" i="57"/>
  <c r="F338" i="57"/>
  <c r="G338" i="57"/>
  <c r="H338" i="57"/>
  <c r="I338" i="57"/>
  <c r="L338" i="57"/>
  <c r="A339" i="57"/>
  <c r="C339" i="57"/>
  <c r="D339" i="57"/>
  <c r="E339" i="57"/>
  <c r="F339" i="57"/>
  <c r="G339" i="57"/>
  <c r="H339" i="57"/>
  <c r="I339" i="57"/>
  <c r="L339" i="57"/>
  <c r="A340" i="57"/>
  <c r="C340" i="57"/>
  <c r="D340" i="57"/>
  <c r="E340" i="57"/>
  <c r="F340" i="57"/>
  <c r="G340" i="57"/>
  <c r="H340" i="57"/>
  <c r="I340" i="57"/>
  <c r="L340" i="57"/>
  <c r="A341" i="57"/>
  <c r="C341" i="57"/>
  <c r="D341" i="57"/>
  <c r="E341" i="57"/>
  <c r="F341" i="57"/>
  <c r="G341" i="57"/>
  <c r="H341" i="57"/>
  <c r="I341" i="57"/>
  <c r="L341" i="57"/>
  <c r="A342" i="57"/>
  <c r="C342" i="57"/>
  <c r="D342" i="57"/>
  <c r="E342" i="57"/>
  <c r="F342" i="57"/>
  <c r="G342" i="57"/>
  <c r="H342" i="57"/>
  <c r="I342" i="57"/>
  <c r="L342" i="57"/>
  <c r="A343" i="57"/>
  <c r="C343" i="57"/>
  <c r="D343" i="57"/>
  <c r="E343" i="57"/>
  <c r="F343" i="57"/>
  <c r="G343" i="57"/>
  <c r="H343" i="57"/>
  <c r="I343" i="57"/>
  <c r="L343" i="57"/>
  <c r="A344" i="57"/>
  <c r="C344" i="57"/>
  <c r="D344" i="57"/>
  <c r="E344" i="57"/>
  <c r="F344" i="57"/>
  <c r="G344" i="57"/>
  <c r="H344" i="57"/>
  <c r="I344" i="57"/>
  <c r="L344" i="57"/>
  <c r="A345" i="57"/>
  <c r="C345" i="57"/>
  <c r="D345" i="57"/>
  <c r="E345" i="57"/>
  <c r="F345" i="57"/>
  <c r="G345" i="57"/>
  <c r="H345" i="57"/>
  <c r="I345" i="57"/>
  <c r="L345" i="57"/>
  <c r="A346" i="57"/>
  <c r="C346" i="57"/>
  <c r="D346" i="57"/>
  <c r="E346" i="57"/>
  <c r="F346" i="57"/>
  <c r="G346" i="57"/>
  <c r="H346" i="57"/>
  <c r="I346" i="57"/>
  <c r="L346" i="57"/>
  <c r="A347" i="57"/>
  <c r="C347" i="57"/>
  <c r="D347" i="57"/>
  <c r="E347" i="57"/>
  <c r="F347" i="57"/>
  <c r="G347" i="57"/>
  <c r="H347" i="57"/>
  <c r="I347" i="57"/>
  <c r="L347" i="57"/>
  <c r="A348" i="57"/>
  <c r="C348" i="57"/>
  <c r="D348" i="57"/>
  <c r="E348" i="57"/>
  <c r="F348" i="57"/>
  <c r="G348" i="57"/>
  <c r="H348" i="57"/>
  <c r="I348" i="57"/>
  <c r="L348" i="57"/>
  <c r="A349" i="57"/>
  <c r="C349" i="57"/>
  <c r="D349" i="57"/>
  <c r="E349" i="57"/>
  <c r="F349" i="57"/>
  <c r="G349" i="57"/>
  <c r="H349" i="57"/>
  <c r="I349" i="57"/>
  <c r="L349" i="57"/>
  <c r="A350" i="57"/>
  <c r="C350" i="57"/>
  <c r="D350" i="57"/>
  <c r="E350" i="57"/>
  <c r="F350" i="57"/>
  <c r="G350" i="57"/>
  <c r="H350" i="57"/>
  <c r="I350" i="57"/>
  <c r="L350" i="57"/>
  <c r="A351" i="57"/>
  <c r="C351" i="57"/>
  <c r="D351" i="57"/>
  <c r="E351" i="57"/>
  <c r="F351" i="57"/>
  <c r="G351" i="57"/>
  <c r="H351" i="57"/>
  <c r="I351" i="57"/>
  <c r="L351" i="57"/>
  <c r="A352" i="57"/>
  <c r="C352" i="57"/>
  <c r="D352" i="57"/>
  <c r="E352" i="57"/>
  <c r="F352" i="57"/>
  <c r="G352" i="57"/>
  <c r="H352" i="57"/>
  <c r="I352" i="57"/>
  <c r="L352" i="57"/>
  <c r="A353" i="57"/>
  <c r="C353" i="57"/>
  <c r="D353" i="57"/>
  <c r="E353" i="57"/>
  <c r="F353" i="57"/>
  <c r="G353" i="57"/>
  <c r="H353" i="57"/>
  <c r="I353" i="57"/>
  <c r="L353" i="57"/>
  <c r="A354" i="57"/>
  <c r="C354" i="57"/>
  <c r="D354" i="57"/>
  <c r="E354" i="57"/>
  <c r="F354" i="57"/>
  <c r="G354" i="57"/>
  <c r="H354" i="57"/>
  <c r="I354" i="57"/>
  <c r="L354" i="57"/>
  <c r="A355" i="57"/>
  <c r="C355" i="57"/>
  <c r="D355" i="57"/>
  <c r="E355" i="57"/>
  <c r="F355" i="57"/>
  <c r="G355" i="57"/>
  <c r="H355" i="57"/>
  <c r="I355" i="57"/>
  <c r="L355" i="57"/>
  <c r="A356" i="57"/>
  <c r="C356" i="57"/>
  <c r="D356" i="57"/>
  <c r="E356" i="57"/>
  <c r="F356" i="57"/>
  <c r="G356" i="57"/>
  <c r="H356" i="57"/>
  <c r="I356" i="57"/>
  <c r="L356" i="57"/>
  <c r="A357" i="57"/>
  <c r="C357" i="57"/>
  <c r="D357" i="57"/>
  <c r="E357" i="57"/>
  <c r="F357" i="57"/>
  <c r="G357" i="57"/>
  <c r="H357" i="57"/>
  <c r="I357" i="57"/>
  <c r="L357" i="57"/>
  <c r="A358" i="57"/>
  <c r="C358" i="57"/>
  <c r="D358" i="57"/>
  <c r="E358" i="57"/>
  <c r="F358" i="57"/>
  <c r="G358" i="57"/>
  <c r="H358" i="57"/>
  <c r="I358" i="57"/>
  <c r="L358" i="57"/>
  <c r="A359" i="57"/>
  <c r="C359" i="57"/>
  <c r="D359" i="57"/>
  <c r="E359" i="57"/>
  <c r="F359" i="57"/>
  <c r="G359" i="57"/>
  <c r="H359" i="57"/>
  <c r="I359" i="57"/>
  <c r="L359" i="57"/>
  <c r="A360" i="57"/>
  <c r="C360" i="57"/>
  <c r="D360" i="57"/>
  <c r="E360" i="57"/>
  <c r="F360" i="57"/>
  <c r="G360" i="57"/>
  <c r="H360" i="57"/>
  <c r="I360" i="57"/>
  <c r="L360" i="57"/>
  <c r="A361" i="57"/>
  <c r="C361" i="57"/>
  <c r="D361" i="57"/>
  <c r="E361" i="57"/>
  <c r="F361" i="57"/>
  <c r="G361" i="57"/>
  <c r="H361" i="57"/>
  <c r="I361" i="57"/>
  <c r="L361" i="57"/>
  <c r="A362" i="57"/>
  <c r="C362" i="57"/>
  <c r="D362" i="57"/>
  <c r="E362" i="57"/>
  <c r="F362" i="57"/>
  <c r="G362" i="57"/>
  <c r="H362" i="57"/>
  <c r="I362" i="57"/>
  <c r="L362" i="57"/>
  <c r="A363" i="57"/>
  <c r="C363" i="57"/>
  <c r="D363" i="57"/>
  <c r="E363" i="57"/>
  <c r="F363" i="57"/>
  <c r="G363" i="57"/>
  <c r="H363" i="57"/>
  <c r="I363" i="57"/>
  <c r="L363" i="57"/>
  <c r="A364" i="57"/>
  <c r="C364" i="57"/>
  <c r="D364" i="57"/>
  <c r="E364" i="57"/>
  <c r="F364" i="57"/>
  <c r="G364" i="57"/>
  <c r="H364" i="57"/>
  <c r="I364" i="57"/>
  <c r="L364" i="57"/>
  <c r="A365" i="57"/>
  <c r="C365" i="57"/>
  <c r="D365" i="57"/>
  <c r="E365" i="57"/>
  <c r="F365" i="57"/>
  <c r="G365" i="57"/>
  <c r="H365" i="57"/>
  <c r="I365" i="57"/>
  <c r="L365" i="57"/>
  <c r="A366" i="57"/>
  <c r="C366" i="57"/>
  <c r="D366" i="57"/>
  <c r="E366" i="57"/>
  <c r="F366" i="57"/>
  <c r="G366" i="57"/>
  <c r="H366" i="57"/>
  <c r="I366" i="57"/>
  <c r="L366" i="57"/>
  <c r="A367" i="57"/>
  <c r="C367" i="57"/>
  <c r="D367" i="57"/>
  <c r="E367" i="57"/>
  <c r="F367" i="57"/>
  <c r="G367" i="57"/>
  <c r="H367" i="57"/>
  <c r="I367" i="57"/>
  <c r="L367" i="57"/>
  <c r="A368" i="57"/>
  <c r="C368" i="57"/>
  <c r="D368" i="57"/>
  <c r="E368" i="57"/>
  <c r="F368" i="57"/>
  <c r="G368" i="57"/>
  <c r="H368" i="57"/>
  <c r="I368" i="57"/>
  <c r="L368" i="57"/>
  <c r="A369" i="57"/>
  <c r="C369" i="57"/>
  <c r="D369" i="57"/>
  <c r="E369" i="57"/>
  <c r="F369" i="57"/>
  <c r="G369" i="57"/>
  <c r="H369" i="57"/>
  <c r="I369" i="57"/>
  <c r="L369" i="57"/>
  <c r="A370" i="57"/>
  <c r="C370" i="57"/>
  <c r="D370" i="57"/>
  <c r="E370" i="57"/>
  <c r="F370" i="57"/>
  <c r="G370" i="57"/>
  <c r="H370" i="57"/>
  <c r="I370" i="57"/>
  <c r="L370" i="57"/>
  <c r="A371" i="57"/>
  <c r="C371" i="57"/>
  <c r="D371" i="57"/>
  <c r="E371" i="57"/>
  <c r="F371" i="57"/>
  <c r="G371" i="57"/>
  <c r="H371" i="57"/>
  <c r="I371" i="57"/>
  <c r="L371" i="57"/>
  <c r="A372" i="57"/>
  <c r="C372" i="57"/>
  <c r="D372" i="57"/>
  <c r="E372" i="57"/>
  <c r="F372" i="57"/>
  <c r="G372" i="57"/>
  <c r="H372" i="57"/>
  <c r="I372" i="57"/>
  <c r="L372" i="57"/>
  <c r="A373" i="57"/>
  <c r="C373" i="57"/>
  <c r="D373" i="57"/>
  <c r="E373" i="57"/>
  <c r="F373" i="57"/>
  <c r="G373" i="57"/>
  <c r="H373" i="57"/>
  <c r="I373" i="57"/>
  <c r="L373" i="57"/>
  <c r="A374" i="57"/>
  <c r="C374" i="57"/>
  <c r="D374" i="57"/>
  <c r="E374" i="57"/>
  <c r="F374" i="57"/>
  <c r="G374" i="57"/>
  <c r="H374" i="57"/>
  <c r="I374" i="57"/>
  <c r="L374" i="57"/>
  <c r="A375" i="57"/>
  <c r="C375" i="57"/>
  <c r="D375" i="57"/>
  <c r="E375" i="57"/>
  <c r="F375" i="57"/>
  <c r="G375" i="57"/>
  <c r="H375" i="57"/>
  <c r="I375" i="57"/>
  <c r="L375" i="57"/>
  <c r="A376" i="57"/>
  <c r="C376" i="57"/>
  <c r="D376" i="57"/>
  <c r="E376" i="57"/>
  <c r="F376" i="57"/>
  <c r="G376" i="57"/>
  <c r="H376" i="57"/>
  <c r="I376" i="57"/>
  <c r="L376" i="57"/>
  <c r="A377" i="57"/>
  <c r="C377" i="57"/>
  <c r="D377" i="57"/>
  <c r="E377" i="57"/>
  <c r="F377" i="57"/>
  <c r="G377" i="57"/>
  <c r="H377" i="57"/>
  <c r="I377" i="57"/>
  <c r="L377" i="57"/>
  <c r="A378" i="57"/>
  <c r="C378" i="57"/>
  <c r="D378" i="57"/>
  <c r="E378" i="57"/>
  <c r="F378" i="57"/>
  <c r="G378" i="57"/>
  <c r="H378" i="57"/>
  <c r="I378" i="57"/>
  <c r="L378" i="57"/>
  <c r="A379" i="57"/>
  <c r="C379" i="57"/>
  <c r="D379" i="57"/>
  <c r="E379" i="57"/>
  <c r="F379" i="57"/>
  <c r="G379" i="57"/>
  <c r="H379" i="57"/>
  <c r="I379" i="57"/>
  <c r="L379" i="57"/>
  <c r="A380" i="57"/>
  <c r="C380" i="57"/>
  <c r="D380" i="57"/>
  <c r="E380" i="57"/>
  <c r="F380" i="57"/>
  <c r="G380" i="57"/>
  <c r="H380" i="57"/>
  <c r="I380" i="57"/>
  <c r="L380" i="57"/>
  <c r="A381" i="57"/>
  <c r="C381" i="57"/>
  <c r="D381" i="57"/>
  <c r="E381" i="57"/>
  <c r="F381" i="57"/>
  <c r="G381" i="57"/>
  <c r="H381" i="57"/>
  <c r="I381" i="57"/>
  <c r="L381" i="57"/>
  <c r="A382" i="57"/>
  <c r="C382" i="57"/>
  <c r="D382" i="57"/>
  <c r="E382" i="57"/>
  <c r="F382" i="57"/>
  <c r="G382" i="57"/>
  <c r="H382" i="57"/>
  <c r="I382" i="57"/>
  <c r="L382" i="57"/>
  <c r="A383" i="57"/>
  <c r="C383" i="57"/>
  <c r="D383" i="57"/>
  <c r="E383" i="57"/>
  <c r="F383" i="57"/>
  <c r="G383" i="57"/>
  <c r="H383" i="57"/>
  <c r="I383" i="57"/>
  <c r="L383" i="57"/>
  <c r="A384" i="57"/>
  <c r="C384" i="57"/>
  <c r="D384" i="57"/>
  <c r="E384" i="57"/>
  <c r="F384" i="57"/>
  <c r="G384" i="57"/>
  <c r="H384" i="57"/>
  <c r="I384" i="57"/>
  <c r="L384" i="57"/>
  <c r="A385" i="57"/>
  <c r="C385" i="57"/>
  <c r="D385" i="57"/>
  <c r="E385" i="57"/>
  <c r="F385" i="57"/>
  <c r="G385" i="57"/>
  <c r="H385" i="57"/>
  <c r="I385" i="57"/>
  <c r="L385" i="57"/>
  <c r="A386" i="57"/>
  <c r="C386" i="57"/>
  <c r="D386" i="57"/>
  <c r="E386" i="57"/>
  <c r="F386" i="57"/>
  <c r="G386" i="57"/>
  <c r="H386" i="57"/>
  <c r="I386" i="57"/>
  <c r="L386" i="57"/>
  <c r="A387" i="57"/>
  <c r="C387" i="57"/>
  <c r="D387" i="57"/>
  <c r="E387" i="57"/>
  <c r="F387" i="57"/>
  <c r="G387" i="57"/>
  <c r="H387" i="57"/>
  <c r="I387" i="57"/>
  <c r="L387" i="57"/>
  <c r="A388" i="57"/>
  <c r="C388" i="57"/>
  <c r="D388" i="57"/>
  <c r="E388" i="57"/>
  <c r="F388" i="57"/>
  <c r="G388" i="57"/>
  <c r="H388" i="57"/>
  <c r="I388" i="57"/>
  <c r="L388" i="57"/>
  <c r="A389" i="57"/>
  <c r="C389" i="57"/>
  <c r="D389" i="57"/>
  <c r="E389" i="57"/>
  <c r="F389" i="57"/>
  <c r="G389" i="57"/>
  <c r="H389" i="57"/>
  <c r="I389" i="57"/>
  <c r="L389" i="57"/>
  <c r="A390" i="57"/>
  <c r="C390" i="57"/>
  <c r="D390" i="57"/>
  <c r="E390" i="57"/>
  <c r="F390" i="57"/>
  <c r="G390" i="57"/>
  <c r="H390" i="57"/>
  <c r="I390" i="57"/>
  <c r="L390" i="57"/>
  <c r="A391" i="57"/>
  <c r="C391" i="57"/>
  <c r="D391" i="57"/>
  <c r="E391" i="57"/>
  <c r="F391" i="57"/>
  <c r="G391" i="57"/>
  <c r="H391" i="57"/>
  <c r="I391" i="57"/>
  <c r="L391" i="57"/>
  <c r="A392" i="57"/>
  <c r="C392" i="57"/>
  <c r="D392" i="57"/>
  <c r="E392" i="57"/>
  <c r="F392" i="57"/>
  <c r="G392" i="57"/>
  <c r="H392" i="57"/>
  <c r="I392" i="57"/>
  <c r="L392" i="57"/>
  <c r="A393" i="57"/>
  <c r="C393" i="57"/>
  <c r="D393" i="57"/>
  <c r="E393" i="57"/>
  <c r="F393" i="57"/>
  <c r="G393" i="57"/>
  <c r="H393" i="57"/>
  <c r="I393" i="57"/>
  <c r="L393" i="57"/>
  <c r="A394" i="57"/>
  <c r="C394" i="57"/>
  <c r="D394" i="57"/>
  <c r="E394" i="57"/>
  <c r="F394" i="57"/>
  <c r="G394" i="57"/>
  <c r="H394" i="57"/>
  <c r="I394" i="57"/>
  <c r="L394" i="57"/>
  <c r="A395" i="57"/>
  <c r="C395" i="57"/>
  <c r="D395" i="57"/>
  <c r="E395" i="57"/>
  <c r="F395" i="57"/>
  <c r="G395" i="57"/>
  <c r="H395" i="57"/>
  <c r="I395" i="57"/>
  <c r="L395" i="57"/>
  <c r="A396" i="57"/>
  <c r="C396" i="57"/>
  <c r="D396" i="57"/>
  <c r="E396" i="57"/>
  <c r="F396" i="57"/>
  <c r="G396" i="57"/>
  <c r="H396" i="57"/>
  <c r="I396" i="57"/>
  <c r="L396" i="57"/>
  <c r="A397" i="57"/>
  <c r="C397" i="57"/>
  <c r="D397" i="57"/>
  <c r="E397" i="57"/>
  <c r="F397" i="57"/>
  <c r="G397" i="57"/>
  <c r="H397" i="57"/>
  <c r="I397" i="57"/>
  <c r="L397" i="57"/>
  <c r="A398" i="57"/>
  <c r="C398" i="57"/>
  <c r="D398" i="57"/>
  <c r="E398" i="57"/>
  <c r="F398" i="57"/>
  <c r="G398" i="57"/>
  <c r="H398" i="57"/>
  <c r="I398" i="57"/>
  <c r="L398" i="57"/>
  <c r="A399" i="57"/>
  <c r="C399" i="57"/>
  <c r="D399" i="57"/>
  <c r="E399" i="57"/>
  <c r="F399" i="57"/>
  <c r="G399" i="57"/>
  <c r="H399" i="57"/>
  <c r="I399" i="57"/>
  <c r="L399" i="57"/>
  <c r="A400" i="57"/>
  <c r="C400" i="57"/>
  <c r="D400" i="57"/>
  <c r="E400" i="57"/>
  <c r="F400" i="57"/>
  <c r="G400" i="57"/>
  <c r="H400" i="57"/>
  <c r="I400" i="57"/>
  <c r="L400" i="57"/>
  <c r="A401" i="57"/>
  <c r="C401" i="57"/>
  <c r="D401" i="57"/>
  <c r="E401" i="57"/>
  <c r="F401" i="57"/>
  <c r="G401" i="57"/>
  <c r="H401" i="57"/>
  <c r="I401" i="57"/>
  <c r="L401" i="57"/>
  <c r="A402" i="57"/>
  <c r="C402" i="57"/>
  <c r="D402" i="57"/>
  <c r="E402" i="57"/>
  <c r="F402" i="57"/>
  <c r="G402" i="57"/>
  <c r="H402" i="57"/>
  <c r="I402" i="57"/>
  <c r="L402" i="57"/>
  <c r="A403" i="57"/>
  <c r="C403" i="57"/>
  <c r="D403" i="57"/>
  <c r="E403" i="57"/>
  <c r="F403" i="57"/>
  <c r="G403" i="57"/>
  <c r="H403" i="57"/>
  <c r="I403" i="57"/>
  <c r="L403" i="57"/>
  <c r="A404" i="57"/>
  <c r="C404" i="57"/>
  <c r="D404" i="57"/>
  <c r="E404" i="57"/>
  <c r="F404" i="57"/>
  <c r="G404" i="57"/>
  <c r="H404" i="57"/>
  <c r="I404" i="57"/>
  <c r="L404" i="57"/>
  <c r="A405" i="57"/>
  <c r="C405" i="57"/>
  <c r="D405" i="57"/>
  <c r="E405" i="57"/>
  <c r="F405" i="57"/>
  <c r="G405" i="57"/>
  <c r="H405" i="57"/>
  <c r="I405" i="57"/>
  <c r="L405" i="57"/>
  <c r="A406" i="57"/>
  <c r="C406" i="57"/>
  <c r="D406" i="57"/>
  <c r="E406" i="57"/>
  <c r="F406" i="57"/>
  <c r="G406" i="57"/>
  <c r="H406" i="57"/>
  <c r="I406" i="57"/>
  <c r="L406" i="57"/>
  <c r="A407" i="57"/>
  <c r="C407" i="57"/>
  <c r="D407" i="57"/>
  <c r="E407" i="57"/>
  <c r="F407" i="57"/>
  <c r="G407" i="57"/>
  <c r="H407" i="57"/>
  <c r="I407" i="57"/>
  <c r="L407" i="57"/>
  <c r="A408" i="57"/>
  <c r="C408" i="57"/>
  <c r="D408" i="57"/>
  <c r="E408" i="57"/>
  <c r="F408" i="57"/>
  <c r="G408" i="57"/>
  <c r="H408" i="57"/>
  <c r="I408" i="57"/>
  <c r="L408" i="57"/>
  <c r="A409" i="57"/>
  <c r="C409" i="57"/>
  <c r="D409" i="57"/>
  <c r="E409" i="57"/>
  <c r="F409" i="57"/>
  <c r="G409" i="57"/>
  <c r="H409" i="57"/>
  <c r="I409" i="57"/>
  <c r="L409" i="57"/>
  <c r="A410" i="57"/>
  <c r="C410" i="57"/>
  <c r="D410" i="57"/>
  <c r="E410" i="57"/>
  <c r="F410" i="57"/>
  <c r="G410" i="57"/>
  <c r="H410" i="57"/>
  <c r="I410" i="57"/>
  <c r="L410" i="57"/>
  <c r="A411" i="57"/>
  <c r="C411" i="57"/>
  <c r="D411" i="57"/>
  <c r="E411" i="57"/>
  <c r="F411" i="57"/>
  <c r="G411" i="57"/>
  <c r="H411" i="57"/>
  <c r="I411" i="57"/>
  <c r="L411" i="57"/>
  <c r="A412" i="57"/>
  <c r="C412" i="57"/>
  <c r="D412" i="57"/>
  <c r="E412" i="57"/>
  <c r="F412" i="57"/>
  <c r="G412" i="57"/>
  <c r="H412" i="57"/>
  <c r="I412" i="57"/>
  <c r="L412" i="57"/>
  <c r="A413" i="57"/>
  <c r="C413" i="57"/>
  <c r="D413" i="57"/>
  <c r="E413" i="57"/>
  <c r="F413" i="57"/>
  <c r="G413" i="57"/>
  <c r="H413" i="57"/>
  <c r="I413" i="57"/>
  <c r="L413" i="57"/>
  <c r="A414" i="57"/>
  <c r="C414" i="57"/>
  <c r="D414" i="57"/>
  <c r="E414" i="57"/>
  <c r="F414" i="57"/>
  <c r="G414" i="57"/>
  <c r="H414" i="57"/>
  <c r="I414" i="57"/>
  <c r="L414" i="57"/>
  <c r="A415" i="57"/>
  <c r="C415" i="57"/>
  <c r="D415" i="57"/>
  <c r="E415" i="57"/>
  <c r="F415" i="57"/>
  <c r="G415" i="57"/>
  <c r="H415" i="57"/>
  <c r="I415" i="57"/>
  <c r="L415" i="57"/>
  <c r="A416" i="57"/>
  <c r="C416" i="57"/>
  <c r="D416" i="57"/>
  <c r="E416" i="57"/>
  <c r="F416" i="57"/>
  <c r="G416" i="57"/>
  <c r="H416" i="57"/>
  <c r="I416" i="57"/>
  <c r="L416" i="57"/>
  <c r="A417" i="57"/>
  <c r="C417" i="57"/>
  <c r="D417" i="57"/>
  <c r="E417" i="57"/>
  <c r="F417" i="57"/>
  <c r="G417" i="57"/>
  <c r="H417" i="57"/>
  <c r="I417" i="57"/>
  <c r="L417" i="57"/>
  <c r="A418" i="57"/>
  <c r="C418" i="57"/>
  <c r="D418" i="57"/>
  <c r="E418" i="57"/>
  <c r="F418" i="57"/>
  <c r="G418" i="57"/>
  <c r="H418" i="57"/>
  <c r="I418" i="57"/>
  <c r="L418" i="57"/>
  <c r="A419" i="57"/>
  <c r="C419" i="57"/>
  <c r="D419" i="57"/>
  <c r="E419" i="57"/>
  <c r="F419" i="57"/>
  <c r="G419" i="57"/>
  <c r="H419" i="57"/>
  <c r="I419" i="57"/>
  <c r="L419" i="57"/>
  <c r="A420" i="57"/>
  <c r="C420" i="57"/>
  <c r="D420" i="57"/>
  <c r="E420" i="57"/>
  <c r="F420" i="57"/>
  <c r="G420" i="57"/>
  <c r="H420" i="57"/>
  <c r="I420" i="57"/>
  <c r="L420" i="57"/>
  <c r="A421" i="57"/>
  <c r="C421" i="57"/>
  <c r="D421" i="57"/>
  <c r="E421" i="57"/>
  <c r="F421" i="57"/>
  <c r="G421" i="57"/>
  <c r="H421" i="57"/>
  <c r="I421" i="57"/>
  <c r="L421" i="57"/>
  <c r="A422" i="57"/>
  <c r="C422" i="57"/>
  <c r="D422" i="57"/>
  <c r="E422" i="57"/>
  <c r="F422" i="57"/>
  <c r="G422" i="57"/>
  <c r="H422" i="57"/>
  <c r="I422" i="57"/>
  <c r="L422" i="57"/>
  <c r="A423" i="57"/>
  <c r="C423" i="57"/>
  <c r="D423" i="57"/>
  <c r="E423" i="57"/>
  <c r="F423" i="57"/>
  <c r="G423" i="57"/>
  <c r="H423" i="57"/>
  <c r="I423" i="57"/>
  <c r="L423" i="57"/>
  <c r="A424" i="57"/>
  <c r="C424" i="57"/>
  <c r="D424" i="57"/>
  <c r="E424" i="57"/>
  <c r="F424" i="57"/>
  <c r="G424" i="57"/>
  <c r="H424" i="57"/>
  <c r="I424" i="57"/>
  <c r="L424" i="57"/>
  <c r="A425" i="57"/>
  <c r="C425" i="57"/>
  <c r="D425" i="57"/>
  <c r="E425" i="57"/>
  <c r="F425" i="57"/>
  <c r="G425" i="57"/>
  <c r="H425" i="57"/>
  <c r="I425" i="57"/>
  <c r="L425" i="57"/>
  <c r="A426" i="57"/>
  <c r="C426" i="57"/>
  <c r="D426" i="57"/>
  <c r="E426" i="57"/>
  <c r="F426" i="57"/>
  <c r="G426" i="57"/>
  <c r="H426" i="57"/>
  <c r="I426" i="57"/>
  <c r="L426" i="57"/>
  <c r="A427" i="57"/>
  <c r="C427" i="57"/>
  <c r="D427" i="57"/>
  <c r="E427" i="57"/>
  <c r="F427" i="57"/>
  <c r="G427" i="57"/>
  <c r="H427" i="57"/>
  <c r="I427" i="57"/>
  <c r="L427" i="57"/>
  <c r="A428" i="57"/>
  <c r="C428" i="57"/>
  <c r="D428" i="57"/>
  <c r="E428" i="57"/>
  <c r="F428" i="57"/>
  <c r="G428" i="57"/>
  <c r="H428" i="57"/>
  <c r="I428" i="57"/>
  <c r="L428" i="57"/>
  <c r="A429" i="57"/>
  <c r="C429" i="57"/>
  <c r="D429" i="57"/>
  <c r="E429" i="57"/>
  <c r="F429" i="57"/>
  <c r="G429" i="57"/>
  <c r="H429" i="57"/>
  <c r="I429" i="57"/>
  <c r="L429" i="57"/>
  <c r="A430" i="57"/>
  <c r="C430" i="57"/>
  <c r="D430" i="57"/>
  <c r="E430" i="57"/>
  <c r="F430" i="57"/>
  <c r="G430" i="57"/>
  <c r="H430" i="57"/>
  <c r="I430" i="57"/>
  <c r="L430" i="57"/>
  <c r="A431" i="57"/>
  <c r="C431" i="57"/>
  <c r="D431" i="57"/>
  <c r="E431" i="57"/>
  <c r="F431" i="57"/>
  <c r="G431" i="57"/>
  <c r="H431" i="57"/>
  <c r="I431" i="57"/>
  <c r="L431" i="57"/>
  <c r="A432" i="57"/>
  <c r="C432" i="57"/>
  <c r="D432" i="57"/>
  <c r="E432" i="57"/>
  <c r="F432" i="57"/>
  <c r="G432" i="57"/>
  <c r="H432" i="57"/>
  <c r="I432" i="57"/>
  <c r="L432" i="57"/>
  <c r="A433" i="57"/>
  <c r="C433" i="57"/>
  <c r="D433" i="57"/>
  <c r="E433" i="57"/>
  <c r="F433" i="57"/>
  <c r="G433" i="57"/>
  <c r="H433" i="57"/>
  <c r="I433" i="57"/>
  <c r="L433" i="57"/>
  <c r="A434" i="57"/>
  <c r="C434" i="57"/>
  <c r="D434" i="57"/>
  <c r="E434" i="57"/>
  <c r="F434" i="57"/>
  <c r="G434" i="57"/>
  <c r="H434" i="57"/>
  <c r="I434" i="57"/>
  <c r="L434" i="57"/>
  <c r="A435" i="57"/>
  <c r="C435" i="57"/>
  <c r="D435" i="57"/>
  <c r="E435" i="57"/>
  <c r="F435" i="57"/>
  <c r="G435" i="57"/>
  <c r="H435" i="57"/>
  <c r="I435" i="57"/>
  <c r="L435" i="57"/>
  <c r="A436" i="57"/>
  <c r="C436" i="57"/>
  <c r="D436" i="57"/>
  <c r="E436" i="57"/>
  <c r="F436" i="57"/>
  <c r="G436" i="57"/>
  <c r="H436" i="57"/>
  <c r="I436" i="57"/>
  <c r="L436" i="57"/>
  <c r="A437" i="57"/>
  <c r="C437" i="57"/>
  <c r="D437" i="57"/>
  <c r="E437" i="57"/>
  <c r="F437" i="57"/>
  <c r="G437" i="57"/>
  <c r="H437" i="57"/>
  <c r="I437" i="57"/>
  <c r="L437" i="57"/>
  <c r="A438" i="57"/>
  <c r="C438" i="57"/>
  <c r="D438" i="57"/>
  <c r="E438" i="57"/>
  <c r="F438" i="57"/>
  <c r="G438" i="57"/>
  <c r="H438" i="57"/>
  <c r="I438" i="57"/>
  <c r="L438" i="57"/>
  <c r="A439" i="57"/>
  <c r="C439" i="57"/>
  <c r="D439" i="57"/>
  <c r="E439" i="57"/>
  <c r="F439" i="57"/>
  <c r="G439" i="57"/>
  <c r="H439" i="57"/>
  <c r="I439" i="57"/>
  <c r="L439" i="57"/>
  <c r="A440" i="57"/>
  <c r="C440" i="57"/>
  <c r="D440" i="57"/>
  <c r="E440" i="57"/>
  <c r="F440" i="57"/>
  <c r="G440" i="57"/>
  <c r="H440" i="57"/>
  <c r="I440" i="57"/>
  <c r="L440" i="57"/>
  <c r="A441" i="57"/>
  <c r="C441" i="57"/>
  <c r="D441" i="57"/>
  <c r="E441" i="57"/>
  <c r="F441" i="57"/>
  <c r="G441" i="57"/>
  <c r="H441" i="57"/>
  <c r="I441" i="57"/>
  <c r="L441" i="57"/>
  <c r="A442" i="57"/>
  <c r="C442" i="57"/>
  <c r="D442" i="57"/>
  <c r="E442" i="57"/>
  <c r="F442" i="57"/>
  <c r="G442" i="57"/>
  <c r="H442" i="57"/>
  <c r="I442" i="57"/>
  <c r="L442" i="57"/>
  <c r="A443" i="57"/>
  <c r="C443" i="57"/>
  <c r="D443" i="57"/>
  <c r="E443" i="57"/>
  <c r="F443" i="57"/>
  <c r="G443" i="57"/>
  <c r="H443" i="57"/>
  <c r="I443" i="57"/>
  <c r="L443" i="57"/>
  <c r="A444" i="57"/>
  <c r="C444" i="57"/>
  <c r="D444" i="57"/>
  <c r="E444" i="57"/>
  <c r="F444" i="57"/>
  <c r="G444" i="57"/>
  <c r="H444" i="57"/>
  <c r="I444" i="57"/>
  <c r="L444" i="57"/>
  <c r="A445" i="57"/>
  <c r="C445" i="57"/>
  <c r="D445" i="57"/>
  <c r="E445" i="57"/>
  <c r="F445" i="57"/>
  <c r="G445" i="57"/>
  <c r="H445" i="57"/>
  <c r="I445" i="57"/>
  <c r="L445" i="57"/>
  <c r="A446" i="57"/>
  <c r="C446" i="57"/>
  <c r="D446" i="57"/>
  <c r="E446" i="57"/>
  <c r="F446" i="57"/>
  <c r="G446" i="57"/>
  <c r="H446" i="57"/>
  <c r="I446" i="57"/>
  <c r="L446" i="57"/>
  <c r="A447" i="57"/>
  <c r="C447" i="57"/>
  <c r="D447" i="57"/>
  <c r="E447" i="57"/>
  <c r="F447" i="57"/>
  <c r="G447" i="57"/>
  <c r="H447" i="57"/>
  <c r="I447" i="57"/>
  <c r="L447" i="57"/>
  <c r="A448" i="57"/>
  <c r="C448" i="57"/>
  <c r="D448" i="57"/>
  <c r="E448" i="57"/>
  <c r="F448" i="57"/>
  <c r="G448" i="57"/>
  <c r="H448" i="57"/>
  <c r="I448" i="57"/>
  <c r="L448" i="57"/>
  <c r="A449" i="57"/>
  <c r="C449" i="57"/>
  <c r="D449" i="57"/>
  <c r="E449" i="57"/>
  <c r="F449" i="57"/>
  <c r="G449" i="57"/>
  <c r="H449" i="57"/>
  <c r="I449" i="57"/>
  <c r="L449" i="57"/>
  <c r="A450" i="57"/>
  <c r="C450" i="57"/>
  <c r="D450" i="57"/>
  <c r="E450" i="57"/>
  <c r="F450" i="57"/>
  <c r="G450" i="57"/>
  <c r="H450" i="57"/>
  <c r="I450" i="57"/>
  <c r="L450" i="57"/>
  <c r="A451" i="57"/>
  <c r="C451" i="57"/>
  <c r="D451" i="57"/>
  <c r="E451" i="57"/>
  <c r="F451" i="57"/>
  <c r="G451" i="57"/>
  <c r="H451" i="57"/>
  <c r="I451" i="57"/>
  <c r="L451" i="57"/>
  <c r="A452" i="57"/>
  <c r="C452" i="57"/>
  <c r="D452" i="57"/>
  <c r="E452" i="57"/>
  <c r="F452" i="57"/>
  <c r="G452" i="57"/>
  <c r="H452" i="57"/>
  <c r="I452" i="57"/>
  <c r="L452" i="57"/>
  <c r="A453" i="57"/>
  <c r="C453" i="57"/>
  <c r="D453" i="57"/>
  <c r="E453" i="57"/>
  <c r="F453" i="57"/>
  <c r="G453" i="57"/>
  <c r="H453" i="57"/>
  <c r="I453" i="57"/>
  <c r="L453" i="57"/>
  <c r="A454" i="57"/>
  <c r="C454" i="57"/>
  <c r="D454" i="57"/>
  <c r="E454" i="57"/>
  <c r="F454" i="57"/>
  <c r="G454" i="57"/>
  <c r="H454" i="57"/>
  <c r="I454" i="57"/>
  <c r="L454" i="57"/>
  <c r="A455" i="57"/>
  <c r="C455" i="57"/>
  <c r="D455" i="57"/>
  <c r="E455" i="57"/>
  <c r="F455" i="57"/>
  <c r="G455" i="57"/>
  <c r="H455" i="57"/>
  <c r="I455" i="57"/>
  <c r="L455" i="57"/>
  <c r="A456" i="57"/>
  <c r="C456" i="57"/>
  <c r="D456" i="57"/>
  <c r="E456" i="57"/>
  <c r="F456" i="57"/>
  <c r="G456" i="57"/>
  <c r="H456" i="57"/>
  <c r="I456" i="57"/>
  <c r="L456" i="57"/>
  <c r="A457" i="57"/>
  <c r="C457" i="57"/>
  <c r="D457" i="57"/>
  <c r="E457" i="57"/>
  <c r="F457" i="57"/>
  <c r="G457" i="57"/>
  <c r="H457" i="57"/>
  <c r="I457" i="57"/>
  <c r="L457" i="57"/>
  <c r="A458" i="57"/>
  <c r="C458" i="57"/>
  <c r="D458" i="57"/>
  <c r="E458" i="57"/>
  <c r="F458" i="57"/>
  <c r="G458" i="57"/>
  <c r="H458" i="57"/>
  <c r="I458" i="57"/>
  <c r="L458" i="57"/>
  <c r="A459" i="57"/>
  <c r="C459" i="57"/>
  <c r="D459" i="57"/>
  <c r="E459" i="57"/>
  <c r="F459" i="57"/>
  <c r="G459" i="57"/>
  <c r="H459" i="57"/>
  <c r="I459" i="57"/>
  <c r="L459" i="57"/>
  <c r="A460" i="57"/>
  <c r="C460" i="57"/>
  <c r="D460" i="57"/>
  <c r="E460" i="57"/>
  <c r="F460" i="57"/>
  <c r="G460" i="57"/>
  <c r="H460" i="57"/>
  <c r="I460" i="57"/>
  <c r="L460" i="57"/>
  <c r="A461" i="57"/>
  <c r="C461" i="57"/>
  <c r="D461" i="57"/>
  <c r="E461" i="57"/>
  <c r="F461" i="57"/>
  <c r="G461" i="57"/>
  <c r="H461" i="57"/>
  <c r="I461" i="57"/>
  <c r="L461" i="57"/>
  <c r="A462" i="57"/>
  <c r="C462" i="57"/>
  <c r="D462" i="57"/>
  <c r="E462" i="57"/>
  <c r="F462" i="57"/>
  <c r="G462" i="57"/>
  <c r="H462" i="57"/>
  <c r="I462" i="57"/>
  <c r="L462" i="57"/>
  <c r="A463" i="57"/>
  <c r="C463" i="57"/>
  <c r="D463" i="57"/>
  <c r="E463" i="57"/>
  <c r="F463" i="57"/>
  <c r="G463" i="57"/>
  <c r="H463" i="57"/>
  <c r="I463" i="57"/>
  <c r="L463" i="57"/>
  <c r="A464" i="57"/>
  <c r="C464" i="57"/>
  <c r="D464" i="57"/>
  <c r="E464" i="57"/>
  <c r="F464" i="57"/>
  <c r="G464" i="57"/>
  <c r="H464" i="57"/>
  <c r="I464" i="57"/>
  <c r="L464" i="57"/>
  <c r="A465" i="57"/>
  <c r="C465" i="57"/>
  <c r="D465" i="57"/>
  <c r="E465" i="57"/>
  <c r="F465" i="57"/>
  <c r="G465" i="57"/>
  <c r="H465" i="57"/>
  <c r="I465" i="57"/>
  <c r="L465" i="57"/>
  <c r="A466" i="57"/>
  <c r="C466" i="57"/>
  <c r="D466" i="57"/>
  <c r="E466" i="57"/>
  <c r="F466" i="57"/>
  <c r="G466" i="57"/>
  <c r="H466" i="57"/>
  <c r="I466" i="57"/>
  <c r="L466" i="57"/>
  <c r="A467" i="57"/>
  <c r="C467" i="57"/>
  <c r="D467" i="57"/>
  <c r="E467" i="57"/>
  <c r="F467" i="57"/>
  <c r="G467" i="57"/>
  <c r="H467" i="57"/>
  <c r="I467" i="57"/>
  <c r="L467" i="57"/>
  <c r="A468" i="57"/>
  <c r="C468" i="57"/>
  <c r="D468" i="57"/>
  <c r="E468" i="57"/>
  <c r="F468" i="57"/>
  <c r="G468" i="57"/>
  <c r="H468" i="57"/>
  <c r="I468" i="57"/>
  <c r="L468" i="57"/>
  <c r="A469" i="57"/>
  <c r="C469" i="57"/>
  <c r="D469" i="57"/>
  <c r="E469" i="57"/>
  <c r="F469" i="57"/>
  <c r="G469" i="57"/>
  <c r="H469" i="57"/>
  <c r="I469" i="57"/>
  <c r="L469" i="57"/>
  <c r="A470" i="57"/>
  <c r="C470" i="57"/>
  <c r="D470" i="57"/>
  <c r="E470" i="57"/>
  <c r="F470" i="57"/>
  <c r="G470" i="57"/>
  <c r="H470" i="57"/>
  <c r="I470" i="57"/>
  <c r="L470" i="57"/>
  <c r="A471" i="57"/>
  <c r="C471" i="57"/>
  <c r="D471" i="57"/>
  <c r="E471" i="57"/>
  <c r="F471" i="57"/>
  <c r="G471" i="57"/>
  <c r="H471" i="57"/>
  <c r="I471" i="57"/>
  <c r="L471" i="57"/>
  <c r="A472" i="57"/>
  <c r="C472" i="57"/>
  <c r="D472" i="57"/>
  <c r="E472" i="57"/>
  <c r="F472" i="57"/>
  <c r="G472" i="57"/>
  <c r="H472" i="57"/>
  <c r="I472" i="57"/>
  <c r="L472" i="57"/>
  <c r="A473" i="57"/>
  <c r="C473" i="57"/>
  <c r="D473" i="57"/>
  <c r="E473" i="57"/>
  <c r="F473" i="57"/>
  <c r="G473" i="57"/>
  <c r="H473" i="57"/>
  <c r="I473" i="57"/>
  <c r="L473" i="57"/>
  <c r="A474" i="57"/>
  <c r="C474" i="57"/>
  <c r="D474" i="57"/>
  <c r="E474" i="57"/>
  <c r="F474" i="57"/>
  <c r="G474" i="57"/>
  <c r="H474" i="57"/>
  <c r="I474" i="57"/>
  <c r="L474" i="57"/>
  <c r="A475" i="57"/>
  <c r="C475" i="57"/>
  <c r="D475" i="57"/>
  <c r="E475" i="57"/>
  <c r="F475" i="57"/>
  <c r="G475" i="57"/>
  <c r="H475" i="57"/>
  <c r="I475" i="57"/>
  <c r="L475" i="57"/>
  <c r="A476" i="57"/>
  <c r="C476" i="57"/>
  <c r="D476" i="57"/>
  <c r="E476" i="57"/>
  <c r="F476" i="57"/>
  <c r="G476" i="57"/>
  <c r="H476" i="57"/>
  <c r="I476" i="57"/>
  <c r="L476" i="57"/>
  <c r="A477" i="57"/>
  <c r="C477" i="57"/>
  <c r="D477" i="57"/>
  <c r="E477" i="57"/>
  <c r="F477" i="57"/>
  <c r="G477" i="57"/>
  <c r="H477" i="57"/>
  <c r="I477" i="57"/>
  <c r="L477" i="57"/>
  <c r="A478" i="57"/>
  <c r="C478" i="57"/>
  <c r="D478" i="57"/>
  <c r="E478" i="57"/>
  <c r="F478" i="57"/>
  <c r="G478" i="57"/>
  <c r="H478" i="57"/>
  <c r="I478" i="57"/>
  <c r="L478" i="57"/>
  <c r="A479" i="57"/>
  <c r="C479" i="57"/>
  <c r="D479" i="57"/>
  <c r="E479" i="57"/>
  <c r="F479" i="57"/>
  <c r="G479" i="57"/>
  <c r="H479" i="57"/>
  <c r="I479" i="57"/>
  <c r="L479" i="57"/>
  <c r="A480" i="57"/>
  <c r="C480" i="57"/>
  <c r="D480" i="57"/>
  <c r="E480" i="57"/>
  <c r="F480" i="57"/>
  <c r="G480" i="57"/>
  <c r="H480" i="57"/>
  <c r="I480" i="57"/>
  <c r="L480" i="57"/>
  <c r="A481" i="57"/>
  <c r="C481" i="57"/>
  <c r="D481" i="57"/>
  <c r="E481" i="57"/>
  <c r="F481" i="57"/>
  <c r="G481" i="57"/>
  <c r="H481" i="57"/>
  <c r="I481" i="57"/>
  <c r="L481" i="57"/>
  <c r="A482" i="57"/>
  <c r="C482" i="57"/>
  <c r="D482" i="57"/>
  <c r="E482" i="57"/>
  <c r="F482" i="57"/>
  <c r="G482" i="57"/>
  <c r="H482" i="57"/>
  <c r="I482" i="57"/>
  <c r="L482" i="57"/>
  <c r="A483" i="57"/>
  <c r="C483" i="57"/>
  <c r="D483" i="57"/>
  <c r="E483" i="57"/>
  <c r="F483" i="57"/>
  <c r="G483" i="57"/>
  <c r="H483" i="57"/>
  <c r="I483" i="57"/>
  <c r="L483" i="57"/>
  <c r="A484" i="57"/>
  <c r="C484" i="57"/>
  <c r="D484" i="57"/>
  <c r="E484" i="57"/>
  <c r="F484" i="57"/>
  <c r="G484" i="57"/>
  <c r="H484" i="57"/>
  <c r="I484" i="57"/>
  <c r="L484" i="57"/>
  <c r="A485" i="57"/>
  <c r="C485" i="57"/>
  <c r="D485" i="57"/>
  <c r="E485" i="57"/>
  <c r="F485" i="57"/>
  <c r="G485" i="57"/>
  <c r="H485" i="57"/>
  <c r="I485" i="57"/>
  <c r="L485" i="57"/>
  <c r="A486" i="57"/>
  <c r="C486" i="57"/>
  <c r="D486" i="57"/>
  <c r="E486" i="57"/>
  <c r="F486" i="57"/>
  <c r="G486" i="57"/>
  <c r="H486" i="57"/>
  <c r="I486" i="57"/>
  <c r="L486" i="57"/>
  <c r="A487" i="57"/>
  <c r="C487" i="57"/>
  <c r="D487" i="57"/>
  <c r="E487" i="57"/>
  <c r="F487" i="57"/>
  <c r="G487" i="57"/>
  <c r="H487" i="57"/>
  <c r="I487" i="57"/>
  <c r="L487" i="57"/>
  <c r="A488" i="57"/>
  <c r="C488" i="57"/>
  <c r="D488" i="57"/>
  <c r="E488" i="57"/>
  <c r="F488" i="57"/>
  <c r="G488" i="57"/>
  <c r="H488" i="57"/>
  <c r="I488" i="57"/>
  <c r="L488" i="57"/>
  <c r="A489" i="57"/>
  <c r="C489" i="57"/>
  <c r="D489" i="57"/>
  <c r="E489" i="57"/>
  <c r="F489" i="57"/>
  <c r="G489" i="57"/>
  <c r="H489" i="57"/>
  <c r="I489" i="57"/>
  <c r="L489" i="57"/>
  <c r="A490" i="57"/>
  <c r="C490" i="57"/>
  <c r="D490" i="57"/>
  <c r="E490" i="57"/>
  <c r="F490" i="57"/>
  <c r="G490" i="57"/>
  <c r="H490" i="57"/>
  <c r="I490" i="57"/>
  <c r="L490" i="57"/>
  <c r="A491" i="57"/>
  <c r="C491" i="57"/>
  <c r="D491" i="57"/>
  <c r="E491" i="57"/>
  <c r="F491" i="57"/>
  <c r="G491" i="57"/>
  <c r="H491" i="57"/>
  <c r="I491" i="57"/>
  <c r="L491" i="57"/>
  <c r="A492" i="57"/>
  <c r="C492" i="57"/>
  <c r="D492" i="57"/>
  <c r="E492" i="57"/>
  <c r="F492" i="57"/>
  <c r="G492" i="57"/>
  <c r="H492" i="57"/>
  <c r="I492" i="57"/>
  <c r="L492" i="57"/>
  <c r="A493" i="57"/>
  <c r="C493" i="57"/>
  <c r="D493" i="57"/>
  <c r="E493" i="57"/>
  <c r="F493" i="57"/>
  <c r="G493" i="57"/>
  <c r="H493" i="57"/>
  <c r="I493" i="57"/>
  <c r="L493" i="57"/>
  <c r="A494" i="57"/>
  <c r="C494" i="57"/>
  <c r="D494" i="57"/>
  <c r="E494" i="57"/>
  <c r="F494" i="57"/>
  <c r="G494" i="57"/>
  <c r="H494" i="57"/>
  <c r="I494" i="57"/>
  <c r="L494" i="57"/>
  <c r="A495" i="57"/>
  <c r="C495" i="57"/>
  <c r="D495" i="57"/>
  <c r="E495" i="57"/>
  <c r="F495" i="57"/>
  <c r="G495" i="57"/>
  <c r="H495" i="57"/>
  <c r="I495" i="57"/>
  <c r="L495" i="57"/>
  <c r="A496" i="57"/>
  <c r="C496" i="57"/>
  <c r="D496" i="57"/>
  <c r="E496" i="57"/>
  <c r="F496" i="57"/>
  <c r="G496" i="57"/>
  <c r="H496" i="57"/>
  <c r="I496" i="57"/>
  <c r="L496" i="57"/>
  <c r="A497" i="57"/>
  <c r="C497" i="57"/>
  <c r="D497" i="57"/>
  <c r="E497" i="57"/>
  <c r="F497" i="57"/>
  <c r="G497" i="57"/>
  <c r="H497" i="57"/>
  <c r="I497" i="57"/>
  <c r="L497" i="57"/>
  <c r="A498" i="57"/>
  <c r="C498" i="57"/>
  <c r="D498" i="57"/>
  <c r="E498" i="57"/>
  <c r="F498" i="57"/>
  <c r="G498" i="57"/>
  <c r="H498" i="57"/>
  <c r="I498" i="57"/>
  <c r="L498" i="57"/>
  <c r="A499" i="57"/>
  <c r="C499" i="57"/>
  <c r="D499" i="57"/>
  <c r="E499" i="57"/>
  <c r="F499" i="57"/>
  <c r="G499" i="57"/>
  <c r="H499" i="57"/>
  <c r="I499" i="57"/>
  <c r="L499" i="57"/>
  <c r="A500" i="57"/>
  <c r="C500" i="57"/>
  <c r="D500" i="57"/>
  <c r="E500" i="57"/>
  <c r="F500" i="57"/>
  <c r="G500" i="57"/>
  <c r="H500" i="57"/>
  <c r="I500" i="57"/>
  <c r="L500" i="57"/>
  <c r="A501" i="57"/>
  <c r="C501" i="57"/>
  <c r="D501" i="57"/>
  <c r="E501" i="57"/>
  <c r="F501" i="57"/>
  <c r="G501" i="57"/>
  <c r="H501" i="57"/>
  <c r="I501" i="57"/>
  <c r="L501" i="57"/>
  <c r="A502" i="57"/>
  <c r="C502" i="57"/>
  <c r="D502" i="57"/>
  <c r="E502" i="57"/>
  <c r="F502" i="57"/>
  <c r="G502" i="57"/>
  <c r="H502" i="57"/>
  <c r="I502" i="57"/>
  <c r="L502" i="57"/>
  <c r="A503" i="57"/>
  <c r="C503" i="57"/>
  <c r="D503" i="57"/>
  <c r="E503" i="57"/>
  <c r="F503" i="57"/>
  <c r="G503" i="57"/>
  <c r="H503" i="57"/>
  <c r="I503" i="57"/>
  <c r="L503" i="57"/>
  <c r="A504" i="57"/>
  <c r="C504" i="57"/>
  <c r="D504" i="57"/>
  <c r="E504" i="57"/>
  <c r="F504" i="57"/>
  <c r="G504" i="57"/>
  <c r="H504" i="57"/>
  <c r="I504" i="57"/>
  <c r="L504" i="57"/>
  <c r="A505" i="57"/>
  <c r="C505" i="57"/>
  <c r="D505" i="57"/>
  <c r="E505" i="57"/>
  <c r="F505" i="57"/>
  <c r="G505" i="57"/>
  <c r="H505" i="57"/>
  <c r="I505" i="57"/>
  <c r="L505" i="57"/>
  <c r="A506" i="57"/>
  <c r="C506" i="57"/>
  <c r="D506" i="57"/>
  <c r="E506" i="57"/>
  <c r="F506" i="57"/>
  <c r="G506" i="57"/>
  <c r="H506" i="57"/>
  <c r="I506" i="57"/>
  <c r="L506" i="57"/>
  <c r="A507" i="57"/>
  <c r="C507" i="57"/>
  <c r="D507" i="57"/>
  <c r="E507" i="57"/>
  <c r="F507" i="57"/>
  <c r="G507" i="57"/>
  <c r="H507" i="57"/>
  <c r="I507" i="57"/>
  <c r="L507" i="57"/>
  <c r="A508" i="57"/>
  <c r="C508" i="57"/>
  <c r="D508" i="57"/>
  <c r="E508" i="57"/>
  <c r="F508" i="57"/>
  <c r="G508" i="57"/>
  <c r="H508" i="57"/>
  <c r="I508" i="57"/>
  <c r="L508" i="57"/>
  <c r="A509" i="57"/>
  <c r="C509" i="57"/>
  <c r="D509" i="57"/>
  <c r="E509" i="57"/>
  <c r="F509" i="57"/>
  <c r="G509" i="57"/>
  <c r="H509" i="57"/>
  <c r="I509" i="57"/>
  <c r="L509" i="57"/>
  <c r="A510" i="57"/>
  <c r="C510" i="57"/>
  <c r="D510" i="57"/>
  <c r="E510" i="57"/>
  <c r="F510" i="57"/>
  <c r="G510" i="57"/>
  <c r="H510" i="57"/>
  <c r="I510" i="57"/>
  <c r="L510" i="57"/>
  <c r="A511" i="57"/>
  <c r="C511" i="57"/>
  <c r="D511" i="57"/>
  <c r="E511" i="57"/>
  <c r="F511" i="57"/>
  <c r="G511" i="57"/>
  <c r="H511" i="57"/>
  <c r="I511" i="57"/>
  <c r="L511" i="57"/>
  <c r="A512" i="57"/>
  <c r="C512" i="57"/>
  <c r="D512" i="57"/>
  <c r="E512" i="57"/>
  <c r="F512" i="57"/>
  <c r="G512" i="57"/>
  <c r="H512" i="57"/>
  <c r="I512" i="57"/>
  <c r="L512" i="57"/>
  <c r="A513" i="57"/>
  <c r="C513" i="57"/>
  <c r="D513" i="57"/>
  <c r="E513" i="57"/>
  <c r="F513" i="57"/>
  <c r="G513" i="57"/>
  <c r="H513" i="57"/>
  <c r="I513" i="57"/>
  <c r="L513" i="57"/>
  <c r="A514" i="57"/>
  <c r="C514" i="57"/>
  <c r="D514" i="57"/>
  <c r="E514" i="57"/>
  <c r="F514" i="57"/>
  <c r="G514" i="57"/>
  <c r="H514" i="57"/>
  <c r="I514" i="57"/>
  <c r="L514" i="57"/>
  <c r="A515" i="57"/>
  <c r="C515" i="57"/>
  <c r="D515" i="57"/>
  <c r="E515" i="57"/>
  <c r="F515" i="57"/>
  <c r="G515" i="57"/>
  <c r="H515" i="57"/>
  <c r="I515" i="57"/>
  <c r="L515" i="57"/>
  <c r="A516" i="57"/>
  <c r="C516" i="57"/>
  <c r="D516" i="57"/>
  <c r="E516" i="57"/>
  <c r="F516" i="57"/>
  <c r="G516" i="57"/>
  <c r="H516" i="57"/>
  <c r="I516" i="57"/>
  <c r="L516" i="57"/>
  <c r="A517" i="57"/>
  <c r="C517" i="57"/>
  <c r="D517" i="57"/>
  <c r="E517" i="57"/>
  <c r="F517" i="57"/>
  <c r="G517" i="57"/>
  <c r="H517" i="57"/>
  <c r="I517" i="57"/>
  <c r="L517" i="57"/>
  <c r="A518" i="57"/>
  <c r="C518" i="57"/>
  <c r="D518" i="57"/>
  <c r="E518" i="57"/>
  <c r="F518" i="57"/>
  <c r="G518" i="57"/>
  <c r="H518" i="57"/>
  <c r="I518" i="57"/>
  <c r="L518" i="57"/>
  <c r="A519" i="57"/>
  <c r="C519" i="57"/>
  <c r="D519" i="57"/>
  <c r="E519" i="57"/>
  <c r="F519" i="57"/>
  <c r="G519" i="57"/>
  <c r="H519" i="57"/>
  <c r="I519" i="57"/>
  <c r="L519" i="57"/>
  <c r="A520" i="57"/>
  <c r="C520" i="57"/>
  <c r="D520" i="57"/>
  <c r="E520" i="57"/>
  <c r="F520" i="57"/>
  <c r="G520" i="57"/>
  <c r="H520" i="57"/>
  <c r="I520" i="57"/>
  <c r="L520" i="57"/>
  <c r="A521" i="57"/>
  <c r="C521" i="57"/>
  <c r="D521" i="57"/>
  <c r="E521" i="57"/>
  <c r="F521" i="57"/>
  <c r="G521" i="57"/>
  <c r="H521" i="57"/>
  <c r="I521" i="57"/>
  <c r="L521" i="57"/>
  <c r="A522" i="57"/>
  <c r="C522" i="57"/>
  <c r="D522" i="57"/>
  <c r="E522" i="57"/>
  <c r="F522" i="57"/>
  <c r="G522" i="57"/>
  <c r="H522" i="57"/>
  <c r="I522" i="57"/>
  <c r="L522" i="57"/>
  <c r="A523" i="57"/>
  <c r="C523" i="57"/>
  <c r="D523" i="57"/>
  <c r="E523" i="57"/>
  <c r="F523" i="57"/>
  <c r="G523" i="57"/>
  <c r="H523" i="57"/>
  <c r="I523" i="57"/>
  <c r="L523" i="57"/>
  <c r="A524" i="57"/>
  <c r="C524" i="57"/>
  <c r="D524" i="57"/>
  <c r="E524" i="57"/>
  <c r="F524" i="57"/>
  <c r="G524" i="57"/>
  <c r="H524" i="57"/>
  <c r="I524" i="57"/>
  <c r="L524" i="57"/>
  <c r="A525" i="57"/>
  <c r="C525" i="57"/>
  <c r="D525" i="57"/>
  <c r="E525" i="57"/>
  <c r="F525" i="57"/>
  <c r="G525" i="57"/>
  <c r="H525" i="57"/>
  <c r="I525" i="57"/>
  <c r="L525" i="57"/>
  <c r="A526" i="57"/>
  <c r="C526" i="57"/>
  <c r="D526" i="57"/>
  <c r="E526" i="57"/>
  <c r="F526" i="57"/>
  <c r="G526" i="57"/>
  <c r="H526" i="57"/>
  <c r="I526" i="57"/>
  <c r="L526" i="57"/>
  <c r="A527" i="57"/>
  <c r="C527" i="57"/>
  <c r="D527" i="57"/>
  <c r="E527" i="57"/>
  <c r="F527" i="57"/>
  <c r="G527" i="57"/>
  <c r="H527" i="57"/>
  <c r="I527" i="57"/>
  <c r="L527" i="57"/>
  <c r="A528" i="57"/>
  <c r="C528" i="57"/>
  <c r="D528" i="57"/>
  <c r="E528" i="57"/>
  <c r="F528" i="57"/>
  <c r="G528" i="57"/>
  <c r="H528" i="57"/>
  <c r="I528" i="57"/>
  <c r="L528" i="57"/>
  <c r="A529" i="57"/>
  <c r="C529" i="57"/>
  <c r="D529" i="57"/>
  <c r="E529" i="57"/>
  <c r="F529" i="57"/>
  <c r="G529" i="57"/>
  <c r="H529" i="57"/>
  <c r="I529" i="57"/>
  <c r="L529" i="57"/>
  <c r="A530" i="57"/>
  <c r="C530" i="57"/>
  <c r="D530" i="57"/>
  <c r="E530" i="57"/>
  <c r="F530" i="57"/>
  <c r="G530" i="57"/>
  <c r="H530" i="57"/>
  <c r="I530" i="57"/>
  <c r="L530" i="57"/>
  <c r="A531" i="57"/>
  <c r="C531" i="57"/>
  <c r="D531" i="57"/>
  <c r="E531" i="57"/>
  <c r="F531" i="57"/>
  <c r="G531" i="57"/>
  <c r="H531" i="57"/>
  <c r="I531" i="57"/>
  <c r="L531" i="57"/>
  <c r="A532" i="57"/>
  <c r="C532" i="57"/>
  <c r="D532" i="57"/>
  <c r="E532" i="57"/>
  <c r="F532" i="57"/>
  <c r="G532" i="57"/>
  <c r="H532" i="57"/>
  <c r="I532" i="57"/>
  <c r="L532" i="57"/>
  <c r="A533" i="57"/>
  <c r="C533" i="57"/>
  <c r="D533" i="57"/>
  <c r="E533" i="57"/>
  <c r="F533" i="57"/>
  <c r="G533" i="57"/>
  <c r="H533" i="57"/>
  <c r="I533" i="57"/>
  <c r="L533" i="57"/>
  <c r="A534" i="57"/>
  <c r="C534" i="57"/>
  <c r="D534" i="57"/>
  <c r="E534" i="57"/>
  <c r="F534" i="57"/>
  <c r="G534" i="57"/>
  <c r="H534" i="57"/>
  <c r="I534" i="57"/>
  <c r="L534" i="57"/>
  <c r="A535" i="57"/>
  <c r="C535" i="57"/>
  <c r="D535" i="57"/>
  <c r="E535" i="57"/>
  <c r="F535" i="57"/>
  <c r="G535" i="57"/>
  <c r="H535" i="57"/>
  <c r="I535" i="57"/>
  <c r="L535" i="57"/>
  <c r="A536" i="57"/>
  <c r="C536" i="57"/>
  <c r="D536" i="57"/>
  <c r="E536" i="57"/>
  <c r="F536" i="57"/>
  <c r="G536" i="57"/>
  <c r="H536" i="57"/>
  <c r="I536" i="57"/>
  <c r="L536" i="57"/>
  <c r="A537" i="57"/>
  <c r="C537" i="57"/>
  <c r="D537" i="57"/>
  <c r="E537" i="57"/>
  <c r="F537" i="57"/>
  <c r="G537" i="57"/>
  <c r="H537" i="57"/>
  <c r="I537" i="57"/>
  <c r="L537" i="57"/>
  <c r="A538" i="57"/>
  <c r="C538" i="57"/>
  <c r="D538" i="57"/>
  <c r="E538" i="57"/>
  <c r="F538" i="57"/>
  <c r="G538" i="57"/>
  <c r="H538" i="57"/>
  <c r="I538" i="57"/>
  <c r="L538" i="57"/>
  <c r="A539" i="57"/>
  <c r="C539" i="57"/>
  <c r="D539" i="57"/>
  <c r="E539" i="57"/>
  <c r="F539" i="57"/>
  <c r="G539" i="57"/>
  <c r="H539" i="57"/>
  <c r="I539" i="57"/>
  <c r="L539" i="57"/>
  <c r="A540" i="57"/>
  <c r="C540" i="57"/>
  <c r="D540" i="57"/>
  <c r="E540" i="57"/>
  <c r="F540" i="57"/>
  <c r="G540" i="57"/>
  <c r="H540" i="57"/>
  <c r="I540" i="57"/>
  <c r="L540" i="57"/>
  <c r="A541" i="57"/>
  <c r="C541" i="57"/>
  <c r="D541" i="57"/>
  <c r="E541" i="57"/>
  <c r="F541" i="57"/>
  <c r="G541" i="57"/>
  <c r="H541" i="57"/>
  <c r="I541" i="57"/>
  <c r="L541" i="57"/>
  <c r="A542" i="57"/>
  <c r="C542" i="57"/>
  <c r="D542" i="57"/>
  <c r="E542" i="57"/>
  <c r="F542" i="57"/>
  <c r="G542" i="57"/>
  <c r="H542" i="57"/>
  <c r="I542" i="57"/>
  <c r="L542" i="57"/>
  <c r="A543" i="57"/>
  <c r="C543" i="57"/>
  <c r="D543" i="57"/>
  <c r="E543" i="57"/>
  <c r="F543" i="57"/>
  <c r="G543" i="57"/>
  <c r="H543" i="57"/>
  <c r="I543" i="57"/>
  <c r="L543" i="57"/>
  <c r="A544" i="57"/>
  <c r="C544" i="57"/>
  <c r="D544" i="57"/>
  <c r="E544" i="57"/>
  <c r="F544" i="57"/>
  <c r="G544" i="57"/>
  <c r="H544" i="57"/>
  <c r="I544" i="57"/>
  <c r="L544" i="57"/>
  <c r="A545" i="57"/>
  <c r="C545" i="57"/>
  <c r="D545" i="57"/>
  <c r="E545" i="57"/>
  <c r="F545" i="57"/>
  <c r="G545" i="57"/>
  <c r="H545" i="57"/>
  <c r="I545" i="57"/>
  <c r="L545" i="57"/>
  <c r="A546" i="57"/>
  <c r="C546" i="57"/>
  <c r="D546" i="57"/>
  <c r="E546" i="57"/>
  <c r="F546" i="57"/>
  <c r="G546" i="57"/>
  <c r="H546" i="57"/>
  <c r="I546" i="57"/>
  <c r="L546" i="57"/>
  <c r="A547" i="57"/>
  <c r="C547" i="57"/>
  <c r="D547" i="57"/>
  <c r="E547" i="57"/>
  <c r="F547" i="57"/>
  <c r="G547" i="57"/>
  <c r="H547" i="57"/>
  <c r="I547" i="57"/>
  <c r="L547" i="57"/>
  <c r="A548" i="57"/>
  <c r="C548" i="57"/>
  <c r="D548" i="57"/>
  <c r="E548" i="57"/>
  <c r="F548" i="57"/>
  <c r="G548" i="57"/>
  <c r="H548" i="57"/>
  <c r="I548" i="57"/>
  <c r="L548" i="57"/>
  <c r="A549" i="57"/>
  <c r="C549" i="57"/>
  <c r="D549" i="57"/>
  <c r="E549" i="57"/>
  <c r="F549" i="57"/>
  <c r="G549" i="57"/>
  <c r="H549" i="57"/>
  <c r="I549" i="57"/>
  <c r="L549" i="57"/>
  <c r="A550" i="57"/>
  <c r="C550" i="57"/>
  <c r="D550" i="57"/>
  <c r="E550" i="57"/>
  <c r="F550" i="57"/>
  <c r="G550" i="57"/>
  <c r="H550" i="57"/>
  <c r="I550" i="57"/>
  <c r="L550" i="57"/>
  <c r="A551" i="57"/>
  <c r="C551" i="57"/>
  <c r="D551" i="57"/>
  <c r="E551" i="57"/>
  <c r="F551" i="57"/>
  <c r="G551" i="57"/>
  <c r="H551" i="57"/>
  <c r="I551" i="57"/>
  <c r="L551" i="57"/>
  <c r="A552" i="57"/>
  <c r="C552" i="57"/>
  <c r="D552" i="57"/>
  <c r="E552" i="57"/>
  <c r="F552" i="57"/>
  <c r="G552" i="57"/>
  <c r="H552" i="57"/>
  <c r="I552" i="57"/>
  <c r="L552" i="57"/>
  <c r="A553" i="57"/>
  <c r="C553" i="57"/>
  <c r="D553" i="57"/>
  <c r="E553" i="57"/>
  <c r="F553" i="57"/>
  <c r="G553" i="57"/>
  <c r="H553" i="57"/>
  <c r="I553" i="57"/>
  <c r="L553" i="57"/>
  <c r="A554" i="57"/>
  <c r="C554" i="57"/>
  <c r="D554" i="57"/>
  <c r="E554" i="57"/>
  <c r="F554" i="57"/>
  <c r="G554" i="57"/>
  <c r="H554" i="57"/>
  <c r="I554" i="57"/>
  <c r="L554" i="57"/>
  <c r="A555" i="57"/>
  <c r="C555" i="57"/>
  <c r="D555" i="57"/>
  <c r="E555" i="57"/>
  <c r="F555" i="57"/>
  <c r="G555" i="57"/>
  <c r="H555" i="57"/>
  <c r="I555" i="57"/>
  <c r="L555" i="57"/>
  <c r="A556" i="57"/>
  <c r="C556" i="57"/>
  <c r="D556" i="57"/>
  <c r="E556" i="57"/>
  <c r="F556" i="57"/>
  <c r="G556" i="57"/>
  <c r="H556" i="57"/>
  <c r="I556" i="57"/>
  <c r="L556" i="57"/>
  <c r="A557" i="57"/>
  <c r="C557" i="57"/>
  <c r="D557" i="57"/>
  <c r="E557" i="57"/>
  <c r="F557" i="57"/>
  <c r="G557" i="57"/>
  <c r="H557" i="57"/>
  <c r="I557" i="57"/>
  <c r="L557" i="57"/>
  <c r="A558" i="57"/>
  <c r="C558" i="57"/>
  <c r="D558" i="57"/>
  <c r="E558" i="57"/>
  <c r="F558" i="57"/>
  <c r="G558" i="57"/>
  <c r="H558" i="57"/>
  <c r="I558" i="57"/>
  <c r="L558" i="57"/>
  <c r="A559" i="57"/>
  <c r="C559" i="57"/>
  <c r="D559" i="57"/>
  <c r="E559" i="57"/>
  <c r="F559" i="57"/>
  <c r="G559" i="57"/>
  <c r="H559" i="57"/>
  <c r="I559" i="57"/>
  <c r="L559" i="57"/>
  <c r="A560" i="57"/>
  <c r="C560" i="57"/>
  <c r="D560" i="57"/>
  <c r="E560" i="57"/>
  <c r="F560" i="57"/>
  <c r="G560" i="57"/>
  <c r="H560" i="57"/>
  <c r="I560" i="57"/>
  <c r="L560" i="57"/>
  <c r="A561" i="57"/>
  <c r="C561" i="57"/>
  <c r="D561" i="57"/>
  <c r="E561" i="57"/>
  <c r="F561" i="57"/>
  <c r="G561" i="57"/>
  <c r="H561" i="57"/>
  <c r="I561" i="57"/>
  <c r="L561" i="57"/>
  <c r="A562" i="57"/>
  <c r="C562" i="57"/>
  <c r="D562" i="57"/>
  <c r="E562" i="57"/>
  <c r="F562" i="57"/>
  <c r="G562" i="57"/>
  <c r="H562" i="57"/>
  <c r="I562" i="57"/>
  <c r="L562" i="57"/>
  <c r="A563" i="57"/>
  <c r="C563" i="57"/>
  <c r="D563" i="57"/>
  <c r="E563" i="57"/>
  <c r="F563" i="57"/>
  <c r="G563" i="57"/>
  <c r="H563" i="57"/>
  <c r="I563" i="57"/>
  <c r="L563" i="57"/>
  <c r="A564" i="57"/>
  <c r="C564" i="57"/>
  <c r="D564" i="57"/>
  <c r="E564" i="57"/>
  <c r="F564" i="57"/>
  <c r="G564" i="57"/>
  <c r="H564" i="57"/>
  <c r="I564" i="57"/>
  <c r="L564" i="57"/>
  <c r="A565" i="57"/>
  <c r="C565" i="57"/>
  <c r="D565" i="57"/>
  <c r="E565" i="57"/>
  <c r="F565" i="57"/>
  <c r="G565" i="57"/>
  <c r="H565" i="57"/>
  <c r="I565" i="57"/>
  <c r="L565" i="57"/>
  <c r="A566" i="57"/>
  <c r="C566" i="57"/>
  <c r="D566" i="57"/>
  <c r="E566" i="57"/>
  <c r="F566" i="57"/>
  <c r="G566" i="57"/>
  <c r="H566" i="57"/>
  <c r="I566" i="57"/>
  <c r="L566" i="57"/>
  <c r="A567" i="57"/>
  <c r="C567" i="57"/>
  <c r="D567" i="57"/>
  <c r="E567" i="57"/>
  <c r="F567" i="57"/>
  <c r="G567" i="57"/>
  <c r="H567" i="57"/>
  <c r="I567" i="57"/>
  <c r="L567" i="57"/>
  <c r="A568" i="57"/>
  <c r="C568" i="57"/>
  <c r="D568" i="57"/>
  <c r="E568" i="57"/>
  <c r="F568" i="57"/>
  <c r="G568" i="57"/>
  <c r="H568" i="57"/>
  <c r="I568" i="57"/>
  <c r="L568" i="57"/>
  <c r="A569" i="57"/>
  <c r="C569" i="57"/>
  <c r="D569" i="57"/>
  <c r="E569" i="57"/>
  <c r="F569" i="57"/>
  <c r="G569" i="57"/>
  <c r="H569" i="57"/>
  <c r="I569" i="57"/>
  <c r="L569" i="57"/>
  <c r="A570" i="57"/>
  <c r="C570" i="57"/>
  <c r="D570" i="57"/>
  <c r="E570" i="57"/>
  <c r="F570" i="57"/>
  <c r="G570" i="57"/>
  <c r="H570" i="57"/>
  <c r="I570" i="57"/>
  <c r="L570" i="57"/>
  <c r="A571" i="57"/>
  <c r="C571" i="57"/>
  <c r="D571" i="57"/>
  <c r="E571" i="57"/>
  <c r="F571" i="57"/>
  <c r="G571" i="57"/>
  <c r="H571" i="57"/>
  <c r="I571" i="57"/>
  <c r="L571" i="57"/>
  <c r="A572" i="57"/>
  <c r="C572" i="57"/>
  <c r="D572" i="57"/>
  <c r="E572" i="57"/>
  <c r="F572" i="57"/>
  <c r="G572" i="57"/>
  <c r="H572" i="57"/>
  <c r="I572" i="57"/>
  <c r="L572" i="57"/>
  <c r="A573" i="57"/>
  <c r="C573" i="57"/>
  <c r="D573" i="57"/>
  <c r="E573" i="57"/>
  <c r="F573" i="57"/>
  <c r="G573" i="57"/>
  <c r="H573" i="57"/>
  <c r="I573" i="57"/>
  <c r="L573" i="57"/>
  <c r="A574" i="57"/>
  <c r="C574" i="57"/>
  <c r="D574" i="57"/>
  <c r="E574" i="57"/>
  <c r="F574" i="57"/>
  <c r="G574" i="57"/>
  <c r="H574" i="57"/>
  <c r="I574" i="57"/>
  <c r="L574" i="57"/>
  <c r="A575" i="57"/>
  <c r="C575" i="57"/>
  <c r="D575" i="57"/>
  <c r="E575" i="57"/>
  <c r="F575" i="57"/>
  <c r="G575" i="57"/>
  <c r="H575" i="57"/>
  <c r="I575" i="57"/>
  <c r="L575" i="57"/>
  <c r="A576" i="57"/>
  <c r="C576" i="57"/>
  <c r="D576" i="57"/>
  <c r="E576" i="57"/>
  <c r="F576" i="57"/>
  <c r="G576" i="57"/>
  <c r="H576" i="57"/>
  <c r="I576" i="57"/>
  <c r="L576" i="57"/>
  <c r="A577" i="57"/>
  <c r="C577" i="57"/>
  <c r="D577" i="57"/>
  <c r="E577" i="57"/>
  <c r="F577" i="57"/>
  <c r="G577" i="57"/>
  <c r="H577" i="57"/>
  <c r="I577" i="57"/>
  <c r="L577" i="57"/>
  <c r="A578" i="57"/>
  <c r="C578" i="57"/>
  <c r="D578" i="57"/>
  <c r="E578" i="57"/>
  <c r="F578" i="57"/>
  <c r="G578" i="57"/>
  <c r="H578" i="57"/>
  <c r="I578" i="57"/>
  <c r="L578" i="57"/>
  <c r="A579" i="57"/>
  <c r="C579" i="57"/>
  <c r="D579" i="57"/>
  <c r="E579" i="57"/>
  <c r="F579" i="57"/>
  <c r="G579" i="57"/>
  <c r="H579" i="57"/>
  <c r="I579" i="57"/>
  <c r="L579" i="57"/>
  <c r="A580" i="57"/>
  <c r="C580" i="57"/>
  <c r="D580" i="57"/>
  <c r="E580" i="57"/>
  <c r="F580" i="57"/>
  <c r="G580" i="57"/>
  <c r="H580" i="57"/>
  <c r="I580" i="57"/>
  <c r="L580" i="57"/>
  <c r="A581" i="57"/>
  <c r="C581" i="57"/>
  <c r="D581" i="57"/>
  <c r="E581" i="57"/>
  <c r="F581" i="57"/>
  <c r="G581" i="57"/>
  <c r="H581" i="57"/>
  <c r="I581" i="57"/>
  <c r="L581" i="57"/>
  <c r="A582" i="57"/>
  <c r="C582" i="57"/>
  <c r="D582" i="57"/>
  <c r="E582" i="57"/>
  <c r="F582" i="57"/>
  <c r="G582" i="57"/>
  <c r="H582" i="57"/>
  <c r="I582" i="57"/>
  <c r="L582" i="57"/>
  <c r="A583" i="57"/>
  <c r="C583" i="57"/>
  <c r="D583" i="57"/>
  <c r="E583" i="57"/>
  <c r="F583" i="57"/>
  <c r="G583" i="57"/>
  <c r="H583" i="57"/>
  <c r="I583" i="57"/>
  <c r="L583" i="57"/>
  <c r="A584" i="57"/>
  <c r="C584" i="57"/>
  <c r="D584" i="57"/>
  <c r="E584" i="57"/>
  <c r="F584" i="57"/>
  <c r="G584" i="57"/>
  <c r="H584" i="57"/>
  <c r="I584" i="57"/>
  <c r="L584" i="57"/>
  <c r="A585" i="57"/>
  <c r="C585" i="57"/>
  <c r="D585" i="57"/>
  <c r="E585" i="57"/>
  <c r="F585" i="57"/>
  <c r="G585" i="57"/>
  <c r="H585" i="57"/>
  <c r="I585" i="57"/>
  <c r="L585" i="57"/>
  <c r="A586" i="57"/>
  <c r="C586" i="57"/>
  <c r="D586" i="57"/>
  <c r="E586" i="57"/>
  <c r="F586" i="57"/>
  <c r="G586" i="57"/>
  <c r="H586" i="57"/>
  <c r="I586" i="57"/>
  <c r="L586" i="57"/>
  <c r="A587" i="57"/>
  <c r="C587" i="57"/>
  <c r="D587" i="57"/>
  <c r="E587" i="57"/>
  <c r="F587" i="57"/>
  <c r="G587" i="57"/>
  <c r="H587" i="57"/>
  <c r="I587" i="57"/>
  <c r="L587" i="57"/>
  <c r="A588" i="57"/>
  <c r="C588" i="57"/>
  <c r="D588" i="57"/>
  <c r="E588" i="57"/>
  <c r="F588" i="57"/>
  <c r="G588" i="57"/>
  <c r="H588" i="57"/>
  <c r="I588" i="57"/>
  <c r="L588" i="57"/>
  <c r="A589" i="57"/>
  <c r="C589" i="57"/>
  <c r="D589" i="57"/>
  <c r="E589" i="57"/>
  <c r="F589" i="57"/>
  <c r="G589" i="57"/>
  <c r="H589" i="57"/>
  <c r="I589" i="57"/>
  <c r="L589" i="57"/>
  <c r="A590" i="57"/>
  <c r="C590" i="57"/>
  <c r="D590" i="57"/>
  <c r="E590" i="57"/>
  <c r="F590" i="57"/>
  <c r="G590" i="57"/>
  <c r="H590" i="57"/>
  <c r="I590" i="57"/>
  <c r="L590" i="57"/>
  <c r="A591" i="57"/>
  <c r="C591" i="57"/>
  <c r="D591" i="57"/>
  <c r="E591" i="57"/>
  <c r="F591" i="57"/>
  <c r="G591" i="57"/>
  <c r="H591" i="57"/>
  <c r="I591" i="57"/>
  <c r="L591" i="57"/>
  <c r="A592" i="57"/>
  <c r="C592" i="57"/>
  <c r="D592" i="57"/>
  <c r="E592" i="57"/>
  <c r="F592" i="57"/>
  <c r="G592" i="57"/>
  <c r="H592" i="57"/>
  <c r="I592" i="57"/>
  <c r="L592" i="57"/>
  <c r="A593" i="57"/>
  <c r="C593" i="57"/>
  <c r="D593" i="57"/>
  <c r="E593" i="57"/>
  <c r="F593" i="57"/>
  <c r="G593" i="57"/>
  <c r="H593" i="57"/>
  <c r="I593" i="57"/>
  <c r="L593" i="57"/>
  <c r="A594" i="57"/>
  <c r="C594" i="57"/>
  <c r="D594" i="57"/>
  <c r="E594" i="57"/>
  <c r="F594" i="57"/>
  <c r="G594" i="57"/>
  <c r="H594" i="57"/>
  <c r="I594" i="57"/>
  <c r="L594" i="57"/>
  <c r="A595" i="57"/>
  <c r="C595" i="57"/>
  <c r="D595" i="57"/>
  <c r="E595" i="57"/>
  <c r="F595" i="57"/>
  <c r="G595" i="57"/>
  <c r="H595" i="57"/>
  <c r="I595" i="57"/>
  <c r="L595" i="57"/>
  <c r="A596" i="57"/>
  <c r="C596" i="57"/>
  <c r="D596" i="57"/>
  <c r="E596" i="57"/>
  <c r="F596" i="57"/>
  <c r="G596" i="57"/>
  <c r="H596" i="57"/>
  <c r="I596" i="57"/>
  <c r="L596" i="57"/>
  <c r="A597" i="57"/>
  <c r="C597" i="57"/>
  <c r="D597" i="57"/>
  <c r="E597" i="57"/>
  <c r="F597" i="57"/>
  <c r="G597" i="57"/>
  <c r="H597" i="57"/>
  <c r="I597" i="57"/>
  <c r="L597" i="57"/>
  <c r="A598" i="57"/>
  <c r="C598" i="57"/>
  <c r="D598" i="57"/>
  <c r="E598" i="57"/>
  <c r="F598" i="57"/>
  <c r="G598" i="57"/>
  <c r="H598" i="57"/>
  <c r="I598" i="57"/>
  <c r="L598" i="57"/>
  <c r="A599" i="57"/>
  <c r="C599" i="57"/>
  <c r="D599" i="57"/>
  <c r="E599" i="57"/>
  <c r="F599" i="57"/>
  <c r="G599" i="57"/>
  <c r="H599" i="57"/>
  <c r="I599" i="57"/>
  <c r="L599" i="57"/>
  <c r="A600" i="57"/>
  <c r="C600" i="57"/>
  <c r="D600" i="57"/>
  <c r="E600" i="57"/>
  <c r="F600" i="57"/>
  <c r="G600" i="57"/>
  <c r="H600" i="57"/>
  <c r="I600" i="57"/>
  <c r="L600" i="57"/>
  <c r="A601" i="57"/>
  <c r="C601" i="57"/>
  <c r="D601" i="57"/>
  <c r="E601" i="57"/>
  <c r="F601" i="57"/>
  <c r="G601" i="57"/>
  <c r="H601" i="57"/>
  <c r="I601" i="57"/>
  <c r="L601" i="57"/>
  <c r="A602" i="57"/>
  <c r="C602" i="57"/>
  <c r="D602" i="57"/>
  <c r="E602" i="57"/>
  <c r="F602" i="57"/>
  <c r="G602" i="57"/>
  <c r="H602" i="57"/>
  <c r="I602" i="57"/>
  <c r="L602" i="57"/>
  <c r="A603" i="57"/>
  <c r="C603" i="57"/>
  <c r="D603" i="57"/>
  <c r="E603" i="57"/>
  <c r="F603" i="57"/>
  <c r="G603" i="57"/>
  <c r="H603" i="57"/>
  <c r="I603" i="57"/>
  <c r="L603" i="57"/>
  <c r="A604" i="57"/>
  <c r="C604" i="57"/>
  <c r="D604" i="57"/>
  <c r="E604" i="57"/>
  <c r="F604" i="57"/>
  <c r="G604" i="57"/>
  <c r="H604" i="57"/>
  <c r="I604" i="57"/>
  <c r="L604" i="57"/>
  <c r="A605" i="57"/>
  <c r="C605" i="57"/>
  <c r="D605" i="57"/>
  <c r="E605" i="57"/>
  <c r="F605" i="57"/>
  <c r="G605" i="57"/>
  <c r="H605" i="57"/>
  <c r="I605" i="57"/>
  <c r="L605" i="57"/>
  <c r="A606" i="57"/>
  <c r="C606" i="57"/>
  <c r="D606" i="57"/>
  <c r="E606" i="57"/>
  <c r="F606" i="57"/>
  <c r="G606" i="57"/>
  <c r="H606" i="57"/>
  <c r="I606" i="57"/>
  <c r="L606" i="57"/>
  <c r="A607" i="57"/>
  <c r="C607" i="57"/>
  <c r="D607" i="57"/>
  <c r="E607" i="57"/>
  <c r="F607" i="57"/>
  <c r="G607" i="57"/>
  <c r="H607" i="57"/>
  <c r="I607" i="57"/>
  <c r="L607" i="57"/>
  <c r="A608" i="57"/>
  <c r="C608" i="57"/>
  <c r="D608" i="57"/>
  <c r="E608" i="57"/>
  <c r="F608" i="57"/>
  <c r="G608" i="57"/>
  <c r="H608" i="57"/>
  <c r="I608" i="57"/>
  <c r="L608" i="57"/>
  <c r="A609" i="57"/>
  <c r="C609" i="57"/>
  <c r="D609" i="57"/>
  <c r="E609" i="57"/>
  <c r="F609" i="57"/>
  <c r="G609" i="57"/>
  <c r="H609" i="57"/>
  <c r="I609" i="57"/>
  <c r="L609" i="57"/>
  <c r="A610" i="57"/>
  <c r="C610" i="57"/>
  <c r="D610" i="57"/>
  <c r="E610" i="57"/>
  <c r="F610" i="57"/>
  <c r="G610" i="57"/>
  <c r="H610" i="57"/>
  <c r="I610" i="57"/>
  <c r="L610" i="57"/>
  <c r="A611" i="57"/>
  <c r="C611" i="57"/>
  <c r="D611" i="57"/>
  <c r="E611" i="57"/>
  <c r="F611" i="57"/>
  <c r="G611" i="57"/>
  <c r="H611" i="57"/>
  <c r="I611" i="57"/>
  <c r="L611" i="57"/>
  <c r="A612" i="57"/>
  <c r="C612" i="57"/>
  <c r="D612" i="57"/>
  <c r="E612" i="57"/>
  <c r="F612" i="57"/>
  <c r="G612" i="57"/>
  <c r="H612" i="57"/>
  <c r="I612" i="57"/>
  <c r="L612" i="57"/>
  <c r="A613" i="57"/>
  <c r="C613" i="57"/>
  <c r="D613" i="57"/>
  <c r="E613" i="57"/>
  <c r="F613" i="57"/>
  <c r="G613" i="57"/>
  <c r="H613" i="57"/>
  <c r="I613" i="57"/>
  <c r="L613" i="57"/>
  <c r="A614" i="57"/>
  <c r="C614" i="57"/>
  <c r="D614" i="57"/>
  <c r="E614" i="57"/>
  <c r="F614" i="57"/>
  <c r="G614" i="57"/>
  <c r="H614" i="57"/>
  <c r="I614" i="57"/>
  <c r="L614" i="57"/>
  <c r="A615" i="57"/>
  <c r="C615" i="57"/>
  <c r="D615" i="57"/>
  <c r="E615" i="57"/>
  <c r="F615" i="57"/>
  <c r="G615" i="57"/>
  <c r="H615" i="57"/>
  <c r="I615" i="57"/>
  <c r="L615" i="57"/>
  <c r="A616" i="57"/>
  <c r="C616" i="57"/>
  <c r="D616" i="57"/>
  <c r="E616" i="57"/>
  <c r="F616" i="57"/>
  <c r="G616" i="57"/>
  <c r="H616" i="57"/>
  <c r="I616" i="57"/>
  <c r="L616" i="57"/>
  <c r="A617" i="57"/>
  <c r="C617" i="57"/>
  <c r="D617" i="57"/>
  <c r="E617" i="57"/>
  <c r="F617" i="57"/>
  <c r="G617" i="57"/>
  <c r="H617" i="57"/>
  <c r="I617" i="57"/>
  <c r="L617" i="57"/>
  <c r="A618" i="57"/>
  <c r="C618" i="57"/>
  <c r="D618" i="57"/>
  <c r="E618" i="57"/>
  <c r="F618" i="57"/>
  <c r="G618" i="57"/>
  <c r="H618" i="57"/>
  <c r="I618" i="57"/>
  <c r="L618" i="57"/>
  <c r="A619" i="57"/>
  <c r="C619" i="57"/>
  <c r="D619" i="57"/>
  <c r="E619" i="57"/>
  <c r="F619" i="57"/>
  <c r="G619" i="57"/>
  <c r="H619" i="57"/>
  <c r="I619" i="57"/>
  <c r="L619" i="57"/>
  <c r="A620" i="57"/>
  <c r="C620" i="57"/>
  <c r="D620" i="57"/>
  <c r="E620" i="57"/>
  <c r="F620" i="57"/>
  <c r="G620" i="57"/>
  <c r="H620" i="57"/>
  <c r="I620" i="57"/>
  <c r="L620" i="57"/>
  <c r="A621" i="57"/>
  <c r="C621" i="57"/>
  <c r="D621" i="57"/>
  <c r="E621" i="57"/>
  <c r="F621" i="57"/>
  <c r="G621" i="57"/>
  <c r="H621" i="57"/>
  <c r="I621" i="57"/>
  <c r="L621" i="57"/>
  <c r="A622" i="57"/>
  <c r="C622" i="57"/>
  <c r="D622" i="57"/>
  <c r="E622" i="57"/>
  <c r="F622" i="57"/>
  <c r="G622" i="57"/>
  <c r="H622" i="57"/>
  <c r="I622" i="57"/>
  <c r="L622" i="57"/>
  <c r="A623" i="57"/>
  <c r="C623" i="57"/>
  <c r="D623" i="57"/>
  <c r="E623" i="57"/>
  <c r="F623" i="57"/>
  <c r="G623" i="57"/>
  <c r="H623" i="57"/>
  <c r="I623" i="57"/>
  <c r="L623" i="57"/>
  <c r="A624" i="57"/>
  <c r="C624" i="57"/>
  <c r="D624" i="57"/>
  <c r="E624" i="57"/>
  <c r="F624" i="57"/>
  <c r="G624" i="57"/>
  <c r="H624" i="57"/>
  <c r="I624" i="57"/>
  <c r="L624" i="57"/>
  <c r="A625" i="57"/>
  <c r="C625" i="57"/>
  <c r="D625" i="57"/>
  <c r="E625" i="57"/>
  <c r="F625" i="57"/>
  <c r="G625" i="57"/>
  <c r="H625" i="57"/>
  <c r="I625" i="57"/>
  <c r="L625" i="57"/>
  <c r="A626" i="57"/>
  <c r="C626" i="57"/>
  <c r="D626" i="57"/>
  <c r="E626" i="57"/>
  <c r="F626" i="57"/>
  <c r="G626" i="57"/>
  <c r="H626" i="57"/>
  <c r="I626" i="57"/>
  <c r="L626" i="57"/>
  <c r="A627" i="57"/>
  <c r="C627" i="57"/>
  <c r="D627" i="57"/>
  <c r="E627" i="57"/>
  <c r="F627" i="57"/>
  <c r="G627" i="57"/>
  <c r="H627" i="57"/>
  <c r="I627" i="57"/>
  <c r="L627" i="57"/>
  <c r="A628" i="57"/>
  <c r="C628" i="57"/>
  <c r="D628" i="57"/>
  <c r="E628" i="57"/>
  <c r="F628" i="57"/>
  <c r="G628" i="57"/>
  <c r="H628" i="57"/>
  <c r="I628" i="57"/>
  <c r="L628" i="57"/>
  <c r="A629" i="57"/>
  <c r="C629" i="57"/>
  <c r="D629" i="57"/>
  <c r="E629" i="57"/>
  <c r="F629" i="57"/>
  <c r="G629" i="57"/>
  <c r="H629" i="57"/>
  <c r="I629" i="57"/>
  <c r="L629" i="57"/>
  <c r="A630" i="57"/>
  <c r="C630" i="57"/>
  <c r="D630" i="57"/>
  <c r="E630" i="57"/>
  <c r="F630" i="57"/>
  <c r="G630" i="57"/>
  <c r="H630" i="57"/>
  <c r="I630" i="57"/>
  <c r="L630" i="57"/>
  <c r="A631" i="57"/>
  <c r="C631" i="57"/>
  <c r="D631" i="57"/>
  <c r="E631" i="57"/>
  <c r="F631" i="57"/>
  <c r="G631" i="57"/>
  <c r="H631" i="57"/>
  <c r="I631" i="57"/>
  <c r="L631" i="57"/>
  <c r="A632" i="57"/>
  <c r="C632" i="57"/>
  <c r="D632" i="57"/>
  <c r="E632" i="57"/>
  <c r="F632" i="57"/>
  <c r="G632" i="57"/>
  <c r="H632" i="57"/>
  <c r="I632" i="57"/>
  <c r="L632" i="57"/>
  <c r="A633" i="57"/>
  <c r="C633" i="57"/>
  <c r="D633" i="57"/>
  <c r="E633" i="57"/>
  <c r="F633" i="57"/>
  <c r="G633" i="57"/>
  <c r="H633" i="57"/>
  <c r="I633" i="57"/>
  <c r="L633" i="57"/>
  <c r="A634" i="57"/>
  <c r="C634" i="57"/>
  <c r="D634" i="57"/>
  <c r="E634" i="57"/>
  <c r="F634" i="57"/>
  <c r="G634" i="57"/>
  <c r="H634" i="57"/>
  <c r="I634" i="57"/>
  <c r="L634" i="57"/>
  <c r="A635" i="57"/>
  <c r="C635" i="57"/>
  <c r="D635" i="57"/>
  <c r="E635" i="57"/>
  <c r="F635" i="57"/>
  <c r="G635" i="57"/>
  <c r="H635" i="57"/>
  <c r="I635" i="57"/>
  <c r="L635" i="57"/>
  <c r="A636" i="57"/>
  <c r="C636" i="57"/>
  <c r="D636" i="57"/>
  <c r="E636" i="57"/>
  <c r="F636" i="57"/>
  <c r="G636" i="57"/>
  <c r="H636" i="57"/>
  <c r="I636" i="57"/>
  <c r="L636" i="57"/>
  <c r="A637" i="57"/>
  <c r="C637" i="57"/>
  <c r="D637" i="57"/>
  <c r="E637" i="57"/>
  <c r="F637" i="57"/>
  <c r="G637" i="57"/>
  <c r="H637" i="57"/>
  <c r="I637" i="57"/>
  <c r="L637" i="57"/>
  <c r="A638" i="57"/>
  <c r="C638" i="57"/>
  <c r="D638" i="57"/>
  <c r="E638" i="57"/>
  <c r="F638" i="57"/>
  <c r="G638" i="57"/>
  <c r="H638" i="57"/>
  <c r="I638" i="57"/>
  <c r="L638" i="57"/>
  <c r="A639" i="57"/>
  <c r="C639" i="57"/>
  <c r="D639" i="57"/>
  <c r="E639" i="57"/>
  <c r="F639" i="57"/>
  <c r="G639" i="57"/>
  <c r="H639" i="57"/>
  <c r="I639" i="57"/>
  <c r="L639" i="57"/>
  <c r="A640" i="57"/>
  <c r="C640" i="57"/>
  <c r="D640" i="57"/>
  <c r="E640" i="57"/>
  <c r="F640" i="57"/>
  <c r="G640" i="57"/>
  <c r="H640" i="57"/>
  <c r="I640" i="57"/>
  <c r="L640" i="57"/>
  <c r="A641" i="57"/>
  <c r="C641" i="57"/>
  <c r="D641" i="57"/>
  <c r="E641" i="57"/>
  <c r="F641" i="57"/>
  <c r="G641" i="57"/>
  <c r="H641" i="57"/>
  <c r="I641" i="57"/>
  <c r="L641" i="57"/>
  <c r="A642" i="57"/>
  <c r="C642" i="57"/>
  <c r="D642" i="57"/>
  <c r="E642" i="57"/>
  <c r="F642" i="57"/>
  <c r="G642" i="57"/>
  <c r="H642" i="57"/>
  <c r="I642" i="57"/>
  <c r="L642" i="57"/>
  <c r="A643" i="57"/>
  <c r="C643" i="57"/>
  <c r="D643" i="57"/>
  <c r="E643" i="57"/>
  <c r="F643" i="57"/>
  <c r="G643" i="57"/>
  <c r="H643" i="57"/>
  <c r="I643" i="57"/>
  <c r="L643" i="57"/>
  <c r="A644" i="57"/>
  <c r="C644" i="57"/>
  <c r="D644" i="57"/>
  <c r="E644" i="57"/>
  <c r="F644" i="57"/>
  <c r="G644" i="57"/>
  <c r="H644" i="57"/>
  <c r="I644" i="57"/>
  <c r="L644" i="57"/>
  <c r="A645" i="57"/>
  <c r="C645" i="57"/>
  <c r="D645" i="57"/>
  <c r="E645" i="57"/>
  <c r="F645" i="57"/>
  <c r="G645" i="57"/>
  <c r="H645" i="57"/>
  <c r="I645" i="57"/>
  <c r="L645" i="57"/>
  <c r="A646" i="57"/>
  <c r="C646" i="57"/>
  <c r="D646" i="57"/>
  <c r="E646" i="57"/>
  <c r="F646" i="57"/>
  <c r="G646" i="57"/>
  <c r="H646" i="57"/>
  <c r="I646" i="57"/>
  <c r="L646" i="57"/>
  <c r="A647" i="57"/>
  <c r="C647" i="57"/>
  <c r="D647" i="57"/>
  <c r="E647" i="57"/>
  <c r="F647" i="57"/>
  <c r="G647" i="57"/>
  <c r="H647" i="57"/>
  <c r="I647" i="57"/>
  <c r="L647" i="57"/>
  <c r="A648" i="57"/>
  <c r="C648" i="57"/>
  <c r="D648" i="57"/>
  <c r="E648" i="57"/>
  <c r="F648" i="57"/>
  <c r="G648" i="57"/>
  <c r="H648" i="57"/>
  <c r="I648" i="57"/>
  <c r="L648" i="57"/>
  <c r="A649" i="57"/>
  <c r="C649" i="57"/>
  <c r="D649" i="57"/>
  <c r="E649" i="57"/>
  <c r="F649" i="57"/>
  <c r="G649" i="57"/>
  <c r="H649" i="57"/>
  <c r="I649" i="57"/>
  <c r="L649" i="57"/>
  <c r="A650" i="57"/>
  <c r="C650" i="57"/>
  <c r="D650" i="57"/>
  <c r="E650" i="57"/>
  <c r="F650" i="57"/>
  <c r="G650" i="57"/>
  <c r="H650" i="57"/>
  <c r="I650" i="57"/>
  <c r="L650" i="57"/>
  <c r="A651" i="57"/>
  <c r="C651" i="57"/>
  <c r="D651" i="57"/>
  <c r="E651" i="57"/>
  <c r="F651" i="57"/>
  <c r="G651" i="57"/>
  <c r="H651" i="57"/>
  <c r="I651" i="57"/>
  <c r="L651" i="57"/>
  <c r="A652" i="57"/>
  <c r="C652" i="57"/>
  <c r="D652" i="57"/>
  <c r="E652" i="57"/>
  <c r="F652" i="57"/>
  <c r="G652" i="57"/>
  <c r="H652" i="57"/>
  <c r="I652" i="57"/>
  <c r="L652" i="57"/>
  <c r="A653" i="57"/>
  <c r="C653" i="57"/>
  <c r="D653" i="57"/>
  <c r="E653" i="57"/>
  <c r="F653" i="57"/>
  <c r="G653" i="57"/>
  <c r="H653" i="57"/>
  <c r="I653" i="57"/>
  <c r="L653" i="57"/>
  <c r="A654" i="57"/>
  <c r="C654" i="57"/>
  <c r="D654" i="57"/>
  <c r="E654" i="57"/>
  <c r="F654" i="57"/>
  <c r="G654" i="57"/>
  <c r="H654" i="57"/>
  <c r="I654" i="57"/>
  <c r="L654" i="57"/>
  <c r="A655" i="57"/>
  <c r="C655" i="57"/>
  <c r="D655" i="57"/>
  <c r="E655" i="57"/>
  <c r="F655" i="57"/>
  <c r="G655" i="57"/>
  <c r="H655" i="57"/>
  <c r="I655" i="57"/>
  <c r="L655" i="57"/>
  <c r="A656" i="57"/>
  <c r="C656" i="57"/>
  <c r="D656" i="57"/>
  <c r="E656" i="57"/>
  <c r="F656" i="57"/>
  <c r="G656" i="57"/>
  <c r="H656" i="57"/>
  <c r="I656" i="57"/>
  <c r="L656" i="57"/>
  <c r="A657" i="57"/>
  <c r="C657" i="57"/>
  <c r="D657" i="57"/>
  <c r="E657" i="57"/>
  <c r="F657" i="57"/>
  <c r="G657" i="57"/>
  <c r="H657" i="57"/>
  <c r="I657" i="57"/>
  <c r="L657" i="57"/>
  <c r="A658" i="57"/>
  <c r="C658" i="57"/>
  <c r="D658" i="57"/>
  <c r="E658" i="57"/>
  <c r="F658" i="57"/>
  <c r="G658" i="57"/>
  <c r="H658" i="57"/>
  <c r="I658" i="57"/>
  <c r="L658" i="57"/>
  <c r="A659" i="57"/>
  <c r="C659" i="57"/>
  <c r="D659" i="57"/>
  <c r="E659" i="57"/>
  <c r="F659" i="57"/>
  <c r="G659" i="57"/>
  <c r="H659" i="57"/>
  <c r="I659" i="57"/>
  <c r="L659" i="57"/>
  <c r="A660" i="57"/>
  <c r="C660" i="57"/>
  <c r="D660" i="57"/>
  <c r="E660" i="57"/>
  <c r="F660" i="57"/>
  <c r="G660" i="57"/>
  <c r="H660" i="57"/>
  <c r="I660" i="57"/>
  <c r="L660" i="57"/>
  <c r="A661" i="57"/>
  <c r="C661" i="57"/>
  <c r="D661" i="57"/>
  <c r="E661" i="57"/>
  <c r="F661" i="57"/>
  <c r="G661" i="57"/>
  <c r="H661" i="57"/>
  <c r="I661" i="57"/>
  <c r="L661" i="57"/>
  <c r="A662" i="57"/>
  <c r="C662" i="57"/>
  <c r="D662" i="57"/>
  <c r="E662" i="57"/>
  <c r="F662" i="57"/>
  <c r="G662" i="57"/>
  <c r="H662" i="57"/>
  <c r="I662" i="57"/>
  <c r="L662" i="57"/>
  <c r="A663" i="57"/>
  <c r="C663" i="57"/>
  <c r="D663" i="57"/>
  <c r="E663" i="57"/>
  <c r="F663" i="57"/>
  <c r="G663" i="57"/>
  <c r="H663" i="57"/>
  <c r="I663" i="57"/>
  <c r="L663" i="57"/>
  <c r="A664" i="57"/>
  <c r="C664" i="57"/>
  <c r="D664" i="57"/>
  <c r="E664" i="57"/>
  <c r="F664" i="57"/>
  <c r="G664" i="57"/>
  <c r="H664" i="57"/>
  <c r="I664" i="57"/>
  <c r="L664" i="57"/>
  <c r="A665" i="57"/>
  <c r="C665" i="57"/>
  <c r="D665" i="57"/>
  <c r="E665" i="57"/>
  <c r="F665" i="57"/>
  <c r="G665" i="57"/>
  <c r="H665" i="57"/>
  <c r="I665" i="57"/>
  <c r="L665" i="57"/>
  <c r="A666" i="57"/>
  <c r="C666" i="57"/>
  <c r="D666" i="57"/>
  <c r="E666" i="57"/>
  <c r="F666" i="57"/>
  <c r="G666" i="57"/>
  <c r="H666" i="57"/>
  <c r="I666" i="57"/>
  <c r="L666" i="57"/>
  <c r="A667" i="57"/>
  <c r="C667" i="57"/>
  <c r="D667" i="57"/>
  <c r="E667" i="57"/>
  <c r="F667" i="57"/>
  <c r="G667" i="57"/>
  <c r="H667" i="57"/>
  <c r="I667" i="57"/>
  <c r="L667" i="57"/>
  <c r="A668" i="57"/>
  <c r="C668" i="57"/>
  <c r="D668" i="57"/>
  <c r="E668" i="57"/>
  <c r="F668" i="57"/>
  <c r="G668" i="57"/>
  <c r="H668" i="57"/>
  <c r="I668" i="57"/>
  <c r="L668" i="57"/>
  <c r="A669" i="57"/>
  <c r="C669" i="57"/>
  <c r="D669" i="57"/>
  <c r="E669" i="57"/>
  <c r="F669" i="57"/>
  <c r="G669" i="57"/>
  <c r="H669" i="57"/>
  <c r="I669" i="57"/>
  <c r="L669" i="57"/>
  <c r="A670" i="57"/>
  <c r="C670" i="57"/>
  <c r="D670" i="57"/>
  <c r="E670" i="57"/>
  <c r="F670" i="57"/>
  <c r="G670" i="57"/>
  <c r="H670" i="57"/>
  <c r="I670" i="57"/>
  <c r="L670" i="57"/>
  <c r="A671" i="57"/>
  <c r="C671" i="57"/>
  <c r="D671" i="57"/>
  <c r="E671" i="57"/>
  <c r="F671" i="57"/>
  <c r="G671" i="57"/>
  <c r="H671" i="57"/>
  <c r="I671" i="57"/>
  <c r="L671" i="57"/>
  <c r="A672" i="57"/>
  <c r="C672" i="57"/>
  <c r="D672" i="57"/>
  <c r="E672" i="57"/>
  <c r="F672" i="57"/>
  <c r="G672" i="57"/>
  <c r="H672" i="57"/>
  <c r="I672" i="57"/>
  <c r="L672" i="57"/>
  <c r="A673" i="57"/>
  <c r="C673" i="57"/>
  <c r="D673" i="57"/>
  <c r="E673" i="57"/>
  <c r="F673" i="57"/>
  <c r="G673" i="57"/>
  <c r="H673" i="57"/>
  <c r="I673" i="57"/>
  <c r="L673" i="57"/>
  <c r="A674" i="57"/>
  <c r="C674" i="57"/>
  <c r="D674" i="57"/>
  <c r="E674" i="57"/>
  <c r="F674" i="57"/>
  <c r="G674" i="57"/>
  <c r="H674" i="57"/>
  <c r="I674" i="57"/>
  <c r="L674" i="57"/>
  <c r="A675" i="57"/>
  <c r="C675" i="57"/>
  <c r="D675" i="57"/>
  <c r="E675" i="57"/>
  <c r="F675" i="57"/>
  <c r="G675" i="57"/>
  <c r="H675" i="57"/>
  <c r="I675" i="57"/>
  <c r="L675" i="57"/>
  <c r="A676" i="57"/>
  <c r="C676" i="57"/>
  <c r="D676" i="57"/>
  <c r="E676" i="57"/>
  <c r="F676" i="57"/>
  <c r="G676" i="57"/>
  <c r="H676" i="57"/>
  <c r="I676" i="57"/>
  <c r="L676" i="57"/>
  <c r="A677" i="57"/>
  <c r="C677" i="57"/>
  <c r="D677" i="57"/>
  <c r="E677" i="57"/>
  <c r="F677" i="57"/>
  <c r="G677" i="57"/>
  <c r="H677" i="57"/>
  <c r="I677" i="57"/>
  <c r="L677" i="57"/>
  <c r="A678" i="57"/>
  <c r="C678" i="57"/>
  <c r="D678" i="57"/>
  <c r="E678" i="57"/>
  <c r="F678" i="57"/>
  <c r="G678" i="57"/>
  <c r="H678" i="57"/>
  <c r="I678" i="57"/>
  <c r="L678" i="57"/>
  <c r="A679" i="57"/>
  <c r="C679" i="57"/>
  <c r="D679" i="57"/>
  <c r="E679" i="57"/>
  <c r="F679" i="57"/>
  <c r="G679" i="57"/>
  <c r="H679" i="57"/>
  <c r="I679" i="57"/>
  <c r="L679" i="57"/>
  <c r="A680" i="57"/>
  <c r="C680" i="57"/>
  <c r="D680" i="57"/>
  <c r="E680" i="57"/>
  <c r="F680" i="57"/>
  <c r="G680" i="57"/>
  <c r="H680" i="57"/>
  <c r="I680" i="57"/>
  <c r="L680" i="57"/>
  <c r="A681" i="57"/>
  <c r="C681" i="57"/>
  <c r="D681" i="57"/>
  <c r="E681" i="57"/>
  <c r="F681" i="57"/>
  <c r="G681" i="57"/>
  <c r="H681" i="57"/>
  <c r="I681" i="57"/>
  <c r="L681" i="57"/>
  <c r="A682" i="57"/>
  <c r="C682" i="57"/>
  <c r="D682" i="57"/>
  <c r="E682" i="57"/>
  <c r="F682" i="57"/>
  <c r="G682" i="57"/>
  <c r="H682" i="57"/>
  <c r="I682" i="57"/>
  <c r="L682" i="57"/>
  <c r="A683" i="57"/>
  <c r="C683" i="57"/>
  <c r="D683" i="57"/>
  <c r="E683" i="57"/>
  <c r="F683" i="57"/>
  <c r="G683" i="57"/>
  <c r="H683" i="57"/>
  <c r="I683" i="57"/>
  <c r="L683" i="57"/>
  <c r="A684" i="57"/>
  <c r="C684" i="57"/>
  <c r="D684" i="57"/>
  <c r="E684" i="57"/>
  <c r="F684" i="57"/>
  <c r="G684" i="57"/>
  <c r="H684" i="57"/>
  <c r="I684" i="57"/>
  <c r="L684" i="57"/>
  <c r="A685" i="57"/>
  <c r="C685" i="57"/>
  <c r="D685" i="57"/>
  <c r="E685" i="57"/>
  <c r="F685" i="57"/>
  <c r="G685" i="57"/>
  <c r="H685" i="57"/>
  <c r="I685" i="57"/>
  <c r="L685" i="57"/>
  <c r="A686" i="57"/>
  <c r="C686" i="57"/>
  <c r="D686" i="57"/>
  <c r="E686" i="57"/>
  <c r="F686" i="57"/>
  <c r="G686" i="57"/>
  <c r="H686" i="57"/>
  <c r="I686" i="57"/>
  <c r="L686" i="57"/>
  <c r="A687" i="57"/>
  <c r="C687" i="57"/>
  <c r="D687" i="57"/>
  <c r="E687" i="57"/>
  <c r="F687" i="57"/>
  <c r="G687" i="57"/>
  <c r="H687" i="57"/>
  <c r="I687" i="57"/>
  <c r="L687" i="57"/>
  <c r="A688" i="57"/>
  <c r="C688" i="57"/>
  <c r="D688" i="57"/>
  <c r="E688" i="57"/>
  <c r="F688" i="57"/>
  <c r="G688" i="57"/>
  <c r="H688" i="57"/>
  <c r="I688" i="57"/>
  <c r="L688" i="57"/>
  <c r="A689" i="57"/>
  <c r="C689" i="57"/>
  <c r="D689" i="57"/>
  <c r="E689" i="57"/>
  <c r="F689" i="57"/>
  <c r="G689" i="57"/>
  <c r="H689" i="57"/>
  <c r="I689" i="57"/>
  <c r="L689" i="57"/>
  <c r="A690" i="57"/>
  <c r="C690" i="57"/>
  <c r="D690" i="57"/>
  <c r="E690" i="57"/>
  <c r="F690" i="57"/>
  <c r="G690" i="57"/>
  <c r="H690" i="57"/>
  <c r="I690" i="57"/>
  <c r="L690" i="57"/>
  <c r="A691" i="57"/>
  <c r="C691" i="57"/>
  <c r="D691" i="57"/>
  <c r="E691" i="57"/>
  <c r="F691" i="57"/>
  <c r="G691" i="57"/>
  <c r="H691" i="57"/>
  <c r="I691" i="57"/>
  <c r="L691" i="57"/>
  <c r="A692" i="57"/>
  <c r="C692" i="57"/>
  <c r="D692" i="57"/>
  <c r="E692" i="57"/>
  <c r="F692" i="57"/>
  <c r="G692" i="57"/>
  <c r="H692" i="57"/>
  <c r="I692" i="57"/>
  <c r="L692" i="57"/>
  <c r="A693" i="57"/>
  <c r="C693" i="57"/>
  <c r="D693" i="57"/>
  <c r="E693" i="57"/>
  <c r="F693" i="57"/>
  <c r="G693" i="57"/>
  <c r="H693" i="57"/>
  <c r="I693" i="57"/>
  <c r="L693" i="57"/>
  <c r="A694" i="57"/>
  <c r="C694" i="57"/>
  <c r="D694" i="57"/>
  <c r="E694" i="57"/>
  <c r="F694" i="57"/>
  <c r="G694" i="57"/>
  <c r="H694" i="57"/>
  <c r="I694" i="57"/>
  <c r="L694" i="57"/>
  <c r="A695" i="57"/>
  <c r="C695" i="57"/>
  <c r="D695" i="57"/>
  <c r="E695" i="57"/>
  <c r="F695" i="57"/>
  <c r="G695" i="57"/>
  <c r="H695" i="57"/>
  <c r="I695" i="57"/>
  <c r="L695" i="57"/>
  <c r="A696" i="57"/>
  <c r="C696" i="57"/>
  <c r="D696" i="57"/>
  <c r="E696" i="57"/>
  <c r="F696" i="57"/>
  <c r="G696" i="57"/>
  <c r="H696" i="57"/>
  <c r="I696" i="57"/>
  <c r="L696" i="57"/>
  <c r="A697" i="57"/>
  <c r="C697" i="57"/>
  <c r="D697" i="57"/>
  <c r="E697" i="57"/>
  <c r="F697" i="57"/>
  <c r="G697" i="57"/>
  <c r="H697" i="57"/>
  <c r="I697" i="57"/>
  <c r="L697" i="57"/>
  <c r="A698" i="57"/>
  <c r="C698" i="57"/>
  <c r="D698" i="57"/>
  <c r="E698" i="57"/>
  <c r="F698" i="57"/>
  <c r="G698" i="57"/>
  <c r="H698" i="57"/>
  <c r="I698" i="57"/>
  <c r="L698" i="57"/>
  <c r="A699" i="57"/>
  <c r="C699" i="57"/>
  <c r="D699" i="57"/>
  <c r="E699" i="57"/>
  <c r="F699" i="57"/>
  <c r="G699" i="57"/>
  <c r="H699" i="57"/>
  <c r="I699" i="57"/>
  <c r="L699" i="57"/>
  <c r="A700" i="57"/>
  <c r="C700" i="57"/>
  <c r="D700" i="57"/>
  <c r="E700" i="57"/>
  <c r="F700" i="57"/>
  <c r="G700" i="57"/>
  <c r="H700" i="57"/>
  <c r="I700" i="57"/>
  <c r="L700" i="57"/>
  <c r="A701" i="57"/>
  <c r="C701" i="57"/>
  <c r="D701" i="57"/>
  <c r="E701" i="57"/>
  <c r="F701" i="57"/>
  <c r="G701" i="57"/>
  <c r="H701" i="57"/>
  <c r="I701" i="57"/>
  <c r="L701" i="57"/>
  <c r="A702" i="57"/>
  <c r="C702" i="57"/>
  <c r="D702" i="57"/>
  <c r="E702" i="57"/>
  <c r="F702" i="57"/>
  <c r="G702" i="57"/>
  <c r="H702" i="57"/>
  <c r="I702" i="57"/>
  <c r="L702" i="57"/>
  <c r="A703" i="57"/>
  <c r="C703" i="57"/>
  <c r="D703" i="57"/>
  <c r="E703" i="57"/>
  <c r="F703" i="57"/>
  <c r="G703" i="57"/>
  <c r="H703" i="57"/>
  <c r="I703" i="57"/>
  <c r="L703" i="57"/>
  <c r="A704" i="57"/>
  <c r="C704" i="57"/>
  <c r="D704" i="57"/>
  <c r="E704" i="57"/>
  <c r="F704" i="57"/>
  <c r="G704" i="57"/>
  <c r="H704" i="57"/>
  <c r="I704" i="57"/>
  <c r="L704" i="57"/>
  <c r="A705" i="57"/>
  <c r="C705" i="57"/>
  <c r="D705" i="57"/>
  <c r="E705" i="57"/>
  <c r="F705" i="57"/>
  <c r="G705" i="57"/>
  <c r="H705" i="57"/>
  <c r="I705" i="57"/>
  <c r="L705" i="57"/>
  <c r="A706" i="57"/>
  <c r="C706" i="57"/>
  <c r="D706" i="57"/>
  <c r="E706" i="57"/>
  <c r="F706" i="57"/>
  <c r="G706" i="57"/>
  <c r="H706" i="57"/>
  <c r="I706" i="57"/>
  <c r="L706" i="57"/>
  <c r="A707" i="57"/>
  <c r="C707" i="57"/>
  <c r="D707" i="57"/>
  <c r="E707" i="57"/>
  <c r="F707" i="57"/>
  <c r="G707" i="57"/>
  <c r="H707" i="57"/>
  <c r="I707" i="57"/>
  <c r="L707" i="57"/>
  <c r="A708" i="57"/>
  <c r="C708" i="57"/>
  <c r="D708" i="57"/>
  <c r="E708" i="57"/>
  <c r="F708" i="57"/>
  <c r="G708" i="57"/>
  <c r="H708" i="57"/>
  <c r="I708" i="57"/>
  <c r="L708" i="57"/>
  <c r="A709" i="57"/>
  <c r="C709" i="57"/>
  <c r="D709" i="57"/>
  <c r="E709" i="57"/>
  <c r="F709" i="57"/>
  <c r="G709" i="57"/>
  <c r="H709" i="57"/>
  <c r="I709" i="57"/>
  <c r="L709" i="57"/>
  <c r="A710" i="57"/>
  <c r="C710" i="57"/>
  <c r="D710" i="57"/>
  <c r="E710" i="57"/>
  <c r="F710" i="57"/>
  <c r="G710" i="57"/>
  <c r="H710" i="57"/>
  <c r="I710" i="57"/>
  <c r="L710" i="57"/>
  <c r="A711" i="57"/>
  <c r="C711" i="57"/>
  <c r="D711" i="57"/>
  <c r="E711" i="57"/>
  <c r="F711" i="57"/>
  <c r="G711" i="57"/>
  <c r="H711" i="57"/>
  <c r="I711" i="57"/>
  <c r="L711" i="57"/>
  <c r="A712" i="57"/>
  <c r="C712" i="57"/>
  <c r="D712" i="57"/>
  <c r="E712" i="57"/>
  <c r="F712" i="57"/>
  <c r="G712" i="57"/>
  <c r="H712" i="57"/>
  <c r="I712" i="57"/>
  <c r="L712" i="57"/>
  <c r="A713" i="57"/>
  <c r="C713" i="57"/>
  <c r="D713" i="57"/>
  <c r="E713" i="57"/>
  <c r="F713" i="57"/>
  <c r="G713" i="57"/>
  <c r="H713" i="57"/>
  <c r="I713" i="57"/>
  <c r="L713" i="57"/>
  <c r="A714" i="57"/>
  <c r="C714" i="57"/>
  <c r="D714" i="57"/>
  <c r="E714" i="57"/>
  <c r="F714" i="57"/>
  <c r="G714" i="57"/>
  <c r="H714" i="57"/>
  <c r="I714" i="57"/>
  <c r="L714" i="57"/>
  <c r="A715" i="57"/>
  <c r="C715" i="57"/>
  <c r="D715" i="57"/>
  <c r="E715" i="57"/>
  <c r="F715" i="57"/>
  <c r="G715" i="57"/>
  <c r="H715" i="57"/>
  <c r="I715" i="57"/>
  <c r="L715" i="57"/>
  <c r="A716" i="57"/>
  <c r="C716" i="57"/>
  <c r="D716" i="57"/>
  <c r="E716" i="57"/>
  <c r="F716" i="57"/>
  <c r="G716" i="57"/>
  <c r="H716" i="57"/>
  <c r="I716" i="57"/>
  <c r="L716" i="57"/>
  <c r="A717" i="57"/>
  <c r="C717" i="57"/>
  <c r="D717" i="57"/>
  <c r="E717" i="57"/>
  <c r="F717" i="57"/>
  <c r="G717" i="57"/>
  <c r="H717" i="57"/>
  <c r="I717" i="57"/>
  <c r="L717" i="57"/>
  <c r="A718" i="57"/>
  <c r="C718" i="57"/>
  <c r="D718" i="57"/>
  <c r="E718" i="57"/>
  <c r="F718" i="57"/>
  <c r="G718" i="57"/>
  <c r="H718" i="57"/>
  <c r="I718" i="57"/>
  <c r="L718" i="57"/>
  <c r="A719" i="57"/>
  <c r="C719" i="57"/>
  <c r="D719" i="57"/>
  <c r="E719" i="57"/>
  <c r="F719" i="57"/>
  <c r="G719" i="57"/>
  <c r="H719" i="57"/>
  <c r="I719" i="57"/>
  <c r="L719" i="57"/>
  <c r="A720" i="57"/>
  <c r="C720" i="57"/>
  <c r="D720" i="57"/>
  <c r="E720" i="57"/>
  <c r="F720" i="57"/>
  <c r="G720" i="57"/>
  <c r="H720" i="57"/>
  <c r="I720" i="57"/>
  <c r="L720" i="57"/>
  <c r="A721" i="57"/>
  <c r="C721" i="57"/>
  <c r="D721" i="57"/>
  <c r="E721" i="57"/>
  <c r="F721" i="57"/>
  <c r="G721" i="57"/>
  <c r="H721" i="57"/>
  <c r="I721" i="57"/>
  <c r="L721" i="57"/>
  <c r="A722" i="57"/>
  <c r="C722" i="57"/>
  <c r="D722" i="57"/>
  <c r="E722" i="57"/>
  <c r="F722" i="57"/>
  <c r="G722" i="57"/>
  <c r="H722" i="57"/>
  <c r="I722" i="57"/>
  <c r="L722" i="57"/>
  <c r="A723" i="57"/>
  <c r="C723" i="57"/>
  <c r="D723" i="57"/>
  <c r="E723" i="57"/>
  <c r="F723" i="57"/>
  <c r="G723" i="57"/>
  <c r="H723" i="57"/>
  <c r="I723" i="57"/>
  <c r="L723" i="57"/>
  <c r="A724" i="57"/>
  <c r="C724" i="57"/>
  <c r="D724" i="57"/>
  <c r="E724" i="57"/>
  <c r="F724" i="57"/>
  <c r="G724" i="57"/>
  <c r="H724" i="57"/>
  <c r="I724" i="57"/>
  <c r="L724" i="57"/>
  <c r="A725" i="57"/>
  <c r="C725" i="57"/>
  <c r="D725" i="57"/>
  <c r="E725" i="57"/>
  <c r="F725" i="57"/>
  <c r="G725" i="57"/>
  <c r="H725" i="57"/>
  <c r="I725" i="57"/>
  <c r="L725" i="57"/>
  <c r="A726" i="57"/>
  <c r="C726" i="57"/>
  <c r="D726" i="57"/>
  <c r="E726" i="57"/>
  <c r="F726" i="57"/>
  <c r="G726" i="57"/>
  <c r="H726" i="57"/>
  <c r="I726" i="57"/>
  <c r="L726" i="57"/>
  <c r="A727" i="57"/>
  <c r="C727" i="57"/>
  <c r="D727" i="57"/>
  <c r="E727" i="57"/>
  <c r="F727" i="57"/>
  <c r="G727" i="57"/>
  <c r="H727" i="57"/>
  <c r="I727" i="57"/>
  <c r="L727" i="57"/>
  <c r="A728" i="57"/>
  <c r="C728" i="57"/>
  <c r="D728" i="57"/>
  <c r="E728" i="57"/>
  <c r="F728" i="57"/>
  <c r="G728" i="57"/>
  <c r="H728" i="57"/>
  <c r="I728" i="57"/>
  <c r="L728" i="57"/>
  <c r="A729" i="57"/>
  <c r="C729" i="57"/>
  <c r="D729" i="57"/>
  <c r="E729" i="57"/>
  <c r="F729" i="57"/>
  <c r="G729" i="57"/>
  <c r="H729" i="57"/>
  <c r="I729" i="57"/>
  <c r="L729" i="57"/>
  <c r="A730" i="57"/>
  <c r="C730" i="57"/>
  <c r="D730" i="57"/>
  <c r="E730" i="57"/>
  <c r="F730" i="57"/>
  <c r="G730" i="57"/>
  <c r="H730" i="57"/>
  <c r="I730" i="57"/>
  <c r="L730" i="57"/>
  <c r="A731" i="57"/>
  <c r="C731" i="57"/>
  <c r="D731" i="57"/>
  <c r="E731" i="57"/>
  <c r="F731" i="57"/>
  <c r="G731" i="57"/>
  <c r="H731" i="57"/>
  <c r="I731" i="57"/>
  <c r="L731" i="57"/>
  <c r="A732" i="57"/>
  <c r="C732" i="57"/>
  <c r="D732" i="57"/>
  <c r="E732" i="57"/>
  <c r="F732" i="57"/>
  <c r="G732" i="57"/>
  <c r="H732" i="57"/>
  <c r="I732" i="57"/>
  <c r="L732" i="57"/>
  <c r="A733" i="57"/>
  <c r="C733" i="57"/>
  <c r="D733" i="57"/>
  <c r="E733" i="57"/>
  <c r="F733" i="57"/>
  <c r="G733" i="57"/>
  <c r="H733" i="57"/>
  <c r="I733" i="57"/>
  <c r="L733" i="57"/>
  <c r="A734" i="57"/>
  <c r="C734" i="57"/>
  <c r="D734" i="57"/>
  <c r="E734" i="57"/>
  <c r="F734" i="57"/>
  <c r="G734" i="57"/>
  <c r="H734" i="57"/>
  <c r="I734" i="57"/>
  <c r="L734" i="57"/>
  <c r="A735" i="57"/>
  <c r="C735" i="57"/>
  <c r="D735" i="57"/>
  <c r="E735" i="57"/>
  <c r="F735" i="57"/>
  <c r="G735" i="57"/>
  <c r="H735" i="57"/>
  <c r="I735" i="57"/>
  <c r="L735" i="57"/>
  <c r="A736" i="57"/>
  <c r="C736" i="57"/>
  <c r="D736" i="57"/>
  <c r="E736" i="57"/>
  <c r="F736" i="57"/>
  <c r="G736" i="57"/>
  <c r="H736" i="57"/>
  <c r="I736" i="57"/>
  <c r="L736" i="57"/>
  <c r="A737" i="57"/>
  <c r="C737" i="57"/>
  <c r="D737" i="57"/>
  <c r="E737" i="57"/>
  <c r="F737" i="57"/>
  <c r="G737" i="57"/>
  <c r="H737" i="57"/>
  <c r="I737" i="57"/>
  <c r="L737" i="57"/>
  <c r="A738" i="57"/>
  <c r="C738" i="57"/>
  <c r="D738" i="57"/>
  <c r="E738" i="57"/>
  <c r="F738" i="57"/>
  <c r="G738" i="57"/>
  <c r="H738" i="57"/>
  <c r="I738" i="57"/>
  <c r="L738" i="57"/>
  <c r="A739" i="57"/>
  <c r="C739" i="57"/>
  <c r="D739" i="57"/>
  <c r="E739" i="57"/>
  <c r="F739" i="57"/>
  <c r="G739" i="57"/>
  <c r="H739" i="57"/>
  <c r="I739" i="57"/>
  <c r="L739" i="57"/>
  <c r="A740" i="57"/>
  <c r="C740" i="57"/>
  <c r="D740" i="57"/>
  <c r="E740" i="57"/>
  <c r="F740" i="57"/>
  <c r="G740" i="57"/>
  <c r="H740" i="57"/>
  <c r="I740" i="57"/>
  <c r="L740" i="57"/>
  <c r="A741" i="57"/>
  <c r="C741" i="57"/>
  <c r="D741" i="57"/>
  <c r="E741" i="57"/>
  <c r="F741" i="57"/>
  <c r="G741" i="57"/>
  <c r="H741" i="57"/>
  <c r="I741" i="57"/>
  <c r="L741" i="57"/>
  <c r="A742" i="57"/>
  <c r="C742" i="57"/>
  <c r="D742" i="57"/>
  <c r="E742" i="57"/>
  <c r="F742" i="57"/>
  <c r="G742" i="57"/>
  <c r="H742" i="57"/>
  <c r="I742" i="57"/>
  <c r="L742" i="57"/>
  <c r="A743" i="57"/>
  <c r="C743" i="57"/>
  <c r="D743" i="57"/>
  <c r="E743" i="57"/>
  <c r="F743" i="57"/>
  <c r="G743" i="57"/>
  <c r="H743" i="57"/>
  <c r="I743" i="57"/>
  <c r="L743" i="57"/>
  <c r="A744" i="57"/>
  <c r="C744" i="57"/>
  <c r="D744" i="57"/>
  <c r="E744" i="57"/>
  <c r="F744" i="57"/>
  <c r="G744" i="57"/>
  <c r="H744" i="57"/>
  <c r="I744" i="57"/>
  <c r="L744" i="57"/>
  <c r="A745" i="57"/>
  <c r="C745" i="57"/>
  <c r="D745" i="57"/>
  <c r="E745" i="57"/>
  <c r="F745" i="57"/>
  <c r="G745" i="57"/>
  <c r="H745" i="57"/>
  <c r="I745" i="57"/>
  <c r="L745" i="57"/>
  <c r="A746" i="57"/>
  <c r="C746" i="57"/>
  <c r="D746" i="57"/>
  <c r="E746" i="57"/>
  <c r="F746" i="57"/>
  <c r="G746" i="57"/>
  <c r="H746" i="57"/>
  <c r="I746" i="57"/>
  <c r="L746" i="57"/>
  <c r="A747" i="57"/>
  <c r="C747" i="57"/>
  <c r="D747" i="57"/>
  <c r="E747" i="57"/>
  <c r="F747" i="57"/>
  <c r="G747" i="57"/>
  <c r="H747" i="57"/>
  <c r="I747" i="57"/>
  <c r="L747" i="57"/>
  <c r="A748" i="57"/>
  <c r="C748" i="57"/>
  <c r="D748" i="57"/>
  <c r="E748" i="57"/>
  <c r="F748" i="57"/>
  <c r="G748" i="57"/>
  <c r="H748" i="57"/>
  <c r="I748" i="57"/>
  <c r="L748" i="57"/>
  <c r="A749" i="57"/>
  <c r="C749" i="57"/>
  <c r="D749" i="57"/>
  <c r="E749" i="57"/>
  <c r="F749" i="57"/>
  <c r="G749" i="57"/>
  <c r="H749" i="57"/>
  <c r="I749" i="57"/>
  <c r="L749" i="57"/>
  <c r="A750" i="57"/>
  <c r="C750" i="57"/>
  <c r="D750" i="57"/>
  <c r="E750" i="57"/>
  <c r="F750" i="57"/>
  <c r="G750" i="57"/>
  <c r="H750" i="57"/>
  <c r="I750" i="57"/>
  <c r="L750" i="57"/>
  <c r="A751" i="57"/>
  <c r="C751" i="57"/>
  <c r="D751" i="57"/>
  <c r="E751" i="57"/>
  <c r="F751" i="57"/>
  <c r="G751" i="57"/>
  <c r="H751" i="57"/>
  <c r="I751" i="57"/>
  <c r="L751" i="57"/>
  <c r="A752" i="57"/>
  <c r="C752" i="57"/>
  <c r="D752" i="57"/>
  <c r="E752" i="57"/>
  <c r="F752" i="57"/>
  <c r="G752" i="57"/>
  <c r="H752" i="57"/>
  <c r="I752" i="57"/>
  <c r="L752" i="57"/>
  <c r="A753" i="57"/>
  <c r="C753" i="57"/>
  <c r="D753" i="57"/>
  <c r="E753" i="57"/>
  <c r="F753" i="57"/>
  <c r="G753" i="57"/>
  <c r="H753" i="57"/>
  <c r="I753" i="57"/>
  <c r="L753" i="57"/>
  <c r="A754" i="57"/>
  <c r="C754" i="57"/>
  <c r="D754" i="57"/>
  <c r="E754" i="57"/>
  <c r="F754" i="57"/>
  <c r="G754" i="57"/>
  <c r="H754" i="57"/>
  <c r="I754" i="57"/>
  <c r="L754" i="57"/>
  <c r="A755" i="57"/>
  <c r="C755" i="57"/>
  <c r="D755" i="57"/>
  <c r="E755" i="57"/>
  <c r="F755" i="57"/>
  <c r="G755" i="57"/>
  <c r="H755" i="57"/>
  <c r="I755" i="57"/>
  <c r="L755" i="57"/>
  <c r="A756" i="57"/>
  <c r="C756" i="57"/>
  <c r="D756" i="57"/>
  <c r="E756" i="57"/>
  <c r="F756" i="57"/>
  <c r="G756" i="57"/>
  <c r="H756" i="57"/>
  <c r="I756" i="57"/>
  <c r="L756" i="57"/>
  <c r="A757" i="57"/>
  <c r="C757" i="57"/>
  <c r="D757" i="57"/>
  <c r="E757" i="57"/>
  <c r="F757" i="57"/>
  <c r="G757" i="57"/>
  <c r="H757" i="57"/>
  <c r="I757" i="57"/>
  <c r="L757" i="57"/>
  <c r="A758" i="57"/>
  <c r="C758" i="57"/>
  <c r="D758" i="57"/>
  <c r="E758" i="57"/>
  <c r="F758" i="57"/>
  <c r="G758" i="57"/>
  <c r="H758" i="57"/>
  <c r="I758" i="57"/>
  <c r="L758" i="57"/>
  <c r="A759" i="57"/>
  <c r="C759" i="57"/>
  <c r="D759" i="57"/>
  <c r="E759" i="57"/>
  <c r="F759" i="57"/>
  <c r="G759" i="57"/>
  <c r="H759" i="57"/>
  <c r="I759" i="57"/>
  <c r="L759" i="57"/>
  <c r="A760" i="57"/>
  <c r="C760" i="57"/>
  <c r="D760" i="57"/>
  <c r="E760" i="57"/>
  <c r="F760" i="57"/>
  <c r="G760" i="57"/>
  <c r="H760" i="57"/>
  <c r="I760" i="57"/>
  <c r="L760" i="57"/>
  <c r="A761" i="57"/>
  <c r="C761" i="57"/>
  <c r="D761" i="57"/>
  <c r="E761" i="57"/>
  <c r="F761" i="57"/>
  <c r="G761" i="57"/>
  <c r="H761" i="57"/>
  <c r="I761" i="57"/>
  <c r="L761" i="57"/>
  <c r="A762" i="57"/>
  <c r="C762" i="57"/>
  <c r="D762" i="57"/>
  <c r="E762" i="57"/>
  <c r="F762" i="57"/>
  <c r="G762" i="57"/>
  <c r="H762" i="57"/>
  <c r="I762" i="57"/>
  <c r="L762" i="57"/>
  <c r="A763" i="57"/>
  <c r="C763" i="57"/>
  <c r="D763" i="57"/>
  <c r="E763" i="57"/>
  <c r="F763" i="57"/>
  <c r="G763" i="57"/>
  <c r="H763" i="57"/>
  <c r="I763" i="57"/>
  <c r="L763" i="57"/>
  <c r="A764" i="57"/>
  <c r="C764" i="57"/>
  <c r="D764" i="57"/>
  <c r="E764" i="57"/>
  <c r="F764" i="57"/>
  <c r="G764" i="57"/>
  <c r="H764" i="57"/>
  <c r="I764" i="57"/>
  <c r="L764" i="57"/>
  <c r="A765" i="57"/>
  <c r="C765" i="57"/>
  <c r="D765" i="57"/>
  <c r="E765" i="57"/>
  <c r="F765" i="57"/>
  <c r="G765" i="57"/>
  <c r="H765" i="57"/>
  <c r="I765" i="57"/>
  <c r="L765" i="57"/>
  <c r="A766" i="57"/>
  <c r="C766" i="57"/>
  <c r="D766" i="57"/>
  <c r="E766" i="57"/>
  <c r="F766" i="57"/>
  <c r="G766" i="57"/>
  <c r="H766" i="57"/>
  <c r="I766" i="57"/>
  <c r="L766" i="57"/>
  <c r="A767" i="57"/>
  <c r="C767" i="57"/>
  <c r="D767" i="57"/>
  <c r="E767" i="57"/>
  <c r="F767" i="57"/>
  <c r="G767" i="57"/>
  <c r="H767" i="57"/>
  <c r="I767" i="57"/>
  <c r="L767" i="57"/>
  <c r="A768" i="57"/>
  <c r="C768" i="57"/>
  <c r="D768" i="57"/>
  <c r="E768" i="57"/>
  <c r="F768" i="57"/>
  <c r="G768" i="57"/>
  <c r="H768" i="57"/>
  <c r="I768" i="57"/>
  <c r="L768" i="57"/>
  <c r="A769" i="57"/>
  <c r="C769" i="57"/>
  <c r="D769" i="57"/>
  <c r="E769" i="57"/>
  <c r="F769" i="57"/>
  <c r="G769" i="57"/>
  <c r="H769" i="57"/>
  <c r="I769" i="57"/>
  <c r="L769" i="57"/>
  <c r="A770" i="57"/>
  <c r="C770" i="57"/>
  <c r="D770" i="57"/>
  <c r="E770" i="57"/>
  <c r="F770" i="57"/>
  <c r="G770" i="57"/>
  <c r="H770" i="57"/>
  <c r="I770" i="57"/>
  <c r="L770" i="57"/>
  <c r="A771" i="57"/>
  <c r="C771" i="57"/>
  <c r="D771" i="57"/>
  <c r="E771" i="57"/>
  <c r="F771" i="57"/>
  <c r="G771" i="57"/>
  <c r="H771" i="57"/>
  <c r="I771" i="57"/>
  <c r="L771" i="57"/>
  <c r="A772" i="57"/>
  <c r="C772" i="57"/>
  <c r="D772" i="57"/>
  <c r="E772" i="57"/>
  <c r="F772" i="57"/>
  <c r="G772" i="57"/>
  <c r="H772" i="57"/>
  <c r="I772" i="57"/>
  <c r="L772" i="57"/>
  <c r="A773" i="57"/>
  <c r="C773" i="57"/>
  <c r="D773" i="57"/>
  <c r="E773" i="57"/>
  <c r="F773" i="57"/>
  <c r="G773" i="57"/>
  <c r="H773" i="57"/>
  <c r="I773" i="57"/>
  <c r="L773" i="57"/>
  <c r="A774" i="57"/>
  <c r="C774" i="57"/>
  <c r="D774" i="57"/>
  <c r="E774" i="57"/>
  <c r="F774" i="57"/>
  <c r="G774" i="57"/>
  <c r="H774" i="57"/>
  <c r="I774" i="57"/>
  <c r="L774" i="57"/>
  <c r="A775" i="57"/>
  <c r="C775" i="57"/>
  <c r="D775" i="57"/>
  <c r="E775" i="57"/>
  <c r="F775" i="57"/>
  <c r="G775" i="57"/>
  <c r="H775" i="57"/>
  <c r="I775" i="57"/>
  <c r="L775" i="57"/>
  <c r="A776" i="57"/>
  <c r="C776" i="57"/>
  <c r="D776" i="57"/>
  <c r="E776" i="57"/>
  <c r="F776" i="57"/>
  <c r="G776" i="57"/>
  <c r="H776" i="57"/>
  <c r="I776" i="57"/>
  <c r="L776" i="57"/>
  <c r="A777" i="57"/>
  <c r="C777" i="57"/>
  <c r="D777" i="57"/>
  <c r="E777" i="57"/>
  <c r="F777" i="57"/>
  <c r="G777" i="57"/>
  <c r="H777" i="57"/>
  <c r="I777" i="57"/>
  <c r="L777" i="57"/>
  <c r="A778" i="57"/>
  <c r="C778" i="57"/>
  <c r="D778" i="57"/>
  <c r="E778" i="57"/>
  <c r="F778" i="57"/>
  <c r="G778" i="57"/>
  <c r="H778" i="57"/>
  <c r="I778" i="57"/>
  <c r="L778" i="57"/>
  <c r="A779" i="57"/>
  <c r="C779" i="57"/>
  <c r="D779" i="57"/>
  <c r="E779" i="57"/>
  <c r="F779" i="57"/>
  <c r="G779" i="57"/>
  <c r="H779" i="57"/>
  <c r="I779" i="57"/>
  <c r="L779" i="57"/>
  <c r="A780" i="57"/>
  <c r="C780" i="57"/>
  <c r="D780" i="57"/>
  <c r="E780" i="57"/>
  <c r="F780" i="57"/>
  <c r="G780" i="57"/>
  <c r="H780" i="57"/>
  <c r="I780" i="57"/>
  <c r="L780" i="57"/>
  <c r="A781" i="57"/>
  <c r="C781" i="57"/>
  <c r="D781" i="57"/>
  <c r="E781" i="57"/>
  <c r="F781" i="57"/>
  <c r="G781" i="57"/>
  <c r="H781" i="57"/>
  <c r="I781" i="57"/>
  <c r="L781" i="57"/>
  <c r="A782" i="57"/>
  <c r="C782" i="57"/>
  <c r="D782" i="57"/>
  <c r="E782" i="57"/>
  <c r="F782" i="57"/>
  <c r="G782" i="57"/>
  <c r="H782" i="57"/>
  <c r="I782" i="57"/>
  <c r="L782" i="57"/>
  <c r="A783" i="57"/>
  <c r="C783" i="57"/>
  <c r="D783" i="57"/>
  <c r="E783" i="57"/>
  <c r="F783" i="57"/>
  <c r="G783" i="57"/>
  <c r="H783" i="57"/>
  <c r="I783" i="57"/>
  <c r="L783" i="57"/>
  <c r="A784" i="57"/>
  <c r="C784" i="57"/>
  <c r="D784" i="57"/>
  <c r="E784" i="57"/>
  <c r="F784" i="57"/>
  <c r="G784" i="57"/>
  <c r="H784" i="57"/>
  <c r="I784" i="57"/>
  <c r="L784" i="57"/>
  <c r="A785" i="57"/>
  <c r="C785" i="57"/>
  <c r="D785" i="57"/>
  <c r="E785" i="57"/>
  <c r="F785" i="57"/>
  <c r="G785" i="57"/>
  <c r="H785" i="57"/>
  <c r="I785" i="57"/>
  <c r="L785" i="57"/>
  <c r="A786" i="57"/>
  <c r="C786" i="57"/>
  <c r="D786" i="57"/>
  <c r="E786" i="57"/>
  <c r="F786" i="57"/>
  <c r="G786" i="57"/>
  <c r="H786" i="57"/>
  <c r="I786" i="57"/>
  <c r="L786" i="57"/>
  <c r="A787" i="57"/>
  <c r="C787" i="57"/>
  <c r="D787" i="57"/>
  <c r="E787" i="57"/>
  <c r="F787" i="57"/>
  <c r="G787" i="57"/>
  <c r="H787" i="57"/>
  <c r="I787" i="57"/>
  <c r="L787" i="57"/>
  <c r="A788" i="57"/>
  <c r="C788" i="57"/>
  <c r="D788" i="57"/>
  <c r="E788" i="57"/>
  <c r="F788" i="57"/>
  <c r="G788" i="57"/>
  <c r="H788" i="57"/>
  <c r="I788" i="57"/>
  <c r="L788" i="57"/>
  <c r="A789" i="57"/>
  <c r="C789" i="57"/>
  <c r="D789" i="57"/>
  <c r="E789" i="57"/>
  <c r="F789" i="57"/>
  <c r="G789" i="57"/>
  <c r="H789" i="57"/>
  <c r="I789" i="57"/>
  <c r="L789" i="57"/>
  <c r="A790" i="57"/>
  <c r="C790" i="57"/>
  <c r="D790" i="57"/>
  <c r="E790" i="57"/>
  <c r="F790" i="57"/>
  <c r="G790" i="57"/>
  <c r="H790" i="57"/>
  <c r="I790" i="57"/>
  <c r="L790" i="57"/>
  <c r="A791" i="57"/>
  <c r="C791" i="57"/>
  <c r="D791" i="57"/>
  <c r="E791" i="57"/>
  <c r="F791" i="57"/>
  <c r="G791" i="57"/>
  <c r="H791" i="57"/>
  <c r="I791" i="57"/>
  <c r="L791" i="57"/>
  <c r="A792" i="57"/>
  <c r="C792" i="57"/>
  <c r="D792" i="57"/>
  <c r="E792" i="57"/>
  <c r="F792" i="57"/>
  <c r="G792" i="57"/>
  <c r="H792" i="57"/>
  <c r="I792" i="57"/>
  <c r="L792" i="57"/>
  <c r="A793" i="57"/>
  <c r="C793" i="57"/>
  <c r="D793" i="57"/>
  <c r="E793" i="57"/>
  <c r="F793" i="57"/>
  <c r="G793" i="57"/>
  <c r="H793" i="57"/>
  <c r="I793" i="57"/>
  <c r="L793" i="57"/>
  <c r="A794" i="57"/>
  <c r="C794" i="57"/>
  <c r="D794" i="57"/>
  <c r="E794" i="57"/>
  <c r="F794" i="57"/>
  <c r="G794" i="57"/>
  <c r="H794" i="57"/>
  <c r="I794" i="57"/>
  <c r="L794" i="57"/>
  <c r="A795" i="57"/>
  <c r="C795" i="57"/>
  <c r="D795" i="57"/>
  <c r="E795" i="57"/>
  <c r="F795" i="57"/>
  <c r="G795" i="57"/>
  <c r="H795" i="57"/>
  <c r="I795" i="57"/>
  <c r="L795" i="57"/>
  <c r="A796" i="57"/>
  <c r="C796" i="57"/>
  <c r="D796" i="57"/>
  <c r="E796" i="57"/>
  <c r="F796" i="57"/>
  <c r="G796" i="57"/>
  <c r="H796" i="57"/>
  <c r="I796" i="57"/>
  <c r="L796" i="57"/>
  <c r="A797" i="57"/>
  <c r="C797" i="57"/>
  <c r="D797" i="57"/>
  <c r="E797" i="57"/>
  <c r="F797" i="57"/>
  <c r="G797" i="57"/>
  <c r="H797" i="57"/>
  <c r="I797" i="57"/>
  <c r="L797" i="57"/>
  <c r="A798" i="57"/>
  <c r="C798" i="57"/>
  <c r="D798" i="57"/>
  <c r="E798" i="57"/>
  <c r="F798" i="57"/>
  <c r="G798" i="57"/>
  <c r="H798" i="57"/>
  <c r="I798" i="57"/>
  <c r="L798" i="57"/>
  <c r="A799" i="57"/>
  <c r="C799" i="57"/>
  <c r="D799" i="57"/>
  <c r="E799" i="57"/>
  <c r="F799" i="57"/>
  <c r="G799" i="57"/>
  <c r="H799" i="57"/>
  <c r="I799" i="57"/>
  <c r="L799" i="57"/>
  <c r="A800" i="57"/>
  <c r="C800" i="57"/>
  <c r="D800" i="57"/>
  <c r="E800" i="57"/>
  <c r="F800" i="57"/>
  <c r="G800" i="57"/>
  <c r="H800" i="57"/>
  <c r="I800" i="57"/>
  <c r="L800" i="57"/>
  <c r="A801" i="57"/>
  <c r="C801" i="57"/>
  <c r="D801" i="57"/>
  <c r="E801" i="57"/>
  <c r="F801" i="57"/>
  <c r="G801" i="57"/>
  <c r="H801" i="57"/>
  <c r="I801" i="57"/>
  <c r="L801" i="57"/>
  <c r="A802" i="57"/>
  <c r="C802" i="57"/>
  <c r="D802" i="57"/>
  <c r="E802" i="57"/>
  <c r="F802" i="57"/>
  <c r="G802" i="57"/>
  <c r="H802" i="57"/>
  <c r="I802" i="57"/>
  <c r="L802" i="57"/>
  <c r="A803" i="57"/>
  <c r="C803" i="57"/>
  <c r="D803" i="57"/>
  <c r="E803" i="57"/>
  <c r="F803" i="57"/>
  <c r="G803" i="57"/>
  <c r="H803" i="57"/>
  <c r="I803" i="57"/>
  <c r="L803" i="57"/>
  <c r="A804" i="57"/>
  <c r="C804" i="57"/>
  <c r="D804" i="57"/>
  <c r="E804" i="57"/>
  <c r="F804" i="57"/>
  <c r="G804" i="57"/>
  <c r="H804" i="57"/>
  <c r="I804" i="57"/>
  <c r="L804" i="57"/>
  <c r="A805" i="57"/>
  <c r="C805" i="57"/>
  <c r="D805" i="57"/>
  <c r="E805" i="57"/>
  <c r="F805" i="57"/>
  <c r="G805" i="57"/>
  <c r="H805" i="57"/>
  <c r="I805" i="57"/>
  <c r="L805" i="57"/>
  <c r="A806" i="57"/>
  <c r="C806" i="57"/>
  <c r="D806" i="57"/>
  <c r="E806" i="57"/>
  <c r="F806" i="57"/>
  <c r="G806" i="57"/>
  <c r="H806" i="57"/>
  <c r="I806" i="57"/>
  <c r="L806" i="57"/>
  <c r="A807" i="57"/>
  <c r="C807" i="57"/>
  <c r="D807" i="57"/>
  <c r="E807" i="57"/>
  <c r="F807" i="57"/>
  <c r="G807" i="57"/>
  <c r="H807" i="57"/>
  <c r="I807" i="57"/>
  <c r="L807" i="57"/>
  <c r="A808" i="57"/>
  <c r="C808" i="57"/>
  <c r="D808" i="57"/>
  <c r="E808" i="57"/>
  <c r="F808" i="57"/>
  <c r="G808" i="57"/>
  <c r="H808" i="57"/>
  <c r="I808" i="57"/>
  <c r="L808" i="57"/>
  <c r="A809" i="57"/>
  <c r="C809" i="57"/>
  <c r="D809" i="57"/>
  <c r="E809" i="57"/>
  <c r="F809" i="57"/>
  <c r="G809" i="57"/>
  <c r="H809" i="57"/>
  <c r="I809" i="57"/>
  <c r="L809" i="57"/>
  <c r="A810" i="57"/>
  <c r="C810" i="57"/>
  <c r="D810" i="57"/>
  <c r="E810" i="57"/>
  <c r="F810" i="57"/>
  <c r="G810" i="57"/>
  <c r="H810" i="57"/>
  <c r="I810" i="57"/>
  <c r="L810" i="57"/>
  <c r="A811" i="57"/>
  <c r="C811" i="57"/>
  <c r="D811" i="57"/>
  <c r="E811" i="57"/>
  <c r="F811" i="57"/>
  <c r="G811" i="57"/>
  <c r="H811" i="57"/>
  <c r="I811" i="57"/>
  <c r="L811" i="57"/>
  <c r="A812" i="57"/>
  <c r="C812" i="57"/>
  <c r="D812" i="57"/>
  <c r="E812" i="57"/>
  <c r="F812" i="57"/>
  <c r="G812" i="57"/>
  <c r="H812" i="57"/>
  <c r="I812" i="57"/>
  <c r="L812" i="57"/>
  <c r="A813" i="57"/>
  <c r="C813" i="57"/>
  <c r="D813" i="57"/>
  <c r="E813" i="57"/>
  <c r="F813" i="57"/>
  <c r="G813" i="57"/>
  <c r="H813" i="57"/>
  <c r="I813" i="57"/>
  <c r="L813" i="57"/>
  <c r="A814" i="57"/>
  <c r="C814" i="57"/>
  <c r="D814" i="57"/>
  <c r="E814" i="57"/>
  <c r="F814" i="57"/>
  <c r="G814" i="57"/>
  <c r="H814" i="57"/>
  <c r="I814" i="57"/>
  <c r="L814" i="57"/>
  <c r="A815" i="57"/>
  <c r="C815" i="57"/>
  <c r="D815" i="57"/>
  <c r="E815" i="57"/>
  <c r="F815" i="57"/>
  <c r="G815" i="57"/>
  <c r="H815" i="57"/>
  <c r="I815" i="57"/>
  <c r="L815" i="57"/>
  <c r="A816" i="57"/>
  <c r="C816" i="57"/>
  <c r="D816" i="57"/>
  <c r="E816" i="57"/>
  <c r="F816" i="57"/>
  <c r="G816" i="57"/>
  <c r="H816" i="57"/>
  <c r="I816" i="57"/>
  <c r="L816" i="57"/>
  <c r="A817" i="57"/>
  <c r="C817" i="57"/>
  <c r="D817" i="57"/>
  <c r="E817" i="57"/>
  <c r="F817" i="57"/>
  <c r="G817" i="57"/>
  <c r="H817" i="57"/>
  <c r="I817" i="57"/>
  <c r="L817" i="57"/>
  <c r="A818" i="57"/>
  <c r="C818" i="57"/>
  <c r="D818" i="57"/>
  <c r="E818" i="57"/>
  <c r="F818" i="57"/>
  <c r="G818" i="57"/>
  <c r="H818" i="57"/>
  <c r="I818" i="57"/>
  <c r="L818" i="57"/>
  <c r="A819" i="57"/>
  <c r="C819" i="57"/>
  <c r="D819" i="57"/>
  <c r="E819" i="57"/>
  <c r="F819" i="57"/>
  <c r="G819" i="57"/>
  <c r="H819" i="57"/>
  <c r="I819" i="57"/>
  <c r="L819" i="57"/>
  <c r="A820" i="57"/>
  <c r="C820" i="57"/>
  <c r="D820" i="57"/>
  <c r="E820" i="57"/>
  <c r="F820" i="57"/>
  <c r="G820" i="57"/>
  <c r="H820" i="57"/>
  <c r="I820" i="57"/>
  <c r="L820" i="57"/>
  <c r="A821" i="57"/>
  <c r="C821" i="57"/>
  <c r="D821" i="57"/>
  <c r="E821" i="57"/>
  <c r="F821" i="57"/>
  <c r="G821" i="57"/>
  <c r="H821" i="57"/>
  <c r="I821" i="57"/>
  <c r="L821" i="57"/>
  <c r="A822" i="57"/>
  <c r="C822" i="57"/>
  <c r="D822" i="57"/>
  <c r="E822" i="57"/>
  <c r="F822" i="57"/>
  <c r="G822" i="57"/>
  <c r="H822" i="57"/>
  <c r="I822" i="57"/>
  <c r="L822" i="57"/>
  <c r="A823" i="57"/>
  <c r="C823" i="57"/>
  <c r="D823" i="57"/>
  <c r="E823" i="57"/>
  <c r="F823" i="57"/>
  <c r="G823" i="57"/>
  <c r="H823" i="57"/>
  <c r="I823" i="57"/>
  <c r="L823" i="57"/>
  <c r="A824" i="57"/>
  <c r="C824" i="57"/>
  <c r="D824" i="57"/>
  <c r="E824" i="57"/>
  <c r="F824" i="57"/>
  <c r="G824" i="57"/>
  <c r="H824" i="57"/>
  <c r="I824" i="57"/>
  <c r="L824" i="57"/>
  <c r="A825" i="57"/>
  <c r="C825" i="57"/>
  <c r="D825" i="57"/>
  <c r="E825" i="57"/>
  <c r="F825" i="57"/>
  <c r="G825" i="57"/>
  <c r="H825" i="57"/>
  <c r="I825" i="57"/>
  <c r="L825" i="57"/>
  <c r="A826" i="57"/>
  <c r="C826" i="57"/>
  <c r="D826" i="57"/>
  <c r="E826" i="57"/>
  <c r="F826" i="57"/>
  <c r="G826" i="57"/>
  <c r="H826" i="57"/>
  <c r="I826" i="57"/>
  <c r="L826" i="57"/>
  <c r="A827" i="57"/>
  <c r="C827" i="57"/>
  <c r="D827" i="57"/>
  <c r="E827" i="57"/>
  <c r="F827" i="57"/>
  <c r="G827" i="57"/>
  <c r="H827" i="57"/>
  <c r="I827" i="57"/>
  <c r="L827" i="57"/>
  <c r="A828" i="57"/>
  <c r="C828" i="57"/>
  <c r="D828" i="57"/>
  <c r="E828" i="57"/>
  <c r="F828" i="57"/>
  <c r="G828" i="57"/>
  <c r="H828" i="57"/>
  <c r="I828" i="57"/>
  <c r="L828" i="57"/>
  <c r="A829" i="57"/>
  <c r="C829" i="57"/>
  <c r="D829" i="57"/>
  <c r="E829" i="57"/>
  <c r="F829" i="57"/>
  <c r="G829" i="57"/>
  <c r="H829" i="57"/>
  <c r="I829" i="57"/>
  <c r="L829" i="57"/>
  <c r="A830" i="57"/>
  <c r="C830" i="57"/>
  <c r="D830" i="57"/>
  <c r="E830" i="57"/>
  <c r="F830" i="57"/>
  <c r="G830" i="57"/>
  <c r="H830" i="57"/>
  <c r="I830" i="57"/>
  <c r="L830" i="57"/>
  <c r="A831" i="57"/>
  <c r="C831" i="57"/>
  <c r="D831" i="57"/>
  <c r="E831" i="57"/>
  <c r="F831" i="57"/>
  <c r="G831" i="57"/>
  <c r="H831" i="57"/>
  <c r="I831" i="57"/>
  <c r="L831" i="57"/>
  <c r="A832" i="57"/>
  <c r="C832" i="57"/>
  <c r="D832" i="57"/>
  <c r="E832" i="57"/>
  <c r="F832" i="57"/>
  <c r="G832" i="57"/>
  <c r="H832" i="57"/>
  <c r="I832" i="57"/>
  <c r="L832" i="57"/>
  <c r="A833" i="57"/>
  <c r="C833" i="57"/>
  <c r="D833" i="57"/>
  <c r="E833" i="57"/>
  <c r="F833" i="57"/>
  <c r="G833" i="57"/>
  <c r="H833" i="57"/>
  <c r="I833" i="57"/>
  <c r="L833" i="57"/>
  <c r="A834" i="57"/>
  <c r="C834" i="57"/>
  <c r="D834" i="57"/>
  <c r="E834" i="57"/>
  <c r="F834" i="57"/>
  <c r="G834" i="57"/>
  <c r="H834" i="57"/>
  <c r="I834" i="57"/>
  <c r="L834" i="57"/>
  <c r="A835" i="57"/>
  <c r="C835" i="57"/>
  <c r="D835" i="57"/>
  <c r="E835" i="57"/>
  <c r="F835" i="57"/>
  <c r="G835" i="57"/>
  <c r="H835" i="57"/>
  <c r="I835" i="57"/>
  <c r="L835" i="57"/>
  <c r="A836" i="57"/>
  <c r="C836" i="57"/>
  <c r="D836" i="57"/>
  <c r="E836" i="57"/>
  <c r="F836" i="57"/>
  <c r="G836" i="57"/>
  <c r="H836" i="57"/>
  <c r="I836" i="57"/>
  <c r="L836" i="57"/>
  <c r="A837" i="57"/>
  <c r="C837" i="57"/>
  <c r="D837" i="57"/>
  <c r="E837" i="57"/>
  <c r="F837" i="57"/>
  <c r="G837" i="57"/>
  <c r="H837" i="57"/>
  <c r="I837" i="57"/>
  <c r="L837" i="57"/>
  <c r="A838" i="57"/>
  <c r="C838" i="57"/>
  <c r="D838" i="57"/>
  <c r="E838" i="57"/>
  <c r="F838" i="57"/>
  <c r="G838" i="57"/>
  <c r="H838" i="57"/>
  <c r="I838" i="57"/>
  <c r="L838" i="57"/>
  <c r="A839" i="57"/>
  <c r="C839" i="57"/>
  <c r="D839" i="57"/>
  <c r="E839" i="57"/>
  <c r="F839" i="57"/>
  <c r="G839" i="57"/>
  <c r="H839" i="57"/>
  <c r="I839" i="57"/>
  <c r="L839" i="57"/>
  <c r="A840" i="57"/>
  <c r="C840" i="57"/>
  <c r="D840" i="57"/>
  <c r="E840" i="57"/>
  <c r="F840" i="57"/>
  <c r="G840" i="57"/>
  <c r="H840" i="57"/>
  <c r="I840" i="57"/>
  <c r="L840" i="57"/>
  <c r="A841" i="57"/>
  <c r="C841" i="57"/>
  <c r="D841" i="57"/>
  <c r="E841" i="57"/>
  <c r="F841" i="57"/>
  <c r="G841" i="57"/>
  <c r="H841" i="57"/>
  <c r="I841" i="57"/>
  <c r="L841" i="57"/>
  <c r="A842" i="57"/>
  <c r="C842" i="57"/>
  <c r="D842" i="57"/>
  <c r="E842" i="57"/>
  <c r="F842" i="57"/>
  <c r="G842" i="57"/>
  <c r="H842" i="57"/>
  <c r="I842" i="57"/>
  <c r="L842" i="57"/>
  <c r="A843" i="57"/>
  <c r="C843" i="57"/>
  <c r="D843" i="57"/>
  <c r="E843" i="57"/>
  <c r="F843" i="57"/>
  <c r="G843" i="57"/>
  <c r="H843" i="57"/>
  <c r="I843" i="57"/>
  <c r="L843" i="57"/>
  <c r="A844" i="57"/>
  <c r="C844" i="57"/>
  <c r="D844" i="57"/>
  <c r="E844" i="57"/>
  <c r="F844" i="57"/>
  <c r="G844" i="57"/>
  <c r="H844" i="57"/>
  <c r="I844" i="57"/>
  <c r="L844" i="57"/>
  <c r="A845" i="57"/>
  <c r="C845" i="57"/>
  <c r="D845" i="57"/>
  <c r="E845" i="57"/>
  <c r="F845" i="57"/>
  <c r="G845" i="57"/>
  <c r="H845" i="57"/>
  <c r="I845" i="57"/>
  <c r="L845" i="57"/>
  <c r="A846" i="57"/>
  <c r="C846" i="57"/>
  <c r="D846" i="57"/>
  <c r="E846" i="57"/>
  <c r="F846" i="57"/>
  <c r="G846" i="57"/>
  <c r="H846" i="57"/>
  <c r="I846" i="57"/>
  <c r="L846" i="57"/>
  <c r="A847" i="57"/>
  <c r="C847" i="57"/>
  <c r="D847" i="57"/>
  <c r="E847" i="57"/>
  <c r="F847" i="57"/>
  <c r="G847" i="57"/>
  <c r="H847" i="57"/>
  <c r="I847" i="57"/>
  <c r="L847" i="57"/>
  <c r="A848" i="57"/>
  <c r="C848" i="57"/>
  <c r="D848" i="57"/>
  <c r="E848" i="57"/>
  <c r="F848" i="57"/>
  <c r="G848" i="57"/>
  <c r="H848" i="57"/>
  <c r="I848" i="57"/>
  <c r="L848" i="57"/>
  <c r="A849" i="57"/>
  <c r="C849" i="57"/>
  <c r="D849" i="57"/>
  <c r="E849" i="57"/>
  <c r="F849" i="57"/>
  <c r="G849" i="57"/>
  <c r="H849" i="57"/>
  <c r="I849" i="57"/>
  <c r="L849" i="57"/>
  <c r="A850" i="57"/>
  <c r="C850" i="57"/>
  <c r="D850" i="57"/>
  <c r="E850" i="57"/>
  <c r="F850" i="57"/>
  <c r="G850" i="57"/>
  <c r="H850" i="57"/>
  <c r="I850" i="57"/>
  <c r="L850" i="57"/>
  <c r="A851" i="57"/>
  <c r="C851" i="57"/>
  <c r="D851" i="57"/>
  <c r="E851" i="57"/>
  <c r="F851" i="57"/>
  <c r="G851" i="57"/>
  <c r="H851" i="57"/>
  <c r="I851" i="57"/>
  <c r="L851" i="57"/>
  <c r="A852" i="57"/>
  <c r="C852" i="57"/>
  <c r="D852" i="57"/>
  <c r="E852" i="57"/>
  <c r="F852" i="57"/>
  <c r="G852" i="57"/>
  <c r="H852" i="57"/>
  <c r="I852" i="57"/>
  <c r="L852" i="57"/>
  <c r="A853" i="57"/>
  <c r="C853" i="57"/>
  <c r="D853" i="57"/>
  <c r="E853" i="57"/>
  <c r="F853" i="57"/>
  <c r="G853" i="57"/>
  <c r="H853" i="57"/>
  <c r="I853" i="57"/>
  <c r="L853" i="57"/>
  <c r="A854" i="57"/>
  <c r="C854" i="57"/>
  <c r="D854" i="57"/>
  <c r="E854" i="57"/>
  <c r="F854" i="57"/>
  <c r="G854" i="57"/>
  <c r="H854" i="57"/>
  <c r="I854" i="57"/>
  <c r="L854" i="57"/>
  <c r="A855" i="57"/>
  <c r="C855" i="57"/>
  <c r="D855" i="57"/>
  <c r="E855" i="57"/>
  <c r="F855" i="57"/>
  <c r="G855" i="57"/>
  <c r="H855" i="57"/>
  <c r="I855" i="57"/>
  <c r="L855" i="57"/>
  <c r="A856" i="57"/>
  <c r="C856" i="57"/>
  <c r="D856" i="57"/>
  <c r="E856" i="57"/>
  <c r="F856" i="57"/>
  <c r="G856" i="57"/>
  <c r="H856" i="57"/>
  <c r="I856" i="57"/>
  <c r="L856" i="57"/>
  <c r="A857" i="57"/>
  <c r="C857" i="57"/>
  <c r="D857" i="57"/>
  <c r="E857" i="57"/>
  <c r="F857" i="57"/>
  <c r="G857" i="57"/>
  <c r="H857" i="57"/>
  <c r="I857" i="57"/>
  <c r="L857" i="57"/>
  <c r="A858" i="57"/>
  <c r="C858" i="57"/>
  <c r="D858" i="57"/>
  <c r="E858" i="57"/>
  <c r="F858" i="57"/>
  <c r="G858" i="57"/>
  <c r="H858" i="57"/>
  <c r="I858" i="57"/>
  <c r="L858" i="57"/>
  <c r="A859" i="57"/>
  <c r="C859" i="57"/>
  <c r="D859" i="57"/>
  <c r="E859" i="57"/>
  <c r="F859" i="57"/>
  <c r="G859" i="57"/>
  <c r="H859" i="57"/>
  <c r="I859" i="57"/>
  <c r="L859" i="57"/>
  <c r="A860" i="57"/>
  <c r="C860" i="57"/>
  <c r="D860" i="57"/>
  <c r="E860" i="57"/>
  <c r="F860" i="57"/>
  <c r="G860" i="57"/>
  <c r="H860" i="57"/>
  <c r="I860" i="57"/>
  <c r="L860" i="57"/>
  <c r="A861" i="57"/>
  <c r="C861" i="57"/>
  <c r="D861" i="57"/>
  <c r="E861" i="57"/>
  <c r="F861" i="57"/>
  <c r="G861" i="57"/>
  <c r="H861" i="57"/>
  <c r="I861" i="57"/>
  <c r="L861" i="57"/>
  <c r="A862" i="57"/>
  <c r="C862" i="57"/>
  <c r="D862" i="57"/>
  <c r="E862" i="57"/>
  <c r="F862" i="57"/>
  <c r="G862" i="57"/>
  <c r="H862" i="57"/>
  <c r="I862" i="57"/>
  <c r="L862" i="57"/>
  <c r="A863" i="57"/>
  <c r="C863" i="57"/>
  <c r="D863" i="57"/>
  <c r="E863" i="57"/>
  <c r="F863" i="57"/>
  <c r="G863" i="57"/>
  <c r="H863" i="57"/>
  <c r="I863" i="57"/>
  <c r="L863" i="57"/>
  <c r="A864" i="57"/>
  <c r="C864" i="57"/>
  <c r="D864" i="57"/>
  <c r="E864" i="57"/>
  <c r="F864" i="57"/>
  <c r="G864" i="57"/>
  <c r="H864" i="57"/>
  <c r="I864" i="57"/>
  <c r="L864" i="57"/>
  <c r="A865" i="57"/>
  <c r="C865" i="57"/>
  <c r="D865" i="57"/>
  <c r="E865" i="57"/>
  <c r="F865" i="57"/>
  <c r="G865" i="57"/>
  <c r="H865" i="57"/>
  <c r="I865" i="57"/>
  <c r="L865" i="57"/>
  <c r="A866" i="57"/>
  <c r="C866" i="57"/>
  <c r="D866" i="57"/>
  <c r="E866" i="57"/>
  <c r="F866" i="57"/>
  <c r="G866" i="57"/>
  <c r="H866" i="57"/>
  <c r="I866" i="57"/>
  <c r="L866" i="57"/>
  <c r="A867" i="57"/>
  <c r="C867" i="57"/>
  <c r="D867" i="57"/>
  <c r="E867" i="57"/>
  <c r="F867" i="57"/>
  <c r="G867" i="57"/>
  <c r="H867" i="57"/>
  <c r="I867" i="57"/>
  <c r="L867" i="57"/>
  <c r="A868" i="57"/>
  <c r="C868" i="57"/>
  <c r="D868" i="57"/>
  <c r="E868" i="57"/>
  <c r="F868" i="57"/>
  <c r="G868" i="57"/>
  <c r="H868" i="57"/>
  <c r="I868" i="57"/>
  <c r="L868" i="57"/>
  <c r="A869" i="57"/>
  <c r="C869" i="57"/>
  <c r="D869" i="57"/>
  <c r="E869" i="57"/>
  <c r="F869" i="57"/>
  <c r="G869" i="57"/>
  <c r="H869" i="57"/>
  <c r="I869" i="57"/>
  <c r="L869" i="57"/>
  <c r="A870" i="57"/>
  <c r="C870" i="57"/>
  <c r="D870" i="57"/>
  <c r="E870" i="57"/>
  <c r="F870" i="57"/>
  <c r="G870" i="57"/>
  <c r="H870" i="57"/>
  <c r="I870" i="57"/>
  <c r="L870" i="57"/>
  <c r="A871" i="57"/>
  <c r="C871" i="57"/>
  <c r="D871" i="57"/>
  <c r="E871" i="57"/>
  <c r="F871" i="57"/>
  <c r="G871" i="57"/>
  <c r="H871" i="57"/>
  <c r="I871" i="57"/>
  <c r="L871" i="57"/>
  <c r="A872" i="57"/>
  <c r="C872" i="57"/>
  <c r="D872" i="57"/>
  <c r="E872" i="57"/>
  <c r="F872" i="57"/>
  <c r="G872" i="57"/>
  <c r="H872" i="57"/>
  <c r="I872" i="57"/>
  <c r="L872" i="57"/>
  <c r="A873" i="57"/>
  <c r="C873" i="57"/>
  <c r="D873" i="57"/>
  <c r="E873" i="57"/>
  <c r="F873" i="57"/>
  <c r="G873" i="57"/>
  <c r="H873" i="57"/>
  <c r="I873" i="57"/>
  <c r="L873" i="57"/>
  <c r="A874" i="57"/>
  <c r="C874" i="57"/>
  <c r="D874" i="57"/>
  <c r="E874" i="57"/>
  <c r="F874" i="57"/>
  <c r="G874" i="57"/>
  <c r="H874" i="57"/>
  <c r="I874" i="57"/>
  <c r="L874" i="57"/>
  <c r="A875" i="57"/>
  <c r="C875" i="57"/>
  <c r="D875" i="57"/>
  <c r="E875" i="57"/>
  <c r="F875" i="57"/>
  <c r="G875" i="57"/>
  <c r="H875" i="57"/>
  <c r="I875" i="57"/>
  <c r="L875" i="57"/>
  <c r="A876" i="57"/>
  <c r="C876" i="57"/>
  <c r="D876" i="57"/>
  <c r="E876" i="57"/>
  <c r="F876" i="57"/>
  <c r="G876" i="57"/>
  <c r="H876" i="57"/>
  <c r="I876" i="57"/>
  <c r="L876" i="57"/>
  <c r="A877" i="57"/>
  <c r="C877" i="57"/>
  <c r="D877" i="57"/>
  <c r="E877" i="57"/>
  <c r="F877" i="57"/>
  <c r="G877" i="57"/>
  <c r="H877" i="57"/>
  <c r="I877" i="57"/>
  <c r="L877" i="57"/>
  <c r="A878" i="57"/>
  <c r="C878" i="57"/>
  <c r="D878" i="57"/>
  <c r="E878" i="57"/>
  <c r="F878" i="57"/>
  <c r="G878" i="57"/>
  <c r="H878" i="57"/>
  <c r="I878" i="57"/>
  <c r="L878" i="57"/>
  <c r="A879" i="57"/>
  <c r="C879" i="57"/>
  <c r="D879" i="57"/>
  <c r="E879" i="57"/>
  <c r="F879" i="57"/>
  <c r="G879" i="57"/>
  <c r="H879" i="57"/>
  <c r="I879" i="57"/>
  <c r="L879" i="57"/>
  <c r="A880" i="57"/>
  <c r="C880" i="57"/>
  <c r="D880" i="57"/>
  <c r="E880" i="57"/>
  <c r="F880" i="57"/>
  <c r="G880" i="57"/>
  <c r="H880" i="57"/>
  <c r="I880" i="57"/>
  <c r="L880" i="57"/>
  <c r="A881" i="57"/>
  <c r="C881" i="57"/>
  <c r="D881" i="57"/>
  <c r="E881" i="57"/>
  <c r="F881" i="57"/>
  <c r="G881" i="57"/>
  <c r="H881" i="57"/>
  <c r="I881" i="57"/>
  <c r="L881" i="57"/>
  <c r="A882" i="57"/>
  <c r="C882" i="57"/>
  <c r="D882" i="57"/>
  <c r="E882" i="57"/>
  <c r="F882" i="57"/>
  <c r="G882" i="57"/>
  <c r="H882" i="57"/>
  <c r="I882" i="57"/>
  <c r="L882" i="57"/>
  <c r="A883" i="57"/>
  <c r="C883" i="57"/>
  <c r="D883" i="57"/>
  <c r="E883" i="57"/>
  <c r="F883" i="57"/>
  <c r="G883" i="57"/>
  <c r="H883" i="57"/>
  <c r="I883" i="57"/>
  <c r="L883" i="57"/>
  <c r="A884" i="57"/>
  <c r="C884" i="57"/>
  <c r="D884" i="57"/>
  <c r="E884" i="57"/>
  <c r="F884" i="57"/>
  <c r="G884" i="57"/>
  <c r="H884" i="57"/>
  <c r="I884" i="57"/>
  <c r="L884" i="57"/>
  <c r="A885" i="57"/>
  <c r="C885" i="57"/>
  <c r="D885" i="57"/>
  <c r="E885" i="57"/>
  <c r="F885" i="57"/>
  <c r="G885" i="57"/>
  <c r="H885" i="57"/>
  <c r="I885" i="57"/>
  <c r="L885" i="57"/>
  <c r="A886" i="57"/>
  <c r="C886" i="57"/>
  <c r="D886" i="57"/>
  <c r="E886" i="57"/>
  <c r="F886" i="57"/>
  <c r="G886" i="57"/>
  <c r="H886" i="57"/>
  <c r="I886" i="57"/>
  <c r="L886" i="57"/>
  <c r="A887" i="57"/>
  <c r="C887" i="57"/>
  <c r="D887" i="57"/>
  <c r="E887" i="57"/>
  <c r="F887" i="57"/>
  <c r="G887" i="57"/>
  <c r="H887" i="57"/>
  <c r="I887" i="57"/>
  <c r="L887" i="57"/>
  <c r="A888" i="57"/>
  <c r="C888" i="57"/>
  <c r="D888" i="57"/>
  <c r="E888" i="57"/>
  <c r="F888" i="57"/>
  <c r="G888" i="57"/>
  <c r="H888" i="57"/>
  <c r="I888" i="57"/>
  <c r="L888" i="57"/>
  <c r="A889" i="57"/>
  <c r="C889" i="57"/>
  <c r="D889" i="57"/>
  <c r="E889" i="57"/>
  <c r="F889" i="57"/>
  <c r="G889" i="57"/>
  <c r="H889" i="57"/>
  <c r="I889" i="57"/>
  <c r="L889" i="57"/>
  <c r="A890" i="57"/>
  <c r="C890" i="57"/>
  <c r="D890" i="57"/>
  <c r="E890" i="57"/>
  <c r="F890" i="57"/>
  <c r="G890" i="57"/>
  <c r="H890" i="57"/>
  <c r="I890" i="57"/>
  <c r="L890" i="57"/>
  <c r="A891" i="57"/>
  <c r="C891" i="57"/>
  <c r="D891" i="57"/>
  <c r="E891" i="57"/>
  <c r="F891" i="57"/>
  <c r="G891" i="57"/>
  <c r="H891" i="57"/>
  <c r="I891" i="57"/>
  <c r="L891" i="57"/>
  <c r="A892" i="57"/>
  <c r="C892" i="57"/>
  <c r="D892" i="57"/>
  <c r="E892" i="57"/>
  <c r="F892" i="57"/>
  <c r="G892" i="57"/>
  <c r="H892" i="57"/>
  <c r="I892" i="57"/>
  <c r="L892" i="57"/>
  <c r="A893" i="57"/>
  <c r="C893" i="57"/>
  <c r="D893" i="57"/>
  <c r="E893" i="57"/>
  <c r="F893" i="57"/>
  <c r="G893" i="57"/>
  <c r="H893" i="57"/>
  <c r="I893" i="57"/>
  <c r="L893" i="57"/>
  <c r="A894" i="57"/>
  <c r="C894" i="57"/>
  <c r="D894" i="57"/>
  <c r="E894" i="57"/>
  <c r="F894" i="57"/>
  <c r="G894" i="57"/>
  <c r="H894" i="57"/>
  <c r="I894" i="57"/>
  <c r="L894" i="57"/>
  <c r="A895" i="57"/>
  <c r="C895" i="57"/>
  <c r="D895" i="57"/>
  <c r="E895" i="57"/>
  <c r="F895" i="57"/>
  <c r="G895" i="57"/>
  <c r="H895" i="57"/>
  <c r="I895" i="57"/>
  <c r="L895" i="57"/>
  <c r="A896" i="57"/>
  <c r="C896" i="57"/>
  <c r="D896" i="57"/>
  <c r="E896" i="57"/>
  <c r="F896" i="57"/>
  <c r="G896" i="57"/>
  <c r="H896" i="57"/>
  <c r="I896" i="57"/>
  <c r="L896" i="57"/>
  <c r="A897" i="57"/>
  <c r="C897" i="57"/>
  <c r="D897" i="57"/>
  <c r="E897" i="57"/>
  <c r="F897" i="57"/>
  <c r="G897" i="57"/>
  <c r="H897" i="57"/>
  <c r="I897" i="57"/>
  <c r="L897" i="57"/>
  <c r="A898" i="57"/>
  <c r="C898" i="57"/>
  <c r="D898" i="57"/>
  <c r="E898" i="57"/>
  <c r="F898" i="57"/>
  <c r="G898" i="57"/>
  <c r="H898" i="57"/>
  <c r="I898" i="57"/>
  <c r="L898" i="57"/>
  <c r="A899" i="57"/>
  <c r="C899" i="57"/>
  <c r="D899" i="57"/>
  <c r="E899" i="57"/>
  <c r="F899" i="57"/>
  <c r="G899" i="57"/>
  <c r="H899" i="57"/>
  <c r="I899" i="57"/>
  <c r="L899" i="57"/>
  <c r="A900" i="57"/>
  <c r="C900" i="57"/>
  <c r="D900" i="57"/>
  <c r="E900" i="57"/>
  <c r="F900" i="57"/>
  <c r="G900" i="57"/>
  <c r="H900" i="57"/>
  <c r="I900" i="57"/>
  <c r="L900" i="57"/>
  <c r="A901" i="57"/>
  <c r="C901" i="57"/>
  <c r="D901" i="57"/>
  <c r="E901" i="57"/>
  <c r="F901" i="57"/>
  <c r="G901" i="57"/>
  <c r="H901" i="57"/>
  <c r="I901" i="57"/>
  <c r="L901" i="57"/>
  <c r="A902" i="57"/>
  <c r="C902" i="57"/>
  <c r="D902" i="57"/>
  <c r="E902" i="57"/>
  <c r="F902" i="57"/>
  <c r="G902" i="57"/>
  <c r="H902" i="57"/>
  <c r="I902" i="57"/>
  <c r="L902" i="57"/>
  <c r="A903" i="57"/>
  <c r="C903" i="57"/>
  <c r="D903" i="57"/>
  <c r="E903" i="57"/>
  <c r="F903" i="57"/>
  <c r="G903" i="57"/>
  <c r="H903" i="57"/>
  <c r="I903" i="57"/>
  <c r="L903" i="57"/>
  <c r="A904" i="57"/>
  <c r="C904" i="57"/>
  <c r="D904" i="57"/>
  <c r="E904" i="57"/>
  <c r="F904" i="57"/>
  <c r="G904" i="57"/>
  <c r="H904" i="57"/>
  <c r="I904" i="57"/>
  <c r="L904" i="57"/>
  <c r="A905" i="57"/>
  <c r="C905" i="57"/>
  <c r="D905" i="57"/>
  <c r="E905" i="57"/>
  <c r="F905" i="57"/>
  <c r="G905" i="57"/>
  <c r="H905" i="57"/>
  <c r="I905" i="57"/>
  <c r="L905" i="57"/>
  <c r="A906" i="57"/>
  <c r="C906" i="57"/>
  <c r="D906" i="57"/>
  <c r="E906" i="57"/>
  <c r="F906" i="57"/>
  <c r="G906" i="57"/>
  <c r="H906" i="57"/>
  <c r="I906" i="57"/>
  <c r="L906" i="57"/>
  <c r="A907" i="57"/>
  <c r="C907" i="57"/>
  <c r="D907" i="57"/>
  <c r="E907" i="57"/>
  <c r="F907" i="57"/>
  <c r="G907" i="57"/>
  <c r="H907" i="57"/>
  <c r="I907" i="57"/>
  <c r="L907" i="57"/>
  <c r="A908" i="57"/>
  <c r="C908" i="57"/>
  <c r="D908" i="57"/>
  <c r="E908" i="57"/>
  <c r="F908" i="57"/>
  <c r="G908" i="57"/>
  <c r="H908" i="57"/>
  <c r="I908" i="57"/>
  <c r="L908" i="57"/>
  <c r="A909" i="57"/>
  <c r="C909" i="57"/>
  <c r="D909" i="57"/>
  <c r="E909" i="57"/>
  <c r="F909" i="57"/>
  <c r="G909" i="57"/>
  <c r="H909" i="57"/>
  <c r="I909" i="57"/>
  <c r="L909" i="57"/>
  <c r="A910" i="57"/>
  <c r="C910" i="57"/>
  <c r="D910" i="57"/>
  <c r="E910" i="57"/>
  <c r="F910" i="57"/>
  <c r="G910" i="57"/>
  <c r="H910" i="57"/>
  <c r="I910" i="57"/>
  <c r="L910" i="57"/>
  <c r="A911" i="57"/>
  <c r="C911" i="57"/>
  <c r="D911" i="57"/>
  <c r="E911" i="57"/>
  <c r="F911" i="57"/>
  <c r="G911" i="57"/>
  <c r="H911" i="57"/>
  <c r="I911" i="57"/>
  <c r="L911" i="57"/>
  <c r="A912" i="57"/>
  <c r="C912" i="57"/>
  <c r="D912" i="57"/>
  <c r="E912" i="57"/>
  <c r="F912" i="57"/>
  <c r="G912" i="57"/>
  <c r="H912" i="57"/>
  <c r="I912" i="57"/>
  <c r="L912" i="57"/>
  <c r="A913" i="57"/>
  <c r="C913" i="57"/>
  <c r="D913" i="57"/>
  <c r="E913" i="57"/>
  <c r="F913" i="57"/>
  <c r="G913" i="57"/>
  <c r="H913" i="57"/>
  <c r="I913" i="57"/>
  <c r="L913" i="57"/>
  <c r="A914" i="57"/>
  <c r="C914" i="57"/>
  <c r="D914" i="57"/>
  <c r="E914" i="57"/>
  <c r="F914" i="57"/>
  <c r="G914" i="57"/>
  <c r="H914" i="57"/>
  <c r="I914" i="57"/>
  <c r="L914" i="57"/>
  <c r="A915" i="57"/>
  <c r="C915" i="57"/>
  <c r="D915" i="57"/>
  <c r="E915" i="57"/>
  <c r="F915" i="57"/>
  <c r="G915" i="57"/>
  <c r="H915" i="57"/>
  <c r="I915" i="57"/>
  <c r="L915" i="57"/>
  <c r="A916" i="57"/>
  <c r="C916" i="57"/>
  <c r="D916" i="57"/>
  <c r="E916" i="57"/>
  <c r="F916" i="57"/>
  <c r="G916" i="57"/>
  <c r="H916" i="57"/>
  <c r="I916" i="57"/>
  <c r="L916" i="57"/>
  <c r="A917" i="57"/>
  <c r="C917" i="57"/>
  <c r="D917" i="57"/>
  <c r="E917" i="57"/>
  <c r="F917" i="57"/>
  <c r="G917" i="57"/>
  <c r="H917" i="57"/>
  <c r="I917" i="57"/>
  <c r="L917" i="57"/>
  <c r="A918" i="57"/>
  <c r="C918" i="57"/>
  <c r="D918" i="57"/>
  <c r="E918" i="57"/>
  <c r="F918" i="57"/>
  <c r="G918" i="57"/>
  <c r="H918" i="57"/>
  <c r="I918" i="57"/>
  <c r="L918" i="57"/>
  <c r="A919" i="57"/>
  <c r="C919" i="57"/>
  <c r="D919" i="57"/>
  <c r="E919" i="57"/>
  <c r="F919" i="57"/>
  <c r="G919" i="57"/>
  <c r="H919" i="57"/>
  <c r="I919" i="57"/>
  <c r="L919" i="57"/>
  <c r="A920" i="57"/>
  <c r="C920" i="57"/>
  <c r="D920" i="57"/>
  <c r="E920" i="57"/>
  <c r="F920" i="57"/>
  <c r="G920" i="57"/>
  <c r="H920" i="57"/>
  <c r="I920" i="57"/>
  <c r="L920" i="57"/>
  <c r="A921" i="57"/>
  <c r="C921" i="57"/>
  <c r="D921" i="57"/>
  <c r="E921" i="57"/>
  <c r="F921" i="57"/>
  <c r="G921" i="57"/>
  <c r="H921" i="57"/>
  <c r="I921" i="57"/>
  <c r="L921" i="57"/>
  <c r="A922" i="57"/>
  <c r="C922" i="57"/>
  <c r="D922" i="57"/>
  <c r="E922" i="57"/>
  <c r="F922" i="57"/>
  <c r="G922" i="57"/>
  <c r="H922" i="57"/>
  <c r="I922" i="57"/>
  <c r="L922" i="57"/>
  <c r="A923" i="57"/>
  <c r="C923" i="57"/>
  <c r="D923" i="57"/>
  <c r="E923" i="57"/>
  <c r="F923" i="57"/>
  <c r="G923" i="57"/>
  <c r="H923" i="57"/>
  <c r="I923" i="57"/>
  <c r="L923" i="57"/>
  <c r="A924" i="57"/>
  <c r="C924" i="57"/>
  <c r="D924" i="57"/>
  <c r="E924" i="57"/>
  <c r="F924" i="57"/>
  <c r="G924" i="57"/>
  <c r="H924" i="57"/>
  <c r="I924" i="57"/>
  <c r="L924" i="57"/>
  <c r="A925" i="57"/>
  <c r="C925" i="57"/>
  <c r="D925" i="57"/>
  <c r="E925" i="57"/>
  <c r="F925" i="57"/>
  <c r="G925" i="57"/>
  <c r="H925" i="57"/>
  <c r="I925" i="57"/>
  <c r="L925" i="57"/>
  <c r="A926" i="57"/>
  <c r="C926" i="57"/>
  <c r="D926" i="57"/>
  <c r="E926" i="57"/>
  <c r="F926" i="57"/>
  <c r="G926" i="57"/>
  <c r="H926" i="57"/>
  <c r="I926" i="57"/>
  <c r="L926" i="57"/>
  <c r="A927" i="57"/>
  <c r="C927" i="57"/>
  <c r="D927" i="57"/>
  <c r="E927" i="57"/>
  <c r="F927" i="57"/>
  <c r="G927" i="57"/>
  <c r="H927" i="57"/>
  <c r="I927" i="57"/>
  <c r="L927" i="57"/>
  <c r="A928" i="57"/>
  <c r="C928" i="57"/>
  <c r="D928" i="57"/>
  <c r="E928" i="57"/>
  <c r="F928" i="57"/>
  <c r="G928" i="57"/>
  <c r="H928" i="57"/>
  <c r="I928" i="57"/>
  <c r="L928" i="57"/>
  <c r="A929" i="57"/>
  <c r="C929" i="57"/>
  <c r="D929" i="57"/>
  <c r="E929" i="57"/>
  <c r="F929" i="57"/>
  <c r="G929" i="57"/>
  <c r="H929" i="57"/>
  <c r="I929" i="57"/>
  <c r="L929" i="57"/>
  <c r="A930" i="57"/>
  <c r="C930" i="57"/>
  <c r="D930" i="57"/>
  <c r="E930" i="57"/>
  <c r="F930" i="57"/>
  <c r="G930" i="57"/>
  <c r="H930" i="57"/>
  <c r="I930" i="57"/>
  <c r="L930" i="57"/>
  <c r="A931" i="57"/>
  <c r="C931" i="57"/>
  <c r="D931" i="57"/>
  <c r="E931" i="57"/>
  <c r="F931" i="57"/>
  <c r="G931" i="57"/>
  <c r="H931" i="57"/>
  <c r="I931" i="57"/>
  <c r="L931" i="57"/>
  <c r="A932" i="57"/>
  <c r="C932" i="57"/>
  <c r="D932" i="57"/>
  <c r="E932" i="57"/>
  <c r="F932" i="57"/>
  <c r="G932" i="57"/>
  <c r="H932" i="57"/>
  <c r="I932" i="57"/>
  <c r="L932" i="57"/>
  <c r="A933" i="57"/>
  <c r="C933" i="57"/>
  <c r="D933" i="57"/>
  <c r="E933" i="57"/>
  <c r="F933" i="57"/>
  <c r="G933" i="57"/>
  <c r="H933" i="57"/>
  <c r="I933" i="57"/>
  <c r="L933" i="57"/>
  <c r="A934" i="57"/>
  <c r="C934" i="57"/>
  <c r="D934" i="57"/>
  <c r="E934" i="57"/>
  <c r="F934" i="57"/>
  <c r="G934" i="57"/>
  <c r="H934" i="57"/>
  <c r="I934" i="57"/>
  <c r="L934" i="57"/>
  <c r="A935" i="57"/>
  <c r="C935" i="57"/>
  <c r="D935" i="57"/>
  <c r="E935" i="57"/>
  <c r="F935" i="57"/>
  <c r="G935" i="57"/>
  <c r="H935" i="57"/>
  <c r="I935" i="57"/>
  <c r="L935" i="57"/>
  <c r="A936" i="57"/>
  <c r="C936" i="57"/>
  <c r="D936" i="57"/>
  <c r="E936" i="57"/>
  <c r="F936" i="57"/>
  <c r="G936" i="57"/>
  <c r="H936" i="57"/>
  <c r="I936" i="57"/>
  <c r="L936" i="57"/>
  <c r="A937" i="57"/>
  <c r="C937" i="57"/>
  <c r="D937" i="57"/>
  <c r="E937" i="57"/>
  <c r="F937" i="57"/>
  <c r="G937" i="57"/>
  <c r="H937" i="57"/>
  <c r="I937" i="57"/>
  <c r="L937" i="57"/>
  <c r="A938" i="57"/>
  <c r="C938" i="57"/>
  <c r="D938" i="57"/>
  <c r="E938" i="57"/>
  <c r="F938" i="57"/>
  <c r="G938" i="57"/>
  <c r="H938" i="57"/>
  <c r="I938" i="57"/>
  <c r="L938" i="57"/>
  <c r="A939" i="57"/>
  <c r="C939" i="57"/>
  <c r="D939" i="57"/>
  <c r="E939" i="57"/>
  <c r="F939" i="57"/>
  <c r="G939" i="57"/>
  <c r="H939" i="57"/>
  <c r="I939" i="57"/>
  <c r="L939" i="57"/>
  <c r="A940" i="57"/>
  <c r="C940" i="57"/>
  <c r="D940" i="57"/>
  <c r="E940" i="57"/>
  <c r="F940" i="57"/>
  <c r="G940" i="57"/>
  <c r="H940" i="57"/>
  <c r="I940" i="57"/>
  <c r="L940" i="57"/>
  <c r="A941" i="57"/>
  <c r="C941" i="57"/>
  <c r="D941" i="57"/>
  <c r="E941" i="57"/>
  <c r="F941" i="57"/>
  <c r="G941" i="57"/>
  <c r="H941" i="57"/>
  <c r="I941" i="57"/>
  <c r="L941" i="57"/>
  <c r="A942" i="57"/>
  <c r="C942" i="57"/>
  <c r="D942" i="57"/>
  <c r="E942" i="57"/>
  <c r="F942" i="57"/>
  <c r="G942" i="57"/>
  <c r="H942" i="57"/>
  <c r="I942" i="57"/>
  <c r="L942" i="57"/>
  <c r="A943" i="57"/>
  <c r="C943" i="57"/>
  <c r="D943" i="57"/>
  <c r="E943" i="57"/>
  <c r="F943" i="57"/>
  <c r="G943" i="57"/>
  <c r="H943" i="57"/>
  <c r="I943" i="57"/>
  <c r="L943" i="57"/>
  <c r="A944" i="57"/>
  <c r="C944" i="57"/>
  <c r="D944" i="57"/>
  <c r="E944" i="57"/>
  <c r="F944" i="57"/>
  <c r="G944" i="57"/>
  <c r="H944" i="57"/>
  <c r="I944" i="57"/>
  <c r="L944" i="57"/>
  <c r="A945" i="57"/>
  <c r="C945" i="57"/>
  <c r="D945" i="57"/>
  <c r="E945" i="57"/>
  <c r="F945" i="57"/>
  <c r="G945" i="57"/>
  <c r="H945" i="57"/>
  <c r="I945" i="57"/>
  <c r="L945" i="57"/>
  <c r="A946" i="57"/>
  <c r="C946" i="57"/>
  <c r="D946" i="57"/>
  <c r="E946" i="57"/>
  <c r="F946" i="57"/>
  <c r="G946" i="57"/>
  <c r="H946" i="57"/>
  <c r="I946" i="57"/>
  <c r="L946" i="57"/>
  <c r="A947" i="57"/>
  <c r="C947" i="57"/>
  <c r="D947" i="57"/>
  <c r="E947" i="57"/>
  <c r="F947" i="57"/>
  <c r="G947" i="57"/>
  <c r="H947" i="57"/>
  <c r="I947" i="57"/>
  <c r="L947" i="57"/>
  <c r="A948" i="57"/>
  <c r="C948" i="57"/>
  <c r="D948" i="57"/>
  <c r="E948" i="57"/>
  <c r="F948" i="57"/>
  <c r="G948" i="57"/>
  <c r="H948" i="57"/>
  <c r="I948" i="57"/>
  <c r="L948" i="57"/>
  <c r="A949" i="57"/>
  <c r="C949" i="57"/>
  <c r="D949" i="57"/>
  <c r="E949" i="57"/>
  <c r="F949" i="57"/>
  <c r="G949" i="57"/>
  <c r="H949" i="57"/>
  <c r="I949" i="57"/>
  <c r="L949" i="57"/>
  <c r="A950" i="57"/>
  <c r="C950" i="57"/>
  <c r="D950" i="57"/>
  <c r="E950" i="57"/>
  <c r="F950" i="57"/>
  <c r="G950" i="57"/>
  <c r="H950" i="57"/>
  <c r="I950" i="57"/>
  <c r="L950" i="57"/>
  <c r="A951" i="57"/>
  <c r="C951" i="57"/>
  <c r="D951" i="57"/>
  <c r="E951" i="57"/>
  <c r="F951" i="57"/>
  <c r="G951" i="57"/>
  <c r="H951" i="57"/>
  <c r="I951" i="57"/>
  <c r="L951" i="57"/>
  <c r="A952" i="57"/>
  <c r="C952" i="57"/>
  <c r="D952" i="57"/>
  <c r="E952" i="57"/>
  <c r="F952" i="57"/>
  <c r="G952" i="57"/>
  <c r="H952" i="57"/>
  <c r="I952" i="57"/>
  <c r="L952" i="57"/>
  <c r="A953" i="57"/>
  <c r="C953" i="57"/>
  <c r="D953" i="57"/>
  <c r="E953" i="57"/>
  <c r="F953" i="57"/>
  <c r="G953" i="57"/>
  <c r="H953" i="57"/>
  <c r="I953" i="57"/>
  <c r="L953" i="57"/>
  <c r="A954" i="57"/>
  <c r="C954" i="57"/>
  <c r="D954" i="57"/>
  <c r="E954" i="57"/>
  <c r="F954" i="57"/>
  <c r="G954" i="57"/>
  <c r="H954" i="57"/>
  <c r="I954" i="57"/>
  <c r="L954" i="57"/>
  <c r="A955" i="57"/>
  <c r="C955" i="57"/>
  <c r="D955" i="57"/>
  <c r="E955" i="57"/>
  <c r="F955" i="57"/>
  <c r="G955" i="57"/>
  <c r="H955" i="57"/>
  <c r="I955" i="57"/>
  <c r="L955" i="57"/>
  <c r="A956" i="57"/>
  <c r="C956" i="57"/>
  <c r="D956" i="57"/>
  <c r="E956" i="57"/>
  <c r="F956" i="57"/>
  <c r="G956" i="57"/>
  <c r="H956" i="57"/>
  <c r="I956" i="57"/>
  <c r="L956" i="57"/>
  <c r="A957" i="57"/>
  <c r="C957" i="57"/>
  <c r="D957" i="57"/>
  <c r="E957" i="57"/>
  <c r="F957" i="57"/>
  <c r="G957" i="57"/>
  <c r="H957" i="57"/>
  <c r="I957" i="57"/>
  <c r="L957" i="57"/>
  <c r="A958" i="57"/>
  <c r="C958" i="57"/>
  <c r="D958" i="57"/>
  <c r="E958" i="57"/>
  <c r="F958" i="57"/>
  <c r="G958" i="57"/>
  <c r="H958" i="57"/>
  <c r="I958" i="57"/>
  <c r="L958" i="57"/>
  <c r="A959" i="57"/>
  <c r="C959" i="57"/>
  <c r="D959" i="57"/>
  <c r="E959" i="57"/>
  <c r="F959" i="57"/>
  <c r="G959" i="57"/>
  <c r="H959" i="57"/>
  <c r="I959" i="57"/>
  <c r="L959" i="57"/>
  <c r="A960" i="57"/>
  <c r="C960" i="57"/>
  <c r="D960" i="57"/>
  <c r="E960" i="57"/>
  <c r="F960" i="57"/>
  <c r="G960" i="57"/>
  <c r="H960" i="57"/>
  <c r="I960" i="57"/>
  <c r="L960" i="57"/>
  <c r="A961" i="57"/>
  <c r="C961" i="57"/>
  <c r="D961" i="57"/>
  <c r="E961" i="57"/>
  <c r="F961" i="57"/>
  <c r="G961" i="57"/>
  <c r="H961" i="57"/>
  <c r="I961" i="57"/>
  <c r="L961" i="57"/>
  <c r="A962" i="57"/>
  <c r="C962" i="57"/>
  <c r="D962" i="57"/>
  <c r="E962" i="57"/>
  <c r="F962" i="57"/>
  <c r="G962" i="57"/>
  <c r="H962" i="57"/>
  <c r="I962" i="57"/>
  <c r="L962" i="57"/>
  <c r="A963" i="57"/>
  <c r="C963" i="57"/>
  <c r="D963" i="57"/>
  <c r="E963" i="57"/>
  <c r="F963" i="57"/>
  <c r="G963" i="57"/>
  <c r="H963" i="57"/>
  <c r="I963" i="57"/>
  <c r="L963" i="57"/>
  <c r="A964" i="57"/>
  <c r="C964" i="57"/>
  <c r="D964" i="57"/>
  <c r="E964" i="57"/>
  <c r="F964" i="57"/>
  <c r="G964" i="57"/>
  <c r="H964" i="57"/>
  <c r="I964" i="57"/>
  <c r="L964" i="57"/>
  <c r="A965" i="57"/>
  <c r="C965" i="57"/>
  <c r="D965" i="57"/>
  <c r="E965" i="57"/>
  <c r="F965" i="57"/>
  <c r="G965" i="57"/>
  <c r="H965" i="57"/>
  <c r="I965" i="57"/>
  <c r="L965" i="57"/>
  <c r="A966" i="57"/>
  <c r="C966" i="57"/>
  <c r="D966" i="57"/>
  <c r="E966" i="57"/>
  <c r="F966" i="57"/>
  <c r="G966" i="57"/>
  <c r="H966" i="57"/>
  <c r="I966" i="57"/>
  <c r="L966" i="57"/>
  <c r="A967" i="57"/>
  <c r="C967" i="57"/>
  <c r="D967" i="57"/>
  <c r="E967" i="57"/>
  <c r="F967" i="57"/>
  <c r="G967" i="57"/>
  <c r="H967" i="57"/>
  <c r="I967" i="57"/>
  <c r="L967" i="57"/>
  <c r="A968" i="57"/>
  <c r="C968" i="57"/>
  <c r="D968" i="57"/>
  <c r="E968" i="57"/>
  <c r="F968" i="57"/>
  <c r="G968" i="57"/>
  <c r="H968" i="57"/>
  <c r="I968" i="57"/>
  <c r="L968" i="57"/>
  <c r="A969" i="57"/>
  <c r="C969" i="57"/>
  <c r="D969" i="57"/>
  <c r="E969" i="57"/>
  <c r="F969" i="57"/>
  <c r="G969" i="57"/>
  <c r="H969" i="57"/>
  <c r="I969" i="57"/>
  <c r="L969" i="57"/>
  <c r="A970" i="57"/>
  <c r="C970" i="57"/>
  <c r="D970" i="57"/>
  <c r="E970" i="57"/>
  <c r="F970" i="57"/>
  <c r="G970" i="57"/>
  <c r="H970" i="57"/>
  <c r="I970" i="57"/>
  <c r="L970" i="57"/>
  <c r="A971" i="57"/>
  <c r="C971" i="57"/>
  <c r="D971" i="57"/>
  <c r="E971" i="57"/>
  <c r="F971" i="57"/>
  <c r="G971" i="57"/>
  <c r="H971" i="57"/>
  <c r="I971" i="57"/>
  <c r="L971" i="57"/>
  <c r="A972" i="57"/>
  <c r="C972" i="57"/>
  <c r="D972" i="57"/>
  <c r="E972" i="57"/>
  <c r="F972" i="57"/>
  <c r="G972" i="57"/>
  <c r="H972" i="57"/>
  <c r="I972" i="57"/>
  <c r="L972" i="57"/>
  <c r="A973" i="57"/>
  <c r="C973" i="57"/>
  <c r="D973" i="57"/>
  <c r="E973" i="57"/>
  <c r="F973" i="57"/>
  <c r="G973" i="57"/>
  <c r="H973" i="57"/>
  <c r="I973" i="57"/>
  <c r="L973" i="57"/>
  <c r="A974" i="57"/>
  <c r="C974" i="57"/>
  <c r="D974" i="57"/>
  <c r="E974" i="57"/>
  <c r="F974" i="57"/>
  <c r="G974" i="57"/>
  <c r="H974" i="57"/>
  <c r="I974" i="57"/>
  <c r="L974" i="57"/>
  <c r="A975" i="57"/>
  <c r="C975" i="57"/>
  <c r="D975" i="57"/>
  <c r="E975" i="57"/>
  <c r="F975" i="57"/>
  <c r="G975" i="57"/>
  <c r="H975" i="57"/>
  <c r="I975" i="57"/>
  <c r="L975" i="57"/>
  <c r="A976" i="57"/>
  <c r="C976" i="57"/>
  <c r="D976" i="57"/>
  <c r="E976" i="57"/>
  <c r="F976" i="57"/>
  <c r="G976" i="57"/>
  <c r="H976" i="57"/>
  <c r="I976" i="57"/>
  <c r="L976" i="57"/>
  <c r="A977" i="57"/>
  <c r="C977" i="57"/>
  <c r="D977" i="57"/>
  <c r="E977" i="57"/>
  <c r="F977" i="57"/>
  <c r="G977" i="57"/>
  <c r="H977" i="57"/>
  <c r="I977" i="57"/>
  <c r="L977" i="57"/>
  <c r="A978" i="57"/>
  <c r="C978" i="57"/>
  <c r="D978" i="57"/>
  <c r="E978" i="57"/>
  <c r="F978" i="57"/>
  <c r="G978" i="57"/>
  <c r="H978" i="57"/>
  <c r="I978" i="57"/>
  <c r="L978" i="57"/>
  <c r="A979" i="57"/>
  <c r="C979" i="57"/>
  <c r="D979" i="57"/>
  <c r="E979" i="57"/>
  <c r="F979" i="57"/>
  <c r="G979" i="57"/>
  <c r="H979" i="57"/>
  <c r="I979" i="57"/>
  <c r="L979" i="57"/>
  <c r="A980" i="57"/>
  <c r="C980" i="57"/>
  <c r="D980" i="57"/>
  <c r="E980" i="57"/>
  <c r="F980" i="57"/>
  <c r="G980" i="57"/>
  <c r="H980" i="57"/>
  <c r="I980" i="57"/>
  <c r="L980" i="57"/>
  <c r="A981" i="57"/>
  <c r="C981" i="57"/>
  <c r="D981" i="57"/>
  <c r="E981" i="57"/>
  <c r="F981" i="57"/>
  <c r="G981" i="57"/>
  <c r="H981" i="57"/>
  <c r="I981" i="57"/>
  <c r="L981" i="57"/>
  <c r="A982" i="57"/>
  <c r="C982" i="57"/>
  <c r="D982" i="57"/>
  <c r="E982" i="57"/>
  <c r="F982" i="57"/>
  <c r="G982" i="57"/>
  <c r="H982" i="57"/>
  <c r="I982" i="57"/>
  <c r="L982" i="57"/>
  <c r="A983" i="57"/>
  <c r="C983" i="57"/>
  <c r="D983" i="57"/>
  <c r="E983" i="57"/>
  <c r="F983" i="57"/>
  <c r="G983" i="57"/>
  <c r="H983" i="57"/>
  <c r="I983" i="57"/>
  <c r="L983" i="57"/>
  <c r="A984" i="57"/>
  <c r="C984" i="57"/>
  <c r="D984" i="57"/>
  <c r="E984" i="57"/>
  <c r="F984" i="57"/>
  <c r="G984" i="57"/>
  <c r="H984" i="57"/>
  <c r="I984" i="57"/>
  <c r="L984" i="57"/>
  <c r="A985" i="57"/>
  <c r="C985" i="57"/>
  <c r="D985" i="57"/>
  <c r="E985" i="57"/>
  <c r="F985" i="57"/>
  <c r="G985" i="57"/>
  <c r="H985" i="57"/>
  <c r="I985" i="57"/>
  <c r="L985" i="57"/>
  <c r="A986" i="57"/>
  <c r="C986" i="57"/>
  <c r="D986" i="57"/>
  <c r="E986" i="57"/>
  <c r="F986" i="57"/>
  <c r="G986" i="57"/>
  <c r="H986" i="57"/>
  <c r="I986" i="57"/>
  <c r="L986" i="57"/>
  <c r="A987" i="57"/>
  <c r="C987" i="57"/>
  <c r="D987" i="57"/>
  <c r="E987" i="57"/>
  <c r="F987" i="57"/>
  <c r="G987" i="57"/>
  <c r="H987" i="57"/>
  <c r="I987" i="57"/>
  <c r="L987" i="57"/>
  <c r="A988" i="57"/>
  <c r="C988" i="57"/>
  <c r="D988" i="57"/>
  <c r="E988" i="57"/>
  <c r="F988" i="57"/>
  <c r="G988" i="57"/>
  <c r="H988" i="57"/>
  <c r="I988" i="57"/>
  <c r="L988" i="57"/>
  <c r="A989" i="57"/>
  <c r="C989" i="57"/>
  <c r="D989" i="57"/>
  <c r="E989" i="57"/>
  <c r="F989" i="57"/>
  <c r="G989" i="57"/>
  <c r="H989" i="57"/>
  <c r="I989" i="57"/>
  <c r="L989" i="57"/>
  <c r="A990" i="57"/>
  <c r="C990" i="57"/>
  <c r="D990" i="57"/>
  <c r="E990" i="57"/>
  <c r="F990" i="57"/>
  <c r="G990" i="57"/>
  <c r="H990" i="57"/>
  <c r="I990" i="57"/>
  <c r="L990" i="57"/>
  <c r="A991" i="57"/>
  <c r="C991" i="57"/>
  <c r="D991" i="57"/>
  <c r="E991" i="57"/>
  <c r="F991" i="57"/>
  <c r="G991" i="57"/>
  <c r="H991" i="57"/>
  <c r="I991" i="57"/>
  <c r="L991" i="57"/>
  <c r="A992" i="57"/>
  <c r="C992" i="57"/>
  <c r="D992" i="57"/>
  <c r="E992" i="57"/>
  <c r="F992" i="57"/>
  <c r="G992" i="57"/>
  <c r="H992" i="57"/>
  <c r="I992" i="57"/>
  <c r="L992" i="57"/>
  <c r="A993" i="57"/>
  <c r="C993" i="57"/>
  <c r="D993" i="57"/>
  <c r="E993" i="57"/>
  <c r="F993" i="57"/>
  <c r="G993" i="57"/>
  <c r="H993" i="57"/>
  <c r="I993" i="57"/>
  <c r="L993" i="57"/>
  <c r="A994" i="57"/>
  <c r="C994" i="57"/>
  <c r="D994" i="57"/>
  <c r="E994" i="57"/>
  <c r="F994" i="57"/>
  <c r="G994" i="57"/>
  <c r="H994" i="57"/>
  <c r="I994" i="57"/>
  <c r="L994" i="57"/>
  <c r="A995" i="57"/>
  <c r="C995" i="57"/>
  <c r="D995" i="57"/>
  <c r="E995" i="57"/>
  <c r="F995" i="57"/>
  <c r="G995" i="57"/>
  <c r="H995" i="57"/>
  <c r="I995" i="57"/>
  <c r="L995" i="57"/>
  <c r="A996" i="57"/>
  <c r="C996" i="57"/>
  <c r="D996" i="57"/>
  <c r="E996" i="57"/>
  <c r="F996" i="57"/>
  <c r="G996" i="57"/>
  <c r="H996" i="57"/>
  <c r="I996" i="57"/>
  <c r="L996" i="57"/>
  <c r="A997" i="57"/>
  <c r="C997" i="57"/>
  <c r="D997" i="57"/>
  <c r="E997" i="57"/>
  <c r="F997" i="57"/>
  <c r="G997" i="57"/>
  <c r="H997" i="57"/>
  <c r="I997" i="57"/>
  <c r="L997" i="57"/>
  <c r="A998" i="57"/>
  <c r="C998" i="57"/>
  <c r="D998" i="57"/>
  <c r="E998" i="57"/>
  <c r="F998" i="57"/>
  <c r="G998" i="57"/>
  <c r="H998" i="57"/>
  <c r="I998" i="57"/>
  <c r="L998" i="57"/>
  <c r="A999" i="57"/>
  <c r="C999" i="57"/>
  <c r="D999" i="57"/>
  <c r="E999" i="57"/>
  <c r="F999" i="57"/>
  <c r="G999" i="57"/>
  <c r="H999" i="57"/>
  <c r="I999" i="57"/>
  <c r="L999" i="57"/>
  <c r="A1000" i="57"/>
  <c r="C1000" i="57"/>
  <c r="D1000" i="57"/>
  <c r="E1000" i="57"/>
  <c r="F1000" i="57"/>
  <c r="G1000" i="57"/>
  <c r="H1000" i="57"/>
  <c r="I1000" i="57"/>
  <c r="L1000" i="57"/>
  <c r="A1001" i="57"/>
  <c r="C1001" i="57"/>
  <c r="D1001" i="57"/>
  <c r="E1001" i="57"/>
  <c r="F1001" i="57"/>
  <c r="G1001" i="57"/>
  <c r="H1001" i="57"/>
  <c r="I1001" i="57"/>
  <c r="L1001" i="57"/>
  <c r="A1002" i="57"/>
  <c r="C1002" i="57"/>
  <c r="D1002" i="57"/>
  <c r="E1002" i="57"/>
  <c r="F1002" i="57"/>
  <c r="G1002" i="57"/>
  <c r="H1002" i="57"/>
  <c r="I1002" i="57"/>
  <c r="L1002" i="57"/>
  <c r="A1003" i="57"/>
  <c r="C1003" i="57"/>
  <c r="D1003" i="57"/>
  <c r="E1003" i="57"/>
  <c r="F1003" i="57"/>
  <c r="G1003" i="57"/>
  <c r="H1003" i="57"/>
  <c r="I1003" i="57"/>
  <c r="L1003" i="57"/>
  <c r="A1004" i="57"/>
  <c r="B1004" i="57"/>
  <c r="C1004" i="57"/>
  <c r="D1004" i="57"/>
  <c r="E1004" i="57"/>
  <c r="F1004" i="57"/>
  <c r="G1004" i="57"/>
  <c r="H1004" i="57"/>
  <c r="I1004" i="57"/>
  <c r="L1004" i="57"/>
  <c r="A1" i="58"/>
  <c r="B4" i="58"/>
  <c r="B5" i="58"/>
  <c r="B6" i="58"/>
  <c r="B7" i="58"/>
  <c r="B8" i="58"/>
  <c r="B9" i="58"/>
  <c r="B10" i="58"/>
  <c r="B11" i="58"/>
  <c r="B12" i="58"/>
  <c r="B13" i="58"/>
  <c r="B14" i="58"/>
  <c r="B15" i="58"/>
  <c r="B16" i="58"/>
  <c r="B17" i="58"/>
  <c r="B18" i="58"/>
  <c r="B19" i="58"/>
  <c r="B20" i="58"/>
  <c r="B21" i="58"/>
  <c r="B22" i="58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B117" i="58"/>
  <c r="B118" i="58"/>
  <c r="B119" i="58"/>
  <c r="B120" i="58"/>
  <c r="B121" i="58"/>
  <c r="B122" i="58"/>
  <c r="B123" i="58"/>
  <c r="B124" i="58"/>
  <c r="B125" i="58"/>
  <c r="B126" i="58"/>
  <c r="B127" i="58"/>
  <c r="B128" i="58"/>
  <c r="B129" i="58"/>
  <c r="B130" i="58"/>
  <c r="B131" i="58"/>
  <c r="B132" i="58"/>
  <c r="B133" i="58"/>
  <c r="B134" i="58"/>
  <c r="B135" i="58"/>
  <c r="B136" i="58"/>
  <c r="B137" i="58"/>
  <c r="B138" i="58"/>
  <c r="B139" i="58"/>
  <c r="B140" i="58"/>
  <c r="B141" i="58"/>
  <c r="B142" i="58"/>
  <c r="B143" i="58"/>
  <c r="B144" i="58"/>
  <c r="B145" i="58"/>
  <c r="B146" i="58"/>
  <c r="B147" i="58"/>
  <c r="B148" i="58"/>
  <c r="B149" i="58"/>
  <c r="B150" i="58"/>
  <c r="B151" i="58"/>
  <c r="B152" i="58"/>
  <c r="B153" i="58"/>
  <c r="B154" i="58"/>
  <c r="B155" i="58"/>
  <c r="B156" i="58"/>
  <c r="B157" i="58"/>
  <c r="B158" i="58"/>
  <c r="B159" i="58"/>
  <c r="B160" i="58"/>
  <c r="B161" i="58"/>
  <c r="B162" i="58"/>
  <c r="B163" i="58"/>
  <c r="B164" i="58"/>
  <c r="B165" i="58"/>
  <c r="B166" i="58"/>
  <c r="B167" i="58"/>
  <c r="B168" i="58"/>
  <c r="B169" i="58"/>
  <c r="B170" i="58"/>
  <c r="B171" i="58"/>
  <c r="B172" i="58"/>
  <c r="B173" i="58"/>
  <c r="B174" i="58"/>
  <c r="B175" i="58"/>
  <c r="B176" i="58"/>
  <c r="B177" i="58"/>
  <c r="B178" i="58"/>
  <c r="B179" i="58"/>
  <c r="B180" i="58"/>
  <c r="B181" i="58"/>
  <c r="B182" i="58"/>
  <c r="B183" i="58"/>
  <c r="B184" i="58"/>
  <c r="B185" i="58"/>
  <c r="B186" i="58"/>
  <c r="B187" i="58"/>
  <c r="B188" i="58"/>
  <c r="B189" i="58"/>
  <c r="B190" i="58"/>
  <c r="B191" i="58"/>
  <c r="B192" i="58"/>
  <c r="B193" i="58"/>
  <c r="B194" i="58"/>
  <c r="B195" i="58"/>
  <c r="B196" i="58"/>
  <c r="B197" i="58"/>
  <c r="B198" i="58"/>
  <c r="B199" i="58"/>
  <c r="B200" i="58"/>
  <c r="B201" i="58"/>
  <c r="B202" i="58"/>
  <c r="B203" i="58"/>
  <c r="B204" i="58"/>
  <c r="B205" i="58"/>
  <c r="B206" i="58"/>
  <c r="B207" i="58"/>
  <c r="B208" i="58"/>
  <c r="B209" i="58"/>
  <c r="B210" i="58"/>
  <c r="B211" i="58"/>
  <c r="B212" i="58"/>
  <c r="B213" i="58"/>
  <c r="B214" i="58"/>
  <c r="B215" i="58"/>
  <c r="B216" i="58"/>
  <c r="B217" i="58"/>
  <c r="B218" i="58"/>
  <c r="B219" i="58"/>
  <c r="B220" i="58"/>
  <c r="B221" i="58"/>
  <c r="B222" i="58"/>
  <c r="B223" i="58"/>
  <c r="B224" i="58"/>
  <c r="B225" i="58"/>
  <c r="B226" i="58"/>
  <c r="B227" i="58"/>
  <c r="B228" i="58"/>
  <c r="B229" i="58"/>
  <c r="B230" i="58"/>
  <c r="B231" i="58"/>
  <c r="B232" i="58"/>
  <c r="B233" i="58"/>
  <c r="B234" i="58"/>
  <c r="B235" i="58"/>
  <c r="B236" i="58"/>
  <c r="B237" i="58"/>
  <c r="B238" i="58"/>
  <c r="B239" i="58"/>
  <c r="B240" i="58"/>
  <c r="B241" i="58"/>
  <c r="B242" i="58"/>
  <c r="B243" i="58"/>
  <c r="B244" i="58"/>
  <c r="B245" i="58"/>
  <c r="B246" i="58"/>
  <c r="B247" i="58"/>
  <c r="B248" i="58"/>
  <c r="B249" i="58"/>
  <c r="B250" i="58"/>
  <c r="B251" i="58"/>
  <c r="B252" i="58"/>
  <c r="B253" i="58"/>
  <c r="B254" i="58"/>
  <c r="B255" i="58"/>
  <c r="B256" i="58"/>
  <c r="B257" i="58"/>
  <c r="B258" i="58"/>
  <c r="B259" i="58"/>
  <c r="B260" i="58"/>
  <c r="B261" i="58"/>
  <c r="B262" i="58"/>
  <c r="B263" i="58"/>
  <c r="B264" i="58"/>
  <c r="B265" i="58"/>
  <c r="B266" i="58"/>
  <c r="B267" i="58"/>
  <c r="B268" i="58"/>
  <c r="B269" i="58"/>
  <c r="B270" i="58"/>
  <c r="B271" i="58"/>
  <c r="B272" i="58"/>
  <c r="B273" i="58"/>
  <c r="B274" i="58"/>
  <c r="B275" i="58"/>
  <c r="B276" i="58"/>
  <c r="B277" i="58"/>
  <c r="B278" i="58"/>
  <c r="B279" i="58"/>
  <c r="B280" i="58"/>
  <c r="B281" i="58"/>
  <c r="B282" i="58"/>
  <c r="B283" i="58"/>
  <c r="B284" i="58"/>
  <c r="B285" i="58"/>
  <c r="B286" i="58"/>
  <c r="B287" i="58"/>
  <c r="B288" i="58"/>
  <c r="B289" i="58"/>
  <c r="B290" i="58"/>
  <c r="B291" i="58"/>
  <c r="B292" i="58"/>
  <c r="B293" i="58"/>
  <c r="B294" i="58"/>
  <c r="B295" i="58"/>
  <c r="B296" i="58"/>
  <c r="B297" i="58"/>
  <c r="B298" i="58"/>
  <c r="B299" i="58"/>
  <c r="B300" i="58"/>
  <c r="B301" i="58"/>
  <c r="B302" i="58"/>
  <c r="B303" i="58"/>
  <c r="B304" i="58"/>
  <c r="B305" i="58"/>
  <c r="B306" i="58"/>
  <c r="B307" i="58"/>
  <c r="B308" i="58"/>
  <c r="B309" i="58"/>
  <c r="B310" i="58"/>
  <c r="B311" i="58"/>
  <c r="B312" i="58"/>
  <c r="B313" i="58"/>
  <c r="B314" i="58"/>
  <c r="B315" i="58"/>
  <c r="B316" i="58"/>
  <c r="B317" i="58"/>
  <c r="B318" i="58"/>
  <c r="B319" i="58"/>
  <c r="B320" i="58"/>
  <c r="B321" i="58"/>
  <c r="B322" i="58"/>
  <c r="B323" i="58"/>
  <c r="B324" i="58"/>
  <c r="B325" i="58"/>
  <c r="B326" i="58"/>
  <c r="B327" i="58"/>
  <c r="B328" i="58"/>
  <c r="B329" i="58"/>
  <c r="B330" i="58"/>
  <c r="B331" i="58"/>
  <c r="B332" i="58"/>
  <c r="B333" i="58"/>
  <c r="B334" i="58"/>
  <c r="B335" i="58"/>
  <c r="B336" i="58"/>
  <c r="B337" i="58"/>
  <c r="B338" i="58"/>
  <c r="B339" i="58"/>
  <c r="B340" i="58"/>
  <c r="B341" i="58"/>
  <c r="B342" i="58"/>
  <c r="B343" i="58"/>
  <c r="B344" i="58"/>
  <c r="B345" i="58"/>
  <c r="B346" i="58"/>
  <c r="B347" i="58"/>
  <c r="B348" i="58"/>
  <c r="B349" i="58"/>
  <c r="B350" i="58"/>
  <c r="B351" i="58"/>
  <c r="B352" i="58"/>
  <c r="B353" i="58"/>
  <c r="B354" i="58"/>
  <c r="B355" i="58"/>
  <c r="B356" i="58"/>
  <c r="B357" i="58"/>
  <c r="B358" i="58"/>
  <c r="B359" i="58"/>
  <c r="B360" i="58"/>
  <c r="B361" i="58"/>
  <c r="B362" i="58"/>
  <c r="B363" i="58"/>
  <c r="B364" i="58"/>
  <c r="B365" i="58"/>
  <c r="B366" i="58"/>
  <c r="B367" i="58"/>
  <c r="B368" i="58"/>
  <c r="B369" i="58"/>
  <c r="B370" i="58"/>
  <c r="B371" i="58"/>
  <c r="B372" i="58"/>
  <c r="B373" i="58"/>
  <c r="B374" i="58"/>
  <c r="B375" i="58"/>
  <c r="B376" i="58"/>
  <c r="B377" i="58"/>
  <c r="B378" i="58"/>
  <c r="B379" i="58"/>
  <c r="B380" i="58"/>
  <c r="B381" i="58"/>
  <c r="B382" i="58"/>
  <c r="B383" i="58"/>
  <c r="B384" i="58"/>
  <c r="B385" i="58"/>
  <c r="B386" i="58"/>
  <c r="B387" i="58"/>
  <c r="B388" i="58"/>
  <c r="B389" i="58"/>
  <c r="B390" i="58"/>
  <c r="B391" i="58"/>
  <c r="B392" i="58"/>
  <c r="B393" i="58"/>
  <c r="B394" i="58"/>
  <c r="B395" i="58"/>
  <c r="B396" i="58"/>
  <c r="B397" i="58"/>
  <c r="B398" i="58"/>
  <c r="B399" i="58"/>
  <c r="B400" i="58"/>
  <c r="B401" i="58"/>
  <c r="B402" i="58"/>
  <c r="B403" i="58"/>
  <c r="B404" i="58"/>
  <c r="B405" i="58"/>
  <c r="B406" i="58"/>
  <c r="B407" i="58"/>
  <c r="B408" i="58"/>
  <c r="B409" i="58"/>
  <c r="B410" i="58"/>
  <c r="B411" i="58"/>
  <c r="B412" i="58"/>
  <c r="B413" i="58"/>
  <c r="B414" i="58"/>
  <c r="B415" i="58"/>
  <c r="B416" i="58"/>
  <c r="B417" i="58"/>
  <c r="B418" i="58"/>
  <c r="B419" i="58"/>
  <c r="B420" i="58"/>
  <c r="B421" i="58"/>
  <c r="B422" i="58"/>
  <c r="B423" i="58"/>
  <c r="B424" i="58"/>
  <c r="B425" i="58"/>
  <c r="B426" i="58"/>
  <c r="B427" i="58"/>
  <c r="B428" i="58"/>
  <c r="B429" i="58"/>
  <c r="B430" i="58"/>
  <c r="B431" i="58"/>
  <c r="B432" i="58"/>
  <c r="B433" i="58"/>
  <c r="B434" i="58"/>
  <c r="B435" i="58"/>
  <c r="B436" i="58"/>
  <c r="B437" i="58"/>
  <c r="B438" i="58"/>
  <c r="B439" i="58"/>
  <c r="B440" i="58"/>
  <c r="B441" i="58"/>
  <c r="B442" i="58"/>
  <c r="B443" i="58"/>
  <c r="B444" i="58"/>
  <c r="B445" i="58"/>
  <c r="B446" i="58"/>
  <c r="B447" i="58"/>
  <c r="B448" i="58"/>
  <c r="B449" i="58"/>
  <c r="B450" i="58"/>
  <c r="B451" i="58"/>
  <c r="B452" i="58"/>
  <c r="B453" i="58"/>
  <c r="B454" i="58"/>
  <c r="B455" i="58"/>
  <c r="B456" i="58"/>
  <c r="B457" i="58"/>
  <c r="B458" i="58"/>
  <c r="B459" i="58"/>
  <c r="B460" i="58"/>
  <c r="B461" i="58"/>
  <c r="B462" i="58"/>
  <c r="B463" i="58"/>
  <c r="B464" i="58"/>
  <c r="B465" i="58"/>
  <c r="B466" i="58"/>
  <c r="B467" i="58"/>
  <c r="B468" i="58"/>
  <c r="B469" i="58"/>
  <c r="B470" i="58"/>
  <c r="B471" i="58"/>
  <c r="B472" i="58"/>
  <c r="B473" i="58"/>
  <c r="B474" i="58"/>
  <c r="B475" i="58"/>
  <c r="B476" i="58"/>
  <c r="B477" i="58"/>
  <c r="B478" i="58"/>
  <c r="B479" i="58"/>
  <c r="B480" i="58"/>
  <c r="B481" i="58"/>
  <c r="B482" i="58"/>
  <c r="B483" i="58"/>
  <c r="B484" i="58"/>
  <c r="B485" i="58"/>
  <c r="B486" i="58"/>
  <c r="B487" i="58"/>
  <c r="B488" i="58"/>
  <c r="B489" i="58"/>
  <c r="B490" i="58"/>
  <c r="B491" i="58"/>
  <c r="B492" i="58"/>
  <c r="B493" i="58"/>
  <c r="B494" i="58"/>
  <c r="B495" i="58"/>
  <c r="B496" i="58"/>
  <c r="B497" i="58"/>
  <c r="B498" i="58"/>
  <c r="B499" i="58"/>
  <c r="B500" i="58"/>
  <c r="B501" i="58"/>
  <c r="B502" i="58"/>
  <c r="B503" i="58"/>
  <c r="B504" i="58"/>
  <c r="B505" i="58"/>
  <c r="B506" i="58"/>
  <c r="B507" i="58"/>
  <c r="B508" i="58"/>
  <c r="B509" i="58"/>
  <c r="B510" i="58"/>
  <c r="B511" i="58"/>
  <c r="B512" i="58"/>
  <c r="B513" i="58"/>
  <c r="B514" i="58"/>
  <c r="B515" i="58"/>
  <c r="B516" i="58"/>
  <c r="B517" i="58"/>
  <c r="B518" i="58"/>
  <c r="B519" i="58"/>
  <c r="B520" i="58"/>
  <c r="B521" i="58"/>
  <c r="B522" i="58"/>
  <c r="B523" i="58"/>
  <c r="B524" i="58"/>
  <c r="B525" i="58"/>
  <c r="B526" i="58"/>
  <c r="B527" i="58"/>
  <c r="B528" i="58"/>
  <c r="B529" i="58"/>
  <c r="B530" i="58"/>
  <c r="B531" i="58"/>
  <c r="B532" i="58"/>
  <c r="B533" i="58"/>
  <c r="B534" i="58"/>
  <c r="B535" i="58"/>
  <c r="B536" i="58"/>
  <c r="B537" i="58"/>
  <c r="B538" i="58"/>
  <c r="B539" i="58"/>
  <c r="B540" i="58"/>
  <c r="B541" i="58"/>
  <c r="B542" i="58"/>
  <c r="B543" i="58"/>
  <c r="B544" i="58"/>
  <c r="B545" i="58"/>
  <c r="B546" i="58"/>
  <c r="B547" i="58"/>
  <c r="B548" i="58"/>
  <c r="B549" i="58"/>
  <c r="B550" i="58"/>
  <c r="B551" i="58"/>
  <c r="B552" i="58"/>
  <c r="B553" i="58"/>
  <c r="B554" i="58"/>
  <c r="B555" i="58"/>
  <c r="B556" i="58"/>
  <c r="B557" i="58"/>
  <c r="B558" i="58"/>
  <c r="B559" i="58"/>
  <c r="B560" i="58"/>
  <c r="B561" i="58"/>
  <c r="B562" i="58"/>
  <c r="B563" i="58"/>
  <c r="B564" i="58"/>
  <c r="B565" i="58"/>
  <c r="B566" i="58"/>
  <c r="B567" i="58"/>
  <c r="B568" i="58"/>
  <c r="B569" i="58"/>
  <c r="B570" i="58"/>
  <c r="B571" i="58"/>
  <c r="B572" i="58"/>
  <c r="B573" i="58"/>
  <c r="B574" i="58"/>
  <c r="B575" i="58"/>
  <c r="B576" i="58"/>
  <c r="B577" i="58"/>
  <c r="B578" i="58"/>
  <c r="B579" i="58"/>
  <c r="B580" i="58"/>
  <c r="B581" i="58"/>
  <c r="B582" i="58"/>
  <c r="B583" i="58"/>
  <c r="B584" i="58"/>
  <c r="B585" i="58"/>
  <c r="B586" i="58"/>
  <c r="B587" i="58"/>
  <c r="B588" i="58"/>
  <c r="B589" i="58"/>
  <c r="B590" i="58"/>
  <c r="B591" i="58"/>
  <c r="B592" i="58"/>
  <c r="B593" i="58"/>
  <c r="B594" i="58"/>
  <c r="B595" i="58"/>
  <c r="B596" i="58"/>
  <c r="B597" i="58"/>
  <c r="B598" i="58"/>
  <c r="B599" i="58"/>
  <c r="B600" i="58"/>
  <c r="B601" i="58"/>
  <c r="B602" i="58"/>
  <c r="B603" i="58"/>
  <c r="B604" i="58"/>
  <c r="B605" i="58"/>
  <c r="B606" i="58"/>
  <c r="B607" i="58"/>
  <c r="B608" i="58"/>
  <c r="B609" i="58"/>
  <c r="B610" i="58"/>
  <c r="B611" i="58"/>
  <c r="B612" i="58"/>
  <c r="B613" i="58"/>
  <c r="B614" i="58"/>
  <c r="B615" i="58"/>
  <c r="B616" i="58"/>
  <c r="B617" i="58"/>
  <c r="B618" i="58"/>
  <c r="B619" i="58"/>
  <c r="B620" i="58"/>
  <c r="B621" i="58"/>
  <c r="B622" i="58"/>
  <c r="B623" i="58"/>
  <c r="B624" i="58"/>
  <c r="B625" i="58"/>
  <c r="B626" i="58"/>
  <c r="B627" i="58"/>
  <c r="B628" i="58"/>
  <c r="B629" i="58"/>
  <c r="B630" i="58"/>
  <c r="B631" i="58"/>
  <c r="B632" i="58"/>
  <c r="B633" i="58"/>
  <c r="B634" i="58"/>
  <c r="B635" i="58"/>
  <c r="B636" i="58"/>
  <c r="B637" i="58"/>
  <c r="B638" i="58"/>
  <c r="B639" i="58"/>
  <c r="B640" i="58"/>
  <c r="B641" i="58"/>
  <c r="B642" i="58"/>
  <c r="B643" i="58"/>
  <c r="B644" i="58"/>
  <c r="B645" i="58"/>
  <c r="B646" i="58"/>
  <c r="B647" i="58"/>
  <c r="B648" i="58"/>
  <c r="B649" i="58"/>
  <c r="B650" i="58"/>
  <c r="B651" i="58"/>
  <c r="B652" i="58"/>
  <c r="B653" i="58"/>
  <c r="B654" i="58"/>
  <c r="B655" i="58"/>
  <c r="B656" i="58"/>
  <c r="B657" i="58"/>
  <c r="B658" i="58"/>
  <c r="B659" i="58"/>
  <c r="B660" i="58"/>
  <c r="B661" i="58"/>
  <c r="B662" i="58"/>
  <c r="B663" i="58"/>
  <c r="B664" i="58"/>
  <c r="B665" i="58"/>
  <c r="B666" i="58"/>
  <c r="B667" i="58"/>
  <c r="B668" i="58"/>
  <c r="B669" i="58"/>
  <c r="B670" i="58"/>
  <c r="B671" i="58"/>
  <c r="B672" i="58"/>
  <c r="B673" i="58"/>
  <c r="B674" i="58"/>
  <c r="B675" i="58"/>
  <c r="B676" i="58"/>
  <c r="B677" i="58"/>
  <c r="B678" i="58"/>
  <c r="B679" i="58"/>
  <c r="B680" i="58"/>
  <c r="B681" i="58"/>
  <c r="B682" i="58"/>
  <c r="B683" i="58"/>
  <c r="B684" i="58"/>
  <c r="B685" i="58"/>
  <c r="B686" i="58"/>
  <c r="B687" i="58"/>
  <c r="B688" i="58"/>
  <c r="B689" i="58"/>
  <c r="B690" i="58"/>
  <c r="B691" i="58"/>
  <c r="B692" i="58"/>
  <c r="B693" i="58"/>
  <c r="B694" i="58"/>
  <c r="B695" i="58"/>
  <c r="B696" i="58"/>
  <c r="B697" i="58"/>
  <c r="B698" i="58"/>
  <c r="B699" i="58"/>
  <c r="B700" i="58"/>
  <c r="B701" i="58"/>
  <c r="B702" i="58"/>
  <c r="B703" i="58"/>
  <c r="B704" i="58"/>
  <c r="B705" i="58"/>
  <c r="B706" i="58"/>
  <c r="B707" i="58"/>
  <c r="B708" i="58"/>
  <c r="B709" i="58"/>
  <c r="B710" i="58"/>
  <c r="B711" i="58"/>
  <c r="B712" i="58"/>
  <c r="B713" i="58"/>
  <c r="B714" i="58"/>
  <c r="B715" i="58"/>
  <c r="B716" i="58"/>
  <c r="B717" i="58"/>
  <c r="B718" i="58"/>
  <c r="B719" i="58"/>
  <c r="B720" i="58"/>
  <c r="B721" i="58"/>
  <c r="B722" i="58"/>
  <c r="B723" i="58"/>
  <c r="B724" i="58"/>
  <c r="B725" i="58"/>
  <c r="B726" i="58"/>
  <c r="B727" i="58"/>
  <c r="B728" i="58"/>
  <c r="B729" i="58"/>
  <c r="B730" i="58"/>
  <c r="B731" i="58"/>
  <c r="B732" i="58"/>
  <c r="B733" i="58"/>
  <c r="B734" i="58"/>
  <c r="B735" i="58"/>
  <c r="B736" i="58"/>
  <c r="B737" i="58"/>
  <c r="B738" i="58"/>
  <c r="B739" i="58"/>
  <c r="B740" i="58"/>
  <c r="B741" i="58"/>
  <c r="B742" i="58"/>
  <c r="B743" i="58"/>
  <c r="B744" i="58"/>
  <c r="B745" i="58"/>
  <c r="B746" i="58"/>
  <c r="B747" i="58"/>
  <c r="B748" i="58"/>
  <c r="B749" i="58"/>
  <c r="B750" i="58"/>
  <c r="B751" i="58"/>
  <c r="B752" i="58"/>
  <c r="B753" i="58"/>
  <c r="B754" i="58"/>
  <c r="B755" i="58"/>
  <c r="B756" i="58"/>
  <c r="B757" i="58"/>
  <c r="B758" i="58"/>
  <c r="B759" i="58"/>
  <c r="B760" i="58"/>
  <c r="B761" i="58"/>
  <c r="B762" i="58"/>
  <c r="B763" i="58"/>
  <c r="B764" i="58"/>
  <c r="B765" i="58"/>
  <c r="B766" i="58"/>
  <c r="B767" i="58"/>
  <c r="B768" i="58"/>
  <c r="B769" i="58"/>
  <c r="B770" i="58"/>
  <c r="B771" i="58"/>
  <c r="B772" i="58"/>
  <c r="B773" i="58"/>
  <c r="B774" i="58"/>
  <c r="B775" i="58"/>
  <c r="B776" i="58"/>
  <c r="B777" i="58"/>
  <c r="B778" i="58"/>
  <c r="B779" i="58"/>
  <c r="B780" i="58"/>
  <c r="B781" i="58"/>
  <c r="B782" i="58"/>
  <c r="B783" i="58"/>
  <c r="B784" i="58"/>
  <c r="B785" i="58"/>
  <c r="B786" i="58"/>
  <c r="B787" i="58"/>
  <c r="B788" i="58"/>
  <c r="B789" i="58"/>
  <c r="B790" i="58"/>
  <c r="B791" i="58"/>
  <c r="B792" i="58"/>
  <c r="B793" i="58"/>
  <c r="B794" i="58"/>
  <c r="B795" i="58"/>
  <c r="B796" i="58"/>
  <c r="B797" i="58"/>
  <c r="B798" i="58"/>
  <c r="B799" i="58"/>
  <c r="B800" i="58"/>
  <c r="B801" i="58"/>
  <c r="B802" i="58"/>
  <c r="B803" i="58"/>
  <c r="B804" i="58"/>
  <c r="B805" i="58"/>
  <c r="B806" i="58"/>
  <c r="B807" i="58"/>
  <c r="B808" i="58"/>
  <c r="B809" i="58"/>
  <c r="B810" i="58"/>
  <c r="B811" i="58"/>
  <c r="B812" i="58"/>
  <c r="B813" i="58"/>
  <c r="B814" i="58"/>
  <c r="B815" i="58"/>
  <c r="B816" i="58"/>
  <c r="B817" i="58"/>
  <c r="B818" i="58"/>
  <c r="B819" i="58"/>
  <c r="B820" i="58"/>
  <c r="B821" i="58"/>
  <c r="B822" i="58"/>
  <c r="B823" i="58"/>
  <c r="B824" i="58"/>
  <c r="B825" i="58"/>
  <c r="B826" i="58"/>
  <c r="B827" i="58"/>
  <c r="B828" i="58"/>
  <c r="B829" i="58"/>
  <c r="B830" i="58"/>
  <c r="B831" i="58"/>
  <c r="B832" i="58"/>
  <c r="B833" i="58"/>
  <c r="B834" i="58"/>
  <c r="B835" i="58"/>
  <c r="B836" i="58"/>
  <c r="B837" i="58"/>
  <c r="B838" i="58"/>
  <c r="B839" i="58"/>
  <c r="B840" i="58"/>
  <c r="B841" i="58"/>
  <c r="B842" i="58"/>
  <c r="B843" i="58"/>
  <c r="B844" i="58"/>
  <c r="B845" i="58"/>
  <c r="B846" i="58"/>
  <c r="B847" i="58"/>
  <c r="B848" i="58"/>
  <c r="B849" i="58"/>
  <c r="B850" i="58"/>
  <c r="B851" i="58"/>
  <c r="B852" i="58"/>
  <c r="B853" i="58"/>
  <c r="B854" i="58"/>
  <c r="B855" i="58"/>
  <c r="B856" i="58"/>
  <c r="B857" i="58"/>
  <c r="B858" i="58"/>
  <c r="B859" i="58"/>
  <c r="B860" i="58"/>
  <c r="B861" i="58"/>
  <c r="B862" i="58"/>
  <c r="B863" i="58"/>
  <c r="B864" i="58"/>
  <c r="B865" i="58"/>
  <c r="B866" i="58"/>
  <c r="B867" i="58"/>
  <c r="B868" i="58"/>
  <c r="B869" i="58"/>
  <c r="B870" i="58"/>
  <c r="B871" i="58"/>
  <c r="B872" i="58"/>
  <c r="B873" i="58"/>
  <c r="B874" i="58"/>
  <c r="B875" i="58"/>
  <c r="B876" i="58"/>
  <c r="B877" i="58"/>
  <c r="B878" i="58"/>
  <c r="B879" i="58"/>
  <c r="B880" i="58"/>
  <c r="B881" i="58"/>
  <c r="B882" i="58"/>
  <c r="B883" i="58"/>
  <c r="B884" i="58"/>
  <c r="B885" i="58"/>
  <c r="B886" i="58"/>
  <c r="B887" i="58"/>
  <c r="B888" i="58"/>
  <c r="B889" i="58"/>
  <c r="B890" i="58"/>
  <c r="B891" i="58"/>
  <c r="B892" i="58"/>
  <c r="B893" i="58"/>
  <c r="B894" i="58"/>
  <c r="B895" i="58"/>
  <c r="B896" i="58"/>
  <c r="B897" i="58"/>
  <c r="B898" i="58"/>
  <c r="B899" i="58"/>
  <c r="B900" i="58"/>
  <c r="B901" i="58"/>
  <c r="B902" i="58"/>
  <c r="B903" i="58"/>
  <c r="B904" i="58"/>
  <c r="B905" i="58"/>
  <c r="B906" i="58"/>
  <c r="B907" i="58"/>
  <c r="B908" i="58"/>
  <c r="B909" i="58"/>
  <c r="B910" i="58"/>
  <c r="B911" i="58"/>
  <c r="B912" i="58"/>
  <c r="B913" i="58"/>
  <c r="B914" i="58"/>
  <c r="B915" i="58"/>
  <c r="B916" i="58"/>
  <c r="B917" i="58"/>
  <c r="B918" i="58"/>
  <c r="B919" i="58"/>
  <c r="B920" i="58"/>
  <c r="B921" i="58"/>
  <c r="B922" i="58"/>
  <c r="B923" i="58"/>
  <c r="B924" i="58"/>
  <c r="B925" i="58"/>
  <c r="B926" i="58"/>
  <c r="B927" i="58"/>
  <c r="B928" i="58"/>
  <c r="B929" i="58"/>
  <c r="B930" i="58"/>
  <c r="B931" i="58"/>
  <c r="B932" i="58"/>
  <c r="B933" i="58"/>
  <c r="B934" i="58"/>
  <c r="B935" i="58"/>
  <c r="B936" i="58"/>
  <c r="B937" i="58"/>
  <c r="B938" i="58"/>
  <c r="B939" i="58"/>
  <c r="B940" i="58"/>
  <c r="B941" i="58"/>
  <c r="B942" i="58"/>
  <c r="B943" i="58"/>
  <c r="B944" i="58"/>
  <c r="B945" i="58"/>
  <c r="B946" i="58"/>
  <c r="B947" i="58"/>
  <c r="B948" i="58"/>
  <c r="B949" i="58"/>
  <c r="B950" i="58"/>
  <c r="B951" i="58"/>
  <c r="B952" i="58"/>
  <c r="B953" i="58"/>
  <c r="B954" i="58"/>
  <c r="B955" i="58"/>
  <c r="B956" i="58"/>
  <c r="B957" i="58"/>
  <c r="B958" i="58"/>
  <c r="B959" i="58"/>
  <c r="B960" i="58"/>
  <c r="B961" i="58"/>
  <c r="B962" i="58"/>
  <c r="B963" i="58"/>
  <c r="B964" i="58"/>
  <c r="B965" i="58"/>
  <c r="B966" i="58"/>
  <c r="B967" i="58"/>
  <c r="B968" i="58"/>
  <c r="B969" i="58"/>
  <c r="B970" i="58"/>
  <c r="B971" i="58"/>
  <c r="B972" i="58"/>
  <c r="B973" i="58"/>
  <c r="B974" i="58"/>
  <c r="B975" i="58"/>
  <c r="B976" i="58"/>
  <c r="B977" i="58"/>
  <c r="B978" i="58"/>
  <c r="B979" i="58"/>
  <c r="B980" i="58"/>
  <c r="B981" i="58"/>
  <c r="B982" i="58"/>
  <c r="B983" i="58"/>
  <c r="B984" i="58"/>
  <c r="B985" i="58"/>
  <c r="B986" i="58"/>
  <c r="B987" i="58"/>
  <c r="B988" i="58"/>
  <c r="B989" i="58"/>
  <c r="B990" i="58"/>
  <c r="B991" i="58"/>
  <c r="B992" i="58"/>
  <c r="B993" i="58"/>
  <c r="B994" i="58"/>
  <c r="B995" i="58"/>
  <c r="B996" i="58"/>
  <c r="B997" i="58"/>
  <c r="B998" i="58"/>
  <c r="B999" i="58"/>
  <c r="B1000" i="58"/>
  <c r="B1001" i="58"/>
  <c r="B1002" i="58"/>
  <c r="B1003" i="58"/>
  <c r="L3" i="58"/>
  <c r="A4" i="58"/>
  <c r="C4" i="58"/>
  <c r="D4" i="58"/>
  <c r="E4" i="58"/>
  <c r="F4" i="58"/>
  <c r="G4" i="58"/>
  <c r="H4" i="58"/>
  <c r="I4" i="58"/>
  <c r="L4" i="58"/>
  <c r="A5" i="58"/>
  <c r="C5" i="58"/>
  <c r="D5" i="58"/>
  <c r="E5" i="58"/>
  <c r="F5" i="58"/>
  <c r="G5" i="58"/>
  <c r="H5" i="58"/>
  <c r="I5" i="58"/>
  <c r="L5" i="58"/>
  <c r="A6" i="58"/>
  <c r="C6" i="58"/>
  <c r="D6" i="58"/>
  <c r="E6" i="58"/>
  <c r="F6" i="58"/>
  <c r="G6" i="58"/>
  <c r="H6" i="58"/>
  <c r="I6" i="58"/>
  <c r="L6" i="58"/>
  <c r="A7" i="58"/>
  <c r="C7" i="58"/>
  <c r="D7" i="58"/>
  <c r="E7" i="58"/>
  <c r="F7" i="58"/>
  <c r="G7" i="58"/>
  <c r="H7" i="58"/>
  <c r="I7" i="58"/>
  <c r="L7" i="58"/>
  <c r="A8" i="58"/>
  <c r="C8" i="58"/>
  <c r="D8" i="58"/>
  <c r="E8" i="58"/>
  <c r="F8" i="58"/>
  <c r="G8" i="58"/>
  <c r="H8" i="58"/>
  <c r="I8" i="58"/>
  <c r="L8" i="58"/>
  <c r="A9" i="58"/>
  <c r="C9" i="58"/>
  <c r="D9" i="58"/>
  <c r="E9" i="58"/>
  <c r="F9" i="58"/>
  <c r="G9" i="58"/>
  <c r="H9" i="58"/>
  <c r="I9" i="58"/>
  <c r="L9" i="58"/>
  <c r="A10" i="58"/>
  <c r="C10" i="58"/>
  <c r="D10" i="58"/>
  <c r="E10" i="58"/>
  <c r="F10" i="58"/>
  <c r="G10" i="58"/>
  <c r="H10" i="58"/>
  <c r="I10" i="58"/>
  <c r="L10" i="58"/>
  <c r="A11" i="58"/>
  <c r="C11" i="58"/>
  <c r="D11" i="58"/>
  <c r="E11" i="58"/>
  <c r="F11" i="58"/>
  <c r="G11" i="58"/>
  <c r="H11" i="58"/>
  <c r="I11" i="58"/>
  <c r="L11" i="58"/>
  <c r="A12" i="58"/>
  <c r="C12" i="58"/>
  <c r="D12" i="58"/>
  <c r="E12" i="58"/>
  <c r="F12" i="58"/>
  <c r="G12" i="58"/>
  <c r="H12" i="58"/>
  <c r="I12" i="58"/>
  <c r="L12" i="58"/>
  <c r="A13" i="58"/>
  <c r="C13" i="58"/>
  <c r="D13" i="58"/>
  <c r="E13" i="58"/>
  <c r="F13" i="58"/>
  <c r="G13" i="58"/>
  <c r="H13" i="58"/>
  <c r="I13" i="58"/>
  <c r="L13" i="58"/>
  <c r="A14" i="58"/>
  <c r="C14" i="58"/>
  <c r="D14" i="58"/>
  <c r="E14" i="58"/>
  <c r="F14" i="58"/>
  <c r="G14" i="58"/>
  <c r="H14" i="58"/>
  <c r="I14" i="58"/>
  <c r="L14" i="58"/>
  <c r="A15" i="58"/>
  <c r="C15" i="58"/>
  <c r="D15" i="58"/>
  <c r="E15" i="58"/>
  <c r="F15" i="58"/>
  <c r="G15" i="58"/>
  <c r="H15" i="58"/>
  <c r="I15" i="58"/>
  <c r="L15" i="58"/>
  <c r="A16" i="58"/>
  <c r="C16" i="58"/>
  <c r="D16" i="58"/>
  <c r="E16" i="58"/>
  <c r="F16" i="58"/>
  <c r="G16" i="58"/>
  <c r="H16" i="58"/>
  <c r="I16" i="58"/>
  <c r="L16" i="58"/>
  <c r="A17" i="58"/>
  <c r="C17" i="58"/>
  <c r="D17" i="58"/>
  <c r="E17" i="58"/>
  <c r="F17" i="58"/>
  <c r="G17" i="58"/>
  <c r="H17" i="58"/>
  <c r="I17" i="58"/>
  <c r="L17" i="58"/>
  <c r="A18" i="58"/>
  <c r="C18" i="58"/>
  <c r="D18" i="58"/>
  <c r="E18" i="58"/>
  <c r="F18" i="58"/>
  <c r="G18" i="58"/>
  <c r="H18" i="58"/>
  <c r="I18" i="58"/>
  <c r="L18" i="58"/>
  <c r="A19" i="58"/>
  <c r="C19" i="58"/>
  <c r="D19" i="58"/>
  <c r="E19" i="58"/>
  <c r="F19" i="58"/>
  <c r="G19" i="58"/>
  <c r="H19" i="58"/>
  <c r="I19" i="58"/>
  <c r="L19" i="58"/>
  <c r="A20" i="58"/>
  <c r="C20" i="58"/>
  <c r="D20" i="58"/>
  <c r="E20" i="58"/>
  <c r="F20" i="58"/>
  <c r="G20" i="58"/>
  <c r="H20" i="58"/>
  <c r="I20" i="58"/>
  <c r="L20" i="58"/>
  <c r="A21" i="58"/>
  <c r="C21" i="58"/>
  <c r="D21" i="58"/>
  <c r="E21" i="58"/>
  <c r="F21" i="58"/>
  <c r="G21" i="58"/>
  <c r="H21" i="58"/>
  <c r="I21" i="58"/>
  <c r="L21" i="58"/>
  <c r="A22" i="58"/>
  <c r="C22" i="58"/>
  <c r="D22" i="58"/>
  <c r="E22" i="58"/>
  <c r="F22" i="58"/>
  <c r="G22" i="58"/>
  <c r="H22" i="58"/>
  <c r="I22" i="58"/>
  <c r="L22" i="58"/>
  <c r="A23" i="58"/>
  <c r="C23" i="58"/>
  <c r="D23" i="58"/>
  <c r="E23" i="58"/>
  <c r="F23" i="58"/>
  <c r="G23" i="58"/>
  <c r="H23" i="58"/>
  <c r="I23" i="58"/>
  <c r="L23" i="58"/>
  <c r="A24" i="58"/>
  <c r="C24" i="58"/>
  <c r="D24" i="58"/>
  <c r="E24" i="58"/>
  <c r="F24" i="58"/>
  <c r="G24" i="58"/>
  <c r="H24" i="58"/>
  <c r="I24" i="58"/>
  <c r="L24" i="58"/>
  <c r="A25" i="58"/>
  <c r="C25" i="58"/>
  <c r="D25" i="58"/>
  <c r="E25" i="58"/>
  <c r="F25" i="58"/>
  <c r="G25" i="58"/>
  <c r="H25" i="58"/>
  <c r="I25" i="58"/>
  <c r="L25" i="58"/>
  <c r="A26" i="58"/>
  <c r="C26" i="58"/>
  <c r="D26" i="58"/>
  <c r="E26" i="58"/>
  <c r="F26" i="58"/>
  <c r="G26" i="58"/>
  <c r="H26" i="58"/>
  <c r="I26" i="58"/>
  <c r="L26" i="58"/>
  <c r="A27" i="58"/>
  <c r="C27" i="58"/>
  <c r="D27" i="58"/>
  <c r="E27" i="58"/>
  <c r="F27" i="58"/>
  <c r="G27" i="58"/>
  <c r="H27" i="58"/>
  <c r="I27" i="58"/>
  <c r="L27" i="58"/>
  <c r="A28" i="58"/>
  <c r="C28" i="58"/>
  <c r="D28" i="58"/>
  <c r="E28" i="58"/>
  <c r="F28" i="58"/>
  <c r="G28" i="58"/>
  <c r="H28" i="58"/>
  <c r="I28" i="58"/>
  <c r="L28" i="58"/>
  <c r="A29" i="58"/>
  <c r="C29" i="58"/>
  <c r="D29" i="58"/>
  <c r="E29" i="58"/>
  <c r="F29" i="58"/>
  <c r="G29" i="58"/>
  <c r="H29" i="58"/>
  <c r="I29" i="58"/>
  <c r="L29" i="58"/>
  <c r="A30" i="58"/>
  <c r="C30" i="58"/>
  <c r="D30" i="58"/>
  <c r="E30" i="58"/>
  <c r="F30" i="58"/>
  <c r="G30" i="58"/>
  <c r="H30" i="58"/>
  <c r="I30" i="58"/>
  <c r="L30" i="58"/>
  <c r="A31" i="58"/>
  <c r="C31" i="58"/>
  <c r="D31" i="58"/>
  <c r="E31" i="58"/>
  <c r="F31" i="58"/>
  <c r="G31" i="58"/>
  <c r="H31" i="58"/>
  <c r="I31" i="58"/>
  <c r="L31" i="58"/>
  <c r="A32" i="58"/>
  <c r="C32" i="58"/>
  <c r="D32" i="58"/>
  <c r="E32" i="58"/>
  <c r="F32" i="58"/>
  <c r="G32" i="58"/>
  <c r="H32" i="58"/>
  <c r="I32" i="58"/>
  <c r="L32" i="58"/>
  <c r="A33" i="58"/>
  <c r="C33" i="58"/>
  <c r="D33" i="58"/>
  <c r="E33" i="58"/>
  <c r="F33" i="58"/>
  <c r="G33" i="58"/>
  <c r="H33" i="58"/>
  <c r="I33" i="58"/>
  <c r="L33" i="58"/>
  <c r="A34" i="58"/>
  <c r="C34" i="58"/>
  <c r="D34" i="58"/>
  <c r="E34" i="58"/>
  <c r="F34" i="58"/>
  <c r="G34" i="58"/>
  <c r="H34" i="58"/>
  <c r="I34" i="58"/>
  <c r="L34" i="58"/>
  <c r="A35" i="58"/>
  <c r="C35" i="58"/>
  <c r="D35" i="58"/>
  <c r="E35" i="58"/>
  <c r="F35" i="58"/>
  <c r="G35" i="58"/>
  <c r="H35" i="58"/>
  <c r="I35" i="58"/>
  <c r="L35" i="58"/>
  <c r="A36" i="58"/>
  <c r="C36" i="58"/>
  <c r="D36" i="58"/>
  <c r="E36" i="58"/>
  <c r="F36" i="58"/>
  <c r="G36" i="58"/>
  <c r="H36" i="58"/>
  <c r="I36" i="58"/>
  <c r="L36" i="58"/>
  <c r="A37" i="58"/>
  <c r="C37" i="58"/>
  <c r="D37" i="58"/>
  <c r="E37" i="58"/>
  <c r="F37" i="58"/>
  <c r="G37" i="58"/>
  <c r="H37" i="58"/>
  <c r="I37" i="58"/>
  <c r="L37" i="58"/>
  <c r="A38" i="58"/>
  <c r="C38" i="58"/>
  <c r="D38" i="58"/>
  <c r="E38" i="58"/>
  <c r="F38" i="58"/>
  <c r="G38" i="58"/>
  <c r="H38" i="58"/>
  <c r="I38" i="58"/>
  <c r="L38" i="58"/>
  <c r="A39" i="58"/>
  <c r="C39" i="58"/>
  <c r="D39" i="58"/>
  <c r="E39" i="58"/>
  <c r="F39" i="58"/>
  <c r="G39" i="58"/>
  <c r="H39" i="58"/>
  <c r="I39" i="58"/>
  <c r="L39" i="58"/>
  <c r="A40" i="58"/>
  <c r="C40" i="58"/>
  <c r="D40" i="58"/>
  <c r="E40" i="58"/>
  <c r="F40" i="58"/>
  <c r="G40" i="58"/>
  <c r="H40" i="58"/>
  <c r="I40" i="58"/>
  <c r="L40" i="58"/>
  <c r="A41" i="58"/>
  <c r="C41" i="58"/>
  <c r="D41" i="58"/>
  <c r="E41" i="58"/>
  <c r="F41" i="58"/>
  <c r="G41" i="58"/>
  <c r="H41" i="58"/>
  <c r="I41" i="58"/>
  <c r="L41" i="58"/>
  <c r="A42" i="58"/>
  <c r="C42" i="58"/>
  <c r="D42" i="58"/>
  <c r="E42" i="58"/>
  <c r="F42" i="58"/>
  <c r="G42" i="58"/>
  <c r="H42" i="58"/>
  <c r="I42" i="58"/>
  <c r="L42" i="58"/>
  <c r="A43" i="58"/>
  <c r="C43" i="58"/>
  <c r="D43" i="58"/>
  <c r="E43" i="58"/>
  <c r="F43" i="58"/>
  <c r="G43" i="58"/>
  <c r="H43" i="58"/>
  <c r="I43" i="58"/>
  <c r="L43" i="58"/>
  <c r="A44" i="58"/>
  <c r="C44" i="58"/>
  <c r="D44" i="58"/>
  <c r="E44" i="58"/>
  <c r="F44" i="58"/>
  <c r="G44" i="58"/>
  <c r="H44" i="58"/>
  <c r="I44" i="58"/>
  <c r="L44" i="58"/>
  <c r="A45" i="58"/>
  <c r="C45" i="58"/>
  <c r="D45" i="58"/>
  <c r="E45" i="58"/>
  <c r="F45" i="58"/>
  <c r="G45" i="58"/>
  <c r="H45" i="58"/>
  <c r="I45" i="58"/>
  <c r="L45" i="58"/>
  <c r="A46" i="58"/>
  <c r="C46" i="58"/>
  <c r="D46" i="58"/>
  <c r="E46" i="58"/>
  <c r="F46" i="58"/>
  <c r="G46" i="58"/>
  <c r="H46" i="58"/>
  <c r="I46" i="58"/>
  <c r="L46" i="58"/>
  <c r="A47" i="58"/>
  <c r="C47" i="58"/>
  <c r="D47" i="58"/>
  <c r="E47" i="58"/>
  <c r="F47" i="58"/>
  <c r="G47" i="58"/>
  <c r="H47" i="58"/>
  <c r="I47" i="58"/>
  <c r="L47" i="58"/>
  <c r="A48" i="58"/>
  <c r="C48" i="58"/>
  <c r="D48" i="58"/>
  <c r="E48" i="58"/>
  <c r="F48" i="58"/>
  <c r="G48" i="58"/>
  <c r="H48" i="58"/>
  <c r="I48" i="58"/>
  <c r="L48" i="58"/>
  <c r="A49" i="58"/>
  <c r="C49" i="58"/>
  <c r="D49" i="58"/>
  <c r="E49" i="58"/>
  <c r="F49" i="58"/>
  <c r="G49" i="58"/>
  <c r="H49" i="58"/>
  <c r="I49" i="58"/>
  <c r="L49" i="58"/>
  <c r="A50" i="58"/>
  <c r="C50" i="58"/>
  <c r="D50" i="58"/>
  <c r="E50" i="58"/>
  <c r="F50" i="58"/>
  <c r="G50" i="58"/>
  <c r="H50" i="58"/>
  <c r="I50" i="58"/>
  <c r="L50" i="58"/>
  <c r="A51" i="58"/>
  <c r="C51" i="58"/>
  <c r="D51" i="58"/>
  <c r="E51" i="58"/>
  <c r="F51" i="58"/>
  <c r="G51" i="58"/>
  <c r="H51" i="58"/>
  <c r="I51" i="58"/>
  <c r="L51" i="58"/>
  <c r="A52" i="58"/>
  <c r="C52" i="58"/>
  <c r="D52" i="58"/>
  <c r="E52" i="58"/>
  <c r="F52" i="58"/>
  <c r="G52" i="58"/>
  <c r="H52" i="58"/>
  <c r="I52" i="58"/>
  <c r="L52" i="58"/>
  <c r="A53" i="58"/>
  <c r="C53" i="58"/>
  <c r="D53" i="58"/>
  <c r="E53" i="58"/>
  <c r="F53" i="58"/>
  <c r="G53" i="58"/>
  <c r="H53" i="58"/>
  <c r="I53" i="58"/>
  <c r="L53" i="58"/>
  <c r="A54" i="58"/>
  <c r="C54" i="58"/>
  <c r="D54" i="58"/>
  <c r="E54" i="58"/>
  <c r="F54" i="58"/>
  <c r="G54" i="58"/>
  <c r="H54" i="58"/>
  <c r="I54" i="58"/>
  <c r="L54" i="58"/>
  <c r="A55" i="58"/>
  <c r="C55" i="58"/>
  <c r="D55" i="58"/>
  <c r="E55" i="58"/>
  <c r="F55" i="58"/>
  <c r="G55" i="58"/>
  <c r="H55" i="58"/>
  <c r="I55" i="58"/>
  <c r="L55" i="58"/>
  <c r="A56" i="58"/>
  <c r="C56" i="58"/>
  <c r="D56" i="58"/>
  <c r="E56" i="58"/>
  <c r="F56" i="58"/>
  <c r="G56" i="58"/>
  <c r="H56" i="58"/>
  <c r="I56" i="58"/>
  <c r="L56" i="58"/>
  <c r="A57" i="58"/>
  <c r="C57" i="58"/>
  <c r="D57" i="58"/>
  <c r="E57" i="58"/>
  <c r="F57" i="58"/>
  <c r="G57" i="58"/>
  <c r="H57" i="58"/>
  <c r="I57" i="58"/>
  <c r="L57" i="58"/>
  <c r="A58" i="58"/>
  <c r="C58" i="58"/>
  <c r="D58" i="58"/>
  <c r="E58" i="58"/>
  <c r="F58" i="58"/>
  <c r="G58" i="58"/>
  <c r="H58" i="58"/>
  <c r="I58" i="58"/>
  <c r="L58" i="58"/>
  <c r="A59" i="58"/>
  <c r="C59" i="58"/>
  <c r="D59" i="58"/>
  <c r="E59" i="58"/>
  <c r="F59" i="58"/>
  <c r="G59" i="58"/>
  <c r="H59" i="58"/>
  <c r="I59" i="58"/>
  <c r="L59" i="58"/>
  <c r="A60" i="58"/>
  <c r="C60" i="58"/>
  <c r="D60" i="58"/>
  <c r="E60" i="58"/>
  <c r="F60" i="58"/>
  <c r="G60" i="58"/>
  <c r="H60" i="58"/>
  <c r="I60" i="58"/>
  <c r="L60" i="58"/>
  <c r="A61" i="58"/>
  <c r="C61" i="58"/>
  <c r="D61" i="58"/>
  <c r="E61" i="58"/>
  <c r="F61" i="58"/>
  <c r="G61" i="58"/>
  <c r="H61" i="58"/>
  <c r="I61" i="58"/>
  <c r="L61" i="58"/>
  <c r="A62" i="58"/>
  <c r="C62" i="58"/>
  <c r="D62" i="58"/>
  <c r="E62" i="58"/>
  <c r="F62" i="58"/>
  <c r="G62" i="58"/>
  <c r="H62" i="58"/>
  <c r="I62" i="58"/>
  <c r="L62" i="58"/>
  <c r="A63" i="58"/>
  <c r="C63" i="58"/>
  <c r="D63" i="58"/>
  <c r="E63" i="58"/>
  <c r="F63" i="58"/>
  <c r="G63" i="58"/>
  <c r="H63" i="58"/>
  <c r="I63" i="58"/>
  <c r="L63" i="58"/>
  <c r="A64" i="58"/>
  <c r="C64" i="58"/>
  <c r="D64" i="58"/>
  <c r="E64" i="58"/>
  <c r="F64" i="58"/>
  <c r="G64" i="58"/>
  <c r="H64" i="58"/>
  <c r="I64" i="58"/>
  <c r="L64" i="58"/>
  <c r="A65" i="58"/>
  <c r="C65" i="58"/>
  <c r="D65" i="58"/>
  <c r="E65" i="58"/>
  <c r="F65" i="58"/>
  <c r="G65" i="58"/>
  <c r="H65" i="58"/>
  <c r="I65" i="58"/>
  <c r="L65" i="58"/>
  <c r="A66" i="58"/>
  <c r="C66" i="58"/>
  <c r="D66" i="58"/>
  <c r="E66" i="58"/>
  <c r="F66" i="58"/>
  <c r="G66" i="58"/>
  <c r="H66" i="58"/>
  <c r="I66" i="58"/>
  <c r="L66" i="58"/>
  <c r="A67" i="58"/>
  <c r="C67" i="58"/>
  <c r="D67" i="58"/>
  <c r="E67" i="58"/>
  <c r="F67" i="58"/>
  <c r="G67" i="58"/>
  <c r="H67" i="58"/>
  <c r="I67" i="58"/>
  <c r="L67" i="58"/>
  <c r="A68" i="58"/>
  <c r="C68" i="58"/>
  <c r="D68" i="58"/>
  <c r="E68" i="58"/>
  <c r="F68" i="58"/>
  <c r="G68" i="58"/>
  <c r="H68" i="58"/>
  <c r="I68" i="58"/>
  <c r="L68" i="58"/>
  <c r="A69" i="58"/>
  <c r="C69" i="58"/>
  <c r="D69" i="58"/>
  <c r="E69" i="58"/>
  <c r="F69" i="58"/>
  <c r="G69" i="58"/>
  <c r="H69" i="58"/>
  <c r="I69" i="58"/>
  <c r="L69" i="58"/>
  <c r="A70" i="58"/>
  <c r="C70" i="58"/>
  <c r="D70" i="58"/>
  <c r="E70" i="58"/>
  <c r="F70" i="58"/>
  <c r="G70" i="58"/>
  <c r="H70" i="58"/>
  <c r="I70" i="58"/>
  <c r="L70" i="58"/>
  <c r="A71" i="58"/>
  <c r="C71" i="58"/>
  <c r="D71" i="58"/>
  <c r="E71" i="58"/>
  <c r="F71" i="58"/>
  <c r="G71" i="58"/>
  <c r="H71" i="58"/>
  <c r="I71" i="58"/>
  <c r="L71" i="58"/>
  <c r="A72" i="58"/>
  <c r="C72" i="58"/>
  <c r="D72" i="58"/>
  <c r="E72" i="58"/>
  <c r="F72" i="58"/>
  <c r="G72" i="58"/>
  <c r="H72" i="58"/>
  <c r="I72" i="58"/>
  <c r="L72" i="58"/>
  <c r="A73" i="58"/>
  <c r="C73" i="58"/>
  <c r="D73" i="58"/>
  <c r="E73" i="58"/>
  <c r="F73" i="58"/>
  <c r="G73" i="58"/>
  <c r="H73" i="58"/>
  <c r="I73" i="58"/>
  <c r="L73" i="58"/>
  <c r="A74" i="58"/>
  <c r="C74" i="58"/>
  <c r="D74" i="58"/>
  <c r="E74" i="58"/>
  <c r="F74" i="58"/>
  <c r="G74" i="58"/>
  <c r="H74" i="58"/>
  <c r="I74" i="58"/>
  <c r="L74" i="58"/>
  <c r="A75" i="58"/>
  <c r="C75" i="58"/>
  <c r="D75" i="58"/>
  <c r="E75" i="58"/>
  <c r="F75" i="58"/>
  <c r="G75" i="58"/>
  <c r="H75" i="58"/>
  <c r="I75" i="58"/>
  <c r="L75" i="58"/>
  <c r="A76" i="58"/>
  <c r="C76" i="58"/>
  <c r="D76" i="58"/>
  <c r="E76" i="58"/>
  <c r="F76" i="58"/>
  <c r="G76" i="58"/>
  <c r="H76" i="58"/>
  <c r="I76" i="58"/>
  <c r="L76" i="58"/>
  <c r="A77" i="58"/>
  <c r="C77" i="58"/>
  <c r="D77" i="58"/>
  <c r="E77" i="58"/>
  <c r="F77" i="58"/>
  <c r="G77" i="58"/>
  <c r="H77" i="58"/>
  <c r="I77" i="58"/>
  <c r="L77" i="58"/>
  <c r="A78" i="58"/>
  <c r="C78" i="58"/>
  <c r="D78" i="58"/>
  <c r="E78" i="58"/>
  <c r="F78" i="58"/>
  <c r="G78" i="58"/>
  <c r="H78" i="58"/>
  <c r="I78" i="58"/>
  <c r="L78" i="58"/>
  <c r="A79" i="58"/>
  <c r="C79" i="58"/>
  <c r="D79" i="58"/>
  <c r="E79" i="58"/>
  <c r="F79" i="58"/>
  <c r="G79" i="58"/>
  <c r="H79" i="58"/>
  <c r="I79" i="58"/>
  <c r="L79" i="58"/>
  <c r="A80" i="58"/>
  <c r="C80" i="58"/>
  <c r="D80" i="58"/>
  <c r="E80" i="58"/>
  <c r="F80" i="58"/>
  <c r="G80" i="58"/>
  <c r="H80" i="58"/>
  <c r="I80" i="58"/>
  <c r="L80" i="58"/>
  <c r="A81" i="58"/>
  <c r="C81" i="58"/>
  <c r="D81" i="58"/>
  <c r="E81" i="58"/>
  <c r="F81" i="58"/>
  <c r="G81" i="58"/>
  <c r="H81" i="58"/>
  <c r="I81" i="58"/>
  <c r="L81" i="58"/>
  <c r="A82" i="58"/>
  <c r="C82" i="58"/>
  <c r="D82" i="58"/>
  <c r="E82" i="58"/>
  <c r="F82" i="58"/>
  <c r="G82" i="58"/>
  <c r="H82" i="58"/>
  <c r="I82" i="58"/>
  <c r="L82" i="58"/>
  <c r="A83" i="58"/>
  <c r="C83" i="58"/>
  <c r="D83" i="58"/>
  <c r="E83" i="58"/>
  <c r="F83" i="58"/>
  <c r="G83" i="58"/>
  <c r="H83" i="58"/>
  <c r="I83" i="58"/>
  <c r="L83" i="58"/>
  <c r="A84" i="58"/>
  <c r="C84" i="58"/>
  <c r="D84" i="58"/>
  <c r="E84" i="58"/>
  <c r="F84" i="58"/>
  <c r="G84" i="58"/>
  <c r="H84" i="58"/>
  <c r="I84" i="58"/>
  <c r="L84" i="58"/>
  <c r="A85" i="58"/>
  <c r="C85" i="58"/>
  <c r="D85" i="58"/>
  <c r="E85" i="58"/>
  <c r="F85" i="58"/>
  <c r="G85" i="58"/>
  <c r="H85" i="58"/>
  <c r="I85" i="58"/>
  <c r="L85" i="58"/>
  <c r="A86" i="58"/>
  <c r="C86" i="58"/>
  <c r="D86" i="58"/>
  <c r="E86" i="58"/>
  <c r="F86" i="58"/>
  <c r="G86" i="58"/>
  <c r="H86" i="58"/>
  <c r="I86" i="58"/>
  <c r="L86" i="58"/>
  <c r="A87" i="58"/>
  <c r="C87" i="58"/>
  <c r="D87" i="58"/>
  <c r="E87" i="58"/>
  <c r="F87" i="58"/>
  <c r="G87" i="58"/>
  <c r="H87" i="58"/>
  <c r="I87" i="58"/>
  <c r="L87" i="58"/>
  <c r="A88" i="58"/>
  <c r="C88" i="58"/>
  <c r="D88" i="58"/>
  <c r="E88" i="58"/>
  <c r="F88" i="58"/>
  <c r="G88" i="58"/>
  <c r="H88" i="58"/>
  <c r="I88" i="58"/>
  <c r="L88" i="58"/>
  <c r="A89" i="58"/>
  <c r="C89" i="58"/>
  <c r="D89" i="58"/>
  <c r="E89" i="58"/>
  <c r="F89" i="58"/>
  <c r="G89" i="58"/>
  <c r="H89" i="58"/>
  <c r="I89" i="58"/>
  <c r="L89" i="58"/>
  <c r="A90" i="58"/>
  <c r="C90" i="58"/>
  <c r="D90" i="58"/>
  <c r="E90" i="58"/>
  <c r="F90" i="58"/>
  <c r="G90" i="58"/>
  <c r="H90" i="58"/>
  <c r="I90" i="58"/>
  <c r="L90" i="58"/>
  <c r="A91" i="58"/>
  <c r="C91" i="58"/>
  <c r="D91" i="58"/>
  <c r="E91" i="58"/>
  <c r="F91" i="58"/>
  <c r="G91" i="58"/>
  <c r="H91" i="58"/>
  <c r="I91" i="58"/>
  <c r="L91" i="58"/>
  <c r="A92" i="58"/>
  <c r="C92" i="58"/>
  <c r="D92" i="58"/>
  <c r="E92" i="58"/>
  <c r="F92" i="58"/>
  <c r="G92" i="58"/>
  <c r="H92" i="58"/>
  <c r="I92" i="58"/>
  <c r="L92" i="58"/>
  <c r="A93" i="58"/>
  <c r="C93" i="58"/>
  <c r="D93" i="58"/>
  <c r="E93" i="58"/>
  <c r="F93" i="58"/>
  <c r="G93" i="58"/>
  <c r="H93" i="58"/>
  <c r="I93" i="58"/>
  <c r="L93" i="58"/>
  <c r="A94" i="58"/>
  <c r="C94" i="58"/>
  <c r="D94" i="58"/>
  <c r="E94" i="58"/>
  <c r="F94" i="58"/>
  <c r="G94" i="58"/>
  <c r="H94" i="58"/>
  <c r="I94" i="58"/>
  <c r="L94" i="58"/>
  <c r="A95" i="58"/>
  <c r="C95" i="58"/>
  <c r="D95" i="58"/>
  <c r="E95" i="58"/>
  <c r="F95" i="58"/>
  <c r="G95" i="58"/>
  <c r="H95" i="58"/>
  <c r="I95" i="58"/>
  <c r="L95" i="58"/>
  <c r="A96" i="58"/>
  <c r="C96" i="58"/>
  <c r="D96" i="58"/>
  <c r="E96" i="58"/>
  <c r="F96" i="58"/>
  <c r="G96" i="58"/>
  <c r="H96" i="58"/>
  <c r="I96" i="58"/>
  <c r="L96" i="58"/>
  <c r="A97" i="58"/>
  <c r="C97" i="58"/>
  <c r="D97" i="58"/>
  <c r="E97" i="58"/>
  <c r="F97" i="58"/>
  <c r="G97" i="58"/>
  <c r="H97" i="58"/>
  <c r="I97" i="58"/>
  <c r="L97" i="58"/>
  <c r="A98" i="58"/>
  <c r="C98" i="58"/>
  <c r="D98" i="58"/>
  <c r="E98" i="58"/>
  <c r="F98" i="58"/>
  <c r="G98" i="58"/>
  <c r="H98" i="58"/>
  <c r="I98" i="58"/>
  <c r="L98" i="58"/>
  <c r="A99" i="58"/>
  <c r="C99" i="58"/>
  <c r="D99" i="58"/>
  <c r="E99" i="58"/>
  <c r="F99" i="58"/>
  <c r="G99" i="58"/>
  <c r="H99" i="58"/>
  <c r="I99" i="58"/>
  <c r="L99" i="58"/>
  <c r="A100" i="58"/>
  <c r="C100" i="58"/>
  <c r="D100" i="58"/>
  <c r="E100" i="58"/>
  <c r="F100" i="58"/>
  <c r="G100" i="58"/>
  <c r="H100" i="58"/>
  <c r="I100" i="58"/>
  <c r="L100" i="58"/>
  <c r="A101" i="58"/>
  <c r="C101" i="58"/>
  <c r="D101" i="58"/>
  <c r="E101" i="58"/>
  <c r="F101" i="58"/>
  <c r="G101" i="58"/>
  <c r="H101" i="58"/>
  <c r="I101" i="58"/>
  <c r="L101" i="58"/>
  <c r="A102" i="58"/>
  <c r="C102" i="58"/>
  <c r="D102" i="58"/>
  <c r="E102" i="58"/>
  <c r="F102" i="58"/>
  <c r="G102" i="58"/>
  <c r="H102" i="58"/>
  <c r="I102" i="58"/>
  <c r="L102" i="58"/>
  <c r="A103" i="58"/>
  <c r="C103" i="58"/>
  <c r="D103" i="58"/>
  <c r="E103" i="58"/>
  <c r="F103" i="58"/>
  <c r="G103" i="58"/>
  <c r="H103" i="58"/>
  <c r="I103" i="58"/>
  <c r="L103" i="58"/>
  <c r="A104" i="58"/>
  <c r="C104" i="58"/>
  <c r="D104" i="58"/>
  <c r="E104" i="58"/>
  <c r="F104" i="58"/>
  <c r="G104" i="58"/>
  <c r="H104" i="58"/>
  <c r="I104" i="58"/>
  <c r="L104" i="58"/>
  <c r="A105" i="58"/>
  <c r="C105" i="58"/>
  <c r="D105" i="58"/>
  <c r="E105" i="58"/>
  <c r="F105" i="58"/>
  <c r="G105" i="58"/>
  <c r="H105" i="58"/>
  <c r="I105" i="58"/>
  <c r="L105" i="58"/>
  <c r="A106" i="58"/>
  <c r="C106" i="58"/>
  <c r="D106" i="58"/>
  <c r="E106" i="58"/>
  <c r="F106" i="58"/>
  <c r="G106" i="58"/>
  <c r="H106" i="58"/>
  <c r="I106" i="58"/>
  <c r="L106" i="58"/>
  <c r="A107" i="58"/>
  <c r="C107" i="58"/>
  <c r="D107" i="58"/>
  <c r="E107" i="58"/>
  <c r="F107" i="58"/>
  <c r="G107" i="58"/>
  <c r="H107" i="58"/>
  <c r="I107" i="58"/>
  <c r="L107" i="58"/>
  <c r="A108" i="58"/>
  <c r="C108" i="58"/>
  <c r="D108" i="58"/>
  <c r="E108" i="58"/>
  <c r="F108" i="58"/>
  <c r="G108" i="58"/>
  <c r="H108" i="58"/>
  <c r="I108" i="58"/>
  <c r="L108" i="58"/>
  <c r="A109" i="58"/>
  <c r="C109" i="58"/>
  <c r="D109" i="58"/>
  <c r="E109" i="58"/>
  <c r="F109" i="58"/>
  <c r="G109" i="58"/>
  <c r="H109" i="58"/>
  <c r="I109" i="58"/>
  <c r="L109" i="58"/>
  <c r="A110" i="58"/>
  <c r="C110" i="58"/>
  <c r="D110" i="58"/>
  <c r="E110" i="58"/>
  <c r="F110" i="58"/>
  <c r="G110" i="58"/>
  <c r="H110" i="58"/>
  <c r="I110" i="58"/>
  <c r="L110" i="58"/>
  <c r="A111" i="58"/>
  <c r="C111" i="58"/>
  <c r="D111" i="58"/>
  <c r="E111" i="58"/>
  <c r="F111" i="58"/>
  <c r="G111" i="58"/>
  <c r="H111" i="58"/>
  <c r="I111" i="58"/>
  <c r="L111" i="58"/>
  <c r="A112" i="58"/>
  <c r="C112" i="58"/>
  <c r="D112" i="58"/>
  <c r="E112" i="58"/>
  <c r="F112" i="58"/>
  <c r="G112" i="58"/>
  <c r="H112" i="58"/>
  <c r="I112" i="58"/>
  <c r="L112" i="58"/>
  <c r="A113" i="58"/>
  <c r="C113" i="58"/>
  <c r="D113" i="58"/>
  <c r="E113" i="58"/>
  <c r="F113" i="58"/>
  <c r="G113" i="58"/>
  <c r="H113" i="58"/>
  <c r="I113" i="58"/>
  <c r="L113" i="58"/>
  <c r="A114" i="58"/>
  <c r="C114" i="58"/>
  <c r="D114" i="58"/>
  <c r="E114" i="58"/>
  <c r="F114" i="58"/>
  <c r="G114" i="58"/>
  <c r="H114" i="58"/>
  <c r="I114" i="58"/>
  <c r="L114" i="58"/>
  <c r="A115" i="58"/>
  <c r="C115" i="58"/>
  <c r="D115" i="58"/>
  <c r="E115" i="58"/>
  <c r="F115" i="58"/>
  <c r="G115" i="58"/>
  <c r="H115" i="58"/>
  <c r="I115" i="58"/>
  <c r="L115" i="58"/>
  <c r="A116" i="58"/>
  <c r="C116" i="58"/>
  <c r="D116" i="58"/>
  <c r="E116" i="58"/>
  <c r="F116" i="58"/>
  <c r="G116" i="58"/>
  <c r="H116" i="58"/>
  <c r="I116" i="58"/>
  <c r="L116" i="58"/>
  <c r="A117" i="58"/>
  <c r="C117" i="58"/>
  <c r="D117" i="58"/>
  <c r="E117" i="58"/>
  <c r="F117" i="58"/>
  <c r="G117" i="58"/>
  <c r="H117" i="58"/>
  <c r="I117" i="58"/>
  <c r="L117" i="58"/>
  <c r="A118" i="58"/>
  <c r="C118" i="58"/>
  <c r="D118" i="58"/>
  <c r="E118" i="58"/>
  <c r="F118" i="58"/>
  <c r="G118" i="58"/>
  <c r="H118" i="58"/>
  <c r="I118" i="58"/>
  <c r="L118" i="58"/>
  <c r="A119" i="58"/>
  <c r="C119" i="58"/>
  <c r="D119" i="58"/>
  <c r="E119" i="58"/>
  <c r="F119" i="58"/>
  <c r="G119" i="58"/>
  <c r="H119" i="58"/>
  <c r="I119" i="58"/>
  <c r="L119" i="58"/>
  <c r="A120" i="58"/>
  <c r="C120" i="58"/>
  <c r="D120" i="58"/>
  <c r="E120" i="58"/>
  <c r="F120" i="58"/>
  <c r="G120" i="58"/>
  <c r="H120" i="58"/>
  <c r="I120" i="58"/>
  <c r="L120" i="58"/>
  <c r="A121" i="58"/>
  <c r="C121" i="58"/>
  <c r="D121" i="58"/>
  <c r="E121" i="58"/>
  <c r="F121" i="58"/>
  <c r="G121" i="58"/>
  <c r="H121" i="58"/>
  <c r="I121" i="58"/>
  <c r="L121" i="58"/>
  <c r="A122" i="58"/>
  <c r="C122" i="58"/>
  <c r="D122" i="58"/>
  <c r="E122" i="58"/>
  <c r="F122" i="58"/>
  <c r="G122" i="58"/>
  <c r="H122" i="58"/>
  <c r="I122" i="58"/>
  <c r="L122" i="58"/>
  <c r="A123" i="58"/>
  <c r="C123" i="58"/>
  <c r="D123" i="58"/>
  <c r="E123" i="58"/>
  <c r="F123" i="58"/>
  <c r="G123" i="58"/>
  <c r="H123" i="58"/>
  <c r="I123" i="58"/>
  <c r="L123" i="58"/>
  <c r="A124" i="58"/>
  <c r="C124" i="58"/>
  <c r="D124" i="58"/>
  <c r="E124" i="58"/>
  <c r="F124" i="58"/>
  <c r="G124" i="58"/>
  <c r="H124" i="58"/>
  <c r="I124" i="58"/>
  <c r="L124" i="58"/>
  <c r="A125" i="58"/>
  <c r="C125" i="58"/>
  <c r="D125" i="58"/>
  <c r="E125" i="58"/>
  <c r="F125" i="58"/>
  <c r="G125" i="58"/>
  <c r="H125" i="58"/>
  <c r="I125" i="58"/>
  <c r="L125" i="58"/>
  <c r="A126" i="58"/>
  <c r="C126" i="58"/>
  <c r="D126" i="58"/>
  <c r="E126" i="58"/>
  <c r="F126" i="58"/>
  <c r="G126" i="58"/>
  <c r="H126" i="58"/>
  <c r="I126" i="58"/>
  <c r="L126" i="58"/>
  <c r="A127" i="58"/>
  <c r="C127" i="58"/>
  <c r="D127" i="58"/>
  <c r="E127" i="58"/>
  <c r="F127" i="58"/>
  <c r="G127" i="58"/>
  <c r="H127" i="58"/>
  <c r="I127" i="58"/>
  <c r="L127" i="58"/>
  <c r="A128" i="58"/>
  <c r="C128" i="58"/>
  <c r="D128" i="58"/>
  <c r="E128" i="58"/>
  <c r="F128" i="58"/>
  <c r="G128" i="58"/>
  <c r="H128" i="58"/>
  <c r="I128" i="58"/>
  <c r="L128" i="58"/>
  <c r="A129" i="58"/>
  <c r="C129" i="58"/>
  <c r="D129" i="58"/>
  <c r="E129" i="58"/>
  <c r="F129" i="58"/>
  <c r="G129" i="58"/>
  <c r="H129" i="58"/>
  <c r="I129" i="58"/>
  <c r="L129" i="58"/>
  <c r="A130" i="58"/>
  <c r="C130" i="58"/>
  <c r="D130" i="58"/>
  <c r="E130" i="58"/>
  <c r="F130" i="58"/>
  <c r="G130" i="58"/>
  <c r="H130" i="58"/>
  <c r="I130" i="58"/>
  <c r="L130" i="58"/>
  <c r="A131" i="58"/>
  <c r="C131" i="58"/>
  <c r="D131" i="58"/>
  <c r="E131" i="58"/>
  <c r="F131" i="58"/>
  <c r="G131" i="58"/>
  <c r="H131" i="58"/>
  <c r="I131" i="58"/>
  <c r="L131" i="58"/>
  <c r="A132" i="58"/>
  <c r="C132" i="58"/>
  <c r="D132" i="58"/>
  <c r="E132" i="58"/>
  <c r="F132" i="58"/>
  <c r="G132" i="58"/>
  <c r="H132" i="58"/>
  <c r="I132" i="58"/>
  <c r="L132" i="58"/>
  <c r="A133" i="58"/>
  <c r="C133" i="58"/>
  <c r="D133" i="58"/>
  <c r="E133" i="58"/>
  <c r="F133" i="58"/>
  <c r="G133" i="58"/>
  <c r="H133" i="58"/>
  <c r="I133" i="58"/>
  <c r="L133" i="58"/>
  <c r="A134" i="58"/>
  <c r="C134" i="58"/>
  <c r="D134" i="58"/>
  <c r="E134" i="58"/>
  <c r="F134" i="58"/>
  <c r="G134" i="58"/>
  <c r="H134" i="58"/>
  <c r="I134" i="58"/>
  <c r="L134" i="58"/>
  <c r="A135" i="58"/>
  <c r="C135" i="58"/>
  <c r="D135" i="58"/>
  <c r="E135" i="58"/>
  <c r="F135" i="58"/>
  <c r="G135" i="58"/>
  <c r="H135" i="58"/>
  <c r="I135" i="58"/>
  <c r="L135" i="58"/>
  <c r="A136" i="58"/>
  <c r="C136" i="58"/>
  <c r="D136" i="58"/>
  <c r="E136" i="58"/>
  <c r="F136" i="58"/>
  <c r="G136" i="58"/>
  <c r="H136" i="58"/>
  <c r="I136" i="58"/>
  <c r="L136" i="58"/>
  <c r="A137" i="58"/>
  <c r="C137" i="58"/>
  <c r="D137" i="58"/>
  <c r="E137" i="58"/>
  <c r="F137" i="58"/>
  <c r="G137" i="58"/>
  <c r="H137" i="58"/>
  <c r="I137" i="58"/>
  <c r="L137" i="58"/>
  <c r="A138" i="58"/>
  <c r="C138" i="58"/>
  <c r="D138" i="58"/>
  <c r="E138" i="58"/>
  <c r="F138" i="58"/>
  <c r="G138" i="58"/>
  <c r="H138" i="58"/>
  <c r="I138" i="58"/>
  <c r="L138" i="58"/>
  <c r="A139" i="58"/>
  <c r="C139" i="58"/>
  <c r="D139" i="58"/>
  <c r="E139" i="58"/>
  <c r="F139" i="58"/>
  <c r="G139" i="58"/>
  <c r="H139" i="58"/>
  <c r="I139" i="58"/>
  <c r="L139" i="58"/>
  <c r="A140" i="58"/>
  <c r="C140" i="58"/>
  <c r="D140" i="58"/>
  <c r="E140" i="58"/>
  <c r="F140" i="58"/>
  <c r="G140" i="58"/>
  <c r="H140" i="58"/>
  <c r="I140" i="58"/>
  <c r="L140" i="58"/>
  <c r="A141" i="58"/>
  <c r="C141" i="58"/>
  <c r="D141" i="58"/>
  <c r="E141" i="58"/>
  <c r="F141" i="58"/>
  <c r="G141" i="58"/>
  <c r="H141" i="58"/>
  <c r="I141" i="58"/>
  <c r="L141" i="58"/>
  <c r="A142" i="58"/>
  <c r="C142" i="58"/>
  <c r="D142" i="58"/>
  <c r="E142" i="58"/>
  <c r="F142" i="58"/>
  <c r="G142" i="58"/>
  <c r="H142" i="58"/>
  <c r="I142" i="58"/>
  <c r="L142" i="58"/>
  <c r="A143" i="58"/>
  <c r="C143" i="58"/>
  <c r="D143" i="58"/>
  <c r="E143" i="58"/>
  <c r="F143" i="58"/>
  <c r="G143" i="58"/>
  <c r="H143" i="58"/>
  <c r="I143" i="58"/>
  <c r="L143" i="58"/>
  <c r="A144" i="58"/>
  <c r="C144" i="58"/>
  <c r="D144" i="58"/>
  <c r="E144" i="58"/>
  <c r="F144" i="58"/>
  <c r="G144" i="58"/>
  <c r="H144" i="58"/>
  <c r="I144" i="58"/>
  <c r="L144" i="58"/>
  <c r="A145" i="58"/>
  <c r="C145" i="58"/>
  <c r="D145" i="58"/>
  <c r="E145" i="58"/>
  <c r="F145" i="58"/>
  <c r="G145" i="58"/>
  <c r="H145" i="58"/>
  <c r="I145" i="58"/>
  <c r="L145" i="58"/>
  <c r="A146" i="58"/>
  <c r="C146" i="58"/>
  <c r="D146" i="58"/>
  <c r="E146" i="58"/>
  <c r="F146" i="58"/>
  <c r="G146" i="58"/>
  <c r="H146" i="58"/>
  <c r="I146" i="58"/>
  <c r="L146" i="58"/>
  <c r="A147" i="58"/>
  <c r="C147" i="58"/>
  <c r="D147" i="58"/>
  <c r="E147" i="58"/>
  <c r="F147" i="58"/>
  <c r="G147" i="58"/>
  <c r="H147" i="58"/>
  <c r="I147" i="58"/>
  <c r="L147" i="58"/>
  <c r="A148" i="58"/>
  <c r="C148" i="58"/>
  <c r="D148" i="58"/>
  <c r="E148" i="58"/>
  <c r="F148" i="58"/>
  <c r="G148" i="58"/>
  <c r="H148" i="58"/>
  <c r="I148" i="58"/>
  <c r="L148" i="58"/>
  <c r="A149" i="58"/>
  <c r="C149" i="58"/>
  <c r="D149" i="58"/>
  <c r="E149" i="58"/>
  <c r="F149" i="58"/>
  <c r="G149" i="58"/>
  <c r="H149" i="58"/>
  <c r="I149" i="58"/>
  <c r="L149" i="58"/>
  <c r="A150" i="58"/>
  <c r="C150" i="58"/>
  <c r="D150" i="58"/>
  <c r="E150" i="58"/>
  <c r="F150" i="58"/>
  <c r="G150" i="58"/>
  <c r="H150" i="58"/>
  <c r="I150" i="58"/>
  <c r="L150" i="58"/>
  <c r="A151" i="58"/>
  <c r="C151" i="58"/>
  <c r="D151" i="58"/>
  <c r="E151" i="58"/>
  <c r="F151" i="58"/>
  <c r="G151" i="58"/>
  <c r="H151" i="58"/>
  <c r="I151" i="58"/>
  <c r="L151" i="58"/>
  <c r="A152" i="58"/>
  <c r="C152" i="58"/>
  <c r="D152" i="58"/>
  <c r="E152" i="58"/>
  <c r="F152" i="58"/>
  <c r="G152" i="58"/>
  <c r="H152" i="58"/>
  <c r="I152" i="58"/>
  <c r="L152" i="58"/>
  <c r="A153" i="58"/>
  <c r="C153" i="58"/>
  <c r="D153" i="58"/>
  <c r="E153" i="58"/>
  <c r="F153" i="58"/>
  <c r="G153" i="58"/>
  <c r="H153" i="58"/>
  <c r="I153" i="58"/>
  <c r="L153" i="58"/>
  <c r="A154" i="58"/>
  <c r="C154" i="58"/>
  <c r="D154" i="58"/>
  <c r="E154" i="58"/>
  <c r="F154" i="58"/>
  <c r="G154" i="58"/>
  <c r="H154" i="58"/>
  <c r="I154" i="58"/>
  <c r="L154" i="58"/>
  <c r="A155" i="58"/>
  <c r="C155" i="58"/>
  <c r="D155" i="58"/>
  <c r="E155" i="58"/>
  <c r="F155" i="58"/>
  <c r="G155" i="58"/>
  <c r="H155" i="58"/>
  <c r="I155" i="58"/>
  <c r="L155" i="58"/>
  <c r="A156" i="58"/>
  <c r="C156" i="58"/>
  <c r="D156" i="58"/>
  <c r="E156" i="58"/>
  <c r="F156" i="58"/>
  <c r="G156" i="58"/>
  <c r="H156" i="58"/>
  <c r="I156" i="58"/>
  <c r="L156" i="58"/>
  <c r="A157" i="58"/>
  <c r="C157" i="58"/>
  <c r="D157" i="58"/>
  <c r="E157" i="58"/>
  <c r="F157" i="58"/>
  <c r="G157" i="58"/>
  <c r="H157" i="58"/>
  <c r="I157" i="58"/>
  <c r="L157" i="58"/>
  <c r="A158" i="58"/>
  <c r="C158" i="58"/>
  <c r="D158" i="58"/>
  <c r="E158" i="58"/>
  <c r="F158" i="58"/>
  <c r="G158" i="58"/>
  <c r="H158" i="58"/>
  <c r="I158" i="58"/>
  <c r="L158" i="58"/>
  <c r="A159" i="58"/>
  <c r="C159" i="58"/>
  <c r="D159" i="58"/>
  <c r="E159" i="58"/>
  <c r="F159" i="58"/>
  <c r="G159" i="58"/>
  <c r="H159" i="58"/>
  <c r="I159" i="58"/>
  <c r="L159" i="58"/>
  <c r="A160" i="58"/>
  <c r="C160" i="58"/>
  <c r="D160" i="58"/>
  <c r="E160" i="58"/>
  <c r="F160" i="58"/>
  <c r="G160" i="58"/>
  <c r="H160" i="58"/>
  <c r="I160" i="58"/>
  <c r="L160" i="58"/>
  <c r="A161" i="58"/>
  <c r="C161" i="58"/>
  <c r="D161" i="58"/>
  <c r="E161" i="58"/>
  <c r="F161" i="58"/>
  <c r="G161" i="58"/>
  <c r="H161" i="58"/>
  <c r="I161" i="58"/>
  <c r="L161" i="58"/>
  <c r="A162" i="58"/>
  <c r="C162" i="58"/>
  <c r="D162" i="58"/>
  <c r="E162" i="58"/>
  <c r="F162" i="58"/>
  <c r="G162" i="58"/>
  <c r="H162" i="58"/>
  <c r="I162" i="58"/>
  <c r="L162" i="58"/>
  <c r="A163" i="58"/>
  <c r="C163" i="58"/>
  <c r="D163" i="58"/>
  <c r="E163" i="58"/>
  <c r="F163" i="58"/>
  <c r="G163" i="58"/>
  <c r="H163" i="58"/>
  <c r="I163" i="58"/>
  <c r="L163" i="58"/>
  <c r="A164" i="58"/>
  <c r="C164" i="58"/>
  <c r="D164" i="58"/>
  <c r="E164" i="58"/>
  <c r="F164" i="58"/>
  <c r="G164" i="58"/>
  <c r="H164" i="58"/>
  <c r="I164" i="58"/>
  <c r="L164" i="58"/>
  <c r="A165" i="58"/>
  <c r="C165" i="58"/>
  <c r="D165" i="58"/>
  <c r="E165" i="58"/>
  <c r="F165" i="58"/>
  <c r="G165" i="58"/>
  <c r="H165" i="58"/>
  <c r="I165" i="58"/>
  <c r="L165" i="58"/>
  <c r="A166" i="58"/>
  <c r="C166" i="58"/>
  <c r="D166" i="58"/>
  <c r="E166" i="58"/>
  <c r="F166" i="58"/>
  <c r="G166" i="58"/>
  <c r="H166" i="58"/>
  <c r="I166" i="58"/>
  <c r="L166" i="58"/>
  <c r="A167" i="58"/>
  <c r="C167" i="58"/>
  <c r="D167" i="58"/>
  <c r="E167" i="58"/>
  <c r="F167" i="58"/>
  <c r="G167" i="58"/>
  <c r="H167" i="58"/>
  <c r="I167" i="58"/>
  <c r="L167" i="58"/>
  <c r="A168" i="58"/>
  <c r="C168" i="58"/>
  <c r="D168" i="58"/>
  <c r="E168" i="58"/>
  <c r="F168" i="58"/>
  <c r="G168" i="58"/>
  <c r="H168" i="58"/>
  <c r="I168" i="58"/>
  <c r="L168" i="58"/>
  <c r="A169" i="58"/>
  <c r="C169" i="58"/>
  <c r="D169" i="58"/>
  <c r="E169" i="58"/>
  <c r="F169" i="58"/>
  <c r="G169" i="58"/>
  <c r="H169" i="58"/>
  <c r="I169" i="58"/>
  <c r="L169" i="58"/>
  <c r="A170" i="58"/>
  <c r="C170" i="58"/>
  <c r="D170" i="58"/>
  <c r="E170" i="58"/>
  <c r="F170" i="58"/>
  <c r="G170" i="58"/>
  <c r="H170" i="58"/>
  <c r="I170" i="58"/>
  <c r="L170" i="58"/>
  <c r="A171" i="58"/>
  <c r="C171" i="58"/>
  <c r="D171" i="58"/>
  <c r="E171" i="58"/>
  <c r="F171" i="58"/>
  <c r="G171" i="58"/>
  <c r="H171" i="58"/>
  <c r="I171" i="58"/>
  <c r="L171" i="58"/>
  <c r="A172" i="58"/>
  <c r="C172" i="58"/>
  <c r="D172" i="58"/>
  <c r="E172" i="58"/>
  <c r="F172" i="58"/>
  <c r="G172" i="58"/>
  <c r="H172" i="58"/>
  <c r="I172" i="58"/>
  <c r="L172" i="58"/>
  <c r="A173" i="58"/>
  <c r="C173" i="58"/>
  <c r="D173" i="58"/>
  <c r="E173" i="58"/>
  <c r="F173" i="58"/>
  <c r="G173" i="58"/>
  <c r="H173" i="58"/>
  <c r="I173" i="58"/>
  <c r="L173" i="58"/>
  <c r="A174" i="58"/>
  <c r="C174" i="58"/>
  <c r="D174" i="58"/>
  <c r="E174" i="58"/>
  <c r="F174" i="58"/>
  <c r="G174" i="58"/>
  <c r="H174" i="58"/>
  <c r="I174" i="58"/>
  <c r="L174" i="58"/>
  <c r="A175" i="58"/>
  <c r="C175" i="58"/>
  <c r="D175" i="58"/>
  <c r="E175" i="58"/>
  <c r="F175" i="58"/>
  <c r="G175" i="58"/>
  <c r="H175" i="58"/>
  <c r="I175" i="58"/>
  <c r="L175" i="58"/>
  <c r="A176" i="58"/>
  <c r="C176" i="58"/>
  <c r="D176" i="58"/>
  <c r="E176" i="58"/>
  <c r="F176" i="58"/>
  <c r="G176" i="58"/>
  <c r="H176" i="58"/>
  <c r="I176" i="58"/>
  <c r="L176" i="58"/>
  <c r="A177" i="58"/>
  <c r="C177" i="58"/>
  <c r="D177" i="58"/>
  <c r="E177" i="58"/>
  <c r="F177" i="58"/>
  <c r="G177" i="58"/>
  <c r="H177" i="58"/>
  <c r="I177" i="58"/>
  <c r="L177" i="58"/>
  <c r="A178" i="58"/>
  <c r="C178" i="58"/>
  <c r="D178" i="58"/>
  <c r="E178" i="58"/>
  <c r="F178" i="58"/>
  <c r="G178" i="58"/>
  <c r="H178" i="58"/>
  <c r="I178" i="58"/>
  <c r="L178" i="58"/>
  <c r="A179" i="58"/>
  <c r="C179" i="58"/>
  <c r="D179" i="58"/>
  <c r="E179" i="58"/>
  <c r="F179" i="58"/>
  <c r="G179" i="58"/>
  <c r="H179" i="58"/>
  <c r="I179" i="58"/>
  <c r="L179" i="58"/>
  <c r="A180" i="58"/>
  <c r="C180" i="58"/>
  <c r="D180" i="58"/>
  <c r="E180" i="58"/>
  <c r="F180" i="58"/>
  <c r="G180" i="58"/>
  <c r="H180" i="58"/>
  <c r="I180" i="58"/>
  <c r="L180" i="58"/>
  <c r="A181" i="58"/>
  <c r="C181" i="58"/>
  <c r="D181" i="58"/>
  <c r="E181" i="58"/>
  <c r="F181" i="58"/>
  <c r="G181" i="58"/>
  <c r="H181" i="58"/>
  <c r="I181" i="58"/>
  <c r="L181" i="58"/>
  <c r="A182" i="58"/>
  <c r="C182" i="58"/>
  <c r="D182" i="58"/>
  <c r="E182" i="58"/>
  <c r="F182" i="58"/>
  <c r="G182" i="58"/>
  <c r="H182" i="58"/>
  <c r="I182" i="58"/>
  <c r="L182" i="58"/>
  <c r="A183" i="58"/>
  <c r="C183" i="58"/>
  <c r="D183" i="58"/>
  <c r="E183" i="58"/>
  <c r="F183" i="58"/>
  <c r="G183" i="58"/>
  <c r="H183" i="58"/>
  <c r="I183" i="58"/>
  <c r="L183" i="58"/>
  <c r="A184" i="58"/>
  <c r="C184" i="58"/>
  <c r="D184" i="58"/>
  <c r="E184" i="58"/>
  <c r="F184" i="58"/>
  <c r="G184" i="58"/>
  <c r="H184" i="58"/>
  <c r="I184" i="58"/>
  <c r="L184" i="58"/>
  <c r="A185" i="58"/>
  <c r="C185" i="58"/>
  <c r="D185" i="58"/>
  <c r="E185" i="58"/>
  <c r="F185" i="58"/>
  <c r="G185" i="58"/>
  <c r="H185" i="58"/>
  <c r="I185" i="58"/>
  <c r="L185" i="58"/>
  <c r="A186" i="58"/>
  <c r="C186" i="58"/>
  <c r="D186" i="58"/>
  <c r="E186" i="58"/>
  <c r="F186" i="58"/>
  <c r="G186" i="58"/>
  <c r="H186" i="58"/>
  <c r="I186" i="58"/>
  <c r="L186" i="58"/>
  <c r="A187" i="58"/>
  <c r="C187" i="58"/>
  <c r="D187" i="58"/>
  <c r="E187" i="58"/>
  <c r="F187" i="58"/>
  <c r="G187" i="58"/>
  <c r="H187" i="58"/>
  <c r="I187" i="58"/>
  <c r="L187" i="58"/>
  <c r="A188" i="58"/>
  <c r="C188" i="58"/>
  <c r="D188" i="58"/>
  <c r="E188" i="58"/>
  <c r="F188" i="58"/>
  <c r="G188" i="58"/>
  <c r="H188" i="58"/>
  <c r="I188" i="58"/>
  <c r="L188" i="58"/>
  <c r="A189" i="58"/>
  <c r="C189" i="58"/>
  <c r="D189" i="58"/>
  <c r="E189" i="58"/>
  <c r="F189" i="58"/>
  <c r="G189" i="58"/>
  <c r="H189" i="58"/>
  <c r="I189" i="58"/>
  <c r="L189" i="58"/>
  <c r="A190" i="58"/>
  <c r="C190" i="58"/>
  <c r="D190" i="58"/>
  <c r="E190" i="58"/>
  <c r="F190" i="58"/>
  <c r="G190" i="58"/>
  <c r="H190" i="58"/>
  <c r="I190" i="58"/>
  <c r="L190" i="58"/>
  <c r="A191" i="58"/>
  <c r="C191" i="58"/>
  <c r="D191" i="58"/>
  <c r="E191" i="58"/>
  <c r="F191" i="58"/>
  <c r="G191" i="58"/>
  <c r="H191" i="58"/>
  <c r="I191" i="58"/>
  <c r="L191" i="58"/>
  <c r="A192" i="58"/>
  <c r="C192" i="58"/>
  <c r="D192" i="58"/>
  <c r="E192" i="58"/>
  <c r="F192" i="58"/>
  <c r="G192" i="58"/>
  <c r="H192" i="58"/>
  <c r="I192" i="58"/>
  <c r="L192" i="58"/>
  <c r="A193" i="58"/>
  <c r="C193" i="58"/>
  <c r="D193" i="58"/>
  <c r="E193" i="58"/>
  <c r="F193" i="58"/>
  <c r="G193" i="58"/>
  <c r="H193" i="58"/>
  <c r="I193" i="58"/>
  <c r="L193" i="58"/>
  <c r="A194" i="58"/>
  <c r="C194" i="58"/>
  <c r="D194" i="58"/>
  <c r="E194" i="58"/>
  <c r="F194" i="58"/>
  <c r="G194" i="58"/>
  <c r="H194" i="58"/>
  <c r="I194" i="58"/>
  <c r="L194" i="58"/>
  <c r="A195" i="58"/>
  <c r="C195" i="58"/>
  <c r="D195" i="58"/>
  <c r="E195" i="58"/>
  <c r="F195" i="58"/>
  <c r="G195" i="58"/>
  <c r="H195" i="58"/>
  <c r="I195" i="58"/>
  <c r="L195" i="58"/>
  <c r="A196" i="58"/>
  <c r="C196" i="58"/>
  <c r="D196" i="58"/>
  <c r="E196" i="58"/>
  <c r="F196" i="58"/>
  <c r="G196" i="58"/>
  <c r="H196" i="58"/>
  <c r="I196" i="58"/>
  <c r="L196" i="58"/>
  <c r="A197" i="58"/>
  <c r="C197" i="58"/>
  <c r="D197" i="58"/>
  <c r="E197" i="58"/>
  <c r="F197" i="58"/>
  <c r="G197" i="58"/>
  <c r="H197" i="58"/>
  <c r="I197" i="58"/>
  <c r="L197" i="58"/>
  <c r="A198" i="58"/>
  <c r="C198" i="58"/>
  <c r="D198" i="58"/>
  <c r="E198" i="58"/>
  <c r="F198" i="58"/>
  <c r="G198" i="58"/>
  <c r="H198" i="58"/>
  <c r="I198" i="58"/>
  <c r="L198" i="58"/>
  <c r="A199" i="58"/>
  <c r="C199" i="58"/>
  <c r="D199" i="58"/>
  <c r="E199" i="58"/>
  <c r="F199" i="58"/>
  <c r="G199" i="58"/>
  <c r="H199" i="58"/>
  <c r="I199" i="58"/>
  <c r="L199" i="58"/>
  <c r="A200" i="58"/>
  <c r="C200" i="58"/>
  <c r="D200" i="58"/>
  <c r="E200" i="58"/>
  <c r="F200" i="58"/>
  <c r="G200" i="58"/>
  <c r="H200" i="58"/>
  <c r="I200" i="58"/>
  <c r="L200" i="58"/>
  <c r="A201" i="58"/>
  <c r="C201" i="58"/>
  <c r="D201" i="58"/>
  <c r="E201" i="58"/>
  <c r="F201" i="58"/>
  <c r="G201" i="58"/>
  <c r="H201" i="58"/>
  <c r="I201" i="58"/>
  <c r="L201" i="58"/>
  <c r="A202" i="58"/>
  <c r="C202" i="58"/>
  <c r="D202" i="58"/>
  <c r="E202" i="58"/>
  <c r="F202" i="58"/>
  <c r="G202" i="58"/>
  <c r="H202" i="58"/>
  <c r="I202" i="58"/>
  <c r="L202" i="58"/>
  <c r="A203" i="58"/>
  <c r="C203" i="58"/>
  <c r="D203" i="58"/>
  <c r="E203" i="58"/>
  <c r="F203" i="58"/>
  <c r="G203" i="58"/>
  <c r="H203" i="58"/>
  <c r="I203" i="58"/>
  <c r="L203" i="58"/>
  <c r="A204" i="58"/>
  <c r="C204" i="58"/>
  <c r="D204" i="58"/>
  <c r="E204" i="58"/>
  <c r="F204" i="58"/>
  <c r="G204" i="58"/>
  <c r="H204" i="58"/>
  <c r="I204" i="58"/>
  <c r="L204" i="58"/>
  <c r="A205" i="58"/>
  <c r="C205" i="58"/>
  <c r="D205" i="58"/>
  <c r="E205" i="58"/>
  <c r="F205" i="58"/>
  <c r="G205" i="58"/>
  <c r="H205" i="58"/>
  <c r="I205" i="58"/>
  <c r="L205" i="58"/>
  <c r="A206" i="58"/>
  <c r="C206" i="58"/>
  <c r="D206" i="58"/>
  <c r="E206" i="58"/>
  <c r="F206" i="58"/>
  <c r="G206" i="58"/>
  <c r="H206" i="58"/>
  <c r="I206" i="58"/>
  <c r="L206" i="58"/>
  <c r="A207" i="58"/>
  <c r="C207" i="58"/>
  <c r="D207" i="58"/>
  <c r="E207" i="58"/>
  <c r="F207" i="58"/>
  <c r="G207" i="58"/>
  <c r="H207" i="58"/>
  <c r="I207" i="58"/>
  <c r="L207" i="58"/>
  <c r="A208" i="58"/>
  <c r="C208" i="58"/>
  <c r="D208" i="58"/>
  <c r="E208" i="58"/>
  <c r="F208" i="58"/>
  <c r="G208" i="58"/>
  <c r="H208" i="58"/>
  <c r="I208" i="58"/>
  <c r="L208" i="58"/>
  <c r="A209" i="58"/>
  <c r="C209" i="58"/>
  <c r="D209" i="58"/>
  <c r="E209" i="58"/>
  <c r="F209" i="58"/>
  <c r="G209" i="58"/>
  <c r="H209" i="58"/>
  <c r="I209" i="58"/>
  <c r="L209" i="58"/>
  <c r="A210" i="58"/>
  <c r="C210" i="58"/>
  <c r="D210" i="58"/>
  <c r="E210" i="58"/>
  <c r="F210" i="58"/>
  <c r="G210" i="58"/>
  <c r="H210" i="58"/>
  <c r="I210" i="58"/>
  <c r="L210" i="58"/>
  <c r="A211" i="58"/>
  <c r="C211" i="58"/>
  <c r="D211" i="58"/>
  <c r="E211" i="58"/>
  <c r="F211" i="58"/>
  <c r="G211" i="58"/>
  <c r="H211" i="58"/>
  <c r="I211" i="58"/>
  <c r="L211" i="58"/>
  <c r="A212" i="58"/>
  <c r="C212" i="58"/>
  <c r="D212" i="58"/>
  <c r="E212" i="58"/>
  <c r="F212" i="58"/>
  <c r="G212" i="58"/>
  <c r="H212" i="58"/>
  <c r="I212" i="58"/>
  <c r="L212" i="58"/>
  <c r="A213" i="58"/>
  <c r="C213" i="58"/>
  <c r="D213" i="58"/>
  <c r="E213" i="58"/>
  <c r="F213" i="58"/>
  <c r="G213" i="58"/>
  <c r="H213" i="58"/>
  <c r="I213" i="58"/>
  <c r="L213" i="58"/>
  <c r="A214" i="58"/>
  <c r="C214" i="58"/>
  <c r="D214" i="58"/>
  <c r="E214" i="58"/>
  <c r="F214" i="58"/>
  <c r="G214" i="58"/>
  <c r="H214" i="58"/>
  <c r="I214" i="58"/>
  <c r="L214" i="58"/>
  <c r="A215" i="58"/>
  <c r="C215" i="58"/>
  <c r="D215" i="58"/>
  <c r="E215" i="58"/>
  <c r="F215" i="58"/>
  <c r="G215" i="58"/>
  <c r="H215" i="58"/>
  <c r="I215" i="58"/>
  <c r="L215" i="58"/>
  <c r="A216" i="58"/>
  <c r="C216" i="58"/>
  <c r="D216" i="58"/>
  <c r="E216" i="58"/>
  <c r="F216" i="58"/>
  <c r="G216" i="58"/>
  <c r="H216" i="58"/>
  <c r="I216" i="58"/>
  <c r="L216" i="58"/>
  <c r="A217" i="58"/>
  <c r="C217" i="58"/>
  <c r="D217" i="58"/>
  <c r="E217" i="58"/>
  <c r="F217" i="58"/>
  <c r="G217" i="58"/>
  <c r="H217" i="58"/>
  <c r="I217" i="58"/>
  <c r="L217" i="58"/>
  <c r="A218" i="58"/>
  <c r="C218" i="58"/>
  <c r="D218" i="58"/>
  <c r="E218" i="58"/>
  <c r="F218" i="58"/>
  <c r="G218" i="58"/>
  <c r="H218" i="58"/>
  <c r="I218" i="58"/>
  <c r="L218" i="58"/>
  <c r="A219" i="58"/>
  <c r="C219" i="58"/>
  <c r="D219" i="58"/>
  <c r="E219" i="58"/>
  <c r="F219" i="58"/>
  <c r="G219" i="58"/>
  <c r="H219" i="58"/>
  <c r="I219" i="58"/>
  <c r="L219" i="58"/>
  <c r="A220" i="58"/>
  <c r="C220" i="58"/>
  <c r="D220" i="58"/>
  <c r="E220" i="58"/>
  <c r="F220" i="58"/>
  <c r="G220" i="58"/>
  <c r="H220" i="58"/>
  <c r="I220" i="58"/>
  <c r="L220" i="58"/>
  <c r="A221" i="58"/>
  <c r="C221" i="58"/>
  <c r="D221" i="58"/>
  <c r="E221" i="58"/>
  <c r="F221" i="58"/>
  <c r="G221" i="58"/>
  <c r="H221" i="58"/>
  <c r="I221" i="58"/>
  <c r="L221" i="58"/>
  <c r="A222" i="58"/>
  <c r="C222" i="58"/>
  <c r="D222" i="58"/>
  <c r="E222" i="58"/>
  <c r="F222" i="58"/>
  <c r="G222" i="58"/>
  <c r="H222" i="58"/>
  <c r="I222" i="58"/>
  <c r="L222" i="58"/>
  <c r="A223" i="58"/>
  <c r="C223" i="58"/>
  <c r="D223" i="58"/>
  <c r="E223" i="58"/>
  <c r="F223" i="58"/>
  <c r="G223" i="58"/>
  <c r="H223" i="58"/>
  <c r="I223" i="58"/>
  <c r="L223" i="58"/>
  <c r="A224" i="58"/>
  <c r="C224" i="58"/>
  <c r="D224" i="58"/>
  <c r="E224" i="58"/>
  <c r="F224" i="58"/>
  <c r="G224" i="58"/>
  <c r="H224" i="58"/>
  <c r="I224" i="58"/>
  <c r="L224" i="58"/>
  <c r="A225" i="58"/>
  <c r="C225" i="58"/>
  <c r="D225" i="58"/>
  <c r="E225" i="58"/>
  <c r="F225" i="58"/>
  <c r="G225" i="58"/>
  <c r="H225" i="58"/>
  <c r="I225" i="58"/>
  <c r="L225" i="58"/>
  <c r="A226" i="58"/>
  <c r="C226" i="58"/>
  <c r="D226" i="58"/>
  <c r="E226" i="58"/>
  <c r="F226" i="58"/>
  <c r="G226" i="58"/>
  <c r="H226" i="58"/>
  <c r="I226" i="58"/>
  <c r="L226" i="58"/>
  <c r="A227" i="58"/>
  <c r="C227" i="58"/>
  <c r="D227" i="58"/>
  <c r="E227" i="58"/>
  <c r="F227" i="58"/>
  <c r="G227" i="58"/>
  <c r="H227" i="58"/>
  <c r="I227" i="58"/>
  <c r="L227" i="58"/>
  <c r="A228" i="58"/>
  <c r="C228" i="58"/>
  <c r="D228" i="58"/>
  <c r="E228" i="58"/>
  <c r="F228" i="58"/>
  <c r="G228" i="58"/>
  <c r="H228" i="58"/>
  <c r="I228" i="58"/>
  <c r="L228" i="58"/>
  <c r="A229" i="58"/>
  <c r="C229" i="58"/>
  <c r="D229" i="58"/>
  <c r="E229" i="58"/>
  <c r="F229" i="58"/>
  <c r="G229" i="58"/>
  <c r="H229" i="58"/>
  <c r="I229" i="58"/>
  <c r="L229" i="58"/>
  <c r="A230" i="58"/>
  <c r="C230" i="58"/>
  <c r="D230" i="58"/>
  <c r="E230" i="58"/>
  <c r="F230" i="58"/>
  <c r="G230" i="58"/>
  <c r="H230" i="58"/>
  <c r="I230" i="58"/>
  <c r="L230" i="58"/>
  <c r="A231" i="58"/>
  <c r="C231" i="58"/>
  <c r="D231" i="58"/>
  <c r="E231" i="58"/>
  <c r="F231" i="58"/>
  <c r="G231" i="58"/>
  <c r="H231" i="58"/>
  <c r="I231" i="58"/>
  <c r="L231" i="58"/>
  <c r="A232" i="58"/>
  <c r="C232" i="58"/>
  <c r="D232" i="58"/>
  <c r="E232" i="58"/>
  <c r="F232" i="58"/>
  <c r="G232" i="58"/>
  <c r="H232" i="58"/>
  <c r="I232" i="58"/>
  <c r="L232" i="58"/>
  <c r="A233" i="58"/>
  <c r="C233" i="58"/>
  <c r="D233" i="58"/>
  <c r="E233" i="58"/>
  <c r="F233" i="58"/>
  <c r="G233" i="58"/>
  <c r="H233" i="58"/>
  <c r="I233" i="58"/>
  <c r="L233" i="58"/>
  <c r="A234" i="58"/>
  <c r="C234" i="58"/>
  <c r="D234" i="58"/>
  <c r="E234" i="58"/>
  <c r="F234" i="58"/>
  <c r="G234" i="58"/>
  <c r="H234" i="58"/>
  <c r="I234" i="58"/>
  <c r="L234" i="58"/>
  <c r="A235" i="58"/>
  <c r="C235" i="58"/>
  <c r="D235" i="58"/>
  <c r="E235" i="58"/>
  <c r="F235" i="58"/>
  <c r="G235" i="58"/>
  <c r="H235" i="58"/>
  <c r="I235" i="58"/>
  <c r="L235" i="58"/>
  <c r="A236" i="58"/>
  <c r="C236" i="58"/>
  <c r="D236" i="58"/>
  <c r="E236" i="58"/>
  <c r="F236" i="58"/>
  <c r="G236" i="58"/>
  <c r="H236" i="58"/>
  <c r="I236" i="58"/>
  <c r="L236" i="58"/>
  <c r="A237" i="58"/>
  <c r="C237" i="58"/>
  <c r="D237" i="58"/>
  <c r="E237" i="58"/>
  <c r="F237" i="58"/>
  <c r="G237" i="58"/>
  <c r="H237" i="58"/>
  <c r="I237" i="58"/>
  <c r="L237" i="58"/>
  <c r="A238" i="58"/>
  <c r="C238" i="58"/>
  <c r="D238" i="58"/>
  <c r="E238" i="58"/>
  <c r="F238" i="58"/>
  <c r="G238" i="58"/>
  <c r="H238" i="58"/>
  <c r="I238" i="58"/>
  <c r="L238" i="58"/>
  <c r="A239" i="58"/>
  <c r="C239" i="58"/>
  <c r="D239" i="58"/>
  <c r="E239" i="58"/>
  <c r="F239" i="58"/>
  <c r="G239" i="58"/>
  <c r="H239" i="58"/>
  <c r="I239" i="58"/>
  <c r="L239" i="58"/>
  <c r="A240" i="58"/>
  <c r="C240" i="58"/>
  <c r="D240" i="58"/>
  <c r="E240" i="58"/>
  <c r="F240" i="58"/>
  <c r="G240" i="58"/>
  <c r="H240" i="58"/>
  <c r="I240" i="58"/>
  <c r="L240" i="58"/>
  <c r="A241" i="58"/>
  <c r="C241" i="58"/>
  <c r="D241" i="58"/>
  <c r="E241" i="58"/>
  <c r="F241" i="58"/>
  <c r="G241" i="58"/>
  <c r="H241" i="58"/>
  <c r="I241" i="58"/>
  <c r="L241" i="58"/>
  <c r="A242" i="58"/>
  <c r="C242" i="58"/>
  <c r="D242" i="58"/>
  <c r="E242" i="58"/>
  <c r="F242" i="58"/>
  <c r="G242" i="58"/>
  <c r="H242" i="58"/>
  <c r="I242" i="58"/>
  <c r="L242" i="58"/>
  <c r="A243" i="58"/>
  <c r="C243" i="58"/>
  <c r="D243" i="58"/>
  <c r="E243" i="58"/>
  <c r="F243" i="58"/>
  <c r="G243" i="58"/>
  <c r="H243" i="58"/>
  <c r="I243" i="58"/>
  <c r="L243" i="58"/>
  <c r="A244" i="58"/>
  <c r="C244" i="58"/>
  <c r="D244" i="58"/>
  <c r="E244" i="58"/>
  <c r="F244" i="58"/>
  <c r="G244" i="58"/>
  <c r="H244" i="58"/>
  <c r="I244" i="58"/>
  <c r="L244" i="58"/>
  <c r="A245" i="58"/>
  <c r="C245" i="58"/>
  <c r="D245" i="58"/>
  <c r="E245" i="58"/>
  <c r="F245" i="58"/>
  <c r="G245" i="58"/>
  <c r="H245" i="58"/>
  <c r="I245" i="58"/>
  <c r="L245" i="58"/>
  <c r="A246" i="58"/>
  <c r="C246" i="58"/>
  <c r="D246" i="58"/>
  <c r="E246" i="58"/>
  <c r="F246" i="58"/>
  <c r="G246" i="58"/>
  <c r="H246" i="58"/>
  <c r="I246" i="58"/>
  <c r="L246" i="58"/>
  <c r="A247" i="58"/>
  <c r="C247" i="58"/>
  <c r="D247" i="58"/>
  <c r="E247" i="58"/>
  <c r="F247" i="58"/>
  <c r="G247" i="58"/>
  <c r="H247" i="58"/>
  <c r="I247" i="58"/>
  <c r="L247" i="58"/>
  <c r="A248" i="58"/>
  <c r="C248" i="58"/>
  <c r="D248" i="58"/>
  <c r="E248" i="58"/>
  <c r="F248" i="58"/>
  <c r="G248" i="58"/>
  <c r="H248" i="58"/>
  <c r="I248" i="58"/>
  <c r="L248" i="58"/>
  <c r="A249" i="58"/>
  <c r="C249" i="58"/>
  <c r="D249" i="58"/>
  <c r="E249" i="58"/>
  <c r="F249" i="58"/>
  <c r="G249" i="58"/>
  <c r="H249" i="58"/>
  <c r="I249" i="58"/>
  <c r="L249" i="58"/>
  <c r="A250" i="58"/>
  <c r="C250" i="58"/>
  <c r="D250" i="58"/>
  <c r="E250" i="58"/>
  <c r="F250" i="58"/>
  <c r="G250" i="58"/>
  <c r="H250" i="58"/>
  <c r="I250" i="58"/>
  <c r="L250" i="58"/>
  <c r="A251" i="58"/>
  <c r="C251" i="58"/>
  <c r="D251" i="58"/>
  <c r="E251" i="58"/>
  <c r="F251" i="58"/>
  <c r="G251" i="58"/>
  <c r="H251" i="58"/>
  <c r="I251" i="58"/>
  <c r="L251" i="58"/>
  <c r="A252" i="58"/>
  <c r="C252" i="58"/>
  <c r="D252" i="58"/>
  <c r="E252" i="58"/>
  <c r="F252" i="58"/>
  <c r="G252" i="58"/>
  <c r="H252" i="58"/>
  <c r="I252" i="58"/>
  <c r="L252" i="58"/>
  <c r="A253" i="58"/>
  <c r="C253" i="58"/>
  <c r="D253" i="58"/>
  <c r="E253" i="58"/>
  <c r="F253" i="58"/>
  <c r="G253" i="58"/>
  <c r="H253" i="58"/>
  <c r="I253" i="58"/>
  <c r="L253" i="58"/>
  <c r="A254" i="58"/>
  <c r="C254" i="58"/>
  <c r="D254" i="58"/>
  <c r="E254" i="58"/>
  <c r="F254" i="58"/>
  <c r="G254" i="58"/>
  <c r="H254" i="58"/>
  <c r="I254" i="58"/>
  <c r="L254" i="58"/>
  <c r="A255" i="58"/>
  <c r="C255" i="58"/>
  <c r="D255" i="58"/>
  <c r="E255" i="58"/>
  <c r="F255" i="58"/>
  <c r="G255" i="58"/>
  <c r="H255" i="58"/>
  <c r="I255" i="58"/>
  <c r="L255" i="58"/>
  <c r="A256" i="58"/>
  <c r="C256" i="58"/>
  <c r="D256" i="58"/>
  <c r="E256" i="58"/>
  <c r="F256" i="58"/>
  <c r="G256" i="58"/>
  <c r="H256" i="58"/>
  <c r="I256" i="58"/>
  <c r="L256" i="58"/>
  <c r="A257" i="58"/>
  <c r="C257" i="58"/>
  <c r="D257" i="58"/>
  <c r="E257" i="58"/>
  <c r="F257" i="58"/>
  <c r="G257" i="58"/>
  <c r="H257" i="58"/>
  <c r="I257" i="58"/>
  <c r="L257" i="58"/>
  <c r="A258" i="58"/>
  <c r="C258" i="58"/>
  <c r="D258" i="58"/>
  <c r="E258" i="58"/>
  <c r="F258" i="58"/>
  <c r="G258" i="58"/>
  <c r="H258" i="58"/>
  <c r="I258" i="58"/>
  <c r="L258" i="58"/>
  <c r="A259" i="58"/>
  <c r="C259" i="58"/>
  <c r="D259" i="58"/>
  <c r="E259" i="58"/>
  <c r="F259" i="58"/>
  <c r="G259" i="58"/>
  <c r="H259" i="58"/>
  <c r="I259" i="58"/>
  <c r="L259" i="58"/>
  <c r="A260" i="58"/>
  <c r="C260" i="58"/>
  <c r="D260" i="58"/>
  <c r="E260" i="58"/>
  <c r="F260" i="58"/>
  <c r="G260" i="58"/>
  <c r="H260" i="58"/>
  <c r="I260" i="58"/>
  <c r="L260" i="58"/>
  <c r="A261" i="58"/>
  <c r="C261" i="58"/>
  <c r="D261" i="58"/>
  <c r="E261" i="58"/>
  <c r="F261" i="58"/>
  <c r="G261" i="58"/>
  <c r="H261" i="58"/>
  <c r="I261" i="58"/>
  <c r="L261" i="58"/>
  <c r="A262" i="58"/>
  <c r="C262" i="58"/>
  <c r="D262" i="58"/>
  <c r="E262" i="58"/>
  <c r="F262" i="58"/>
  <c r="G262" i="58"/>
  <c r="H262" i="58"/>
  <c r="I262" i="58"/>
  <c r="L262" i="58"/>
  <c r="A263" i="58"/>
  <c r="C263" i="58"/>
  <c r="D263" i="58"/>
  <c r="E263" i="58"/>
  <c r="F263" i="58"/>
  <c r="G263" i="58"/>
  <c r="H263" i="58"/>
  <c r="I263" i="58"/>
  <c r="L263" i="58"/>
  <c r="A264" i="58"/>
  <c r="C264" i="58"/>
  <c r="D264" i="58"/>
  <c r="E264" i="58"/>
  <c r="F264" i="58"/>
  <c r="G264" i="58"/>
  <c r="H264" i="58"/>
  <c r="I264" i="58"/>
  <c r="L264" i="58"/>
  <c r="A265" i="58"/>
  <c r="C265" i="58"/>
  <c r="D265" i="58"/>
  <c r="E265" i="58"/>
  <c r="F265" i="58"/>
  <c r="G265" i="58"/>
  <c r="H265" i="58"/>
  <c r="I265" i="58"/>
  <c r="L265" i="58"/>
  <c r="A266" i="58"/>
  <c r="C266" i="58"/>
  <c r="D266" i="58"/>
  <c r="E266" i="58"/>
  <c r="F266" i="58"/>
  <c r="G266" i="58"/>
  <c r="H266" i="58"/>
  <c r="I266" i="58"/>
  <c r="L266" i="58"/>
  <c r="A267" i="58"/>
  <c r="C267" i="58"/>
  <c r="D267" i="58"/>
  <c r="E267" i="58"/>
  <c r="F267" i="58"/>
  <c r="G267" i="58"/>
  <c r="H267" i="58"/>
  <c r="I267" i="58"/>
  <c r="L267" i="58"/>
  <c r="A268" i="58"/>
  <c r="C268" i="58"/>
  <c r="D268" i="58"/>
  <c r="E268" i="58"/>
  <c r="F268" i="58"/>
  <c r="G268" i="58"/>
  <c r="H268" i="58"/>
  <c r="I268" i="58"/>
  <c r="L268" i="58"/>
  <c r="A269" i="58"/>
  <c r="C269" i="58"/>
  <c r="D269" i="58"/>
  <c r="E269" i="58"/>
  <c r="F269" i="58"/>
  <c r="G269" i="58"/>
  <c r="H269" i="58"/>
  <c r="I269" i="58"/>
  <c r="L269" i="58"/>
  <c r="A270" i="58"/>
  <c r="C270" i="58"/>
  <c r="D270" i="58"/>
  <c r="E270" i="58"/>
  <c r="F270" i="58"/>
  <c r="G270" i="58"/>
  <c r="H270" i="58"/>
  <c r="I270" i="58"/>
  <c r="L270" i="58"/>
  <c r="A271" i="58"/>
  <c r="C271" i="58"/>
  <c r="D271" i="58"/>
  <c r="E271" i="58"/>
  <c r="F271" i="58"/>
  <c r="G271" i="58"/>
  <c r="H271" i="58"/>
  <c r="I271" i="58"/>
  <c r="L271" i="58"/>
  <c r="A272" i="58"/>
  <c r="C272" i="58"/>
  <c r="D272" i="58"/>
  <c r="E272" i="58"/>
  <c r="F272" i="58"/>
  <c r="G272" i="58"/>
  <c r="H272" i="58"/>
  <c r="I272" i="58"/>
  <c r="L272" i="58"/>
  <c r="A273" i="58"/>
  <c r="C273" i="58"/>
  <c r="D273" i="58"/>
  <c r="E273" i="58"/>
  <c r="F273" i="58"/>
  <c r="G273" i="58"/>
  <c r="H273" i="58"/>
  <c r="I273" i="58"/>
  <c r="L273" i="58"/>
  <c r="A274" i="58"/>
  <c r="C274" i="58"/>
  <c r="D274" i="58"/>
  <c r="E274" i="58"/>
  <c r="F274" i="58"/>
  <c r="G274" i="58"/>
  <c r="H274" i="58"/>
  <c r="I274" i="58"/>
  <c r="L274" i="58"/>
  <c r="A275" i="58"/>
  <c r="C275" i="58"/>
  <c r="D275" i="58"/>
  <c r="E275" i="58"/>
  <c r="F275" i="58"/>
  <c r="G275" i="58"/>
  <c r="H275" i="58"/>
  <c r="I275" i="58"/>
  <c r="L275" i="58"/>
  <c r="A276" i="58"/>
  <c r="C276" i="58"/>
  <c r="D276" i="58"/>
  <c r="E276" i="58"/>
  <c r="F276" i="58"/>
  <c r="G276" i="58"/>
  <c r="H276" i="58"/>
  <c r="I276" i="58"/>
  <c r="L276" i="58"/>
  <c r="A277" i="58"/>
  <c r="C277" i="58"/>
  <c r="D277" i="58"/>
  <c r="E277" i="58"/>
  <c r="F277" i="58"/>
  <c r="G277" i="58"/>
  <c r="H277" i="58"/>
  <c r="I277" i="58"/>
  <c r="L277" i="58"/>
  <c r="A278" i="58"/>
  <c r="C278" i="58"/>
  <c r="D278" i="58"/>
  <c r="E278" i="58"/>
  <c r="F278" i="58"/>
  <c r="G278" i="58"/>
  <c r="H278" i="58"/>
  <c r="I278" i="58"/>
  <c r="L278" i="58"/>
  <c r="A279" i="58"/>
  <c r="C279" i="58"/>
  <c r="D279" i="58"/>
  <c r="E279" i="58"/>
  <c r="F279" i="58"/>
  <c r="G279" i="58"/>
  <c r="H279" i="58"/>
  <c r="I279" i="58"/>
  <c r="L279" i="58"/>
  <c r="A280" i="58"/>
  <c r="C280" i="58"/>
  <c r="D280" i="58"/>
  <c r="E280" i="58"/>
  <c r="F280" i="58"/>
  <c r="G280" i="58"/>
  <c r="H280" i="58"/>
  <c r="I280" i="58"/>
  <c r="L280" i="58"/>
  <c r="A281" i="58"/>
  <c r="C281" i="58"/>
  <c r="D281" i="58"/>
  <c r="E281" i="58"/>
  <c r="F281" i="58"/>
  <c r="G281" i="58"/>
  <c r="H281" i="58"/>
  <c r="I281" i="58"/>
  <c r="L281" i="58"/>
  <c r="A282" i="58"/>
  <c r="C282" i="58"/>
  <c r="D282" i="58"/>
  <c r="E282" i="58"/>
  <c r="F282" i="58"/>
  <c r="G282" i="58"/>
  <c r="H282" i="58"/>
  <c r="I282" i="58"/>
  <c r="L282" i="58"/>
  <c r="A283" i="58"/>
  <c r="C283" i="58"/>
  <c r="D283" i="58"/>
  <c r="E283" i="58"/>
  <c r="F283" i="58"/>
  <c r="G283" i="58"/>
  <c r="H283" i="58"/>
  <c r="I283" i="58"/>
  <c r="L283" i="58"/>
  <c r="A284" i="58"/>
  <c r="C284" i="58"/>
  <c r="D284" i="58"/>
  <c r="E284" i="58"/>
  <c r="F284" i="58"/>
  <c r="G284" i="58"/>
  <c r="H284" i="58"/>
  <c r="I284" i="58"/>
  <c r="L284" i="58"/>
  <c r="A285" i="58"/>
  <c r="C285" i="58"/>
  <c r="D285" i="58"/>
  <c r="E285" i="58"/>
  <c r="F285" i="58"/>
  <c r="G285" i="58"/>
  <c r="H285" i="58"/>
  <c r="I285" i="58"/>
  <c r="L285" i="58"/>
  <c r="A286" i="58"/>
  <c r="C286" i="58"/>
  <c r="D286" i="58"/>
  <c r="E286" i="58"/>
  <c r="F286" i="58"/>
  <c r="G286" i="58"/>
  <c r="H286" i="58"/>
  <c r="I286" i="58"/>
  <c r="L286" i="58"/>
  <c r="A287" i="58"/>
  <c r="C287" i="58"/>
  <c r="D287" i="58"/>
  <c r="E287" i="58"/>
  <c r="F287" i="58"/>
  <c r="G287" i="58"/>
  <c r="H287" i="58"/>
  <c r="I287" i="58"/>
  <c r="L287" i="58"/>
  <c r="A288" i="58"/>
  <c r="C288" i="58"/>
  <c r="D288" i="58"/>
  <c r="E288" i="58"/>
  <c r="F288" i="58"/>
  <c r="G288" i="58"/>
  <c r="H288" i="58"/>
  <c r="I288" i="58"/>
  <c r="L288" i="58"/>
  <c r="A289" i="58"/>
  <c r="C289" i="58"/>
  <c r="D289" i="58"/>
  <c r="E289" i="58"/>
  <c r="F289" i="58"/>
  <c r="G289" i="58"/>
  <c r="H289" i="58"/>
  <c r="I289" i="58"/>
  <c r="L289" i="58"/>
  <c r="A290" i="58"/>
  <c r="C290" i="58"/>
  <c r="D290" i="58"/>
  <c r="E290" i="58"/>
  <c r="F290" i="58"/>
  <c r="G290" i="58"/>
  <c r="H290" i="58"/>
  <c r="I290" i="58"/>
  <c r="L290" i="58"/>
  <c r="A291" i="58"/>
  <c r="C291" i="58"/>
  <c r="D291" i="58"/>
  <c r="E291" i="58"/>
  <c r="F291" i="58"/>
  <c r="G291" i="58"/>
  <c r="H291" i="58"/>
  <c r="I291" i="58"/>
  <c r="L291" i="58"/>
  <c r="A292" i="58"/>
  <c r="C292" i="58"/>
  <c r="D292" i="58"/>
  <c r="E292" i="58"/>
  <c r="F292" i="58"/>
  <c r="G292" i="58"/>
  <c r="H292" i="58"/>
  <c r="I292" i="58"/>
  <c r="L292" i="58"/>
  <c r="A293" i="58"/>
  <c r="C293" i="58"/>
  <c r="D293" i="58"/>
  <c r="E293" i="58"/>
  <c r="F293" i="58"/>
  <c r="G293" i="58"/>
  <c r="H293" i="58"/>
  <c r="I293" i="58"/>
  <c r="L293" i="58"/>
  <c r="A294" i="58"/>
  <c r="C294" i="58"/>
  <c r="D294" i="58"/>
  <c r="E294" i="58"/>
  <c r="F294" i="58"/>
  <c r="G294" i="58"/>
  <c r="H294" i="58"/>
  <c r="I294" i="58"/>
  <c r="L294" i="58"/>
  <c r="A295" i="58"/>
  <c r="C295" i="58"/>
  <c r="D295" i="58"/>
  <c r="E295" i="58"/>
  <c r="F295" i="58"/>
  <c r="G295" i="58"/>
  <c r="H295" i="58"/>
  <c r="I295" i="58"/>
  <c r="L295" i="58"/>
  <c r="A296" i="58"/>
  <c r="C296" i="58"/>
  <c r="D296" i="58"/>
  <c r="E296" i="58"/>
  <c r="F296" i="58"/>
  <c r="G296" i="58"/>
  <c r="H296" i="58"/>
  <c r="I296" i="58"/>
  <c r="L296" i="58"/>
  <c r="A297" i="58"/>
  <c r="C297" i="58"/>
  <c r="D297" i="58"/>
  <c r="E297" i="58"/>
  <c r="F297" i="58"/>
  <c r="G297" i="58"/>
  <c r="H297" i="58"/>
  <c r="I297" i="58"/>
  <c r="L297" i="58"/>
  <c r="A298" i="58"/>
  <c r="C298" i="58"/>
  <c r="D298" i="58"/>
  <c r="E298" i="58"/>
  <c r="F298" i="58"/>
  <c r="G298" i="58"/>
  <c r="H298" i="58"/>
  <c r="I298" i="58"/>
  <c r="L298" i="58"/>
  <c r="A299" i="58"/>
  <c r="C299" i="58"/>
  <c r="D299" i="58"/>
  <c r="E299" i="58"/>
  <c r="F299" i="58"/>
  <c r="G299" i="58"/>
  <c r="H299" i="58"/>
  <c r="I299" i="58"/>
  <c r="L299" i="58"/>
  <c r="A300" i="58"/>
  <c r="C300" i="58"/>
  <c r="D300" i="58"/>
  <c r="E300" i="58"/>
  <c r="F300" i="58"/>
  <c r="G300" i="58"/>
  <c r="H300" i="58"/>
  <c r="I300" i="58"/>
  <c r="L300" i="58"/>
  <c r="A301" i="58"/>
  <c r="C301" i="58"/>
  <c r="D301" i="58"/>
  <c r="E301" i="58"/>
  <c r="F301" i="58"/>
  <c r="G301" i="58"/>
  <c r="H301" i="58"/>
  <c r="I301" i="58"/>
  <c r="L301" i="58"/>
  <c r="A302" i="58"/>
  <c r="C302" i="58"/>
  <c r="D302" i="58"/>
  <c r="E302" i="58"/>
  <c r="F302" i="58"/>
  <c r="G302" i="58"/>
  <c r="H302" i="58"/>
  <c r="I302" i="58"/>
  <c r="L302" i="58"/>
  <c r="A303" i="58"/>
  <c r="C303" i="58"/>
  <c r="D303" i="58"/>
  <c r="E303" i="58"/>
  <c r="F303" i="58"/>
  <c r="G303" i="58"/>
  <c r="H303" i="58"/>
  <c r="I303" i="58"/>
  <c r="L303" i="58"/>
  <c r="A304" i="58"/>
  <c r="C304" i="58"/>
  <c r="D304" i="58"/>
  <c r="E304" i="58"/>
  <c r="F304" i="58"/>
  <c r="G304" i="58"/>
  <c r="H304" i="58"/>
  <c r="I304" i="58"/>
  <c r="L304" i="58"/>
  <c r="A305" i="58"/>
  <c r="C305" i="58"/>
  <c r="D305" i="58"/>
  <c r="E305" i="58"/>
  <c r="F305" i="58"/>
  <c r="G305" i="58"/>
  <c r="H305" i="58"/>
  <c r="I305" i="58"/>
  <c r="L305" i="58"/>
  <c r="A306" i="58"/>
  <c r="C306" i="58"/>
  <c r="D306" i="58"/>
  <c r="E306" i="58"/>
  <c r="F306" i="58"/>
  <c r="G306" i="58"/>
  <c r="H306" i="58"/>
  <c r="I306" i="58"/>
  <c r="L306" i="58"/>
  <c r="A307" i="58"/>
  <c r="C307" i="58"/>
  <c r="D307" i="58"/>
  <c r="E307" i="58"/>
  <c r="F307" i="58"/>
  <c r="G307" i="58"/>
  <c r="H307" i="58"/>
  <c r="I307" i="58"/>
  <c r="L307" i="58"/>
  <c r="A308" i="58"/>
  <c r="C308" i="58"/>
  <c r="D308" i="58"/>
  <c r="E308" i="58"/>
  <c r="F308" i="58"/>
  <c r="G308" i="58"/>
  <c r="H308" i="58"/>
  <c r="I308" i="58"/>
  <c r="L308" i="58"/>
  <c r="A309" i="58"/>
  <c r="C309" i="58"/>
  <c r="D309" i="58"/>
  <c r="E309" i="58"/>
  <c r="F309" i="58"/>
  <c r="G309" i="58"/>
  <c r="H309" i="58"/>
  <c r="I309" i="58"/>
  <c r="L309" i="58"/>
  <c r="A310" i="58"/>
  <c r="C310" i="58"/>
  <c r="D310" i="58"/>
  <c r="E310" i="58"/>
  <c r="F310" i="58"/>
  <c r="G310" i="58"/>
  <c r="H310" i="58"/>
  <c r="I310" i="58"/>
  <c r="L310" i="58"/>
  <c r="A311" i="58"/>
  <c r="C311" i="58"/>
  <c r="D311" i="58"/>
  <c r="E311" i="58"/>
  <c r="F311" i="58"/>
  <c r="G311" i="58"/>
  <c r="H311" i="58"/>
  <c r="I311" i="58"/>
  <c r="L311" i="58"/>
  <c r="A312" i="58"/>
  <c r="C312" i="58"/>
  <c r="D312" i="58"/>
  <c r="E312" i="58"/>
  <c r="F312" i="58"/>
  <c r="G312" i="58"/>
  <c r="H312" i="58"/>
  <c r="I312" i="58"/>
  <c r="L312" i="58"/>
  <c r="A313" i="58"/>
  <c r="C313" i="58"/>
  <c r="D313" i="58"/>
  <c r="E313" i="58"/>
  <c r="F313" i="58"/>
  <c r="G313" i="58"/>
  <c r="H313" i="58"/>
  <c r="I313" i="58"/>
  <c r="L313" i="58"/>
  <c r="A314" i="58"/>
  <c r="C314" i="58"/>
  <c r="D314" i="58"/>
  <c r="E314" i="58"/>
  <c r="F314" i="58"/>
  <c r="G314" i="58"/>
  <c r="H314" i="58"/>
  <c r="I314" i="58"/>
  <c r="L314" i="58"/>
  <c r="A315" i="58"/>
  <c r="C315" i="58"/>
  <c r="D315" i="58"/>
  <c r="E315" i="58"/>
  <c r="F315" i="58"/>
  <c r="G315" i="58"/>
  <c r="H315" i="58"/>
  <c r="I315" i="58"/>
  <c r="L315" i="58"/>
  <c r="A316" i="58"/>
  <c r="C316" i="58"/>
  <c r="D316" i="58"/>
  <c r="E316" i="58"/>
  <c r="F316" i="58"/>
  <c r="G316" i="58"/>
  <c r="H316" i="58"/>
  <c r="I316" i="58"/>
  <c r="L316" i="58"/>
  <c r="A317" i="58"/>
  <c r="C317" i="58"/>
  <c r="D317" i="58"/>
  <c r="E317" i="58"/>
  <c r="F317" i="58"/>
  <c r="G317" i="58"/>
  <c r="H317" i="58"/>
  <c r="I317" i="58"/>
  <c r="L317" i="58"/>
  <c r="A318" i="58"/>
  <c r="C318" i="58"/>
  <c r="D318" i="58"/>
  <c r="E318" i="58"/>
  <c r="F318" i="58"/>
  <c r="G318" i="58"/>
  <c r="H318" i="58"/>
  <c r="I318" i="58"/>
  <c r="L318" i="58"/>
  <c r="A319" i="58"/>
  <c r="C319" i="58"/>
  <c r="D319" i="58"/>
  <c r="E319" i="58"/>
  <c r="F319" i="58"/>
  <c r="G319" i="58"/>
  <c r="H319" i="58"/>
  <c r="I319" i="58"/>
  <c r="L319" i="58"/>
  <c r="A320" i="58"/>
  <c r="C320" i="58"/>
  <c r="D320" i="58"/>
  <c r="E320" i="58"/>
  <c r="F320" i="58"/>
  <c r="G320" i="58"/>
  <c r="H320" i="58"/>
  <c r="I320" i="58"/>
  <c r="L320" i="58"/>
  <c r="A321" i="58"/>
  <c r="C321" i="58"/>
  <c r="D321" i="58"/>
  <c r="E321" i="58"/>
  <c r="F321" i="58"/>
  <c r="G321" i="58"/>
  <c r="H321" i="58"/>
  <c r="I321" i="58"/>
  <c r="L321" i="58"/>
  <c r="A322" i="58"/>
  <c r="C322" i="58"/>
  <c r="D322" i="58"/>
  <c r="E322" i="58"/>
  <c r="F322" i="58"/>
  <c r="G322" i="58"/>
  <c r="H322" i="58"/>
  <c r="I322" i="58"/>
  <c r="L322" i="58"/>
  <c r="A323" i="58"/>
  <c r="C323" i="58"/>
  <c r="D323" i="58"/>
  <c r="E323" i="58"/>
  <c r="F323" i="58"/>
  <c r="G323" i="58"/>
  <c r="H323" i="58"/>
  <c r="I323" i="58"/>
  <c r="L323" i="58"/>
  <c r="A324" i="58"/>
  <c r="C324" i="58"/>
  <c r="D324" i="58"/>
  <c r="E324" i="58"/>
  <c r="F324" i="58"/>
  <c r="G324" i="58"/>
  <c r="H324" i="58"/>
  <c r="I324" i="58"/>
  <c r="L324" i="58"/>
  <c r="A325" i="58"/>
  <c r="C325" i="58"/>
  <c r="D325" i="58"/>
  <c r="E325" i="58"/>
  <c r="F325" i="58"/>
  <c r="G325" i="58"/>
  <c r="H325" i="58"/>
  <c r="I325" i="58"/>
  <c r="L325" i="58"/>
  <c r="A326" i="58"/>
  <c r="C326" i="58"/>
  <c r="D326" i="58"/>
  <c r="E326" i="58"/>
  <c r="F326" i="58"/>
  <c r="G326" i="58"/>
  <c r="H326" i="58"/>
  <c r="I326" i="58"/>
  <c r="L326" i="58"/>
  <c r="A327" i="58"/>
  <c r="C327" i="58"/>
  <c r="D327" i="58"/>
  <c r="E327" i="58"/>
  <c r="F327" i="58"/>
  <c r="G327" i="58"/>
  <c r="H327" i="58"/>
  <c r="I327" i="58"/>
  <c r="L327" i="58"/>
  <c r="A328" i="58"/>
  <c r="C328" i="58"/>
  <c r="D328" i="58"/>
  <c r="E328" i="58"/>
  <c r="F328" i="58"/>
  <c r="G328" i="58"/>
  <c r="H328" i="58"/>
  <c r="I328" i="58"/>
  <c r="L328" i="58"/>
  <c r="A329" i="58"/>
  <c r="C329" i="58"/>
  <c r="D329" i="58"/>
  <c r="E329" i="58"/>
  <c r="F329" i="58"/>
  <c r="G329" i="58"/>
  <c r="H329" i="58"/>
  <c r="I329" i="58"/>
  <c r="L329" i="58"/>
  <c r="A330" i="58"/>
  <c r="C330" i="58"/>
  <c r="D330" i="58"/>
  <c r="E330" i="58"/>
  <c r="F330" i="58"/>
  <c r="G330" i="58"/>
  <c r="H330" i="58"/>
  <c r="I330" i="58"/>
  <c r="L330" i="58"/>
  <c r="A331" i="58"/>
  <c r="C331" i="58"/>
  <c r="D331" i="58"/>
  <c r="E331" i="58"/>
  <c r="F331" i="58"/>
  <c r="G331" i="58"/>
  <c r="H331" i="58"/>
  <c r="I331" i="58"/>
  <c r="L331" i="58"/>
  <c r="A332" i="58"/>
  <c r="C332" i="58"/>
  <c r="D332" i="58"/>
  <c r="E332" i="58"/>
  <c r="F332" i="58"/>
  <c r="G332" i="58"/>
  <c r="H332" i="58"/>
  <c r="I332" i="58"/>
  <c r="L332" i="58"/>
  <c r="A333" i="58"/>
  <c r="C333" i="58"/>
  <c r="D333" i="58"/>
  <c r="E333" i="58"/>
  <c r="F333" i="58"/>
  <c r="G333" i="58"/>
  <c r="H333" i="58"/>
  <c r="I333" i="58"/>
  <c r="L333" i="58"/>
  <c r="A334" i="58"/>
  <c r="C334" i="58"/>
  <c r="D334" i="58"/>
  <c r="E334" i="58"/>
  <c r="F334" i="58"/>
  <c r="G334" i="58"/>
  <c r="H334" i="58"/>
  <c r="I334" i="58"/>
  <c r="L334" i="58"/>
  <c r="A335" i="58"/>
  <c r="C335" i="58"/>
  <c r="D335" i="58"/>
  <c r="E335" i="58"/>
  <c r="F335" i="58"/>
  <c r="G335" i="58"/>
  <c r="H335" i="58"/>
  <c r="I335" i="58"/>
  <c r="L335" i="58"/>
  <c r="A336" i="58"/>
  <c r="C336" i="58"/>
  <c r="D336" i="58"/>
  <c r="E336" i="58"/>
  <c r="F336" i="58"/>
  <c r="G336" i="58"/>
  <c r="H336" i="58"/>
  <c r="I336" i="58"/>
  <c r="L336" i="58"/>
  <c r="A337" i="58"/>
  <c r="C337" i="58"/>
  <c r="D337" i="58"/>
  <c r="E337" i="58"/>
  <c r="F337" i="58"/>
  <c r="G337" i="58"/>
  <c r="H337" i="58"/>
  <c r="I337" i="58"/>
  <c r="L337" i="58"/>
  <c r="A338" i="58"/>
  <c r="C338" i="58"/>
  <c r="D338" i="58"/>
  <c r="E338" i="58"/>
  <c r="F338" i="58"/>
  <c r="G338" i="58"/>
  <c r="H338" i="58"/>
  <c r="I338" i="58"/>
  <c r="L338" i="58"/>
  <c r="A339" i="58"/>
  <c r="C339" i="58"/>
  <c r="D339" i="58"/>
  <c r="E339" i="58"/>
  <c r="F339" i="58"/>
  <c r="G339" i="58"/>
  <c r="H339" i="58"/>
  <c r="I339" i="58"/>
  <c r="L339" i="58"/>
  <c r="A340" i="58"/>
  <c r="C340" i="58"/>
  <c r="D340" i="58"/>
  <c r="E340" i="58"/>
  <c r="F340" i="58"/>
  <c r="G340" i="58"/>
  <c r="H340" i="58"/>
  <c r="I340" i="58"/>
  <c r="L340" i="58"/>
  <c r="A341" i="58"/>
  <c r="C341" i="58"/>
  <c r="D341" i="58"/>
  <c r="E341" i="58"/>
  <c r="F341" i="58"/>
  <c r="G341" i="58"/>
  <c r="H341" i="58"/>
  <c r="I341" i="58"/>
  <c r="L341" i="58"/>
  <c r="A342" i="58"/>
  <c r="C342" i="58"/>
  <c r="D342" i="58"/>
  <c r="E342" i="58"/>
  <c r="F342" i="58"/>
  <c r="G342" i="58"/>
  <c r="H342" i="58"/>
  <c r="I342" i="58"/>
  <c r="L342" i="58"/>
  <c r="A343" i="58"/>
  <c r="C343" i="58"/>
  <c r="D343" i="58"/>
  <c r="E343" i="58"/>
  <c r="F343" i="58"/>
  <c r="G343" i="58"/>
  <c r="H343" i="58"/>
  <c r="I343" i="58"/>
  <c r="L343" i="58"/>
  <c r="A344" i="58"/>
  <c r="C344" i="58"/>
  <c r="D344" i="58"/>
  <c r="E344" i="58"/>
  <c r="F344" i="58"/>
  <c r="G344" i="58"/>
  <c r="H344" i="58"/>
  <c r="I344" i="58"/>
  <c r="L344" i="58"/>
  <c r="A345" i="58"/>
  <c r="C345" i="58"/>
  <c r="D345" i="58"/>
  <c r="E345" i="58"/>
  <c r="F345" i="58"/>
  <c r="G345" i="58"/>
  <c r="H345" i="58"/>
  <c r="I345" i="58"/>
  <c r="L345" i="58"/>
  <c r="A346" i="58"/>
  <c r="C346" i="58"/>
  <c r="D346" i="58"/>
  <c r="E346" i="58"/>
  <c r="F346" i="58"/>
  <c r="G346" i="58"/>
  <c r="H346" i="58"/>
  <c r="I346" i="58"/>
  <c r="L346" i="58"/>
  <c r="A347" i="58"/>
  <c r="C347" i="58"/>
  <c r="D347" i="58"/>
  <c r="E347" i="58"/>
  <c r="F347" i="58"/>
  <c r="G347" i="58"/>
  <c r="H347" i="58"/>
  <c r="I347" i="58"/>
  <c r="L347" i="58"/>
  <c r="A348" i="58"/>
  <c r="C348" i="58"/>
  <c r="D348" i="58"/>
  <c r="E348" i="58"/>
  <c r="F348" i="58"/>
  <c r="G348" i="58"/>
  <c r="H348" i="58"/>
  <c r="I348" i="58"/>
  <c r="L348" i="58"/>
  <c r="A349" i="58"/>
  <c r="C349" i="58"/>
  <c r="D349" i="58"/>
  <c r="E349" i="58"/>
  <c r="F349" i="58"/>
  <c r="G349" i="58"/>
  <c r="H349" i="58"/>
  <c r="I349" i="58"/>
  <c r="L349" i="58"/>
  <c r="A350" i="58"/>
  <c r="C350" i="58"/>
  <c r="D350" i="58"/>
  <c r="E350" i="58"/>
  <c r="F350" i="58"/>
  <c r="G350" i="58"/>
  <c r="H350" i="58"/>
  <c r="I350" i="58"/>
  <c r="L350" i="58"/>
  <c r="A351" i="58"/>
  <c r="C351" i="58"/>
  <c r="D351" i="58"/>
  <c r="E351" i="58"/>
  <c r="F351" i="58"/>
  <c r="G351" i="58"/>
  <c r="H351" i="58"/>
  <c r="I351" i="58"/>
  <c r="L351" i="58"/>
  <c r="A352" i="58"/>
  <c r="C352" i="58"/>
  <c r="D352" i="58"/>
  <c r="E352" i="58"/>
  <c r="F352" i="58"/>
  <c r="G352" i="58"/>
  <c r="H352" i="58"/>
  <c r="I352" i="58"/>
  <c r="L352" i="58"/>
  <c r="A353" i="58"/>
  <c r="C353" i="58"/>
  <c r="D353" i="58"/>
  <c r="E353" i="58"/>
  <c r="F353" i="58"/>
  <c r="G353" i="58"/>
  <c r="H353" i="58"/>
  <c r="I353" i="58"/>
  <c r="L353" i="58"/>
  <c r="A354" i="58"/>
  <c r="C354" i="58"/>
  <c r="D354" i="58"/>
  <c r="E354" i="58"/>
  <c r="F354" i="58"/>
  <c r="G354" i="58"/>
  <c r="H354" i="58"/>
  <c r="I354" i="58"/>
  <c r="L354" i="58"/>
  <c r="A355" i="58"/>
  <c r="C355" i="58"/>
  <c r="D355" i="58"/>
  <c r="E355" i="58"/>
  <c r="F355" i="58"/>
  <c r="G355" i="58"/>
  <c r="H355" i="58"/>
  <c r="I355" i="58"/>
  <c r="L355" i="58"/>
  <c r="A356" i="58"/>
  <c r="C356" i="58"/>
  <c r="D356" i="58"/>
  <c r="E356" i="58"/>
  <c r="F356" i="58"/>
  <c r="G356" i="58"/>
  <c r="H356" i="58"/>
  <c r="I356" i="58"/>
  <c r="L356" i="58"/>
  <c r="A357" i="58"/>
  <c r="C357" i="58"/>
  <c r="D357" i="58"/>
  <c r="E357" i="58"/>
  <c r="F357" i="58"/>
  <c r="G357" i="58"/>
  <c r="H357" i="58"/>
  <c r="I357" i="58"/>
  <c r="L357" i="58"/>
  <c r="A358" i="58"/>
  <c r="C358" i="58"/>
  <c r="D358" i="58"/>
  <c r="E358" i="58"/>
  <c r="F358" i="58"/>
  <c r="G358" i="58"/>
  <c r="H358" i="58"/>
  <c r="I358" i="58"/>
  <c r="L358" i="58"/>
  <c r="A359" i="58"/>
  <c r="C359" i="58"/>
  <c r="D359" i="58"/>
  <c r="E359" i="58"/>
  <c r="F359" i="58"/>
  <c r="G359" i="58"/>
  <c r="H359" i="58"/>
  <c r="I359" i="58"/>
  <c r="L359" i="58"/>
  <c r="A360" i="58"/>
  <c r="C360" i="58"/>
  <c r="D360" i="58"/>
  <c r="E360" i="58"/>
  <c r="F360" i="58"/>
  <c r="G360" i="58"/>
  <c r="H360" i="58"/>
  <c r="I360" i="58"/>
  <c r="L360" i="58"/>
  <c r="A361" i="58"/>
  <c r="C361" i="58"/>
  <c r="D361" i="58"/>
  <c r="E361" i="58"/>
  <c r="F361" i="58"/>
  <c r="G361" i="58"/>
  <c r="H361" i="58"/>
  <c r="I361" i="58"/>
  <c r="L361" i="58"/>
  <c r="A362" i="58"/>
  <c r="C362" i="58"/>
  <c r="D362" i="58"/>
  <c r="E362" i="58"/>
  <c r="F362" i="58"/>
  <c r="G362" i="58"/>
  <c r="H362" i="58"/>
  <c r="I362" i="58"/>
  <c r="L362" i="58"/>
  <c r="A363" i="58"/>
  <c r="C363" i="58"/>
  <c r="D363" i="58"/>
  <c r="E363" i="58"/>
  <c r="F363" i="58"/>
  <c r="G363" i="58"/>
  <c r="H363" i="58"/>
  <c r="I363" i="58"/>
  <c r="L363" i="58"/>
  <c r="A364" i="58"/>
  <c r="C364" i="58"/>
  <c r="D364" i="58"/>
  <c r="E364" i="58"/>
  <c r="F364" i="58"/>
  <c r="G364" i="58"/>
  <c r="H364" i="58"/>
  <c r="I364" i="58"/>
  <c r="L364" i="58"/>
  <c r="A365" i="58"/>
  <c r="C365" i="58"/>
  <c r="D365" i="58"/>
  <c r="E365" i="58"/>
  <c r="F365" i="58"/>
  <c r="G365" i="58"/>
  <c r="H365" i="58"/>
  <c r="I365" i="58"/>
  <c r="L365" i="58"/>
  <c r="A366" i="58"/>
  <c r="C366" i="58"/>
  <c r="D366" i="58"/>
  <c r="E366" i="58"/>
  <c r="F366" i="58"/>
  <c r="G366" i="58"/>
  <c r="H366" i="58"/>
  <c r="I366" i="58"/>
  <c r="L366" i="58"/>
  <c r="A367" i="58"/>
  <c r="C367" i="58"/>
  <c r="D367" i="58"/>
  <c r="E367" i="58"/>
  <c r="F367" i="58"/>
  <c r="G367" i="58"/>
  <c r="H367" i="58"/>
  <c r="I367" i="58"/>
  <c r="L367" i="58"/>
  <c r="A368" i="58"/>
  <c r="C368" i="58"/>
  <c r="D368" i="58"/>
  <c r="E368" i="58"/>
  <c r="F368" i="58"/>
  <c r="G368" i="58"/>
  <c r="H368" i="58"/>
  <c r="I368" i="58"/>
  <c r="L368" i="58"/>
  <c r="A369" i="58"/>
  <c r="C369" i="58"/>
  <c r="D369" i="58"/>
  <c r="E369" i="58"/>
  <c r="F369" i="58"/>
  <c r="G369" i="58"/>
  <c r="H369" i="58"/>
  <c r="I369" i="58"/>
  <c r="L369" i="58"/>
  <c r="A370" i="58"/>
  <c r="C370" i="58"/>
  <c r="D370" i="58"/>
  <c r="E370" i="58"/>
  <c r="F370" i="58"/>
  <c r="G370" i="58"/>
  <c r="H370" i="58"/>
  <c r="I370" i="58"/>
  <c r="L370" i="58"/>
  <c r="A371" i="58"/>
  <c r="C371" i="58"/>
  <c r="D371" i="58"/>
  <c r="E371" i="58"/>
  <c r="F371" i="58"/>
  <c r="G371" i="58"/>
  <c r="H371" i="58"/>
  <c r="I371" i="58"/>
  <c r="L371" i="58"/>
  <c r="A372" i="58"/>
  <c r="C372" i="58"/>
  <c r="D372" i="58"/>
  <c r="E372" i="58"/>
  <c r="F372" i="58"/>
  <c r="G372" i="58"/>
  <c r="H372" i="58"/>
  <c r="I372" i="58"/>
  <c r="L372" i="58"/>
  <c r="A373" i="58"/>
  <c r="C373" i="58"/>
  <c r="D373" i="58"/>
  <c r="E373" i="58"/>
  <c r="F373" i="58"/>
  <c r="G373" i="58"/>
  <c r="H373" i="58"/>
  <c r="I373" i="58"/>
  <c r="L373" i="58"/>
  <c r="A374" i="58"/>
  <c r="C374" i="58"/>
  <c r="D374" i="58"/>
  <c r="E374" i="58"/>
  <c r="F374" i="58"/>
  <c r="G374" i="58"/>
  <c r="H374" i="58"/>
  <c r="I374" i="58"/>
  <c r="L374" i="58"/>
  <c r="A375" i="58"/>
  <c r="C375" i="58"/>
  <c r="D375" i="58"/>
  <c r="E375" i="58"/>
  <c r="F375" i="58"/>
  <c r="G375" i="58"/>
  <c r="H375" i="58"/>
  <c r="I375" i="58"/>
  <c r="L375" i="58"/>
  <c r="A376" i="58"/>
  <c r="C376" i="58"/>
  <c r="D376" i="58"/>
  <c r="E376" i="58"/>
  <c r="F376" i="58"/>
  <c r="G376" i="58"/>
  <c r="H376" i="58"/>
  <c r="I376" i="58"/>
  <c r="L376" i="58"/>
  <c r="A377" i="58"/>
  <c r="C377" i="58"/>
  <c r="D377" i="58"/>
  <c r="E377" i="58"/>
  <c r="F377" i="58"/>
  <c r="G377" i="58"/>
  <c r="H377" i="58"/>
  <c r="I377" i="58"/>
  <c r="L377" i="58"/>
  <c r="A378" i="58"/>
  <c r="C378" i="58"/>
  <c r="D378" i="58"/>
  <c r="E378" i="58"/>
  <c r="F378" i="58"/>
  <c r="G378" i="58"/>
  <c r="H378" i="58"/>
  <c r="I378" i="58"/>
  <c r="L378" i="58"/>
  <c r="A379" i="58"/>
  <c r="C379" i="58"/>
  <c r="D379" i="58"/>
  <c r="E379" i="58"/>
  <c r="F379" i="58"/>
  <c r="G379" i="58"/>
  <c r="H379" i="58"/>
  <c r="I379" i="58"/>
  <c r="L379" i="58"/>
  <c r="A380" i="58"/>
  <c r="C380" i="58"/>
  <c r="D380" i="58"/>
  <c r="E380" i="58"/>
  <c r="F380" i="58"/>
  <c r="G380" i="58"/>
  <c r="H380" i="58"/>
  <c r="I380" i="58"/>
  <c r="L380" i="58"/>
  <c r="A381" i="58"/>
  <c r="C381" i="58"/>
  <c r="D381" i="58"/>
  <c r="E381" i="58"/>
  <c r="F381" i="58"/>
  <c r="G381" i="58"/>
  <c r="H381" i="58"/>
  <c r="I381" i="58"/>
  <c r="L381" i="58"/>
  <c r="A382" i="58"/>
  <c r="C382" i="58"/>
  <c r="D382" i="58"/>
  <c r="E382" i="58"/>
  <c r="F382" i="58"/>
  <c r="G382" i="58"/>
  <c r="H382" i="58"/>
  <c r="I382" i="58"/>
  <c r="L382" i="58"/>
  <c r="A383" i="58"/>
  <c r="C383" i="58"/>
  <c r="D383" i="58"/>
  <c r="E383" i="58"/>
  <c r="F383" i="58"/>
  <c r="G383" i="58"/>
  <c r="H383" i="58"/>
  <c r="I383" i="58"/>
  <c r="L383" i="58"/>
  <c r="A384" i="58"/>
  <c r="C384" i="58"/>
  <c r="D384" i="58"/>
  <c r="E384" i="58"/>
  <c r="F384" i="58"/>
  <c r="G384" i="58"/>
  <c r="H384" i="58"/>
  <c r="I384" i="58"/>
  <c r="L384" i="58"/>
  <c r="A385" i="58"/>
  <c r="C385" i="58"/>
  <c r="D385" i="58"/>
  <c r="E385" i="58"/>
  <c r="F385" i="58"/>
  <c r="G385" i="58"/>
  <c r="H385" i="58"/>
  <c r="I385" i="58"/>
  <c r="L385" i="58"/>
  <c r="A386" i="58"/>
  <c r="C386" i="58"/>
  <c r="D386" i="58"/>
  <c r="E386" i="58"/>
  <c r="F386" i="58"/>
  <c r="G386" i="58"/>
  <c r="H386" i="58"/>
  <c r="I386" i="58"/>
  <c r="L386" i="58"/>
  <c r="A387" i="58"/>
  <c r="C387" i="58"/>
  <c r="D387" i="58"/>
  <c r="E387" i="58"/>
  <c r="F387" i="58"/>
  <c r="G387" i="58"/>
  <c r="H387" i="58"/>
  <c r="I387" i="58"/>
  <c r="L387" i="58"/>
  <c r="A388" i="58"/>
  <c r="C388" i="58"/>
  <c r="D388" i="58"/>
  <c r="E388" i="58"/>
  <c r="F388" i="58"/>
  <c r="G388" i="58"/>
  <c r="H388" i="58"/>
  <c r="I388" i="58"/>
  <c r="L388" i="58"/>
  <c r="A389" i="58"/>
  <c r="C389" i="58"/>
  <c r="D389" i="58"/>
  <c r="E389" i="58"/>
  <c r="F389" i="58"/>
  <c r="G389" i="58"/>
  <c r="H389" i="58"/>
  <c r="I389" i="58"/>
  <c r="L389" i="58"/>
  <c r="A390" i="58"/>
  <c r="C390" i="58"/>
  <c r="D390" i="58"/>
  <c r="E390" i="58"/>
  <c r="F390" i="58"/>
  <c r="G390" i="58"/>
  <c r="H390" i="58"/>
  <c r="I390" i="58"/>
  <c r="L390" i="58"/>
  <c r="A391" i="58"/>
  <c r="C391" i="58"/>
  <c r="D391" i="58"/>
  <c r="E391" i="58"/>
  <c r="F391" i="58"/>
  <c r="G391" i="58"/>
  <c r="H391" i="58"/>
  <c r="I391" i="58"/>
  <c r="L391" i="58"/>
  <c r="A392" i="58"/>
  <c r="C392" i="58"/>
  <c r="D392" i="58"/>
  <c r="E392" i="58"/>
  <c r="F392" i="58"/>
  <c r="G392" i="58"/>
  <c r="H392" i="58"/>
  <c r="I392" i="58"/>
  <c r="L392" i="58"/>
  <c r="A393" i="58"/>
  <c r="C393" i="58"/>
  <c r="D393" i="58"/>
  <c r="E393" i="58"/>
  <c r="F393" i="58"/>
  <c r="G393" i="58"/>
  <c r="H393" i="58"/>
  <c r="I393" i="58"/>
  <c r="L393" i="58"/>
  <c r="A394" i="58"/>
  <c r="C394" i="58"/>
  <c r="D394" i="58"/>
  <c r="E394" i="58"/>
  <c r="F394" i="58"/>
  <c r="G394" i="58"/>
  <c r="H394" i="58"/>
  <c r="I394" i="58"/>
  <c r="L394" i="58"/>
  <c r="A395" i="58"/>
  <c r="C395" i="58"/>
  <c r="D395" i="58"/>
  <c r="E395" i="58"/>
  <c r="F395" i="58"/>
  <c r="G395" i="58"/>
  <c r="H395" i="58"/>
  <c r="I395" i="58"/>
  <c r="L395" i="58"/>
  <c r="A396" i="58"/>
  <c r="C396" i="58"/>
  <c r="D396" i="58"/>
  <c r="E396" i="58"/>
  <c r="F396" i="58"/>
  <c r="G396" i="58"/>
  <c r="H396" i="58"/>
  <c r="I396" i="58"/>
  <c r="L396" i="58"/>
  <c r="A397" i="58"/>
  <c r="C397" i="58"/>
  <c r="D397" i="58"/>
  <c r="E397" i="58"/>
  <c r="F397" i="58"/>
  <c r="G397" i="58"/>
  <c r="H397" i="58"/>
  <c r="I397" i="58"/>
  <c r="L397" i="58"/>
  <c r="A398" i="58"/>
  <c r="C398" i="58"/>
  <c r="D398" i="58"/>
  <c r="E398" i="58"/>
  <c r="F398" i="58"/>
  <c r="G398" i="58"/>
  <c r="H398" i="58"/>
  <c r="I398" i="58"/>
  <c r="L398" i="58"/>
  <c r="A399" i="58"/>
  <c r="C399" i="58"/>
  <c r="D399" i="58"/>
  <c r="E399" i="58"/>
  <c r="F399" i="58"/>
  <c r="G399" i="58"/>
  <c r="H399" i="58"/>
  <c r="I399" i="58"/>
  <c r="L399" i="58"/>
  <c r="A400" i="58"/>
  <c r="C400" i="58"/>
  <c r="D400" i="58"/>
  <c r="E400" i="58"/>
  <c r="F400" i="58"/>
  <c r="G400" i="58"/>
  <c r="H400" i="58"/>
  <c r="I400" i="58"/>
  <c r="L400" i="58"/>
  <c r="A401" i="58"/>
  <c r="C401" i="58"/>
  <c r="D401" i="58"/>
  <c r="E401" i="58"/>
  <c r="F401" i="58"/>
  <c r="G401" i="58"/>
  <c r="H401" i="58"/>
  <c r="I401" i="58"/>
  <c r="L401" i="58"/>
  <c r="A402" i="58"/>
  <c r="C402" i="58"/>
  <c r="D402" i="58"/>
  <c r="E402" i="58"/>
  <c r="F402" i="58"/>
  <c r="G402" i="58"/>
  <c r="H402" i="58"/>
  <c r="I402" i="58"/>
  <c r="L402" i="58"/>
  <c r="A403" i="58"/>
  <c r="C403" i="58"/>
  <c r="D403" i="58"/>
  <c r="E403" i="58"/>
  <c r="F403" i="58"/>
  <c r="G403" i="58"/>
  <c r="H403" i="58"/>
  <c r="I403" i="58"/>
  <c r="L403" i="58"/>
  <c r="A404" i="58"/>
  <c r="C404" i="58"/>
  <c r="D404" i="58"/>
  <c r="E404" i="58"/>
  <c r="F404" i="58"/>
  <c r="G404" i="58"/>
  <c r="H404" i="58"/>
  <c r="I404" i="58"/>
  <c r="L404" i="58"/>
  <c r="A405" i="58"/>
  <c r="C405" i="58"/>
  <c r="D405" i="58"/>
  <c r="E405" i="58"/>
  <c r="F405" i="58"/>
  <c r="G405" i="58"/>
  <c r="H405" i="58"/>
  <c r="I405" i="58"/>
  <c r="L405" i="58"/>
  <c r="A406" i="58"/>
  <c r="C406" i="58"/>
  <c r="D406" i="58"/>
  <c r="E406" i="58"/>
  <c r="F406" i="58"/>
  <c r="G406" i="58"/>
  <c r="H406" i="58"/>
  <c r="I406" i="58"/>
  <c r="L406" i="58"/>
  <c r="A407" i="58"/>
  <c r="C407" i="58"/>
  <c r="D407" i="58"/>
  <c r="E407" i="58"/>
  <c r="F407" i="58"/>
  <c r="G407" i="58"/>
  <c r="H407" i="58"/>
  <c r="I407" i="58"/>
  <c r="L407" i="58"/>
  <c r="A408" i="58"/>
  <c r="C408" i="58"/>
  <c r="D408" i="58"/>
  <c r="E408" i="58"/>
  <c r="F408" i="58"/>
  <c r="G408" i="58"/>
  <c r="H408" i="58"/>
  <c r="I408" i="58"/>
  <c r="L408" i="58"/>
  <c r="A409" i="58"/>
  <c r="C409" i="58"/>
  <c r="D409" i="58"/>
  <c r="E409" i="58"/>
  <c r="F409" i="58"/>
  <c r="G409" i="58"/>
  <c r="H409" i="58"/>
  <c r="I409" i="58"/>
  <c r="L409" i="58"/>
  <c r="A410" i="58"/>
  <c r="C410" i="58"/>
  <c r="D410" i="58"/>
  <c r="E410" i="58"/>
  <c r="F410" i="58"/>
  <c r="G410" i="58"/>
  <c r="H410" i="58"/>
  <c r="I410" i="58"/>
  <c r="L410" i="58"/>
  <c r="A411" i="58"/>
  <c r="C411" i="58"/>
  <c r="D411" i="58"/>
  <c r="E411" i="58"/>
  <c r="F411" i="58"/>
  <c r="G411" i="58"/>
  <c r="H411" i="58"/>
  <c r="I411" i="58"/>
  <c r="L411" i="58"/>
  <c r="A412" i="58"/>
  <c r="C412" i="58"/>
  <c r="D412" i="58"/>
  <c r="E412" i="58"/>
  <c r="F412" i="58"/>
  <c r="G412" i="58"/>
  <c r="H412" i="58"/>
  <c r="I412" i="58"/>
  <c r="L412" i="58"/>
  <c r="A413" i="58"/>
  <c r="C413" i="58"/>
  <c r="D413" i="58"/>
  <c r="E413" i="58"/>
  <c r="F413" i="58"/>
  <c r="G413" i="58"/>
  <c r="H413" i="58"/>
  <c r="I413" i="58"/>
  <c r="L413" i="58"/>
  <c r="A414" i="58"/>
  <c r="C414" i="58"/>
  <c r="D414" i="58"/>
  <c r="E414" i="58"/>
  <c r="F414" i="58"/>
  <c r="G414" i="58"/>
  <c r="H414" i="58"/>
  <c r="I414" i="58"/>
  <c r="L414" i="58"/>
  <c r="A415" i="58"/>
  <c r="C415" i="58"/>
  <c r="D415" i="58"/>
  <c r="E415" i="58"/>
  <c r="F415" i="58"/>
  <c r="G415" i="58"/>
  <c r="H415" i="58"/>
  <c r="I415" i="58"/>
  <c r="L415" i="58"/>
  <c r="A416" i="58"/>
  <c r="C416" i="58"/>
  <c r="D416" i="58"/>
  <c r="E416" i="58"/>
  <c r="F416" i="58"/>
  <c r="G416" i="58"/>
  <c r="H416" i="58"/>
  <c r="I416" i="58"/>
  <c r="L416" i="58"/>
  <c r="A417" i="58"/>
  <c r="C417" i="58"/>
  <c r="D417" i="58"/>
  <c r="E417" i="58"/>
  <c r="F417" i="58"/>
  <c r="G417" i="58"/>
  <c r="H417" i="58"/>
  <c r="I417" i="58"/>
  <c r="L417" i="58"/>
  <c r="A418" i="58"/>
  <c r="C418" i="58"/>
  <c r="D418" i="58"/>
  <c r="E418" i="58"/>
  <c r="F418" i="58"/>
  <c r="G418" i="58"/>
  <c r="H418" i="58"/>
  <c r="I418" i="58"/>
  <c r="L418" i="58"/>
  <c r="A419" i="58"/>
  <c r="C419" i="58"/>
  <c r="D419" i="58"/>
  <c r="E419" i="58"/>
  <c r="F419" i="58"/>
  <c r="G419" i="58"/>
  <c r="H419" i="58"/>
  <c r="I419" i="58"/>
  <c r="L419" i="58"/>
  <c r="A420" i="58"/>
  <c r="C420" i="58"/>
  <c r="D420" i="58"/>
  <c r="E420" i="58"/>
  <c r="F420" i="58"/>
  <c r="G420" i="58"/>
  <c r="H420" i="58"/>
  <c r="I420" i="58"/>
  <c r="L420" i="58"/>
  <c r="A421" i="58"/>
  <c r="C421" i="58"/>
  <c r="D421" i="58"/>
  <c r="E421" i="58"/>
  <c r="F421" i="58"/>
  <c r="G421" i="58"/>
  <c r="H421" i="58"/>
  <c r="I421" i="58"/>
  <c r="L421" i="58"/>
  <c r="A422" i="58"/>
  <c r="C422" i="58"/>
  <c r="D422" i="58"/>
  <c r="E422" i="58"/>
  <c r="F422" i="58"/>
  <c r="G422" i="58"/>
  <c r="H422" i="58"/>
  <c r="I422" i="58"/>
  <c r="L422" i="58"/>
  <c r="A423" i="58"/>
  <c r="C423" i="58"/>
  <c r="D423" i="58"/>
  <c r="E423" i="58"/>
  <c r="F423" i="58"/>
  <c r="G423" i="58"/>
  <c r="H423" i="58"/>
  <c r="I423" i="58"/>
  <c r="L423" i="58"/>
  <c r="A424" i="58"/>
  <c r="C424" i="58"/>
  <c r="D424" i="58"/>
  <c r="E424" i="58"/>
  <c r="F424" i="58"/>
  <c r="G424" i="58"/>
  <c r="H424" i="58"/>
  <c r="I424" i="58"/>
  <c r="L424" i="58"/>
  <c r="A425" i="58"/>
  <c r="C425" i="58"/>
  <c r="D425" i="58"/>
  <c r="E425" i="58"/>
  <c r="F425" i="58"/>
  <c r="G425" i="58"/>
  <c r="H425" i="58"/>
  <c r="I425" i="58"/>
  <c r="L425" i="58"/>
  <c r="A426" i="58"/>
  <c r="C426" i="58"/>
  <c r="D426" i="58"/>
  <c r="E426" i="58"/>
  <c r="F426" i="58"/>
  <c r="G426" i="58"/>
  <c r="H426" i="58"/>
  <c r="I426" i="58"/>
  <c r="L426" i="58"/>
  <c r="A427" i="58"/>
  <c r="C427" i="58"/>
  <c r="D427" i="58"/>
  <c r="E427" i="58"/>
  <c r="F427" i="58"/>
  <c r="G427" i="58"/>
  <c r="H427" i="58"/>
  <c r="I427" i="58"/>
  <c r="L427" i="58"/>
  <c r="A428" i="58"/>
  <c r="C428" i="58"/>
  <c r="D428" i="58"/>
  <c r="E428" i="58"/>
  <c r="F428" i="58"/>
  <c r="G428" i="58"/>
  <c r="H428" i="58"/>
  <c r="I428" i="58"/>
  <c r="L428" i="58"/>
  <c r="A429" i="58"/>
  <c r="C429" i="58"/>
  <c r="D429" i="58"/>
  <c r="E429" i="58"/>
  <c r="F429" i="58"/>
  <c r="G429" i="58"/>
  <c r="H429" i="58"/>
  <c r="I429" i="58"/>
  <c r="L429" i="58"/>
  <c r="A430" i="58"/>
  <c r="C430" i="58"/>
  <c r="D430" i="58"/>
  <c r="E430" i="58"/>
  <c r="F430" i="58"/>
  <c r="G430" i="58"/>
  <c r="H430" i="58"/>
  <c r="I430" i="58"/>
  <c r="L430" i="58"/>
  <c r="A431" i="58"/>
  <c r="C431" i="58"/>
  <c r="D431" i="58"/>
  <c r="E431" i="58"/>
  <c r="F431" i="58"/>
  <c r="G431" i="58"/>
  <c r="H431" i="58"/>
  <c r="I431" i="58"/>
  <c r="L431" i="58"/>
  <c r="A432" i="58"/>
  <c r="C432" i="58"/>
  <c r="D432" i="58"/>
  <c r="E432" i="58"/>
  <c r="F432" i="58"/>
  <c r="G432" i="58"/>
  <c r="H432" i="58"/>
  <c r="I432" i="58"/>
  <c r="L432" i="58"/>
  <c r="A433" i="58"/>
  <c r="C433" i="58"/>
  <c r="D433" i="58"/>
  <c r="E433" i="58"/>
  <c r="F433" i="58"/>
  <c r="G433" i="58"/>
  <c r="H433" i="58"/>
  <c r="I433" i="58"/>
  <c r="L433" i="58"/>
  <c r="A434" i="58"/>
  <c r="C434" i="58"/>
  <c r="D434" i="58"/>
  <c r="E434" i="58"/>
  <c r="F434" i="58"/>
  <c r="G434" i="58"/>
  <c r="H434" i="58"/>
  <c r="I434" i="58"/>
  <c r="L434" i="58"/>
  <c r="A435" i="58"/>
  <c r="C435" i="58"/>
  <c r="D435" i="58"/>
  <c r="E435" i="58"/>
  <c r="F435" i="58"/>
  <c r="G435" i="58"/>
  <c r="H435" i="58"/>
  <c r="I435" i="58"/>
  <c r="L435" i="58"/>
  <c r="A436" i="58"/>
  <c r="C436" i="58"/>
  <c r="D436" i="58"/>
  <c r="E436" i="58"/>
  <c r="F436" i="58"/>
  <c r="G436" i="58"/>
  <c r="H436" i="58"/>
  <c r="I436" i="58"/>
  <c r="L436" i="58"/>
  <c r="A437" i="58"/>
  <c r="C437" i="58"/>
  <c r="D437" i="58"/>
  <c r="E437" i="58"/>
  <c r="F437" i="58"/>
  <c r="G437" i="58"/>
  <c r="H437" i="58"/>
  <c r="I437" i="58"/>
  <c r="L437" i="58"/>
  <c r="A438" i="58"/>
  <c r="C438" i="58"/>
  <c r="D438" i="58"/>
  <c r="E438" i="58"/>
  <c r="F438" i="58"/>
  <c r="G438" i="58"/>
  <c r="H438" i="58"/>
  <c r="I438" i="58"/>
  <c r="L438" i="58"/>
  <c r="A439" i="58"/>
  <c r="C439" i="58"/>
  <c r="D439" i="58"/>
  <c r="E439" i="58"/>
  <c r="F439" i="58"/>
  <c r="G439" i="58"/>
  <c r="H439" i="58"/>
  <c r="I439" i="58"/>
  <c r="L439" i="58"/>
  <c r="A440" i="58"/>
  <c r="C440" i="58"/>
  <c r="D440" i="58"/>
  <c r="E440" i="58"/>
  <c r="F440" i="58"/>
  <c r="G440" i="58"/>
  <c r="H440" i="58"/>
  <c r="I440" i="58"/>
  <c r="L440" i="58"/>
  <c r="A441" i="58"/>
  <c r="C441" i="58"/>
  <c r="D441" i="58"/>
  <c r="E441" i="58"/>
  <c r="F441" i="58"/>
  <c r="G441" i="58"/>
  <c r="H441" i="58"/>
  <c r="I441" i="58"/>
  <c r="L441" i="58"/>
  <c r="A442" i="58"/>
  <c r="C442" i="58"/>
  <c r="D442" i="58"/>
  <c r="E442" i="58"/>
  <c r="F442" i="58"/>
  <c r="G442" i="58"/>
  <c r="H442" i="58"/>
  <c r="I442" i="58"/>
  <c r="L442" i="58"/>
  <c r="A443" i="58"/>
  <c r="C443" i="58"/>
  <c r="D443" i="58"/>
  <c r="E443" i="58"/>
  <c r="F443" i="58"/>
  <c r="G443" i="58"/>
  <c r="H443" i="58"/>
  <c r="I443" i="58"/>
  <c r="L443" i="58"/>
  <c r="A444" i="58"/>
  <c r="C444" i="58"/>
  <c r="D444" i="58"/>
  <c r="E444" i="58"/>
  <c r="F444" i="58"/>
  <c r="G444" i="58"/>
  <c r="H444" i="58"/>
  <c r="I444" i="58"/>
  <c r="L444" i="58"/>
  <c r="A445" i="58"/>
  <c r="C445" i="58"/>
  <c r="D445" i="58"/>
  <c r="E445" i="58"/>
  <c r="F445" i="58"/>
  <c r="G445" i="58"/>
  <c r="H445" i="58"/>
  <c r="I445" i="58"/>
  <c r="L445" i="58"/>
  <c r="A446" i="58"/>
  <c r="C446" i="58"/>
  <c r="D446" i="58"/>
  <c r="E446" i="58"/>
  <c r="F446" i="58"/>
  <c r="G446" i="58"/>
  <c r="H446" i="58"/>
  <c r="I446" i="58"/>
  <c r="L446" i="58"/>
  <c r="A447" i="58"/>
  <c r="C447" i="58"/>
  <c r="D447" i="58"/>
  <c r="E447" i="58"/>
  <c r="F447" i="58"/>
  <c r="G447" i="58"/>
  <c r="H447" i="58"/>
  <c r="I447" i="58"/>
  <c r="L447" i="58"/>
  <c r="A448" i="58"/>
  <c r="C448" i="58"/>
  <c r="D448" i="58"/>
  <c r="E448" i="58"/>
  <c r="F448" i="58"/>
  <c r="G448" i="58"/>
  <c r="H448" i="58"/>
  <c r="I448" i="58"/>
  <c r="L448" i="58"/>
  <c r="A449" i="58"/>
  <c r="C449" i="58"/>
  <c r="D449" i="58"/>
  <c r="E449" i="58"/>
  <c r="F449" i="58"/>
  <c r="G449" i="58"/>
  <c r="H449" i="58"/>
  <c r="I449" i="58"/>
  <c r="L449" i="58"/>
  <c r="A450" i="58"/>
  <c r="C450" i="58"/>
  <c r="D450" i="58"/>
  <c r="E450" i="58"/>
  <c r="F450" i="58"/>
  <c r="G450" i="58"/>
  <c r="H450" i="58"/>
  <c r="I450" i="58"/>
  <c r="L450" i="58"/>
  <c r="A451" i="58"/>
  <c r="C451" i="58"/>
  <c r="D451" i="58"/>
  <c r="E451" i="58"/>
  <c r="F451" i="58"/>
  <c r="G451" i="58"/>
  <c r="H451" i="58"/>
  <c r="I451" i="58"/>
  <c r="L451" i="58"/>
  <c r="A452" i="58"/>
  <c r="C452" i="58"/>
  <c r="D452" i="58"/>
  <c r="E452" i="58"/>
  <c r="F452" i="58"/>
  <c r="G452" i="58"/>
  <c r="H452" i="58"/>
  <c r="I452" i="58"/>
  <c r="L452" i="58"/>
  <c r="A453" i="58"/>
  <c r="C453" i="58"/>
  <c r="D453" i="58"/>
  <c r="E453" i="58"/>
  <c r="F453" i="58"/>
  <c r="G453" i="58"/>
  <c r="H453" i="58"/>
  <c r="I453" i="58"/>
  <c r="L453" i="58"/>
  <c r="A454" i="58"/>
  <c r="C454" i="58"/>
  <c r="D454" i="58"/>
  <c r="E454" i="58"/>
  <c r="F454" i="58"/>
  <c r="G454" i="58"/>
  <c r="H454" i="58"/>
  <c r="I454" i="58"/>
  <c r="L454" i="58"/>
  <c r="A455" i="58"/>
  <c r="C455" i="58"/>
  <c r="D455" i="58"/>
  <c r="E455" i="58"/>
  <c r="F455" i="58"/>
  <c r="G455" i="58"/>
  <c r="H455" i="58"/>
  <c r="I455" i="58"/>
  <c r="L455" i="58"/>
  <c r="A456" i="58"/>
  <c r="C456" i="58"/>
  <c r="D456" i="58"/>
  <c r="E456" i="58"/>
  <c r="F456" i="58"/>
  <c r="G456" i="58"/>
  <c r="H456" i="58"/>
  <c r="I456" i="58"/>
  <c r="L456" i="58"/>
  <c r="A457" i="58"/>
  <c r="C457" i="58"/>
  <c r="D457" i="58"/>
  <c r="E457" i="58"/>
  <c r="F457" i="58"/>
  <c r="G457" i="58"/>
  <c r="H457" i="58"/>
  <c r="I457" i="58"/>
  <c r="L457" i="58"/>
  <c r="A458" i="58"/>
  <c r="C458" i="58"/>
  <c r="D458" i="58"/>
  <c r="E458" i="58"/>
  <c r="F458" i="58"/>
  <c r="G458" i="58"/>
  <c r="H458" i="58"/>
  <c r="I458" i="58"/>
  <c r="L458" i="58"/>
  <c r="A459" i="58"/>
  <c r="C459" i="58"/>
  <c r="D459" i="58"/>
  <c r="E459" i="58"/>
  <c r="F459" i="58"/>
  <c r="G459" i="58"/>
  <c r="H459" i="58"/>
  <c r="I459" i="58"/>
  <c r="L459" i="58"/>
  <c r="A460" i="58"/>
  <c r="C460" i="58"/>
  <c r="D460" i="58"/>
  <c r="E460" i="58"/>
  <c r="F460" i="58"/>
  <c r="G460" i="58"/>
  <c r="H460" i="58"/>
  <c r="I460" i="58"/>
  <c r="L460" i="58"/>
  <c r="A461" i="58"/>
  <c r="C461" i="58"/>
  <c r="D461" i="58"/>
  <c r="E461" i="58"/>
  <c r="F461" i="58"/>
  <c r="G461" i="58"/>
  <c r="H461" i="58"/>
  <c r="I461" i="58"/>
  <c r="L461" i="58"/>
  <c r="A462" i="58"/>
  <c r="C462" i="58"/>
  <c r="D462" i="58"/>
  <c r="E462" i="58"/>
  <c r="F462" i="58"/>
  <c r="G462" i="58"/>
  <c r="H462" i="58"/>
  <c r="I462" i="58"/>
  <c r="L462" i="58"/>
  <c r="A463" i="58"/>
  <c r="C463" i="58"/>
  <c r="D463" i="58"/>
  <c r="E463" i="58"/>
  <c r="F463" i="58"/>
  <c r="G463" i="58"/>
  <c r="H463" i="58"/>
  <c r="I463" i="58"/>
  <c r="L463" i="58"/>
  <c r="A464" i="58"/>
  <c r="C464" i="58"/>
  <c r="D464" i="58"/>
  <c r="E464" i="58"/>
  <c r="F464" i="58"/>
  <c r="G464" i="58"/>
  <c r="H464" i="58"/>
  <c r="I464" i="58"/>
  <c r="L464" i="58"/>
  <c r="A465" i="58"/>
  <c r="C465" i="58"/>
  <c r="D465" i="58"/>
  <c r="E465" i="58"/>
  <c r="F465" i="58"/>
  <c r="G465" i="58"/>
  <c r="H465" i="58"/>
  <c r="I465" i="58"/>
  <c r="L465" i="58"/>
  <c r="A466" i="58"/>
  <c r="C466" i="58"/>
  <c r="D466" i="58"/>
  <c r="E466" i="58"/>
  <c r="F466" i="58"/>
  <c r="G466" i="58"/>
  <c r="H466" i="58"/>
  <c r="I466" i="58"/>
  <c r="L466" i="58"/>
  <c r="A467" i="58"/>
  <c r="C467" i="58"/>
  <c r="D467" i="58"/>
  <c r="E467" i="58"/>
  <c r="F467" i="58"/>
  <c r="G467" i="58"/>
  <c r="H467" i="58"/>
  <c r="I467" i="58"/>
  <c r="L467" i="58"/>
  <c r="A468" i="58"/>
  <c r="C468" i="58"/>
  <c r="D468" i="58"/>
  <c r="E468" i="58"/>
  <c r="F468" i="58"/>
  <c r="G468" i="58"/>
  <c r="H468" i="58"/>
  <c r="I468" i="58"/>
  <c r="L468" i="58"/>
  <c r="A469" i="58"/>
  <c r="C469" i="58"/>
  <c r="D469" i="58"/>
  <c r="E469" i="58"/>
  <c r="F469" i="58"/>
  <c r="G469" i="58"/>
  <c r="H469" i="58"/>
  <c r="I469" i="58"/>
  <c r="L469" i="58"/>
  <c r="A470" i="58"/>
  <c r="C470" i="58"/>
  <c r="D470" i="58"/>
  <c r="E470" i="58"/>
  <c r="F470" i="58"/>
  <c r="G470" i="58"/>
  <c r="H470" i="58"/>
  <c r="I470" i="58"/>
  <c r="L470" i="58"/>
  <c r="A471" i="58"/>
  <c r="C471" i="58"/>
  <c r="D471" i="58"/>
  <c r="E471" i="58"/>
  <c r="F471" i="58"/>
  <c r="G471" i="58"/>
  <c r="H471" i="58"/>
  <c r="I471" i="58"/>
  <c r="L471" i="58"/>
  <c r="A472" i="58"/>
  <c r="C472" i="58"/>
  <c r="D472" i="58"/>
  <c r="E472" i="58"/>
  <c r="F472" i="58"/>
  <c r="G472" i="58"/>
  <c r="H472" i="58"/>
  <c r="I472" i="58"/>
  <c r="L472" i="58"/>
  <c r="A473" i="58"/>
  <c r="C473" i="58"/>
  <c r="D473" i="58"/>
  <c r="E473" i="58"/>
  <c r="F473" i="58"/>
  <c r="G473" i="58"/>
  <c r="H473" i="58"/>
  <c r="I473" i="58"/>
  <c r="L473" i="58"/>
  <c r="A474" i="58"/>
  <c r="C474" i="58"/>
  <c r="D474" i="58"/>
  <c r="E474" i="58"/>
  <c r="F474" i="58"/>
  <c r="G474" i="58"/>
  <c r="H474" i="58"/>
  <c r="I474" i="58"/>
  <c r="L474" i="58"/>
  <c r="A475" i="58"/>
  <c r="C475" i="58"/>
  <c r="D475" i="58"/>
  <c r="E475" i="58"/>
  <c r="F475" i="58"/>
  <c r="G475" i="58"/>
  <c r="H475" i="58"/>
  <c r="I475" i="58"/>
  <c r="L475" i="58"/>
  <c r="A476" i="58"/>
  <c r="C476" i="58"/>
  <c r="D476" i="58"/>
  <c r="E476" i="58"/>
  <c r="F476" i="58"/>
  <c r="G476" i="58"/>
  <c r="H476" i="58"/>
  <c r="I476" i="58"/>
  <c r="L476" i="58"/>
  <c r="A477" i="58"/>
  <c r="C477" i="58"/>
  <c r="D477" i="58"/>
  <c r="E477" i="58"/>
  <c r="F477" i="58"/>
  <c r="G477" i="58"/>
  <c r="H477" i="58"/>
  <c r="I477" i="58"/>
  <c r="L477" i="58"/>
  <c r="A478" i="58"/>
  <c r="C478" i="58"/>
  <c r="D478" i="58"/>
  <c r="E478" i="58"/>
  <c r="F478" i="58"/>
  <c r="G478" i="58"/>
  <c r="H478" i="58"/>
  <c r="I478" i="58"/>
  <c r="L478" i="58"/>
  <c r="A479" i="58"/>
  <c r="C479" i="58"/>
  <c r="D479" i="58"/>
  <c r="E479" i="58"/>
  <c r="F479" i="58"/>
  <c r="G479" i="58"/>
  <c r="H479" i="58"/>
  <c r="I479" i="58"/>
  <c r="L479" i="58"/>
  <c r="A480" i="58"/>
  <c r="C480" i="58"/>
  <c r="D480" i="58"/>
  <c r="E480" i="58"/>
  <c r="F480" i="58"/>
  <c r="G480" i="58"/>
  <c r="H480" i="58"/>
  <c r="I480" i="58"/>
  <c r="L480" i="58"/>
  <c r="A481" i="58"/>
  <c r="C481" i="58"/>
  <c r="D481" i="58"/>
  <c r="E481" i="58"/>
  <c r="F481" i="58"/>
  <c r="G481" i="58"/>
  <c r="H481" i="58"/>
  <c r="I481" i="58"/>
  <c r="L481" i="58"/>
  <c r="A482" i="58"/>
  <c r="C482" i="58"/>
  <c r="D482" i="58"/>
  <c r="E482" i="58"/>
  <c r="F482" i="58"/>
  <c r="G482" i="58"/>
  <c r="H482" i="58"/>
  <c r="I482" i="58"/>
  <c r="L482" i="58"/>
  <c r="A483" i="58"/>
  <c r="C483" i="58"/>
  <c r="D483" i="58"/>
  <c r="E483" i="58"/>
  <c r="F483" i="58"/>
  <c r="G483" i="58"/>
  <c r="H483" i="58"/>
  <c r="I483" i="58"/>
  <c r="L483" i="58"/>
  <c r="A484" i="58"/>
  <c r="C484" i="58"/>
  <c r="D484" i="58"/>
  <c r="E484" i="58"/>
  <c r="F484" i="58"/>
  <c r="G484" i="58"/>
  <c r="H484" i="58"/>
  <c r="I484" i="58"/>
  <c r="L484" i="58"/>
  <c r="A485" i="58"/>
  <c r="C485" i="58"/>
  <c r="D485" i="58"/>
  <c r="E485" i="58"/>
  <c r="F485" i="58"/>
  <c r="G485" i="58"/>
  <c r="H485" i="58"/>
  <c r="I485" i="58"/>
  <c r="L485" i="58"/>
  <c r="A486" i="58"/>
  <c r="C486" i="58"/>
  <c r="D486" i="58"/>
  <c r="E486" i="58"/>
  <c r="F486" i="58"/>
  <c r="G486" i="58"/>
  <c r="H486" i="58"/>
  <c r="I486" i="58"/>
  <c r="L486" i="58"/>
  <c r="A487" i="58"/>
  <c r="C487" i="58"/>
  <c r="D487" i="58"/>
  <c r="E487" i="58"/>
  <c r="F487" i="58"/>
  <c r="G487" i="58"/>
  <c r="H487" i="58"/>
  <c r="I487" i="58"/>
  <c r="L487" i="58"/>
  <c r="A488" i="58"/>
  <c r="C488" i="58"/>
  <c r="D488" i="58"/>
  <c r="E488" i="58"/>
  <c r="F488" i="58"/>
  <c r="G488" i="58"/>
  <c r="H488" i="58"/>
  <c r="I488" i="58"/>
  <c r="L488" i="58"/>
  <c r="A489" i="58"/>
  <c r="C489" i="58"/>
  <c r="D489" i="58"/>
  <c r="E489" i="58"/>
  <c r="F489" i="58"/>
  <c r="G489" i="58"/>
  <c r="H489" i="58"/>
  <c r="I489" i="58"/>
  <c r="L489" i="58"/>
  <c r="A490" i="58"/>
  <c r="C490" i="58"/>
  <c r="D490" i="58"/>
  <c r="E490" i="58"/>
  <c r="F490" i="58"/>
  <c r="G490" i="58"/>
  <c r="H490" i="58"/>
  <c r="I490" i="58"/>
  <c r="L490" i="58"/>
  <c r="A491" i="58"/>
  <c r="C491" i="58"/>
  <c r="D491" i="58"/>
  <c r="E491" i="58"/>
  <c r="F491" i="58"/>
  <c r="G491" i="58"/>
  <c r="H491" i="58"/>
  <c r="I491" i="58"/>
  <c r="L491" i="58"/>
  <c r="A492" i="58"/>
  <c r="C492" i="58"/>
  <c r="D492" i="58"/>
  <c r="E492" i="58"/>
  <c r="F492" i="58"/>
  <c r="G492" i="58"/>
  <c r="H492" i="58"/>
  <c r="I492" i="58"/>
  <c r="L492" i="58"/>
  <c r="A493" i="58"/>
  <c r="C493" i="58"/>
  <c r="D493" i="58"/>
  <c r="E493" i="58"/>
  <c r="F493" i="58"/>
  <c r="G493" i="58"/>
  <c r="H493" i="58"/>
  <c r="I493" i="58"/>
  <c r="L493" i="58"/>
  <c r="A494" i="58"/>
  <c r="C494" i="58"/>
  <c r="D494" i="58"/>
  <c r="E494" i="58"/>
  <c r="F494" i="58"/>
  <c r="G494" i="58"/>
  <c r="H494" i="58"/>
  <c r="I494" i="58"/>
  <c r="L494" i="58"/>
  <c r="A495" i="58"/>
  <c r="C495" i="58"/>
  <c r="D495" i="58"/>
  <c r="E495" i="58"/>
  <c r="F495" i="58"/>
  <c r="G495" i="58"/>
  <c r="H495" i="58"/>
  <c r="I495" i="58"/>
  <c r="L495" i="58"/>
  <c r="A496" i="58"/>
  <c r="C496" i="58"/>
  <c r="D496" i="58"/>
  <c r="E496" i="58"/>
  <c r="F496" i="58"/>
  <c r="G496" i="58"/>
  <c r="H496" i="58"/>
  <c r="I496" i="58"/>
  <c r="L496" i="58"/>
  <c r="A497" i="58"/>
  <c r="C497" i="58"/>
  <c r="D497" i="58"/>
  <c r="E497" i="58"/>
  <c r="F497" i="58"/>
  <c r="G497" i="58"/>
  <c r="H497" i="58"/>
  <c r="I497" i="58"/>
  <c r="L497" i="58"/>
  <c r="A498" i="58"/>
  <c r="C498" i="58"/>
  <c r="D498" i="58"/>
  <c r="E498" i="58"/>
  <c r="F498" i="58"/>
  <c r="G498" i="58"/>
  <c r="H498" i="58"/>
  <c r="I498" i="58"/>
  <c r="L498" i="58"/>
  <c r="A499" i="58"/>
  <c r="C499" i="58"/>
  <c r="D499" i="58"/>
  <c r="E499" i="58"/>
  <c r="F499" i="58"/>
  <c r="G499" i="58"/>
  <c r="H499" i="58"/>
  <c r="I499" i="58"/>
  <c r="L499" i="58"/>
  <c r="A500" i="58"/>
  <c r="C500" i="58"/>
  <c r="D500" i="58"/>
  <c r="E500" i="58"/>
  <c r="F500" i="58"/>
  <c r="G500" i="58"/>
  <c r="H500" i="58"/>
  <c r="I500" i="58"/>
  <c r="L500" i="58"/>
  <c r="A501" i="58"/>
  <c r="C501" i="58"/>
  <c r="D501" i="58"/>
  <c r="E501" i="58"/>
  <c r="F501" i="58"/>
  <c r="G501" i="58"/>
  <c r="H501" i="58"/>
  <c r="I501" i="58"/>
  <c r="L501" i="58"/>
  <c r="A502" i="58"/>
  <c r="C502" i="58"/>
  <c r="D502" i="58"/>
  <c r="E502" i="58"/>
  <c r="F502" i="58"/>
  <c r="G502" i="58"/>
  <c r="H502" i="58"/>
  <c r="I502" i="58"/>
  <c r="L502" i="58"/>
  <c r="A503" i="58"/>
  <c r="C503" i="58"/>
  <c r="D503" i="58"/>
  <c r="E503" i="58"/>
  <c r="F503" i="58"/>
  <c r="G503" i="58"/>
  <c r="H503" i="58"/>
  <c r="I503" i="58"/>
  <c r="L503" i="58"/>
  <c r="A504" i="58"/>
  <c r="C504" i="58"/>
  <c r="D504" i="58"/>
  <c r="E504" i="58"/>
  <c r="F504" i="58"/>
  <c r="G504" i="58"/>
  <c r="H504" i="58"/>
  <c r="I504" i="58"/>
  <c r="L504" i="58"/>
  <c r="A505" i="58"/>
  <c r="C505" i="58"/>
  <c r="D505" i="58"/>
  <c r="E505" i="58"/>
  <c r="F505" i="58"/>
  <c r="G505" i="58"/>
  <c r="H505" i="58"/>
  <c r="I505" i="58"/>
  <c r="L505" i="58"/>
  <c r="A506" i="58"/>
  <c r="C506" i="58"/>
  <c r="D506" i="58"/>
  <c r="E506" i="58"/>
  <c r="F506" i="58"/>
  <c r="G506" i="58"/>
  <c r="H506" i="58"/>
  <c r="I506" i="58"/>
  <c r="L506" i="58"/>
  <c r="A507" i="58"/>
  <c r="C507" i="58"/>
  <c r="D507" i="58"/>
  <c r="E507" i="58"/>
  <c r="F507" i="58"/>
  <c r="G507" i="58"/>
  <c r="H507" i="58"/>
  <c r="I507" i="58"/>
  <c r="L507" i="58"/>
  <c r="A508" i="58"/>
  <c r="C508" i="58"/>
  <c r="D508" i="58"/>
  <c r="E508" i="58"/>
  <c r="F508" i="58"/>
  <c r="G508" i="58"/>
  <c r="H508" i="58"/>
  <c r="I508" i="58"/>
  <c r="L508" i="58"/>
  <c r="A509" i="58"/>
  <c r="C509" i="58"/>
  <c r="D509" i="58"/>
  <c r="E509" i="58"/>
  <c r="F509" i="58"/>
  <c r="G509" i="58"/>
  <c r="H509" i="58"/>
  <c r="I509" i="58"/>
  <c r="L509" i="58"/>
  <c r="A510" i="58"/>
  <c r="C510" i="58"/>
  <c r="D510" i="58"/>
  <c r="E510" i="58"/>
  <c r="F510" i="58"/>
  <c r="G510" i="58"/>
  <c r="H510" i="58"/>
  <c r="I510" i="58"/>
  <c r="L510" i="58"/>
  <c r="A511" i="58"/>
  <c r="C511" i="58"/>
  <c r="D511" i="58"/>
  <c r="E511" i="58"/>
  <c r="F511" i="58"/>
  <c r="G511" i="58"/>
  <c r="H511" i="58"/>
  <c r="I511" i="58"/>
  <c r="L511" i="58"/>
  <c r="A512" i="58"/>
  <c r="C512" i="58"/>
  <c r="D512" i="58"/>
  <c r="E512" i="58"/>
  <c r="F512" i="58"/>
  <c r="G512" i="58"/>
  <c r="H512" i="58"/>
  <c r="I512" i="58"/>
  <c r="L512" i="58"/>
  <c r="A513" i="58"/>
  <c r="C513" i="58"/>
  <c r="D513" i="58"/>
  <c r="E513" i="58"/>
  <c r="F513" i="58"/>
  <c r="G513" i="58"/>
  <c r="H513" i="58"/>
  <c r="I513" i="58"/>
  <c r="L513" i="58"/>
  <c r="A514" i="58"/>
  <c r="C514" i="58"/>
  <c r="D514" i="58"/>
  <c r="E514" i="58"/>
  <c r="F514" i="58"/>
  <c r="G514" i="58"/>
  <c r="H514" i="58"/>
  <c r="I514" i="58"/>
  <c r="L514" i="58"/>
  <c r="A515" i="58"/>
  <c r="C515" i="58"/>
  <c r="D515" i="58"/>
  <c r="E515" i="58"/>
  <c r="F515" i="58"/>
  <c r="G515" i="58"/>
  <c r="H515" i="58"/>
  <c r="I515" i="58"/>
  <c r="L515" i="58"/>
  <c r="A516" i="58"/>
  <c r="C516" i="58"/>
  <c r="D516" i="58"/>
  <c r="E516" i="58"/>
  <c r="F516" i="58"/>
  <c r="G516" i="58"/>
  <c r="H516" i="58"/>
  <c r="I516" i="58"/>
  <c r="L516" i="58"/>
  <c r="A517" i="58"/>
  <c r="C517" i="58"/>
  <c r="D517" i="58"/>
  <c r="E517" i="58"/>
  <c r="F517" i="58"/>
  <c r="G517" i="58"/>
  <c r="H517" i="58"/>
  <c r="I517" i="58"/>
  <c r="L517" i="58"/>
  <c r="A518" i="58"/>
  <c r="C518" i="58"/>
  <c r="D518" i="58"/>
  <c r="E518" i="58"/>
  <c r="F518" i="58"/>
  <c r="G518" i="58"/>
  <c r="H518" i="58"/>
  <c r="I518" i="58"/>
  <c r="L518" i="58"/>
  <c r="A519" i="58"/>
  <c r="C519" i="58"/>
  <c r="D519" i="58"/>
  <c r="E519" i="58"/>
  <c r="F519" i="58"/>
  <c r="G519" i="58"/>
  <c r="H519" i="58"/>
  <c r="I519" i="58"/>
  <c r="L519" i="58"/>
  <c r="A520" i="58"/>
  <c r="C520" i="58"/>
  <c r="D520" i="58"/>
  <c r="E520" i="58"/>
  <c r="F520" i="58"/>
  <c r="G520" i="58"/>
  <c r="H520" i="58"/>
  <c r="I520" i="58"/>
  <c r="L520" i="58"/>
  <c r="A521" i="58"/>
  <c r="C521" i="58"/>
  <c r="D521" i="58"/>
  <c r="E521" i="58"/>
  <c r="F521" i="58"/>
  <c r="G521" i="58"/>
  <c r="H521" i="58"/>
  <c r="I521" i="58"/>
  <c r="L521" i="58"/>
  <c r="A522" i="58"/>
  <c r="C522" i="58"/>
  <c r="D522" i="58"/>
  <c r="E522" i="58"/>
  <c r="F522" i="58"/>
  <c r="G522" i="58"/>
  <c r="H522" i="58"/>
  <c r="I522" i="58"/>
  <c r="L522" i="58"/>
  <c r="A523" i="58"/>
  <c r="C523" i="58"/>
  <c r="D523" i="58"/>
  <c r="E523" i="58"/>
  <c r="F523" i="58"/>
  <c r="G523" i="58"/>
  <c r="H523" i="58"/>
  <c r="I523" i="58"/>
  <c r="L523" i="58"/>
  <c r="A524" i="58"/>
  <c r="C524" i="58"/>
  <c r="D524" i="58"/>
  <c r="E524" i="58"/>
  <c r="F524" i="58"/>
  <c r="G524" i="58"/>
  <c r="H524" i="58"/>
  <c r="I524" i="58"/>
  <c r="L524" i="58"/>
  <c r="A525" i="58"/>
  <c r="C525" i="58"/>
  <c r="D525" i="58"/>
  <c r="E525" i="58"/>
  <c r="F525" i="58"/>
  <c r="G525" i="58"/>
  <c r="H525" i="58"/>
  <c r="I525" i="58"/>
  <c r="L525" i="58"/>
  <c r="A526" i="58"/>
  <c r="C526" i="58"/>
  <c r="D526" i="58"/>
  <c r="E526" i="58"/>
  <c r="F526" i="58"/>
  <c r="G526" i="58"/>
  <c r="H526" i="58"/>
  <c r="I526" i="58"/>
  <c r="L526" i="58"/>
  <c r="A527" i="58"/>
  <c r="C527" i="58"/>
  <c r="D527" i="58"/>
  <c r="E527" i="58"/>
  <c r="F527" i="58"/>
  <c r="G527" i="58"/>
  <c r="H527" i="58"/>
  <c r="I527" i="58"/>
  <c r="L527" i="58"/>
  <c r="A528" i="58"/>
  <c r="C528" i="58"/>
  <c r="D528" i="58"/>
  <c r="E528" i="58"/>
  <c r="F528" i="58"/>
  <c r="G528" i="58"/>
  <c r="H528" i="58"/>
  <c r="I528" i="58"/>
  <c r="L528" i="58"/>
  <c r="A529" i="58"/>
  <c r="C529" i="58"/>
  <c r="D529" i="58"/>
  <c r="E529" i="58"/>
  <c r="F529" i="58"/>
  <c r="G529" i="58"/>
  <c r="H529" i="58"/>
  <c r="I529" i="58"/>
  <c r="L529" i="58"/>
  <c r="A530" i="58"/>
  <c r="C530" i="58"/>
  <c r="D530" i="58"/>
  <c r="E530" i="58"/>
  <c r="F530" i="58"/>
  <c r="G530" i="58"/>
  <c r="H530" i="58"/>
  <c r="I530" i="58"/>
  <c r="L530" i="58"/>
  <c r="A531" i="58"/>
  <c r="C531" i="58"/>
  <c r="D531" i="58"/>
  <c r="E531" i="58"/>
  <c r="F531" i="58"/>
  <c r="G531" i="58"/>
  <c r="H531" i="58"/>
  <c r="I531" i="58"/>
  <c r="L531" i="58"/>
  <c r="A532" i="58"/>
  <c r="C532" i="58"/>
  <c r="D532" i="58"/>
  <c r="E532" i="58"/>
  <c r="F532" i="58"/>
  <c r="G532" i="58"/>
  <c r="H532" i="58"/>
  <c r="I532" i="58"/>
  <c r="L532" i="58"/>
  <c r="A533" i="58"/>
  <c r="C533" i="58"/>
  <c r="D533" i="58"/>
  <c r="E533" i="58"/>
  <c r="F533" i="58"/>
  <c r="G533" i="58"/>
  <c r="H533" i="58"/>
  <c r="I533" i="58"/>
  <c r="L533" i="58"/>
  <c r="A534" i="58"/>
  <c r="C534" i="58"/>
  <c r="D534" i="58"/>
  <c r="E534" i="58"/>
  <c r="F534" i="58"/>
  <c r="G534" i="58"/>
  <c r="H534" i="58"/>
  <c r="I534" i="58"/>
  <c r="L534" i="58"/>
  <c r="A535" i="58"/>
  <c r="C535" i="58"/>
  <c r="D535" i="58"/>
  <c r="E535" i="58"/>
  <c r="F535" i="58"/>
  <c r="G535" i="58"/>
  <c r="H535" i="58"/>
  <c r="I535" i="58"/>
  <c r="L535" i="58"/>
  <c r="A536" i="58"/>
  <c r="C536" i="58"/>
  <c r="D536" i="58"/>
  <c r="E536" i="58"/>
  <c r="F536" i="58"/>
  <c r="G536" i="58"/>
  <c r="H536" i="58"/>
  <c r="I536" i="58"/>
  <c r="L536" i="58"/>
  <c r="A537" i="58"/>
  <c r="C537" i="58"/>
  <c r="D537" i="58"/>
  <c r="E537" i="58"/>
  <c r="F537" i="58"/>
  <c r="G537" i="58"/>
  <c r="H537" i="58"/>
  <c r="I537" i="58"/>
  <c r="L537" i="58"/>
  <c r="A538" i="58"/>
  <c r="C538" i="58"/>
  <c r="D538" i="58"/>
  <c r="E538" i="58"/>
  <c r="F538" i="58"/>
  <c r="G538" i="58"/>
  <c r="H538" i="58"/>
  <c r="I538" i="58"/>
  <c r="L538" i="58"/>
  <c r="A539" i="58"/>
  <c r="C539" i="58"/>
  <c r="D539" i="58"/>
  <c r="E539" i="58"/>
  <c r="F539" i="58"/>
  <c r="G539" i="58"/>
  <c r="H539" i="58"/>
  <c r="I539" i="58"/>
  <c r="L539" i="58"/>
  <c r="A540" i="58"/>
  <c r="C540" i="58"/>
  <c r="D540" i="58"/>
  <c r="E540" i="58"/>
  <c r="F540" i="58"/>
  <c r="G540" i="58"/>
  <c r="H540" i="58"/>
  <c r="I540" i="58"/>
  <c r="L540" i="58"/>
  <c r="A541" i="58"/>
  <c r="C541" i="58"/>
  <c r="D541" i="58"/>
  <c r="E541" i="58"/>
  <c r="F541" i="58"/>
  <c r="G541" i="58"/>
  <c r="H541" i="58"/>
  <c r="I541" i="58"/>
  <c r="L541" i="58"/>
  <c r="A542" i="58"/>
  <c r="C542" i="58"/>
  <c r="D542" i="58"/>
  <c r="E542" i="58"/>
  <c r="F542" i="58"/>
  <c r="G542" i="58"/>
  <c r="H542" i="58"/>
  <c r="I542" i="58"/>
  <c r="L542" i="58"/>
  <c r="A543" i="58"/>
  <c r="C543" i="58"/>
  <c r="D543" i="58"/>
  <c r="E543" i="58"/>
  <c r="F543" i="58"/>
  <c r="G543" i="58"/>
  <c r="H543" i="58"/>
  <c r="I543" i="58"/>
  <c r="L543" i="58"/>
  <c r="A544" i="58"/>
  <c r="C544" i="58"/>
  <c r="D544" i="58"/>
  <c r="E544" i="58"/>
  <c r="F544" i="58"/>
  <c r="G544" i="58"/>
  <c r="H544" i="58"/>
  <c r="I544" i="58"/>
  <c r="L544" i="58"/>
  <c r="A545" i="58"/>
  <c r="C545" i="58"/>
  <c r="D545" i="58"/>
  <c r="E545" i="58"/>
  <c r="F545" i="58"/>
  <c r="G545" i="58"/>
  <c r="H545" i="58"/>
  <c r="I545" i="58"/>
  <c r="L545" i="58"/>
  <c r="A546" i="58"/>
  <c r="C546" i="58"/>
  <c r="D546" i="58"/>
  <c r="E546" i="58"/>
  <c r="F546" i="58"/>
  <c r="G546" i="58"/>
  <c r="H546" i="58"/>
  <c r="I546" i="58"/>
  <c r="L546" i="58"/>
  <c r="A547" i="58"/>
  <c r="C547" i="58"/>
  <c r="D547" i="58"/>
  <c r="E547" i="58"/>
  <c r="F547" i="58"/>
  <c r="G547" i="58"/>
  <c r="H547" i="58"/>
  <c r="I547" i="58"/>
  <c r="L547" i="58"/>
  <c r="A548" i="58"/>
  <c r="C548" i="58"/>
  <c r="D548" i="58"/>
  <c r="E548" i="58"/>
  <c r="F548" i="58"/>
  <c r="G548" i="58"/>
  <c r="H548" i="58"/>
  <c r="I548" i="58"/>
  <c r="L548" i="58"/>
  <c r="A549" i="58"/>
  <c r="C549" i="58"/>
  <c r="D549" i="58"/>
  <c r="E549" i="58"/>
  <c r="F549" i="58"/>
  <c r="G549" i="58"/>
  <c r="H549" i="58"/>
  <c r="I549" i="58"/>
  <c r="L549" i="58"/>
  <c r="A550" i="58"/>
  <c r="C550" i="58"/>
  <c r="D550" i="58"/>
  <c r="E550" i="58"/>
  <c r="F550" i="58"/>
  <c r="G550" i="58"/>
  <c r="H550" i="58"/>
  <c r="I550" i="58"/>
  <c r="L550" i="58"/>
  <c r="A551" i="58"/>
  <c r="C551" i="58"/>
  <c r="D551" i="58"/>
  <c r="E551" i="58"/>
  <c r="F551" i="58"/>
  <c r="G551" i="58"/>
  <c r="H551" i="58"/>
  <c r="I551" i="58"/>
  <c r="L551" i="58"/>
  <c r="A552" i="58"/>
  <c r="C552" i="58"/>
  <c r="D552" i="58"/>
  <c r="E552" i="58"/>
  <c r="F552" i="58"/>
  <c r="G552" i="58"/>
  <c r="H552" i="58"/>
  <c r="I552" i="58"/>
  <c r="L552" i="58"/>
  <c r="A553" i="58"/>
  <c r="C553" i="58"/>
  <c r="D553" i="58"/>
  <c r="E553" i="58"/>
  <c r="F553" i="58"/>
  <c r="G553" i="58"/>
  <c r="H553" i="58"/>
  <c r="I553" i="58"/>
  <c r="L553" i="58"/>
  <c r="A554" i="58"/>
  <c r="C554" i="58"/>
  <c r="D554" i="58"/>
  <c r="E554" i="58"/>
  <c r="F554" i="58"/>
  <c r="G554" i="58"/>
  <c r="H554" i="58"/>
  <c r="I554" i="58"/>
  <c r="L554" i="58"/>
  <c r="A555" i="58"/>
  <c r="C555" i="58"/>
  <c r="D555" i="58"/>
  <c r="E555" i="58"/>
  <c r="F555" i="58"/>
  <c r="G555" i="58"/>
  <c r="H555" i="58"/>
  <c r="I555" i="58"/>
  <c r="L555" i="58"/>
  <c r="A556" i="58"/>
  <c r="C556" i="58"/>
  <c r="D556" i="58"/>
  <c r="E556" i="58"/>
  <c r="F556" i="58"/>
  <c r="G556" i="58"/>
  <c r="H556" i="58"/>
  <c r="I556" i="58"/>
  <c r="L556" i="58"/>
  <c r="A557" i="58"/>
  <c r="C557" i="58"/>
  <c r="D557" i="58"/>
  <c r="E557" i="58"/>
  <c r="F557" i="58"/>
  <c r="G557" i="58"/>
  <c r="H557" i="58"/>
  <c r="I557" i="58"/>
  <c r="L557" i="58"/>
  <c r="A558" i="58"/>
  <c r="C558" i="58"/>
  <c r="D558" i="58"/>
  <c r="E558" i="58"/>
  <c r="F558" i="58"/>
  <c r="G558" i="58"/>
  <c r="H558" i="58"/>
  <c r="I558" i="58"/>
  <c r="L558" i="58"/>
  <c r="A559" i="58"/>
  <c r="C559" i="58"/>
  <c r="D559" i="58"/>
  <c r="E559" i="58"/>
  <c r="F559" i="58"/>
  <c r="G559" i="58"/>
  <c r="H559" i="58"/>
  <c r="I559" i="58"/>
  <c r="L559" i="58"/>
  <c r="A560" i="58"/>
  <c r="C560" i="58"/>
  <c r="D560" i="58"/>
  <c r="E560" i="58"/>
  <c r="F560" i="58"/>
  <c r="G560" i="58"/>
  <c r="H560" i="58"/>
  <c r="I560" i="58"/>
  <c r="L560" i="58"/>
  <c r="A561" i="58"/>
  <c r="C561" i="58"/>
  <c r="D561" i="58"/>
  <c r="E561" i="58"/>
  <c r="F561" i="58"/>
  <c r="G561" i="58"/>
  <c r="H561" i="58"/>
  <c r="I561" i="58"/>
  <c r="L561" i="58"/>
  <c r="A562" i="58"/>
  <c r="C562" i="58"/>
  <c r="D562" i="58"/>
  <c r="E562" i="58"/>
  <c r="F562" i="58"/>
  <c r="G562" i="58"/>
  <c r="H562" i="58"/>
  <c r="I562" i="58"/>
  <c r="L562" i="58"/>
  <c r="A563" i="58"/>
  <c r="C563" i="58"/>
  <c r="D563" i="58"/>
  <c r="E563" i="58"/>
  <c r="F563" i="58"/>
  <c r="G563" i="58"/>
  <c r="H563" i="58"/>
  <c r="I563" i="58"/>
  <c r="L563" i="58"/>
  <c r="A564" i="58"/>
  <c r="C564" i="58"/>
  <c r="D564" i="58"/>
  <c r="E564" i="58"/>
  <c r="F564" i="58"/>
  <c r="G564" i="58"/>
  <c r="H564" i="58"/>
  <c r="I564" i="58"/>
  <c r="L564" i="58"/>
  <c r="A565" i="58"/>
  <c r="C565" i="58"/>
  <c r="D565" i="58"/>
  <c r="E565" i="58"/>
  <c r="F565" i="58"/>
  <c r="G565" i="58"/>
  <c r="H565" i="58"/>
  <c r="I565" i="58"/>
  <c r="L565" i="58"/>
  <c r="A566" i="58"/>
  <c r="C566" i="58"/>
  <c r="D566" i="58"/>
  <c r="E566" i="58"/>
  <c r="F566" i="58"/>
  <c r="G566" i="58"/>
  <c r="H566" i="58"/>
  <c r="I566" i="58"/>
  <c r="L566" i="58"/>
  <c r="A567" i="58"/>
  <c r="C567" i="58"/>
  <c r="D567" i="58"/>
  <c r="E567" i="58"/>
  <c r="F567" i="58"/>
  <c r="G567" i="58"/>
  <c r="H567" i="58"/>
  <c r="I567" i="58"/>
  <c r="L567" i="58"/>
  <c r="A568" i="58"/>
  <c r="C568" i="58"/>
  <c r="D568" i="58"/>
  <c r="E568" i="58"/>
  <c r="F568" i="58"/>
  <c r="G568" i="58"/>
  <c r="H568" i="58"/>
  <c r="I568" i="58"/>
  <c r="L568" i="58"/>
  <c r="A569" i="58"/>
  <c r="C569" i="58"/>
  <c r="D569" i="58"/>
  <c r="E569" i="58"/>
  <c r="F569" i="58"/>
  <c r="G569" i="58"/>
  <c r="H569" i="58"/>
  <c r="I569" i="58"/>
  <c r="L569" i="58"/>
  <c r="A570" i="58"/>
  <c r="C570" i="58"/>
  <c r="D570" i="58"/>
  <c r="E570" i="58"/>
  <c r="F570" i="58"/>
  <c r="G570" i="58"/>
  <c r="H570" i="58"/>
  <c r="I570" i="58"/>
  <c r="L570" i="58"/>
  <c r="A571" i="58"/>
  <c r="C571" i="58"/>
  <c r="D571" i="58"/>
  <c r="E571" i="58"/>
  <c r="F571" i="58"/>
  <c r="G571" i="58"/>
  <c r="H571" i="58"/>
  <c r="I571" i="58"/>
  <c r="L571" i="58"/>
  <c r="A572" i="58"/>
  <c r="C572" i="58"/>
  <c r="D572" i="58"/>
  <c r="E572" i="58"/>
  <c r="F572" i="58"/>
  <c r="G572" i="58"/>
  <c r="H572" i="58"/>
  <c r="I572" i="58"/>
  <c r="L572" i="58"/>
  <c r="A573" i="58"/>
  <c r="C573" i="58"/>
  <c r="D573" i="58"/>
  <c r="E573" i="58"/>
  <c r="F573" i="58"/>
  <c r="G573" i="58"/>
  <c r="H573" i="58"/>
  <c r="I573" i="58"/>
  <c r="L573" i="58"/>
  <c r="A574" i="58"/>
  <c r="C574" i="58"/>
  <c r="D574" i="58"/>
  <c r="E574" i="58"/>
  <c r="F574" i="58"/>
  <c r="G574" i="58"/>
  <c r="H574" i="58"/>
  <c r="I574" i="58"/>
  <c r="L574" i="58"/>
  <c r="A575" i="58"/>
  <c r="C575" i="58"/>
  <c r="D575" i="58"/>
  <c r="E575" i="58"/>
  <c r="F575" i="58"/>
  <c r="G575" i="58"/>
  <c r="H575" i="58"/>
  <c r="I575" i="58"/>
  <c r="L575" i="58"/>
  <c r="A576" i="58"/>
  <c r="C576" i="58"/>
  <c r="D576" i="58"/>
  <c r="E576" i="58"/>
  <c r="F576" i="58"/>
  <c r="G576" i="58"/>
  <c r="H576" i="58"/>
  <c r="I576" i="58"/>
  <c r="L576" i="58"/>
  <c r="A577" i="58"/>
  <c r="C577" i="58"/>
  <c r="D577" i="58"/>
  <c r="E577" i="58"/>
  <c r="F577" i="58"/>
  <c r="G577" i="58"/>
  <c r="H577" i="58"/>
  <c r="I577" i="58"/>
  <c r="L577" i="58"/>
  <c r="A578" i="58"/>
  <c r="C578" i="58"/>
  <c r="D578" i="58"/>
  <c r="E578" i="58"/>
  <c r="F578" i="58"/>
  <c r="G578" i="58"/>
  <c r="H578" i="58"/>
  <c r="I578" i="58"/>
  <c r="L578" i="58"/>
  <c r="A579" i="58"/>
  <c r="C579" i="58"/>
  <c r="D579" i="58"/>
  <c r="E579" i="58"/>
  <c r="F579" i="58"/>
  <c r="G579" i="58"/>
  <c r="H579" i="58"/>
  <c r="I579" i="58"/>
  <c r="L579" i="58"/>
  <c r="A580" i="58"/>
  <c r="C580" i="58"/>
  <c r="D580" i="58"/>
  <c r="E580" i="58"/>
  <c r="F580" i="58"/>
  <c r="G580" i="58"/>
  <c r="H580" i="58"/>
  <c r="I580" i="58"/>
  <c r="L580" i="58"/>
  <c r="A581" i="58"/>
  <c r="C581" i="58"/>
  <c r="D581" i="58"/>
  <c r="E581" i="58"/>
  <c r="F581" i="58"/>
  <c r="G581" i="58"/>
  <c r="H581" i="58"/>
  <c r="I581" i="58"/>
  <c r="L581" i="58"/>
  <c r="A582" i="58"/>
  <c r="C582" i="58"/>
  <c r="D582" i="58"/>
  <c r="E582" i="58"/>
  <c r="F582" i="58"/>
  <c r="G582" i="58"/>
  <c r="H582" i="58"/>
  <c r="I582" i="58"/>
  <c r="L582" i="58"/>
  <c r="A583" i="58"/>
  <c r="C583" i="58"/>
  <c r="D583" i="58"/>
  <c r="E583" i="58"/>
  <c r="F583" i="58"/>
  <c r="G583" i="58"/>
  <c r="H583" i="58"/>
  <c r="I583" i="58"/>
  <c r="L583" i="58"/>
  <c r="A584" i="58"/>
  <c r="C584" i="58"/>
  <c r="D584" i="58"/>
  <c r="E584" i="58"/>
  <c r="F584" i="58"/>
  <c r="G584" i="58"/>
  <c r="H584" i="58"/>
  <c r="I584" i="58"/>
  <c r="L584" i="58"/>
  <c r="A585" i="58"/>
  <c r="C585" i="58"/>
  <c r="D585" i="58"/>
  <c r="E585" i="58"/>
  <c r="F585" i="58"/>
  <c r="G585" i="58"/>
  <c r="H585" i="58"/>
  <c r="I585" i="58"/>
  <c r="L585" i="58"/>
  <c r="A586" i="58"/>
  <c r="C586" i="58"/>
  <c r="D586" i="58"/>
  <c r="E586" i="58"/>
  <c r="F586" i="58"/>
  <c r="G586" i="58"/>
  <c r="H586" i="58"/>
  <c r="I586" i="58"/>
  <c r="L586" i="58"/>
  <c r="A587" i="58"/>
  <c r="C587" i="58"/>
  <c r="D587" i="58"/>
  <c r="E587" i="58"/>
  <c r="F587" i="58"/>
  <c r="G587" i="58"/>
  <c r="H587" i="58"/>
  <c r="I587" i="58"/>
  <c r="L587" i="58"/>
  <c r="A588" i="58"/>
  <c r="C588" i="58"/>
  <c r="D588" i="58"/>
  <c r="E588" i="58"/>
  <c r="F588" i="58"/>
  <c r="G588" i="58"/>
  <c r="H588" i="58"/>
  <c r="I588" i="58"/>
  <c r="L588" i="58"/>
  <c r="A589" i="58"/>
  <c r="C589" i="58"/>
  <c r="D589" i="58"/>
  <c r="E589" i="58"/>
  <c r="F589" i="58"/>
  <c r="G589" i="58"/>
  <c r="H589" i="58"/>
  <c r="I589" i="58"/>
  <c r="L589" i="58"/>
  <c r="A590" i="58"/>
  <c r="C590" i="58"/>
  <c r="D590" i="58"/>
  <c r="E590" i="58"/>
  <c r="F590" i="58"/>
  <c r="G590" i="58"/>
  <c r="H590" i="58"/>
  <c r="I590" i="58"/>
  <c r="L590" i="58"/>
  <c r="A591" i="58"/>
  <c r="C591" i="58"/>
  <c r="D591" i="58"/>
  <c r="E591" i="58"/>
  <c r="F591" i="58"/>
  <c r="G591" i="58"/>
  <c r="H591" i="58"/>
  <c r="I591" i="58"/>
  <c r="L591" i="58"/>
  <c r="A592" i="58"/>
  <c r="C592" i="58"/>
  <c r="D592" i="58"/>
  <c r="E592" i="58"/>
  <c r="F592" i="58"/>
  <c r="G592" i="58"/>
  <c r="H592" i="58"/>
  <c r="I592" i="58"/>
  <c r="L592" i="58"/>
  <c r="A593" i="58"/>
  <c r="C593" i="58"/>
  <c r="D593" i="58"/>
  <c r="E593" i="58"/>
  <c r="F593" i="58"/>
  <c r="G593" i="58"/>
  <c r="H593" i="58"/>
  <c r="I593" i="58"/>
  <c r="L593" i="58"/>
  <c r="A594" i="58"/>
  <c r="C594" i="58"/>
  <c r="D594" i="58"/>
  <c r="E594" i="58"/>
  <c r="F594" i="58"/>
  <c r="G594" i="58"/>
  <c r="H594" i="58"/>
  <c r="I594" i="58"/>
  <c r="L594" i="58"/>
  <c r="A595" i="58"/>
  <c r="C595" i="58"/>
  <c r="D595" i="58"/>
  <c r="E595" i="58"/>
  <c r="F595" i="58"/>
  <c r="G595" i="58"/>
  <c r="H595" i="58"/>
  <c r="I595" i="58"/>
  <c r="L595" i="58"/>
  <c r="A596" i="58"/>
  <c r="C596" i="58"/>
  <c r="D596" i="58"/>
  <c r="E596" i="58"/>
  <c r="F596" i="58"/>
  <c r="G596" i="58"/>
  <c r="H596" i="58"/>
  <c r="I596" i="58"/>
  <c r="L596" i="58"/>
  <c r="A597" i="58"/>
  <c r="C597" i="58"/>
  <c r="D597" i="58"/>
  <c r="E597" i="58"/>
  <c r="F597" i="58"/>
  <c r="G597" i="58"/>
  <c r="H597" i="58"/>
  <c r="I597" i="58"/>
  <c r="L597" i="58"/>
  <c r="A598" i="58"/>
  <c r="C598" i="58"/>
  <c r="D598" i="58"/>
  <c r="E598" i="58"/>
  <c r="F598" i="58"/>
  <c r="G598" i="58"/>
  <c r="H598" i="58"/>
  <c r="I598" i="58"/>
  <c r="L598" i="58"/>
  <c r="A599" i="58"/>
  <c r="C599" i="58"/>
  <c r="D599" i="58"/>
  <c r="E599" i="58"/>
  <c r="F599" i="58"/>
  <c r="G599" i="58"/>
  <c r="H599" i="58"/>
  <c r="I599" i="58"/>
  <c r="L599" i="58"/>
  <c r="A600" i="58"/>
  <c r="C600" i="58"/>
  <c r="D600" i="58"/>
  <c r="E600" i="58"/>
  <c r="F600" i="58"/>
  <c r="G600" i="58"/>
  <c r="H600" i="58"/>
  <c r="I600" i="58"/>
  <c r="L600" i="58"/>
  <c r="A601" i="58"/>
  <c r="C601" i="58"/>
  <c r="D601" i="58"/>
  <c r="E601" i="58"/>
  <c r="F601" i="58"/>
  <c r="G601" i="58"/>
  <c r="H601" i="58"/>
  <c r="I601" i="58"/>
  <c r="L601" i="58"/>
  <c r="A602" i="58"/>
  <c r="C602" i="58"/>
  <c r="D602" i="58"/>
  <c r="E602" i="58"/>
  <c r="F602" i="58"/>
  <c r="G602" i="58"/>
  <c r="H602" i="58"/>
  <c r="I602" i="58"/>
  <c r="L602" i="58"/>
  <c r="A603" i="58"/>
  <c r="C603" i="58"/>
  <c r="D603" i="58"/>
  <c r="E603" i="58"/>
  <c r="F603" i="58"/>
  <c r="G603" i="58"/>
  <c r="H603" i="58"/>
  <c r="I603" i="58"/>
  <c r="L603" i="58"/>
  <c r="A604" i="58"/>
  <c r="C604" i="58"/>
  <c r="D604" i="58"/>
  <c r="E604" i="58"/>
  <c r="F604" i="58"/>
  <c r="G604" i="58"/>
  <c r="H604" i="58"/>
  <c r="I604" i="58"/>
  <c r="L604" i="58"/>
  <c r="A605" i="58"/>
  <c r="C605" i="58"/>
  <c r="D605" i="58"/>
  <c r="E605" i="58"/>
  <c r="F605" i="58"/>
  <c r="G605" i="58"/>
  <c r="H605" i="58"/>
  <c r="I605" i="58"/>
  <c r="L605" i="58"/>
  <c r="A606" i="58"/>
  <c r="C606" i="58"/>
  <c r="D606" i="58"/>
  <c r="E606" i="58"/>
  <c r="F606" i="58"/>
  <c r="G606" i="58"/>
  <c r="H606" i="58"/>
  <c r="I606" i="58"/>
  <c r="L606" i="58"/>
  <c r="A607" i="58"/>
  <c r="C607" i="58"/>
  <c r="D607" i="58"/>
  <c r="E607" i="58"/>
  <c r="F607" i="58"/>
  <c r="G607" i="58"/>
  <c r="H607" i="58"/>
  <c r="I607" i="58"/>
  <c r="L607" i="58"/>
  <c r="A608" i="58"/>
  <c r="C608" i="58"/>
  <c r="D608" i="58"/>
  <c r="E608" i="58"/>
  <c r="F608" i="58"/>
  <c r="G608" i="58"/>
  <c r="H608" i="58"/>
  <c r="I608" i="58"/>
  <c r="L608" i="58"/>
  <c r="A609" i="58"/>
  <c r="C609" i="58"/>
  <c r="D609" i="58"/>
  <c r="E609" i="58"/>
  <c r="F609" i="58"/>
  <c r="G609" i="58"/>
  <c r="H609" i="58"/>
  <c r="I609" i="58"/>
  <c r="L609" i="58"/>
  <c r="A610" i="58"/>
  <c r="C610" i="58"/>
  <c r="D610" i="58"/>
  <c r="E610" i="58"/>
  <c r="F610" i="58"/>
  <c r="G610" i="58"/>
  <c r="H610" i="58"/>
  <c r="I610" i="58"/>
  <c r="L610" i="58"/>
  <c r="A611" i="58"/>
  <c r="C611" i="58"/>
  <c r="D611" i="58"/>
  <c r="E611" i="58"/>
  <c r="F611" i="58"/>
  <c r="G611" i="58"/>
  <c r="H611" i="58"/>
  <c r="I611" i="58"/>
  <c r="L611" i="58"/>
  <c r="A612" i="58"/>
  <c r="C612" i="58"/>
  <c r="D612" i="58"/>
  <c r="E612" i="58"/>
  <c r="F612" i="58"/>
  <c r="G612" i="58"/>
  <c r="H612" i="58"/>
  <c r="I612" i="58"/>
  <c r="L612" i="58"/>
  <c r="A613" i="58"/>
  <c r="C613" i="58"/>
  <c r="D613" i="58"/>
  <c r="E613" i="58"/>
  <c r="F613" i="58"/>
  <c r="G613" i="58"/>
  <c r="H613" i="58"/>
  <c r="I613" i="58"/>
  <c r="L613" i="58"/>
  <c r="A614" i="58"/>
  <c r="C614" i="58"/>
  <c r="D614" i="58"/>
  <c r="E614" i="58"/>
  <c r="F614" i="58"/>
  <c r="G614" i="58"/>
  <c r="H614" i="58"/>
  <c r="I614" i="58"/>
  <c r="L614" i="58"/>
  <c r="A615" i="58"/>
  <c r="C615" i="58"/>
  <c r="D615" i="58"/>
  <c r="E615" i="58"/>
  <c r="F615" i="58"/>
  <c r="G615" i="58"/>
  <c r="H615" i="58"/>
  <c r="I615" i="58"/>
  <c r="L615" i="58"/>
  <c r="A616" i="58"/>
  <c r="C616" i="58"/>
  <c r="D616" i="58"/>
  <c r="E616" i="58"/>
  <c r="F616" i="58"/>
  <c r="G616" i="58"/>
  <c r="H616" i="58"/>
  <c r="I616" i="58"/>
  <c r="L616" i="58"/>
  <c r="A617" i="58"/>
  <c r="C617" i="58"/>
  <c r="D617" i="58"/>
  <c r="E617" i="58"/>
  <c r="F617" i="58"/>
  <c r="G617" i="58"/>
  <c r="H617" i="58"/>
  <c r="I617" i="58"/>
  <c r="L617" i="58"/>
  <c r="A618" i="58"/>
  <c r="C618" i="58"/>
  <c r="D618" i="58"/>
  <c r="E618" i="58"/>
  <c r="F618" i="58"/>
  <c r="G618" i="58"/>
  <c r="H618" i="58"/>
  <c r="I618" i="58"/>
  <c r="L618" i="58"/>
  <c r="A619" i="58"/>
  <c r="C619" i="58"/>
  <c r="D619" i="58"/>
  <c r="E619" i="58"/>
  <c r="F619" i="58"/>
  <c r="G619" i="58"/>
  <c r="H619" i="58"/>
  <c r="I619" i="58"/>
  <c r="L619" i="58"/>
  <c r="A620" i="58"/>
  <c r="C620" i="58"/>
  <c r="D620" i="58"/>
  <c r="E620" i="58"/>
  <c r="F620" i="58"/>
  <c r="G620" i="58"/>
  <c r="H620" i="58"/>
  <c r="I620" i="58"/>
  <c r="L620" i="58"/>
  <c r="A621" i="58"/>
  <c r="C621" i="58"/>
  <c r="D621" i="58"/>
  <c r="E621" i="58"/>
  <c r="F621" i="58"/>
  <c r="G621" i="58"/>
  <c r="H621" i="58"/>
  <c r="I621" i="58"/>
  <c r="L621" i="58"/>
  <c r="A622" i="58"/>
  <c r="C622" i="58"/>
  <c r="D622" i="58"/>
  <c r="E622" i="58"/>
  <c r="F622" i="58"/>
  <c r="G622" i="58"/>
  <c r="H622" i="58"/>
  <c r="I622" i="58"/>
  <c r="L622" i="58"/>
  <c r="A623" i="58"/>
  <c r="C623" i="58"/>
  <c r="D623" i="58"/>
  <c r="E623" i="58"/>
  <c r="F623" i="58"/>
  <c r="G623" i="58"/>
  <c r="H623" i="58"/>
  <c r="I623" i="58"/>
  <c r="L623" i="58"/>
  <c r="A624" i="58"/>
  <c r="C624" i="58"/>
  <c r="D624" i="58"/>
  <c r="E624" i="58"/>
  <c r="F624" i="58"/>
  <c r="G624" i="58"/>
  <c r="H624" i="58"/>
  <c r="I624" i="58"/>
  <c r="L624" i="58"/>
  <c r="A625" i="58"/>
  <c r="C625" i="58"/>
  <c r="D625" i="58"/>
  <c r="E625" i="58"/>
  <c r="F625" i="58"/>
  <c r="G625" i="58"/>
  <c r="H625" i="58"/>
  <c r="I625" i="58"/>
  <c r="L625" i="58"/>
  <c r="A626" i="58"/>
  <c r="C626" i="58"/>
  <c r="D626" i="58"/>
  <c r="E626" i="58"/>
  <c r="F626" i="58"/>
  <c r="G626" i="58"/>
  <c r="H626" i="58"/>
  <c r="I626" i="58"/>
  <c r="L626" i="58"/>
  <c r="A627" i="58"/>
  <c r="C627" i="58"/>
  <c r="D627" i="58"/>
  <c r="E627" i="58"/>
  <c r="F627" i="58"/>
  <c r="G627" i="58"/>
  <c r="H627" i="58"/>
  <c r="I627" i="58"/>
  <c r="L627" i="58"/>
  <c r="A628" i="58"/>
  <c r="C628" i="58"/>
  <c r="D628" i="58"/>
  <c r="E628" i="58"/>
  <c r="F628" i="58"/>
  <c r="G628" i="58"/>
  <c r="H628" i="58"/>
  <c r="I628" i="58"/>
  <c r="L628" i="58"/>
  <c r="A629" i="58"/>
  <c r="C629" i="58"/>
  <c r="D629" i="58"/>
  <c r="E629" i="58"/>
  <c r="F629" i="58"/>
  <c r="G629" i="58"/>
  <c r="H629" i="58"/>
  <c r="I629" i="58"/>
  <c r="L629" i="58"/>
  <c r="A630" i="58"/>
  <c r="C630" i="58"/>
  <c r="D630" i="58"/>
  <c r="E630" i="58"/>
  <c r="F630" i="58"/>
  <c r="G630" i="58"/>
  <c r="H630" i="58"/>
  <c r="I630" i="58"/>
  <c r="L630" i="58"/>
  <c r="A631" i="58"/>
  <c r="C631" i="58"/>
  <c r="D631" i="58"/>
  <c r="E631" i="58"/>
  <c r="F631" i="58"/>
  <c r="G631" i="58"/>
  <c r="H631" i="58"/>
  <c r="I631" i="58"/>
  <c r="L631" i="58"/>
  <c r="A632" i="58"/>
  <c r="C632" i="58"/>
  <c r="D632" i="58"/>
  <c r="E632" i="58"/>
  <c r="F632" i="58"/>
  <c r="G632" i="58"/>
  <c r="H632" i="58"/>
  <c r="I632" i="58"/>
  <c r="L632" i="58"/>
  <c r="A633" i="58"/>
  <c r="C633" i="58"/>
  <c r="D633" i="58"/>
  <c r="E633" i="58"/>
  <c r="F633" i="58"/>
  <c r="G633" i="58"/>
  <c r="H633" i="58"/>
  <c r="I633" i="58"/>
  <c r="L633" i="58"/>
  <c r="A634" i="58"/>
  <c r="C634" i="58"/>
  <c r="D634" i="58"/>
  <c r="E634" i="58"/>
  <c r="F634" i="58"/>
  <c r="G634" i="58"/>
  <c r="H634" i="58"/>
  <c r="I634" i="58"/>
  <c r="L634" i="58"/>
  <c r="A635" i="58"/>
  <c r="C635" i="58"/>
  <c r="D635" i="58"/>
  <c r="E635" i="58"/>
  <c r="F635" i="58"/>
  <c r="G635" i="58"/>
  <c r="H635" i="58"/>
  <c r="I635" i="58"/>
  <c r="L635" i="58"/>
  <c r="A636" i="58"/>
  <c r="C636" i="58"/>
  <c r="D636" i="58"/>
  <c r="E636" i="58"/>
  <c r="F636" i="58"/>
  <c r="G636" i="58"/>
  <c r="H636" i="58"/>
  <c r="I636" i="58"/>
  <c r="L636" i="58"/>
  <c r="A637" i="58"/>
  <c r="C637" i="58"/>
  <c r="D637" i="58"/>
  <c r="E637" i="58"/>
  <c r="F637" i="58"/>
  <c r="G637" i="58"/>
  <c r="H637" i="58"/>
  <c r="I637" i="58"/>
  <c r="L637" i="58"/>
  <c r="A638" i="58"/>
  <c r="C638" i="58"/>
  <c r="D638" i="58"/>
  <c r="E638" i="58"/>
  <c r="F638" i="58"/>
  <c r="G638" i="58"/>
  <c r="H638" i="58"/>
  <c r="I638" i="58"/>
  <c r="L638" i="58"/>
  <c r="A639" i="58"/>
  <c r="C639" i="58"/>
  <c r="D639" i="58"/>
  <c r="E639" i="58"/>
  <c r="F639" i="58"/>
  <c r="G639" i="58"/>
  <c r="H639" i="58"/>
  <c r="I639" i="58"/>
  <c r="L639" i="58"/>
  <c r="A640" i="58"/>
  <c r="C640" i="58"/>
  <c r="D640" i="58"/>
  <c r="E640" i="58"/>
  <c r="F640" i="58"/>
  <c r="G640" i="58"/>
  <c r="H640" i="58"/>
  <c r="I640" i="58"/>
  <c r="L640" i="58"/>
  <c r="A641" i="58"/>
  <c r="C641" i="58"/>
  <c r="D641" i="58"/>
  <c r="E641" i="58"/>
  <c r="F641" i="58"/>
  <c r="G641" i="58"/>
  <c r="H641" i="58"/>
  <c r="I641" i="58"/>
  <c r="L641" i="58"/>
  <c r="A642" i="58"/>
  <c r="C642" i="58"/>
  <c r="D642" i="58"/>
  <c r="E642" i="58"/>
  <c r="F642" i="58"/>
  <c r="G642" i="58"/>
  <c r="H642" i="58"/>
  <c r="I642" i="58"/>
  <c r="L642" i="58"/>
  <c r="A643" i="58"/>
  <c r="C643" i="58"/>
  <c r="D643" i="58"/>
  <c r="E643" i="58"/>
  <c r="F643" i="58"/>
  <c r="G643" i="58"/>
  <c r="H643" i="58"/>
  <c r="I643" i="58"/>
  <c r="L643" i="58"/>
  <c r="A644" i="58"/>
  <c r="C644" i="58"/>
  <c r="D644" i="58"/>
  <c r="E644" i="58"/>
  <c r="F644" i="58"/>
  <c r="G644" i="58"/>
  <c r="H644" i="58"/>
  <c r="I644" i="58"/>
  <c r="L644" i="58"/>
  <c r="A645" i="58"/>
  <c r="C645" i="58"/>
  <c r="D645" i="58"/>
  <c r="E645" i="58"/>
  <c r="F645" i="58"/>
  <c r="G645" i="58"/>
  <c r="H645" i="58"/>
  <c r="I645" i="58"/>
  <c r="L645" i="58"/>
  <c r="A646" i="58"/>
  <c r="C646" i="58"/>
  <c r="D646" i="58"/>
  <c r="E646" i="58"/>
  <c r="F646" i="58"/>
  <c r="G646" i="58"/>
  <c r="H646" i="58"/>
  <c r="I646" i="58"/>
  <c r="L646" i="58"/>
  <c r="A647" i="58"/>
  <c r="C647" i="58"/>
  <c r="D647" i="58"/>
  <c r="E647" i="58"/>
  <c r="F647" i="58"/>
  <c r="G647" i="58"/>
  <c r="H647" i="58"/>
  <c r="I647" i="58"/>
  <c r="L647" i="58"/>
  <c r="A648" i="58"/>
  <c r="C648" i="58"/>
  <c r="D648" i="58"/>
  <c r="E648" i="58"/>
  <c r="F648" i="58"/>
  <c r="G648" i="58"/>
  <c r="H648" i="58"/>
  <c r="I648" i="58"/>
  <c r="L648" i="58"/>
  <c r="A649" i="58"/>
  <c r="C649" i="58"/>
  <c r="D649" i="58"/>
  <c r="E649" i="58"/>
  <c r="F649" i="58"/>
  <c r="G649" i="58"/>
  <c r="H649" i="58"/>
  <c r="I649" i="58"/>
  <c r="L649" i="58"/>
  <c r="A650" i="58"/>
  <c r="C650" i="58"/>
  <c r="D650" i="58"/>
  <c r="E650" i="58"/>
  <c r="F650" i="58"/>
  <c r="G650" i="58"/>
  <c r="H650" i="58"/>
  <c r="I650" i="58"/>
  <c r="L650" i="58"/>
  <c r="A651" i="58"/>
  <c r="C651" i="58"/>
  <c r="D651" i="58"/>
  <c r="E651" i="58"/>
  <c r="F651" i="58"/>
  <c r="G651" i="58"/>
  <c r="H651" i="58"/>
  <c r="I651" i="58"/>
  <c r="L651" i="58"/>
  <c r="A652" i="58"/>
  <c r="C652" i="58"/>
  <c r="D652" i="58"/>
  <c r="E652" i="58"/>
  <c r="F652" i="58"/>
  <c r="G652" i="58"/>
  <c r="H652" i="58"/>
  <c r="I652" i="58"/>
  <c r="L652" i="58"/>
  <c r="A653" i="58"/>
  <c r="C653" i="58"/>
  <c r="D653" i="58"/>
  <c r="E653" i="58"/>
  <c r="F653" i="58"/>
  <c r="G653" i="58"/>
  <c r="H653" i="58"/>
  <c r="I653" i="58"/>
  <c r="L653" i="58"/>
  <c r="A654" i="58"/>
  <c r="C654" i="58"/>
  <c r="D654" i="58"/>
  <c r="E654" i="58"/>
  <c r="F654" i="58"/>
  <c r="G654" i="58"/>
  <c r="H654" i="58"/>
  <c r="I654" i="58"/>
  <c r="L654" i="58"/>
  <c r="A655" i="58"/>
  <c r="C655" i="58"/>
  <c r="D655" i="58"/>
  <c r="E655" i="58"/>
  <c r="F655" i="58"/>
  <c r="G655" i="58"/>
  <c r="H655" i="58"/>
  <c r="I655" i="58"/>
  <c r="L655" i="58"/>
  <c r="A656" i="58"/>
  <c r="C656" i="58"/>
  <c r="D656" i="58"/>
  <c r="E656" i="58"/>
  <c r="F656" i="58"/>
  <c r="G656" i="58"/>
  <c r="H656" i="58"/>
  <c r="I656" i="58"/>
  <c r="L656" i="58"/>
  <c r="A657" i="58"/>
  <c r="C657" i="58"/>
  <c r="D657" i="58"/>
  <c r="E657" i="58"/>
  <c r="F657" i="58"/>
  <c r="G657" i="58"/>
  <c r="H657" i="58"/>
  <c r="I657" i="58"/>
  <c r="L657" i="58"/>
  <c r="A658" i="58"/>
  <c r="C658" i="58"/>
  <c r="D658" i="58"/>
  <c r="E658" i="58"/>
  <c r="F658" i="58"/>
  <c r="G658" i="58"/>
  <c r="H658" i="58"/>
  <c r="I658" i="58"/>
  <c r="L658" i="58"/>
  <c r="A659" i="58"/>
  <c r="C659" i="58"/>
  <c r="D659" i="58"/>
  <c r="E659" i="58"/>
  <c r="F659" i="58"/>
  <c r="G659" i="58"/>
  <c r="H659" i="58"/>
  <c r="I659" i="58"/>
  <c r="L659" i="58"/>
  <c r="A660" i="58"/>
  <c r="C660" i="58"/>
  <c r="D660" i="58"/>
  <c r="E660" i="58"/>
  <c r="F660" i="58"/>
  <c r="G660" i="58"/>
  <c r="H660" i="58"/>
  <c r="I660" i="58"/>
  <c r="L660" i="58"/>
  <c r="A661" i="58"/>
  <c r="C661" i="58"/>
  <c r="D661" i="58"/>
  <c r="E661" i="58"/>
  <c r="F661" i="58"/>
  <c r="G661" i="58"/>
  <c r="H661" i="58"/>
  <c r="I661" i="58"/>
  <c r="L661" i="58"/>
  <c r="A662" i="58"/>
  <c r="C662" i="58"/>
  <c r="D662" i="58"/>
  <c r="E662" i="58"/>
  <c r="F662" i="58"/>
  <c r="G662" i="58"/>
  <c r="H662" i="58"/>
  <c r="I662" i="58"/>
  <c r="L662" i="58"/>
  <c r="A663" i="58"/>
  <c r="C663" i="58"/>
  <c r="D663" i="58"/>
  <c r="E663" i="58"/>
  <c r="F663" i="58"/>
  <c r="G663" i="58"/>
  <c r="H663" i="58"/>
  <c r="I663" i="58"/>
  <c r="L663" i="58"/>
  <c r="A664" i="58"/>
  <c r="C664" i="58"/>
  <c r="D664" i="58"/>
  <c r="E664" i="58"/>
  <c r="F664" i="58"/>
  <c r="G664" i="58"/>
  <c r="H664" i="58"/>
  <c r="I664" i="58"/>
  <c r="L664" i="58"/>
  <c r="A665" i="58"/>
  <c r="C665" i="58"/>
  <c r="D665" i="58"/>
  <c r="E665" i="58"/>
  <c r="F665" i="58"/>
  <c r="G665" i="58"/>
  <c r="H665" i="58"/>
  <c r="I665" i="58"/>
  <c r="L665" i="58"/>
  <c r="A666" i="58"/>
  <c r="C666" i="58"/>
  <c r="D666" i="58"/>
  <c r="E666" i="58"/>
  <c r="F666" i="58"/>
  <c r="G666" i="58"/>
  <c r="H666" i="58"/>
  <c r="I666" i="58"/>
  <c r="L666" i="58"/>
  <c r="A667" i="58"/>
  <c r="C667" i="58"/>
  <c r="D667" i="58"/>
  <c r="E667" i="58"/>
  <c r="F667" i="58"/>
  <c r="G667" i="58"/>
  <c r="H667" i="58"/>
  <c r="I667" i="58"/>
  <c r="L667" i="58"/>
  <c r="A668" i="58"/>
  <c r="C668" i="58"/>
  <c r="D668" i="58"/>
  <c r="E668" i="58"/>
  <c r="F668" i="58"/>
  <c r="G668" i="58"/>
  <c r="H668" i="58"/>
  <c r="I668" i="58"/>
  <c r="L668" i="58"/>
  <c r="A669" i="58"/>
  <c r="C669" i="58"/>
  <c r="D669" i="58"/>
  <c r="E669" i="58"/>
  <c r="F669" i="58"/>
  <c r="G669" i="58"/>
  <c r="H669" i="58"/>
  <c r="I669" i="58"/>
  <c r="L669" i="58"/>
  <c r="A670" i="58"/>
  <c r="C670" i="58"/>
  <c r="D670" i="58"/>
  <c r="E670" i="58"/>
  <c r="F670" i="58"/>
  <c r="G670" i="58"/>
  <c r="H670" i="58"/>
  <c r="I670" i="58"/>
  <c r="L670" i="58"/>
  <c r="A671" i="58"/>
  <c r="C671" i="58"/>
  <c r="D671" i="58"/>
  <c r="E671" i="58"/>
  <c r="F671" i="58"/>
  <c r="G671" i="58"/>
  <c r="H671" i="58"/>
  <c r="I671" i="58"/>
  <c r="L671" i="58"/>
  <c r="A672" i="58"/>
  <c r="C672" i="58"/>
  <c r="D672" i="58"/>
  <c r="E672" i="58"/>
  <c r="F672" i="58"/>
  <c r="G672" i="58"/>
  <c r="H672" i="58"/>
  <c r="I672" i="58"/>
  <c r="L672" i="58"/>
  <c r="A673" i="58"/>
  <c r="C673" i="58"/>
  <c r="D673" i="58"/>
  <c r="E673" i="58"/>
  <c r="F673" i="58"/>
  <c r="G673" i="58"/>
  <c r="H673" i="58"/>
  <c r="I673" i="58"/>
  <c r="L673" i="58"/>
  <c r="A674" i="58"/>
  <c r="C674" i="58"/>
  <c r="D674" i="58"/>
  <c r="E674" i="58"/>
  <c r="F674" i="58"/>
  <c r="G674" i="58"/>
  <c r="H674" i="58"/>
  <c r="I674" i="58"/>
  <c r="L674" i="58"/>
  <c r="A675" i="58"/>
  <c r="C675" i="58"/>
  <c r="D675" i="58"/>
  <c r="E675" i="58"/>
  <c r="F675" i="58"/>
  <c r="G675" i="58"/>
  <c r="H675" i="58"/>
  <c r="I675" i="58"/>
  <c r="L675" i="58"/>
  <c r="A676" i="58"/>
  <c r="C676" i="58"/>
  <c r="D676" i="58"/>
  <c r="E676" i="58"/>
  <c r="F676" i="58"/>
  <c r="G676" i="58"/>
  <c r="H676" i="58"/>
  <c r="I676" i="58"/>
  <c r="L676" i="58"/>
  <c r="A677" i="58"/>
  <c r="C677" i="58"/>
  <c r="D677" i="58"/>
  <c r="E677" i="58"/>
  <c r="F677" i="58"/>
  <c r="G677" i="58"/>
  <c r="H677" i="58"/>
  <c r="I677" i="58"/>
  <c r="L677" i="58"/>
  <c r="A678" i="58"/>
  <c r="C678" i="58"/>
  <c r="D678" i="58"/>
  <c r="E678" i="58"/>
  <c r="F678" i="58"/>
  <c r="G678" i="58"/>
  <c r="H678" i="58"/>
  <c r="I678" i="58"/>
  <c r="L678" i="58"/>
  <c r="A679" i="58"/>
  <c r="C679" i="58"/>
  <c r="D679" i="58"/>
  <c r="E679" i="58"/>
  <c r="F679" i="58"/>
  <c r="G679" i="58"/>
  <c r="H679" i="58"/>
  <c r="I679" i="58"/>
  <c r="L679" i="58"/>
  <c r="A680" i="58"/>
  <c r="C680" i="58"/>
  <c r="D680" i="58"/>
  <c r="E680" i="58"/>
  <c r="F680" i="58"/>
  <c r="G680" i="58"/>
  <c r="H680" i="58"/>
  <c r="I680" i="58"/>
  <c r="L680" i="58"/>
  <c r="A681" i="58"/>
  <c r="C681" i="58"/>
  <c r="D681" i="58"/>
  <c r="E681" i="58"/>
  <c r="F681" i="58"/>
  <c r="G681" i="58"/>
  <c r="H681" i="58"/>
  <c r="I681" i="58"/>
  <c r="L681" i="58"/>
  <c r="A682" i="58"/>
  <c r="C682" i="58"/>
  <c r="D682" i="58"/>
  <c r="E682" i="58"/>
  <c r="F682" i="58"/>
  <c r="G682" i="58"/>
  <c r="H682" i="58"/>
  <c r="I682" i="58"/>
  <c r="L682" i="58"/>
  <c r="A683" i="58"/>
  <c r="C683" i="58"/>
  <c r="D683" i="58"/>
  <c r="E683" i="58"/>
  <c r="F683" i="58"/>
  <c r="G683" i="58"/>
  <c r="H683" i="58"/>
  <c r="I683" i="58"/>
  <c r="L683" i="58"/>
  <c r="A684" i="58"/>
  <c r="C684" i="58"/>
  <c r="D684" i="58"/>
  <c r="E684" i="58"/>
  <c r="F684" i="58"/>
  <c r="G684" i="58"/>
  <c r="H684" i="58"/>
  <c r="I684" i="58"/>
  <c r="L684" i="58"/>
  <c r="A685" i="58"/>
  <c r="C685" i="58"/>
  <c r="D685" i="58"/>
  <c r="E685" i="58"/>
  <c r="F685" i="58"/>
  <c r="G685" i="58"/>
  <c r="H685" i="58"/>
  <c r="I685" i="58"/>
  <c r="L685" i="58"/>
  <c r="A686" i="58"/>
  <c r="C686" i="58"/>
  <c r="D686" i="58"/>
  <c r="E686" i="58"/>
  <c r="F686" i="58"/>
  <c r="G686" i="58"/>
  <c r="H686" i="58"/>
  <c r="I686" i="58"/>
  <c r="L686" i="58"/>
  <c r="A687" i="58"/>
  <c r="C687" i="58"/>
  <c r="D687" i="58"/>
  <c r="E687" i="58"/>
  <c r="F687" i="58"/>
  <c r="G687" i="58"/>
  <c r="H687" i="58"/>
  <c r="I687" i="58"/>
  <c r="L687" i="58"/>
  <c r="A688" i="58"/>
  <c r="C688" i="58"/>
  <c r="D688" i="58"/>
  <c r="E688" i="58"/>
  <c r="F688" i="58"/>
  <c r="G688" i="58"/>
  <c r="H688" i="58"/>
  <c r="I688" i="58"/>
  <c r="L688" i="58"/>
  <c r="A689" i="58"/>
  <c r="C689" i="58"/>
  <c r="D689" i="58"/>
  <c r="E689" i="58"/>
  <c r="F689" i="58"/>
  <c r="G689" i="58"/>
  <c r="H689" i="58"/>
  <c r="I689" i="58"/>
  <c r="L689" i="58"/>
  <c r="A690" i="58"/>
  <c r="C690" i="58"/>
  <c r="D690" i="58"/>
  <c r="E690" i="58"/>
  <c r="F690" i="58"/>
  <c r="G690" i="58"/>
  <c r="H690" i="58"/>
  <c r="I690" i="58"/>
  <c r="L690" i="58"/>
  <c r="A691" i="58"/>
  <c r="C691" i="58"/>
  <c r="D691" i="58"/>
  <c r="E691" i="58"/>
  <c r="F691" i="58"/>
  <c r="G691" i="58"/>
  <c r="H691" i="58"/>
  <c r="I691" i="58"/>
  <c r="L691" i="58"/>
  <c r="A692" i="58"/>
  <c r="C692" i="58"/>
  <c r="D692" i="58"/>
  <c r="E692" i="58"/>
  <c r="F692" i="58"/>
  <c r="G692" i="58"/>
  <c r="H692" i="58"/>
  <c r="I692" i="58"/>
  <c r="L692" i="58"/>
  <c r="A693" i="58"/>
  <c r="C693" i="58"/>
  <c r="D693" i="58"/>
  <c r="E693" i="58"/>
  <c r="F693" i="58"/>
  <c r="G693" i="58"/>
  <c r="H693" i="58"/>
  <c r="I693" i="58"/>
  <c r="L693" i="58"/>
  <c r="A694" i="58"/>
  <c r="C694" i="58"/>
  <c r="D694" i="58"/>
  <c r="E694" i="58"/>
  <c r="F694" i="58"/>
  <c r="G694" i="58"/>
  <c r="H694" i="58"/>
  <c r="I694" i="58"/>
  <c r="L694" i="58"/>
  <c r="A695" i="58"/>
  <c r="C695" i="58"/>
  <c r="D695" i="58"/>
  <c r="E695" i="58"/>
  <c r="F695" i="58"/>
  <c r="G695" i="58"/>
  <c r="H695" i="58"/>
  <c r="I695" i="58"/>
  <c r="L695" i="58"/>
  <c r="A696" i="58"/>
  <c r="C696" i="58"/>
  <c r="D696" i="58"/>
  <c r="E696" i="58"/>
  <c r="F696" i="58"/>
  <c r="G696" i="58"/>
  <c r="H696" i="58"/>
  <c r="I696" i="58"/>
  <c r="L696" i="58"/>
  <c r="A697" i="58"/>
  <c r="C697" i="58"/>
  <c r="D697" i="58"/>
  <c r="E697" i="58"/>
  <c r="F697" i="58"/>
  <c r="G697" i="58"/>
  <c r="H697" i="58"/>
  <c r="I697" i="58"/>
  <c r="L697" i="58"/>
  <c r="A698" i="58"/>
  <c r="C698" i="58"/>
  <c r="D698" i="58"/>
  <c r="E698" i="58"/>
  <c r="F698" i="58"/>
  <c r="G698" i="58"/>
  <c r="H698" i="58"/>
  <c r="I698" i="58"/>
  <c r="L698" i="58"/>
  <c r="A699" i="58"/>
  <c r="C699" i="58"/>
  <c r="D699" i="58"/>
  <c r="E699" i="58"/>
  <c r="F699" i="58"/>
  <c r="G699" i="58"/>
  <c r="H699" i="58"/>
  <c r="I699" i="58"/>
  <c r="L699" i="58"/>
  <c r="A700" i="58"/>
  <c r="C700" i="58"/>
  <c r="D700" i="58"/>
  <c r="E700" i="58"/>
  <c r="F700" i="58"/>
  <c r="G700" i="58"/>
  <c r="H700" i="58"/>
  <c r="I700" i="58"/>
  <c r="L700" i="58"/>
  <c r="A701" i="58"/>
  <c r="C701" i="58"/>
  <c r="D701" i="58"/>
  <c r="E701" i="58"/>
  <c r="F701" i="58"/>
  <c r="G701" i="58"/>
  <c r="H701" i="58"/>
  <c r="I701" i="58"/>
  <c r="L701" i="58"/>
  <c r="A702" i="58"/>
  <c r="C702" i="58"/>
  <c r="D702" i="58"/>
  <c r="E702" i="58"/>
  <c r="F702" i="58"/>
  <c r="G702" i="58"/>
  <c r="H702" i="58"/>
  <c r="I702" i="58"/>
  <c r="L702" i="58"/>
  <c r="A703" i="58"/>
  <c r="C703" i="58"/>
  <c r="D703" i="58"/>
  <c r="E703" i="58"/>
  <c r="F703" i="58"/>
  <c r="G703" i="58"/>
  <c r="H703" i="58"/>
  <c r="I703" i="58"/>
  <c r="L703" i="58"/>
  <c r="A704" i="58"/>
  <c r="C704" i="58"/>
  <c r="D704" i="58"/>
  <c r="E704" i="58"/>
  <c r="F704" i="58"/>
  <c r="G704" i="58"/>
  <c r="H704" i="58"/>
  <c r="I704" i="58"/>
  <c r="L704" i="58"/>
  <c r="A705" i="58"/>
  <c r="C705" i="58"/>
  <c r="D705" i="58"/>
  <c r="E705" i="58"/>
  <c r="F705" i="58"/>
  <c r="G705" i="58"/>
  <c r="H705" i="58"/>
  <c r="I705" i="58"/>
  <c r="L705" i="58"/>
  <c r="A706" i="58"/>
  <c r="C706" i="58"/>
  <c r="D706" i="58"/>
  <c r="E706" i="58"/>
  <c r="F706" i="58"/>
  <c r="G706" i="58"/>
  <c r="H706" i="58"/>
  <c r="I706" i="58"/>
  <c r="L706" i="58"/>
  <c r="A707" i="58"/>
  <c r="C707" i="58"/>
  <c r="D707" i="58"/>
  <c r="E707" i="58"/>
  <c r="F707" i="58"/>
  <c r="G707" i="58"/>
  <c r="H707" i="58"/>
  <c r="I707" i="58"/>
  <c r="L707" i="58"/>
  <c r="A708" i="58"/>
  <c r="C708" i="58"/>
  <c r="D708" i="58"/>
  <c r="E708" i="58"/>
  <c r="F708" i="58"/>
  <c r="G708" i="58"/>
  <c r="H708" i="58"/>
  <c r="I708" i="58"/>
  <c r="L708" i="58"/>
  <c r="A709" i="58"/>
  <c r="C709" i="58"/>
  <c r="D709" i="58"/>
  <c r="E709" i="58"/>
  <c r="F709" i="58"/>
  <c r="G709" i="58"/>
  <c r="H709" i="58"/>
  <c r="I709" i="58"/>
  <c r="L709" i="58"/>
  <c r="A710" i="58"/>
  <c r="C710" i="58"/>
  <c r="D710" i="58"/>
  <c r="E710" i="58"/>
  <c r="F710" i="58"/>
  <c r="G710" i="58"/>
  <c r="H710" i="58"/>
  <c r="I710" i="58"/>
  <c r="L710" i="58"/>
  <c r="A711" i="58"/>
  <c r="C711" i="58"/>
  <c r="D711" i="58"/>
  <c r="E711" i="58"/>
  <c r="F711" i="58"/>
  <c r="G711" i="58"/>
  <c r="H711" i="58"/>
  <c r="I711" i="58"/>
  <c r="L711" i="58"/>
  <c r="A712" i="58"/>
  <c r="C712" i="58"/>
  <c r="D712" i="58"/>
  <c r="E712" i="58"/>
  <c r="F712" i="58"/>
  <c r="G712" i="58"/>
  <c r="H712" i="58"/>
  <c r="I712" i="58"/>
  <c r="L712" i="58"/>
  <c r="A713" i="58"/>
  <c r="C713" i="58"/>
  <c r="D713" i="58"/>
  <c r="E713" i="58"/>
  <c r="F713" i="58"/>
  <c r="G713" i="58"/>
  <c r="H713" i="58"/>
  <c r="I713" i="58"/>
  <c r="L713" i="58"/>
  <c r="A714" i="58"/>
  <c r="C714" i="58"/>
  <c r="D714" i="58"/>
  <c r="E714" i="58"/>
  <c r="F714" i="58"/>
  <c r="G714" i="58"/>
  <c r="H714" i="58"/>
  <c r="I714" i="58"/>
  <c r="L714" i="58"/>
  <c r="A715" i="58"/>
  <c r="C715" i="58"/>
  <c r="D715" i="58"/>
  <c r="E715" i="58"/>
  <c r="F715" i="58"/>
  <c r="G715" i="58"/>
  <c r="H715" i="58"/>
  <c r="I715" i="58"/>
  <c r="L715" i="58"/>
  <c r="A716" i="58"/>
  <c r="C716" i="58"/>
  <c r="D716" i="58"/>
  <c r="E716" i="58"/>
  <c r="F716" i="58"/>
  <c r="G716" i="58"/>
  <c r="H716" i="58"/>
  <c r="I716" i="58"/>
  <c r="L716" i="58"/>
  <c r="A717" i="58"/>
  <c r="C717" i="58"/>
  <c r="D717" i="58"/>
  <c r="E717" i="58"/>
  <c r="F717" i="58"/>
  <c r="G717" i="58"/>
  <c r="H717" i="58"/>
  <c r="I717" i="58"/>
  <c r="L717" i="58"/>
  <c r="A718" i="58"/>
  <c r="C718" i="58"/>
  <c r="D718" i="58"/>
  <c r="E718" i="58"/>
  <c r="F718" i="58"/>
  <c r="G718" i="58"/>
  <c r="H718" i="58"/>
  <c r="I718" i="58"/>
  <c r="L718" i="58"/>
  <c r="A719" i="58"/>
  <c r="C719" i="58"/>
  <c r="D719" i="58"/>
  <c r="E719" i="58"/>
  <c r="F719" i="58"/>
  <c r="G719" i="58"/>
  <c r="H719" i="58"/>
  <c r="I719" i="58"/>
  <c r="L719" i="58"/>
  <c r="A720" i="58"/>
  <c r="C720" i="58"/>
  <c r="D720" i="58"/>
  <c r="E720" i="58"/>
  <c r="F720" i="58"/>
  <c r="G720" i="58"/>
  <c r="H720" i="58"/>
  <c r="I720" i="58"/>
  <c r="L720" i="58"/>
  <c r="A721" i="58"/>
  <c r="C721" i="58"/>
  <c r="D721" i="58"/>
  <c r="E721" i="58"/>
  <c r="F721" i="58"/>
  <c r="G721" i="58"/>
  <c r="H721" i="58"/>
  <c r="I721" i="58"/>
  <c r="L721" i="58"/>
  <c r="A722" i="58"/>
  <c r="C722" i="58"/>
  <c r="D722" i="58"/>
  <c r="E722" i="58"/>
  <c r="F722" i="58"/>
  <c r="G722" i="58"/>
  <c r="H722" i="58"/>
  <c r="I722" i="58"/>
  <c r="L722" i="58"/>
  <c r="A723" i="58"/>
  <c r="C723" i="58"/>
  <c r="D723" i="58"/>
  <c r="E723" i="58"/>
  <c r="F723" i="58"/>
  <c r="G723" i="58"/>
  <c r="H723" i="58"/>
  <c r="I723" i="58"/>
  <c r="L723" i="58"/>
  <c r="A724" i="58"/>
  <c r="C724" i="58"/>
  <c r="D724" i="58"/>
  <c r="E724" i="58"/>
  <c r="F724" i="58"/>
  <c r="G724" i="58"/>
  <c r="H724" i="58"/>
  <c r="I724" i="58"/>
  <c r="L724" i="58"/>
  <c r="A725" i="58"/>
  <c r="C725" i="58"/>
  <c r="D725" i="58"/>
  <c r="E725" i="58"/>
  <c r="F725" i="58"/>
  <c r="G725" i="58"/>
  <c r="H725" i="58"/>
  <c r="I725" i="58"/>
  <c r="L725" i="58"/>
  <c r="A726" i="58"/>
  <c r="C726" i="58"/>
  <c r="D726" i="58"/>
  <c r="E726" i="58"/>
  <c r="F726" i="58"/>
  <c r="G726" i="58"/>
  <c r="H726" i="58"/>
  <c r="I726" i="58"/>
  <c r="L726" i="58"/>
  <c r="A727" i="58"/>
  <c r="C727" i="58"/>
  <c r="D727" i="58"/>
  <c r="E727" i="58"/>
  <c r="F727" i="58"/>
  <c r="G727" i="58"/>
  <c r="H727" i="58"/>
  <c r="I727" i="58"/>
  <c r="L727" i="58"/>
  <c r="A728" i="58"/>
  <c r="C728" i="58"/>
  <c r="D728" i="58"/>
  <c r="E728" i="58"/>
  <c r="F728" i="58"/>
  <c r="G728" i="58"/>
  <c r="H728" i="58"/>
  <c r="I728" i="58"/>
  <c r="L728" i="58"/>
  <c r="A729" i="58"/>
  <c r="C729" i="58"/>
  <c r="D729" i="58"/>
  <c r="E729" i="58"/>
  <c r="F729" i="58"/>
  <c r="G729" i="58"/>
  <c r="H729" i="58"/>
  <c r="I729" i="58"/>
  <c r="L729" i="58"/>
  <c r="A730" i="58"/>
  <c r="C730" i="58"/>
  <c r="D730" i="58"/>
  <c r="E730" i="58"/>
  <c r="F730" i="58"/>
  <c r="G730" i="58"/>
  <c r="H730" i="58"/>
  <c r="I730" i="58"/>
  <c r="L730" i="58"/>
  <c r="A731" i="58"/>
  <c r="C731" i="58"/>
  <c r="D731" i="58"/>
  <c r="E731" i="58"/>
  <c r="F731" i="58"/>
  <c r="G731" i="58"/>
  <c r="H731" i="58"/>
  <c r="I731" i="58"/>
  <c r="L731" i="58"/>
  <c r="A732" i="58"/>
  <c r="C732" i="58"/>
  <c r="D732" i="58"/>
  <c r="E732" i="58"/>
  <c r="F732" i="58"/>
  <c r="G732" i="58"/>
  <c r="H732" i="58"/>
  <c r="I732" i="58"/>
  <c r="L732" i="58"/>
  <c r="A733" i="58"/>
  <c r="C733" i="58"/>
  <c r="D733" i="58"/>
  <c r="E733" i="58"/>
  <c r="F733" i="58"/>
  <c r="G733" i="58"/>
  <c r="H733" i="58"/>
  <c r="I733" i="58"/>
  <c r="L733" i="58"/>
  <c r="A734" i="58"/>
  <c r="C734" i="58"/>
  <c r="D734" i="58"/>
  <c r="E734" i="58"/>
  <c r="F734" i="58"/>
  <c r="G734" i="58"/>
  <c r="H734" i="58"/>
  <c r="I734" i="58"/>
  <c r="L734" i="58"/>
  <c r="A735" i="58"/>
  <c r="C735" i="58"/>
  <c r="D735" i="58"/>
  <c r="E735" i="58"/>
  <c r="F735" i="58"/>
  <c r="G735" i="58"/>
  <c r="H735" i="58"/>
  <c r="I735" i="58"/>
  <c r="L735" i="58"/>
  <c r="A736" i="58"/>
  <c r="C736" i="58"/>
  <c r="D736" i="58"/>
  <c r="E736" i="58"/>
  <c r="F736" i="58"/>
  <c r="G736" i="58"/>
  <c r="H736" i="58"/>
  <c r="I736" i="58"/>
  <c r="L736" i="58"/>
  <c r="A737" i="58"/>
  <c r="C737" i="58"/>
  <c r="D737" i="58"/>
  <c r="E737" i="58"/>
  <c r="F737" i="58"/>
  <c r="G737" i="58"/>
  <c r="H737" i="58"/>
  <c r="I737" i="58"/>
  <c r="L737" i="58"/>
  <c r="A738" i="58"/>
  <c r="C738" i="58"/>
  <c r="D738" i="58"/>
  <c r="E738" i="58"/>
  <c r="F738" i="58"/>
  <c r="G738" i="58"/>
  <c r="H738" i="58"/>
  <c r="I738" i="58"/>
  <c r="L738" i="58"/>
  <c r="A739" i="58"/>
  <c r="C739" i="58"/>
  <c r="D739" i="58"/>
  <c r="E739" i="58"/>
  <c r="F739" i="58"/>
  <c r="G739" i="58"/>
  <c r="H739" i="58"/>
  <c r="I739" i="58"/>
  <c r="L739" i="58"/>
  <c r="A740" i="58"/>
  <c r="C740" i="58"/>
  <c r="D740" i="58"/>
  <c r="E740" i="58"/>
  <c r="F740" i="58"/>
  <c r="G740" i="58"/>
  <c r="H740" i="58"/>
  <c r="I740" i="58"/>
  <c r="L740" i="58"/>
  <c r="A741" i="58"/>
  <c r="C741" i="58"/>
  <c r="D741" i="58"/>
  <c r="E741" i="58"/>
  <c r="F741" i="58"/>
  <c r="G741" i="58"/>
  <c r="H741" i="58"/>
  <c r="I741" i="58"/>
  <c r="L741" i="58"/>
  <c r="A742" i="58"/>
  <c r="C742" i="58"/>
  <c r="D742" i="58"/>
  <c r="E742" i="58"/>
  <c r="F742" i="58"/>
  <c r="G742" i="58"/>
  <c r="H742" i="58"/>
  <c r="I742" i="58"/>
  <c r="L742" i="58"/>
  <c r="A743" i="58"/>
  <c r="C743" i="58"/>
  <c r="D743" i="58"/>
  <c r="E743" i="58"/>
  <c r="F743" i="58"/>
  <c r="G743" i="58"/>
  <c r="H743" i="58"/>
  <c r="I743" i="58"/>
  <c r="L743" i="58"/>
  <c r="A744" i="58"/>
  <c r="C744" i="58"/>
  <c r="D744" i="58"/>
  <c r="E744" i="58"/>
  <c r="F744" i="58"/>
  <c r="G744" i="58"/>
  <c r="H744" i="58"/>
  <c r="I744" i="58"/>
  <c r="L744" i="58"/>
  <c r="A745" i="58"/>
  <c r="C745" i="58"/>
  <c r="D745" i="58"/>
  <c r="E745" i="58"/>
  <c r="F745" i="58"/>
  <c r="G745" i="58"/>
  <c r="H745" i="58"/>
  <c r="I745" i="58"/>
  <c r="L745" i="58"/>
  <c r="A746" i="58"/>
  <c r="C746" i="58"/>
  <c r="D746" i="58"/>
  <c r="E746" i="58"/>
  <c r="F746" i="58"/>
  <c r="G746" i="58"/>
  <c r="H746" i="58"/>
  <c r="I746" i="58"/>
  <c r="L746" i="58"/>
  <c r="A747" i="58"/>
  <c r="C747" i="58"/>
  <c r="D747" i="58"/>
  <c r="E747" i="58"/>
  <c r="F747" i="58"/>
  <c r="G747" i="58"/>
  <c r="H747" i="58"/>
  <c r="I747" i="58"/>
  <c r="L747" i="58"/>
  <c r="A748" i="58"/>
  <c r="C748" i="58"/>
  <c r="D748" i="58"/>
  <c r="E748" i="58"/>
  <c r="F748" i="58"/>
  <c r="G748" i="58"/>
  <c r="H748" i="58"/>
  <c r="I748" i="58"/>
  <c r="L748" i="58"/>
  <c r="A749" i="58"/>
  <c r="C749" i="58"/>
  <c r="D749" i="58"/>
  <c r="E749" i="58"/>
  <c r="F749" i="58"/>
  <c r="G749" i="58"/>
  <c r="H749" i="58"/>
  <c r="I749" i="58"/>
  <c r="L749" i="58"/>
  <c r="A750" i="58"/>
  <c r="C750" i="58"/>
  <c r="D750" i="58"/>
  <c r="E750" i="58"/>
  <c r="F750" i="58"/>
  <c r="G750" i="58"/>
  <c r="H750" i="58"/>
  <c r="I750" i="58"/>
  <c r="L750" i="58"/>
  <c r="A751" i="58"/>
  <c r="C751" i="58"/>
  <c r="D751" i="58"/>
  <c r="E751" i="58"/>
  <c r="F751" i="58"/>
  <c r="G751" i="58"/>
  <c r="H751" i="58"/>
  <c r="I751" i="58"/>
  <c r="L751" i="58"/>
  <c r="A752" i="58"/>
  <c r="C752" i="58"/>
  <c r="D752" i="58"/>
  <c r="E752" i="58"/>
  <c r="F752" i="58"/>
  <c r="G752" i="58"/>
  <c r="H752" i="58"/>
  <c r="I752" i="58"/>
  <c r="L752" i="58"/>
  <c r="A753" i="58"/>
  <c r="C753" i="58"/>
  <c r="D753" i="58"/>
  <c r="E753" i="58"/>
  <c r="F753" i="58"/>
  <c r="G753" i="58"/>
  <c r="H753" i="58"/>
  <c r="I753" i="58"/>
  <c r="L753" i="58"/>
  <c r="A754" i="58"/>
  <c r="C754" i="58"/>
  <c r="D754" i="58"/>
  <c r="E754" i="58"/>
  <c r="F754" i="58"/>
  <c r="G754" i="58"/>
  <c r="H754" i="58"/>
  <c r="I754" i="58"/>
  <c r="L754" i="58"/>
  <c r="A755" i="58"/>
  <c r="C755" i="58"/>
  <c r="D755" i="58"/>
  <c r="E755" i="58"/>
  <c r="F755" i="58"/>
  <c r="G755" i="58"/>
  <c r="H755" i="58"/>
  <c r="I755" i="58"/>
  <c r="L755" i="58"/>
  <c r="A756" i="58"/>
  <c r="C756" i="58"/>
  <c r="D756" i="58"/>
  <c r="E756" i="58"/>
  <c r="F756" i="58"/>
  <c r="G756" i="58"/>
  <c r="H756" i="58"/>
  <c r="I756" i="58"/>
  <c r="L756" i="58"/>
  <c r="A757" i="58"/>
  <c r="C757" i="58"/>
  <c r="D757" i="58"/>
  <c r="E757" i="58"/>
  <c r="F757" i="58"/>
  <c r="G757" i="58"/>
  <c r="H757" i="58"/>
  <c r="I757" i="58"/>
  <c r="L757" i="58"/>
  <c r="A758" i="58"/>
  <c r="C758" i="58"/>
  <c r="D758" i="58"/>
  <c r="E758" i="58"/>
  <c r="F758" i="58"/>
  <c r="G758" i="58"/>
  <c r="H758" i="58"/>
  <c r="I758" i="58"/>
  <c r="L758" i="58"/>
  <c r="A759" i="58"/>
  <c r="C759" i="58"/>
  <c r="D759" i="58"/>
  <c r="E759" i="58"/>
  <c r="F759" i="58"/>
  <c r="G759" i="58"/>
  <c r="H759" i="58"/>
  <c r="I759" i="58"/>
  <c r="L759" i="58"/>
  <c r="A760" i="58"/>
  <c r="C760" i="58"/>
  <c r="D760" i="58"/>
  <c r="E760" i="58"/>
  <c r="F760" i="58"/>
  <c r="G760" i="58"/>
  <c r="H760" i="58"/>
  <c r="I760" i="58"/>
  <c r="L760" i="58"/>
  <c r="A761" i="58"/>
  <c r="C761" i="58"/>
  <c r="D761" i="58"/>
  <c r="E761" i="58"/>
  <c r="F761" i="58"/>
  <c r="G761" i="58"/>
  <c r="H761" i="58"/>
  <c r="I761" i="58"/>
  <c r="L761" i="58"/>
  <c r="A762" i="58"/>
  <c r="C762" i="58"/>
  <c r="D762" i="58"/>
  <c r="E762" i="58"/>
  <c r="F762" i="58"/>
  <c r="G762" i="58"/>
  <c r="H762" i="58"/>
  <c r="I762" i="58"/>
  <c r="L762" i="58"/>
  <c r="A763" i="58"/>
  <c r="C763" i="58"/>
  <c r="D763" i="58"/>
  <c r="E763" i="58"/>
  <c r="F763" i="58"/>
  <c r="G763" i="58"/>
  <c r="H763" i="58"/>
  <c r="I763" i="58"/>
  <c r="L763" i="58"/>
  <c r="A764" i="58"/>
  <c r="C764" i="58"/>
  <c r="D764" i="58"/>
  <c r="E764" i="58"/>
  <c r="F764" i="58"/>
  <c r="G764" i="58"/>
  <c r="H764" i="58"/>
  <c r="I764" i="58"/>
  <c r="L764" i="58"/>
  <c r="A765" i="58"/>
  <c r="C765" i="58"/>
  <c r="D765" i="58"/>
  <c r="E765" i="58"/>
  <c r="F765" i="58"/>
  <c r="G765" i="58"/>
  <c r="H765" i="58"/>
  <c r="I765" i="58"/>
  <c r="L765" i="58"/>
  <c r="A766" i="58"/>
  <c r="C766" i="58"/>
  <c r="D766" i="58"/>
  <c r="E766" i="58"/>
  <c r="F766" i="58"/>
  <c r="G766" i="58"/>
  <c r="H766" i="58"/>
  <c r="I766" i="58"/>
  <c r="L766" i="58"/>
  <c r="A767" i="58"/>
  <c r="C767" i="58"/>
  <c r="D767" i="58"/>
  <c r="E767" i="58"/>
  <c r="F767" i="58"/>
  <c r="G767" i="58"/>
  <c r="H767" i="58"/>
  <c r="I767" i="58"/>
  <c r="L767" i="58"/>
  <c r="A768" i="58"/>
  <c r="C768" i="58"/>
  <c r="D768" i="58"/>
  <c r="E768" i="58"/>
  <c r="F768" i="58"/>
  <c r="G768" i="58"/>
  <c r="H768" i="58"/>
  <c r="I768" i="58"/>
  <c r="L768" i="58"/>
  <c r="A769" i="58"/>
  <c r="C769" i="58"/>
  <c r="D769" i="58"/>
  <c r="E769" i="58"/>
  <c r="F769" i="58"/>
  <c r="G769" i="58"/>
  <c r="H769" i="58"/>
  <c r="I769" i="58"/>
  <c r="L769" i="58"/>
  <c r="A770" i="58"/>
  <c r="C770" i="58"/>
  <c r="D770" i="58"/>
  <c r="E770" i="58"/>
  <c r="F770" i="58"/>
  <c r="G770" i="58"/>
  <c r="H770" i="58"/>
  <c r="I770" i="58"/>
  <c r="L770" i="58"/>
  <c r="A771" i="58"/>
  <c r="C771" i="58"/>
  <c r="D771" i="58"/>
  <c r="E771" i="58"/>
  <c r="F771" i="58"/>
  <c r="G771" i="58"/>
  <c r="H771" i="58"/>
  <c r="I771" i="58"/>
  <c r="L771" i="58"/>
  <c r="A772" i="58"/>
  <c r="C772" i="58"/>
  <c r="D772" i="58"/>
  <c r="E772" i="58"/>
  <c r="F772" i="58"/>
  <c r="G772" i="58"/>
  <c r="H772" i="58"/>
  <c r="I772" i="58"/>
  <c r="L772" i="58"/>
  <c r="A773" i="58"/>
  <c r="C773" i="58"/>
  <c r="D773" i="58"/>
  <c r="E773" i="58"/>
  <c r="F773" i="58"/>
  <c r="G773" i="58"/>
  <c r="H773" i="58"/>
  <c r="I773" i="58"/>
  <c r="L773" i="58"/>
  <c r="A774" i="58"/>
  <c r="C774" i="58"/>
  <c r="D774" i="58"/>
  <c r="E774" i="58"/>
  <c r="F774" i="58"/>
  <c r="G774" i="58"/>
  <c r="H774" i="58"/>
  <c r="I774" i="58"/>
  <c r="L774" i="58"/>
  <c r="A775" i="58"/>
  <c r="C775" i="58"/>
  <c r="D775" i="58"/>
  <c r="E775" i="58"/>
  <c r="F775" i="58"/>
  <c r="G775" i="58"/>
  <c r="H775" i="58"/>
  <c r="I775" i="58"/>
  <c r="L775" i="58"/>
  <c r="A776" i="58"/>
  <c r="C776" i="58"/>
  <c r="D776" i="58"/>
  <c r="E776" i="58"/>
  <c r="F776" i="58"/>
  <c r="G776" i="58"/>
  <c r="H776" i="58"/>
  <c r="I776" i="58"/>
  <c r="L776" i="58"/>
  <c r="A777" i="58"/>
  <c r="C777" i="58"/>
  <c r="D777" i="58"/>
  <c r="E777" i="58"/>
  <c r="F777" i="58"/>
  <c r="G777" i="58"/>
  <c r="H777" i="58"/>
  <c r="I777" i="58"/>
  <c r="L777" i="58"/>
  <c r="A778" i="58"/>
  <c r="C778" i="58"/>
  <c r="D778" i="58"/>
  <c r="E778" i="58"/>
  <c r="F778" i="58"/>
  <c r="G778" i="58"/>
  <c r="H778" i="58"/>
  <c r="I778" i="58"/>
  <c r="L778" i="58"/>
  <c r="A779" i="58"/>
  <c r="C779" i="58"/>
  <c r="D779" i="58"/>
  <c r="E779" i="58"/>
  <c r="F779" i="58"/>
  <c r="G779" i="58"/>
  <c r="H779" i="58"/>
  <c r="I779" i="58"/>
  <c r="L779" i="58"/>
  <c r="A780" i="58"/>
  <c r="C780" i="58"/>
  <c r="D780" i="58"/>
  <c r="E780" i="58"/>
  <c r="F780" i="58"/>
  <c r="G780" i="58"/>
  <c r="H780" i="58"/>
  <c r="I780" i="58"/>
  <c r="L780" i="58"/>
  <c r="A781" i="58"/>
  <c r="C781" i="58"/>
  <c r="D781" i="58"/>
  <c r="E781" i="58"/>
  <c r="F781" i="58"/>
  <c r="G781" i="58"/>
  <c r="H781" i="58"/>
  <c r="I781" i="58"/>
  <c r="L781" i="58"/>
  <c r="A782" i="58"/>
  <c r="C782" i="58"/>
  <c r="D782" i="58"/>
  <c r="E782" i="58"/>
  <c r="F782" i="58"/>
  <c r="G782" i="58"/>
  <c r="H782" i="58"/>
  <c r="I782" i="58"/>
  <c r="L782" i="58"/>
  <c r="A783" i="58"/>
  <c r="C783" i="58"/>
  <c r="D783" i="58"/>
  <c r="E783" i="58"/>
  <c r="F783" i="58"/>
  <c r="G783" i="58"/>
  <c r="H783" i="58"/>
  <c r="I783" i="58"/>
  <c r="L783" i="58"/>
  <c r="A784" i="58"/>
  <c r="C784" i="58"/>
  <c r="D784" i="58"/>
  <c r="E784" i="58"/>
  <c r="F784" i="58"/>
  <c r="G784" i="58"/>
  <c r="H784" i="58"/>
  <c r="I784" i="58"/>
  <c r="L784" i="58"/>
  <c r="A785" i="58"/>
  <c r="C785" i="58"/>
  <c r="D785" i="58"/>
  <c r="E785" i="58"/>
  <c r="F785" i="58"/>
  <c r="G785" i="58"/>
  <c r="H785" i="58"/>
  <c r="I785" i="58"/>
  <c r="L785" i="58"/>
  <c r="A786" i="58"/>
  <c r="C786" i="58"/>
  <c r="D786" i="58"/>
  <c r="E786" i="58"/>
  <c r="F786" i="58"/>
  <c r="G786" i="58"/>
  <c r="H786" i="58"/>
  <c r="I786" i="58"/>
  <c r="L786" i="58"/>
  <c r="A787" i="58"/>
  <c r="C787" i="58"/>
  <c r="D787" i="58"/>
  <c r="E787" i="58"/>
  <c r="F787" i="58"/>
  <c r="G787" i="58"/>
  <c r="H787" i="58"/>
  <c r="I787" i="58"/>
  <c r="L787" i="58"/>
  <c r="A788" i="58"/>
  <c r="C788" i="58"/>
  <c r="D788" i="58"/>
  <c r="E788" i="58"/>
  <c r="F788" i="58"/>
  <c r="G788" i="58"/>
  <c r="H788" i="58"/>
  <c r="I788" i="58"/>
  <c r="L788" i="58"/>
  <c r="A789" i="58"/>
  <c r="C789" i="58"/>
  <c r="D789" i="58"/>
  <c r="E789" i="58"/>
  <c r="F789" i="58"/>
  <c r="G789" i="58"/>
  <c r="H789" i="58"/>
  <c r="I789" i="58"/>
  <c r="L789" i="58"/>
  <c r="A790" i="58"/>
  <c r="C790" i="58"/>
  <c r="D790" i="58"/>
  <c r="E790" i="58"/>
  <c r="F790" i="58"/>
  <c r="G790" i="58"/>
  <c r="H790" i="58"/>
  <c r="I790" i="58"/>
  <c r="L790" i="58"/>
  <c r="A791" i="58"/>
  <c r="C791" i="58"/>
  <c r="D791" i="58"/>
  <c r="E791" i="58"/>
  <c r="F791" i="58"/>
  <c r="G791" i="58"/>
  <c r="H791" i="58"/>
  <c r="I791" i="58"/>
  <c r="L791" i="58"/>
  <c r="A792" i="58"/>
  <c r="C792" i="58"/>
  <c r="D792" i="58"/>
  <c r="E792" i="58"/>
  <c r="F792" i="58"/>
  <c r="G792" i="58"/>
  <c r="H792" i="58"/>
  <c r="I792" i="58"/>
  <c r="L792" i="58"/>
  <c r="A793" i="58"/>
  <c r="C793" i="58"/>
  <c r="D793" i="58"/>
  <c r="E793" i="58"/>
  <c r="F793" i="58"/>
  <c r="G793" i="58"/>
  <c r="H793" i="58"/>
  <c r="I793" i="58"/>
  <c r="L793" i="58"/>
  <c r="A794" i="58"/>
  <c r="C794" i="58"/>
  <c r="D794" i="58"/>
  <c r="E794" i="58"/>
  <c r="F794" i="58"/>
  <c r="G794" i="58"/>
  <c r="H794" i="58"/>
  <c r="I794" i="58"/>
  <c r="L794" i="58"/>
  <c r="A795" i="58"/>
  <c r="C795" i="58"/>
  <c r="D795" i="58"/>
  <c r="E795" i="58"/>
  <c r="F795" i="58"/>
  <c r="G795" i="58"/>
  <c r="H795" i="58"/>
  <c r="I795" i="58"/>
  <c r="L795" i="58"/>
  <c r="A796" i="58"/>
  <c r="C796" i="58"/>
  <c r="D796" i="58"/>
  <c r="E796" i="58"/>
  <c r="F796" i="58"/>
  <c r="G796" i="58"/>
  <c r="H796" i="58"/>
  <c r="I796" i="58"/>
  <c r="L796" i="58"/>
  <c r="A797" i="58"/>
  <c r="C797" i="58"/>
  <c r="D797" i="58"/>
  <c r="E797" i="58"/>
  <c r="F797" i="58"/>
  <c r="G797" i="58"/>
  <c r="H797" i="58"/>
  <c r="I797" i="58"/>
  <c r="L797" i="58"/>
  <c r="A798" i="58"/>
  <c r="C798" i="58"/>
  <c r="D798" i="58"/>
  <c r="E798" i="58"/>
  <c r="F798" i="58"/>
  <c r="G798" i="58"/>
  <c r="H798" i="58"/>
  <c r="I798" i="58"/>
  <c r="L798" i="58"/>
  <c r="A799" i="58"/>
  <c r="C799" i="58"/>
  <c r="D799" i="58"/>
  <c r="E799" i="58"/>
  <c r="F799" i="58"/>
  <c r="G799" i="58"/>
  <c r="H799" i="58"/>
  <c r="I799" i="58"/>
  <c r="L799" i="58"/>
  <c r="A800" i="58"/>
  <c r="C800" i="58"/>
  <c r="D800" i="58"/>
  <c r="E800" i="58"/>
  <c r="F800" i="58"/>
  <c r="G800" i="58"/>
  <c r="H800" i="58"/>
  <c r="I800" i="58"/>
  <c r="L800" i="58"/>
  <c r="A801" i="58"/>
  <c r="C801" i="58"/>
  <c r="D801" i="58"/>
  <c r="E801" i="58"/>
  <c r="F801" i="58"/>
  <c r="G801" i="58"/>
  <c r="H801" i="58"/>
  <c r="I801" i="58"/>
  <c r="L801" i="58"/>
  <c r="A802" i="58"/>
  <c r="C802" i="58"/>
  <c r="D802" i="58"/>
  <c r="E802" i="58"/>
  <c r="F802" i="58"/>
  <c r="G802" i="58"/>
  <c r="H802" i="58"/>
  <c r="I802" i="58"/>
  <c r="L802" i="58"/>
  <c r="A803" i="58"/>
  <c r="C803" i="58"/>
  <c r="D803" i="58"/>
  <c r="E803" i="58"/>
  <c r="F803" i="58"/>
  <c r="G803" i="58"/>
  <c r="H803" i="58"/>
  <c r="I803" i="58"/>
  <c r="L803" i="58"/>
  <c r="A804" i="58"/>
  <c r="C804" i="58"/>
  <c r="D804" i="58"/>
  <c r="E804" i="58"/>
  <c r="F804" i="58"/>
  <c r="G804" i="58"/>
  <c r="H804" i="58"/>
  <c r="I804" i="58"/>
  <c r="L804" i="58"/>
  <c r="A805" i="58"/>
  <c r="C805" i="58"/>
  <c r="D805" i="58"/>
  <c r="E805" i="58"/>
  <c r="F805" i="58"/>
  <c r="G805" i="58"/>
  <c r="H805" i="58"/>
  <c r="I805" i="58"/>
  <c r="L805" i="58"/>
  <c r="A806" i="58"/>
  <c r="C806" i="58"/>
  <c r="D806" i="58"/>
  <c r="E806" i="58"/>
  <c r="F806" i="58"/>
  <c r="G806" i="58"/>
  <c r="H806" i="58"/>
  <c r="I806" i="58"/>
  <c r="L806" i="58"/>
  <c r="A807" i="58"/>
  <c r="C807" i="58"/>
  <c r="D807" i="58"/>
  <c r="E807" i="58"/>
  <c r="F807" i="58"/>
  <c r="G807" i="58"/>
  <c r="H807" i="58"/>
  <c r="I807" i="58"/>
  <c r="L807" i="58"/>
  <c r="A808" i="58"/>
  <c r="C808" i="58"/>
  <c r="D808" i="58"/>
  <c r="E808" i="58"/>
  <c r="F808" i="58"/>
  <c r="G808" i="58"/>
  <c r="H808" i="58"/>
  <c r="I808" i="58"/>
  <c r="L808" i="58"/>
  <c r="A809" i="58"/>
  <c r="C809" i="58"/>
  <c r="D809" i="58"/>
  <c r="E809" i="58"/>
  <c r="F809" i="58"/>
  <c r="G809" i="58"/>
  <c r="H809" i="58"/>
  <c r="I809" i="58"/>
  <c r="L809" i="58"/>
  <c r="A810" i="58"/>
  <c r="C810" i="58"/>
  <c r="D810" i="58"/>
  <c r="E810" i="58"/>
  <c r="F810" i="58"/>
  <c r="G810" i="58"/>
  <c r="H810" i="58"/>
  <c r="I810" i="58"/>
  <c r="L810" i="58"/>
  <c r="A811" i="58"/>
  <c r="C811" i="58"/>
  <c r="D811" i="58"/>
  <c r="E811" i="58"/>
  <c r="F811" i="58"/>
  <c r="G811" i="58"/>
  <c r="H811" i="58"/>
  <c r="I811" i="58"/>
  <c r="L811" i="58"/>
  <c r="A812" i="58"/>
  <c r="C812" i="58"/>
  <c r="D812" i="58"/>
  <c r="E812" i="58"/>
  <c r="F812" i="58"/>
  <c r="G812" i="58"/>
  <c r="H812" i="58"/>
  <c r="I812" i="58"/>
  <c r="L812" i="58"/>
  <c r="A813" i="58"/>
  <c r="C813" i="58"/>
  <c r="D813" i="58"/>
  <c r="E813" i="58"/>
  <c r="F813" i="58"/>
  <c r="G813" i="58"/>
  <c r="H813" i="58"/>
  <c r="I813" i="58"/>
  <c r="L813" i="58"/>
  <c r="A814" i="58"/>
  <c r="C814" i="58"/>
  <c r="D814" i="58"/>
  <c r="E814" i="58"/>
  <c r="F814" i="58"/>
  <c r="G814" i="58"/>
  <c r="H814" i="58"/>
  <c r="I814" i="58"/>
  <c r="L814" i="58"/>
  <c r="A815" i="58"/>
  <c r="C815" i="58"/>
  <c r="D815" i="58"/>
  <c r="E815" i="58"/>
  <c r="F815" i="58"/>
  <c r="G815" i="58"/>
  <c r="H815" i="58"/>
  <c r="I815" i="58"/>
  <c r="L815" i="58"/>
  <c r="A816" i="58"/>
  <c r="C816" i="58"/>
  <c r="D816" i="58"/>
  <c r="E816" i="58"/>
  <c r="F816" i="58"/>
  <c r="G816" i="58"/>
  <c r="H816" i="58"/>
  <c r="I816" i="58"/>
  <c r="L816" i="58"/>
  <c r="A817" i="58"/>
  <c r="C817" i="58"/>
  <c r="D817" i="58"/>
  <c r="E817" i="58"/>
  <c r="F817" i="58"/>
  <c r="G817" i="58"/>
  <c r="H817" i="58"/>
  <c r="I817" i="58"/>
  <c r="L817" i="58"/>
  <c r="A818" i="58"/>
  <c r="C818" i="58"/>
  <c r="D818" i="58"/>
  <c r="E818" i="58"/>
  <c r="F818" i="58"/>
  <c r="G818" i="58"/>
  <c r="H818" i="58"/>
  <c r="I818" i="58"/>
  <c r="L818" i="58"/>
  <c r="A819" i="58"/>
  <c r="C819" i="58"/>
  <c r="D819" i="58"/>
  <c r="E819" i="58"/>
  <c r="F819" i="58"/>
  <c r="G819" i="58"/>
  <c r="H819" i="58"/>
  <c r="I819" i="58"/>
  <c r="L819" i="58"/>
  <c r="A820" i="58"/>
  <c r="C820" i="58"/>
  <c r="D820" i="58"/>
  <c r="E820" i="58"/>
  <c r="F820" i="58"/>
  <c r="G820" i="58"/>
  <c r="H820" i="58"/>
  <c r="I820" i="58"/>
  <c r="L820" i="58"/>
  <c r="A821" i="58"/>
  <c r="C821" i="58"/>
  <c r="D821" i="58"/>
  <c r="E821" i="58"/>
  <c r="F821" i="58"/>
  <c r="G821" i="58"/>
  <c r="H821" i="58"/>
  <c r="I821" i="58"/>
  <c r="L821" i="58"/>
  <c r="A822" i="58"/>
  <c r="C822" i="58"/>
  <c r="D822" i="58"/>
  <c r="E822" i="58"/>
  <c r="F822" i="58"/>
  <c r="G822" i="58"/>
  <c r="H822" i="58"/>
  <c r="I822" i="58"/>
  <c r="L822" i="58"/>
  <c r="A823" i="58"/>
  <c r="C823" i="58"/>
  <c r="D823" i="58"/>
  <c r="E823" i="58"/>
  <c r="F823" i="58"/>
  <c r="G823" i="58"/>
  <c r="H823" i="58"/>
  <c r="I823" i="58"/>
  <c r="L823" i="58"/>
  <c r="A824" i="58"/>
  <c r="C824" i="58"/>
  <c r="D824" i="58"/>
  <c r="E824" i="58"/>
  <c r="F824" i="58"/>
  <c r="G824" i="58"/>
  <c r="H824" i="58"/>
  <c r="I824" i="58"/>
  <c r="L824" i="58"/>
  <c r="A825" i="58"/>
  <c r="C825" i="58"/>
  <c r="D825" i="58"/>
  <c r="E825" i="58"/>
  <c r="F825" i="58"/>
  <c r="G825" i="58"/>
  <c r="H825" i="58"/>
  <c r="I825" i="58"/>
  <c r="L825" i="58"/>
  <c r="A826" i="58"/>
  <c r="C826" i="58"/>
  <c r="D826" i="58"/>
  <c r="E826" i="58"/>
  <c r="F826" i="58"/>
  <c r="G826" i="58"/>
  <c r="H826" i="58"/>
  <c r="I826" i="58"/>
  <c r="L826" i="58"/>
  <c r="A827" i="58"/>
  <c r="C827" i="58"/>
  <c r="D827" i="58"/>
  <c r="E827" i="58"/>
  <c r="F827" i="58"/>
  <c r="G827" i="58"/>
  <c r="H827" i="58"/>
  <c r="I827" i="58"/>
  <c r="L827" i="58"/>
  <c r="A828" i="58"/>
  <c r="C828" i="58"/>
  <c r="D828" i="58"/>
  <c r="E828" i="58"/>
  <c r="F828" i="58"/>
  <c r="G828" i="58"/>
  <c r="H828" i="58"/>
  <c r="I828" i="58"/>
  <c r="L828" i="58"/>
  <c r="A829" i="58"/>
  <c r="C829" i="58"/>
  <c r="D829" i="58"/>
  <c r="E829" i="58"/>
  <c r="F829" i="58"/>
  <c r="G829" i="58"/>
  <c r="H829" i="58"/>
  <c r="I829" i="58"/>
  <c r="L829" i="58"/>
  <c r="A830" i="58"/>
  <c r="C830" i="58"/>
  <c r="D830" i="58"/>
  <c r="E830" i="58"/>
  <c r="F830" i="58"/>
  <c r="G830" i="58"/>
  <c r="H830" i="58"/>
  <c r="I830" i="58"/>
  <c r="L830" i="58"/>
  <c r="A831" i="58"/>
  <c r="C831" i="58"/>
  <c r="D831" i="58"/>
  <c r="E831" i="58"/>
  <c r="F831" i="58"/>
  <c r="G831" i="58"/>
  <c r="H831" i="58"/>
  <c r="I831" i="58"/>
  <c r="L831" i="58"/>
  <c r="A832" i="58"/>
  <c r="C832" i="58"/>
  <c r="D832" i="58"/>
  <c r="E832" i="58"/>
  <c r="F832" i="58"/>
  <c r="G832" i="58"/>
  <c r="H832" i="58"/>
  <c r="I832" i="58"/>
  <c r="L832" i="58"/>
  <c r="A833" i="58"/>
  <c r="C833" i="58"/>
  <c r="D833" i="58"/>
  <c r="E833" i="58"/>
  <c r="F833" i="58"/>
  <c r="G833" i="58"/>
  <c r="H833" i="58"/>
  <c r="I833" i="58"/>
  <c r="L833" i="58"/>
  <c r="A834" i="58"/>
  <c r="C834" i="58"/>
  <c r="D834" i="58"/>
  <c r="E834" i="58"/>
  <c r="F834" i="58"/>
  <c r="G834" i="58"/>
  <c r="H834" i="58"/>
  <c r="I834" i="58"/>
  <c r="L834" i="58"/>
  <c r="A835" i="58"/>
  <c r="C835" i="58"/>
  <c r="D835" i="58"/>
  <c r="E835" i="58"/>
  <c r="F835" i="58"/>
  <c r="G835" i="58"/>
  <c r="H835" i="58"/>
  <c r="I835" i="58"/>
  <c r="L835" i="58"/>
  <c r="A836" i="58"/>
  <c r="C836" i="58"/>
  <c r="D836" i="58"/>
  <c r="E836" i="58"/>
  <c r="F836" i="58"/>
  <c r="G836" i="58"/>
  <c r="H836" i="58"/>
  <c r="I836" i="58"/>
  <c r="L836" i="58"/>
  <c r="A837" i="58"/>
  <c r="C837" i="58"/>
  <c r="D837" i="58"/>
  <c r="E837" i="58"/>
  <c r="F837" i="58"/>
  <c r="G837" i="58"/>
  <c r="H837" i="58"/>
  <c r="I837" i="58"/>
  <c r="L837" i="58"/>
  <c r="A838" i="58"/>
  <c r="C838" i="58"/>
  <c r="D838" i="58"/>
  <c r="E838" i="58"/>
  <c r="F838" i="58"/>
  <c r="G838" i="58"/>
  <c r="H838" i="58"/>
  <c r="I838" i="58"/>
  <c r="L838" i="58"/>
  <c r="A839" i="58"/>
  <c r="C839" i="58"/>
  <c r="D839" i="58"/>
  <c r="E839" i="58"/>
  <c r="F839" i="58"/>
  <c r="G839" i="58"/>
  <c r="H839" i="58"/>
  <c r="I839" i="58"/>
  <c r="L839" i="58"/>
  <c r="A840" i="58"/>
  <c r="C840" i="58"/>
  <c r="D840" i="58"/>
  <c r="E840" i="58"/>
  <c r="F840" i="58"/>
  <c r="G840" i="58"/>
  <c r="H840" i="58"/>
  <c r="I840" i="58"/>
  <c r="L840" i="58"/>
  <c r="A841" i="58"/>
  <c r="C841" i="58"/>
  <c r="D841" i="58"/>
  <c r="E841" i="58"/>
  <c r="F841" i="58"/>
  <c r="G841" i="58"/>
  <c r="H841" i="58"/>
  <c r="I841" i="58"/>
  <c r="L841" i="58"/>
  <c r="A842" i="58"/>
  <c r="C842" i="58"/>
  <c r="D842" i="58"/>
  <c r="E842" i="58"/>
  <c r="F842" i="58"/>
  <c r="G842" i="58"/>
  <c r="H842" i="58"/>
  <c r="I842" i="58"/>
  <c r="L842" i="58"/>
  <c r="A843" i="58"/>
  <c r="C843" i="58"/>
  <c r="D843" i="58"/>
  <c r="E843" i="58"/>
  <c r="F843" i="58"/>
  <c r="G843" i="58"/>
  <c r="H843" i="58"/>
  <c r="I843" i="58"/>
  <c r="L843" i="58"/>
  <c r="A844" i="58"/>
  <c r="C844" i="58"/>
  <c r="D844" i="58"/>
  <c r="E844" i="58"/>
  <c r="F844" i="58"/>
  <c r="G844" i="58"/>
  <c r="H844" i="58"/>
  <c r="I844" i="58"/>
  <c r="L844" i="58"/>
  <c r="A845" i="58"/>
  <c r="C845" i="58"/>
  <c r="D845" i="58"/>
  <c r="E845" i="58"/>
  <c r="F845" i="58"/>
  <c r="G845" i="58"/>
  <c r="H845" i="58"/>
  <c r="I845" i="58"/>
  <c r="L845" i="58"/>
  <c r="A846" i="58"/>
  <c r="C846" i="58"/>
  <c r="D846" i="58"/>
  <c r="E846" i="58"/>
  <c r="F846" i="58"/>
  <c r="G846" i="58"/>
  <c r="H846" i="58"/>
  <c r="I846" i="58"/>
  <c r="L846" i="58"/>
  <c r="A847" i="58"/>
  <c r="C847" i="58"/>
  <c r="D847" i="58"/>
  <c r="E847" i="58"/>
  <c r="F847" i="58"/>
  <c r="G847" i="58"/>
  <c r="H847" i="58"/>
  <c r="I847" i="58"/>
  <c r="L847" i="58"/>
  <c r="A848" i="58"/>
  <c r="C848" i="58"/>
  <c r="D848" i="58"/>
  <c r="E848" i="58"/>
  <c r="F848" i="58"/>
  <c r="G848" i="58"/>
  <c r="H848" i="58"/>
  <c r="I848" i="58"/>
  <c r="L848" i="58"/>
  <c r="A849" i="58"/>
  <c r="C849" i="58"/>
  <c r="D849" i="58"/>
  <c r="E849" i="58"/>
  <c r="F849" i="58"/>
  <c r="G849" i="58"/>
  <c r="H849" i="58"/>
  <c r="I849" i="58"/>
  <c r="L849" i="58"/>
  <c r="A850" i="58"/>
  <c r="C850" i="58"/>
  <c r="D850" i="58"/>
  <c r="E850" i="58"/>
  <c r="F850" i="58"/>
  <c r="G850" i="58"/>
  <c r="H850" i="58"/>
  <c r="I850" i="58"/>
  <c r="L850" i="58"/>
  <c r="A851" i="58"/>
  <c r="C851" i="58"/>
  <c r="D851" i="58"/>
  <c r="E851" i="58"/>
  <c r="F851" i="58"/>
  <c r="G851" i="58"/>
  <c r="H851" i="58"/>
  <c r="I851" i="58"/>
  <c r="L851" i="58"/>
  <c r="A852" i="58"/>
  <c r="C852" i="58"/>
  <c r="D852" i="58"/>
  <c r="E852" i="58"/>
  <c r="F852" i="58"/>
  <c r="G852" i="58"/>
  <c r="H852" i="58"/>
  <c r="I852" i="58"/>
  <c r="L852" i="58"/>
  <c r="A853" i="58"/>
  <c r="C853" i="58"/>
  <c r="D853" i="58"/>
  <c r="E853" i="58"/>
  <c r="F853" i="58"/>
  <c r="G853" i="58"/>
  <c r="H853" i="58"/>
  <c r="I853" i="58"/>
  <c r="L853" i="58"/>
  <c r="A854" i="58"/>
  <c r="C854" i="58"/>
  <c r="D854" i="58"/>
  <c r="E854" i="58"/>
  <c r="F854" i="58"/>
  <c r="G854" i="58"/>
  <c r="H854" i="58"/>
  <c r="I854" i="58"/>
  <c r="L854" i="58"/>
  <c r="A855" i="58"/>
  <c r="C855" i="58"/>
  <c r="D855" i="58"/>
  <c r="E855" i="58"/>
  <c r="F855" i="58"/>
  <c r="G855" i="58"/>
  <c r="H855" i="58"/>
  <c r="I855" i="58"/>
  <c r="L855" i="58"/>
  <c r="A856" i="58"/>
  <c r="C856" i="58"/>
  <c r="D856" i="58"/>
  <c r="E856" i="58"/>
  <c r="F856" i="58"/>
  <c r="G856" i="58"/>
  <c r="H856" i="58"/>
  <c r="I856" i="58"/>
  <c r="L856" i="58"/>
  <c r="A857" i="58"/>
  <c r="C857" i="58"/>
  <c r="D857" i="58"/>
  <c r="E857" i="58"/>
  <c r="F857" i="58"/>
  <c r="G857" i="58"/>
  <c r="H857" i="58"/>
  <c r="I857" i="58"/>
  <c r="L857" i="58"/>
  <c r="A858" i="58"/>
  <c r="C858" i="58"/>
  <c r="D858" i="58"/>
  <c r="E858" i="58"/>
  <c r="F858" i="58"/>
  <c r="G858" i="58"/>
  <c r="H858" i="58"/>
  <c r="I858" i="58"/>
  <c r="L858" i="58"/>
  <c r="A859" i="58"/>
  <c r="C859" i="58"/>
  <c r="D859" i="58"/>
  <c r="E859" i="58"/>
  <c r="F859" i="58"/>
  <c r="G859" i="58"/>
  <c r="H859" i="58"/>
  <c r="I859" i="58"/>
  <c r="L859" i="58"/>
  <c r="A860" i="58"/>
  <c r="C860" i="58"/>
  <c r="D860" i="58"/>
  <c r="E860" i="58"/>
  <c r="F860" i="58"/>
  <c r="G860" i="58"/>
  <c r="H860" i="58"/>
  <c r="I860" i="58"/>
  <c r="L860" i="58"/>
  <c r="A861" i="58"/>
  <c r="C861" i="58"/>
  <c r="D861" i="58"/>
  <c r="E861" i="58"/>
  <c r="F861" i="58"/>
  <c r="G861" i="58"/>
  <c r="H861" i="58"/>
  <c r="I861" i="58"/>
  <c r="L861" i="58"/>
  <c r="A862" i="58"/>
  <c r="C862" i="58"/>
  <c r="D862" i="58"/>
  <c r="E862" i="58"/>
  <c r="F862" i="58"/>
  <c r="G862" i="58"/>
  <c r="H862" i="58"/>
  <c r="I862" i="58"/>
  <c r="L862" i="58"/>
  <c r="A863" i="58"/>
  <c r="C863" i="58"/>
  <c r="D863" i="58"/>
  <c r="E863" i="58"/>
  <c r="F863" i="58"/>
  <c r="G863" i="58"/>
  <c r="H863" i="58"/>
  <c r="I863" i="58"/>
  <c r="L863" i="58"/>
  <c r="A864" i="58"/>
  <c r="C864" i="58"/>
  <c r="D864" i="58"/>
  <c r="E864" i="58"/>
  <c r="F864" i="58"/>
  <c r="G864" i="58"/>
  <c r="H864" i="58"/>
  <c r="I864" i="58"/>
  <c r="L864" i="58"/>
  <c r="A865" i="58"/>
  <c r="C865" i="58"/>
  <c r="D865" i="58"/>
  <c r="E865" i="58"/>
  <c r="F865" i="58"/>
  <c r="G865" i="58"/>
  <c r="H865" i="58"/>
  <c r="I865" i="58"/>
  <c r="L865" i="58"/>
  <c r="A866" i="58"/>
  <c r="C866" i="58"/>
  <c r="D866" i="58"/>
  <c r="E866" i="58"/>
  <c r="F866" i="58"/>
  <c r="G866" i="58"/>
  <c r="H866" i="58"/>
  <c r="I866" i="58"/>
  <c r="L866" i="58"/>
  <c r="A867" i="58"/>
  <c r="C867" i="58"/>
  <c r="D867" i="58"/>
  <c r="E867" i="58"/>
  <c r="F867" i="58"/>
  <c r="G867" i="58"/>
  <c r="H867" i="58"/>
  <c r="I867" i="58"/>
  <c r="L867" i="58"/>
  <c r="A868" i="58"/>
  <c r="C868" i="58"/>
  <c r="D868" i="58"/>
  <c r="E868" i="58"/>
  <c r="F868" i="58"/>
  <c r="G868" i="58"/>
  <c r="H868" i="58"/>
  <c r="I868" i="58"/>
  <c r="L868" i="58"/>
  <c r="A869" i="58"/>
  <c r="C869" i="58"/>
  <c r="D869" i="58"/>
  <c r="E869" i="58"/>
  <c r="F869" i="58"/>
  <c r="G869" i="58"/>
  <c r="H869" i="58"/>
  <c r="I869" i="58"/>
  <c r="L869" i="58"/>
  <c r="A870" i="58"/>
  <c r="C870" i="58"/>
  <c r="D870" i="58"/>
  <c r="E870" i="58"/>
  <c r="F870" i="58"/>
  <c r="G870" i="58"/>
  <c r="H870" i="58"/>
  <c r="I870" i="58"/>
  <c r="L870" i="58"/>
  <c r="A871" i="58"/>
  <c r="C871" i="58"/>
  <c r="D871" i="58"/>
  <c r="E871" i="58"/>
  <c r="F871" i="58"/>
  <c r="G871" i="58"/>
  <c r="H871" i="58"/>
  <c r="I871" i="58"/>
  <c r="L871" i="58"/>
  <c r="A872" i="58"/>
  <c r="C872" i="58"/>
  <c r="D872" i="58"/>
  <c r="E872" i="58"/>
  <c r="F872" i="58"/>
  <c r="G872" i="58"/>
  <c r="H872" i="58"/>
  <c r="I872" i="58"/>
  <c r="L872" i="58"/>
  <c r="A873" i="58"/>
  <c r="C873" i="58"/>
  <c r="D873" i="58"/>
  <c r="E873" i="58"/>
  <c r="F873" i="58"/>
  <c r="G873" i="58"/>
  <c r="H873" i="58"/>
  <c r="I873" i="58"/>
  <c r="L873" i="58"/>
  <c r="A874" i="58"/>
  <c r="C874" i="58"/>
  <c r="D874" i="58"/>
  <c r="E874" i="58"/>
  <c r="F874" i="58"/>
  <c r="G874" i="58"/>
  <c r="H874" i="58"/>
  <c r="I874" i="58"/>
  <c r="L874" i="58"/>
  <c r="A875" i="58"/>
  <c r="C875" i="58"/>
  <c r="D875" i="58"/>
  <c r="E875" i="58"/>
  <c r="F875" i="58"/>
  <c r="G875" i="58"/>
  <c r="H875" i="58"/>
  <c r="I875" i="58"/>
  <c r="L875" i="58"/>
  <c r="A876" i="58"/>
  <c r="C876" i="58"/>
  <c r="D876" i="58"/>
  <c r="E876" i="58"/>
  <c r="F876" i="58"/>
  <c r="G876" i="58"/>
  <c r="H876" i="58"/>
  <c r="I876" i="58"/>
  <c r="L876" i="58"/>
  <c r="A877" i="58"/>
  <c r="C877" i="58"/>
  <c r="D877" i="58"/>
  <c r="E877" i="58"/>
  <c r="F877" i="58"/>
  <c r="G877" i="58"/>
  <c r="H877" i="58"/>
  <c r="I877" i="58"/>
  <c r="L877" i="58"/>
  <c r="A878" i="58"/>
  <c r="C878" i="58"/>
  <c r="D878" i="58"/>
  <c r="E878" i="58"/>
  <c r="F878" i="58"/>
  <c r="G878" i="58"/>
  <c r="H878" i="58"/>
  <c r="I878" i="58"/>
  <c r="L878" i="58"/>
  <c r="A879" i="58"/>
  <c r="C879" i="58"/>
  <c r="D879" i="58"/>
  <c r="E879" i="58"/>
  <c r="F879" i="58"/>
  <c r="G879" i="58"/>
  <c r="H879" i="58"/>
  <c r="I879" i="58"/>
  <c r="L879" i="58"/>
  <c r="A880" i="58"/>
  <c r="C880" i="58"/>
  <c r="D880" i="58"/>
  <c r="E880" i="58"/>
  <c r="F880" i="58"/>
  <c r="G880" i="58"/>
  <c r="H880" i="58"/>
  <c r="I880" i="58"/>
  <c r="L880" i="58"/>
  <c r="A881" i="58"/>
  <c r="C881" i="58"/>
  <c r="D881" i="58"/>
  <c r="E881" i="58"/>
  <c r="F881" i="58"/>
  <c r="G881" i="58"/>
  <c r="H881" i="58"/>
  <c r="I881" i="58"/>
  <c r="L881" i="58"/>
  <c r="A882" i="58"/>
  <c r="C882" i="58"/>
  <c r="D882" i="58"/>
  <c r="E882" i="58"/>
  <c r="F882" i="58"/>
  <c r="G882" i="58"/>
  <c r="H882" i="58"/>
  <c r="I882" i="58"/>
  <c r="L882" i="58"/>
  <c r="A883" i="58"/>
  <c r="C883" i="58"/>
  <c r="D883" i="58"/>
  <c r="E883" i="58"/>
  <c r="F883" i="58"/>
  <c r="G883" i="58"/>
  <c r="H883" i="58"/>
  <c r="I883" i="58"/>
  <c r="L883" i="58"/>
  <c r="A884" i="58"/>
  <c r="C884" i="58"/>
  <c r="D884" i="58"/>
  <c r="E884" i="58"/>
  <c r="F884" i="58"/>
  <c r="G884" i="58"/>
  <c r="H884" i="58"/>
  <c r="I884" i="58"/>
  <c r="L884" i="58"/>
  <c r="A885" i="58"/>
  <c r="C885" i="58"/>
  <c r="D885" i="58"/>
  <c r="E885" i="58"/>
  <c r="F885" i="58"/>
  <c r="G885" i="58"/>
  <c r="H885" i="58"/>
  <c r="I885" i="58"/>
  <c r="L885" i="58"/>
  <c r="A886" i="58"/>
  <c r="C886" i="58"/>
  <c r="D886" i="58"/>
  <c r="E886" i="58"/>
  <c r="F886" i="58"/>
  <c r="G886" i="58"/>
  <c r="H886" i="58"/>
  <c r="I886" i="58"/>
  <c r="L886" i="58"/>
  <c r="A887" i="58"/>
  <c r="C887" i="58"/>
  <c r="D887" i="58"/>
  <c r="E887" i="58"/>
  <c r="F887" i="58"/>
  <c r="G887" i="58"/>
  <c r="H887" i="58"/>
  <c r="I887" i="58"/>
  <c r="L887" i="58"/>
  <c r="A888" i="58"/>
  <c r="C888" i="58"/>
  <c r="D888" i="58"/>
  <c r="E888" i="58"/>
  <c r="F888" i="58"/>
  <c r="G888" i="58"/>
  <c r="H888" i="58"/>
  <c r="I888" i="58"/>
  <c r="L888" i="58"/>
  <c r="A889" i="58"/>
  <c r="C889" i="58"/>
  <c r="D889" i="58"/>
  <c r="E889" i="58"/>
  <c r="F889" i="58"/>
  <c r="G889" i="58"/>
  <c r="H889" i="58"/>
  <c r="I889" i="58"/>
  <c r="L889" i="58"/>
  <c r="A890" i="58"/>
  <c r="C890" i="58"/>
  <c r="D890" i="58"/>
  <c r="E890" i="58"/>
  <c r="F890" i="58"/>
  <c r="G890" i="58"/>
  <c r="H890" i="58"/>
  <c r="I890" i="58"/>
  <c r="L890" i="58"/>
  <c r="A891" i="58"/>
  <c r="C891" i="58"/>
  <c r="D891" i="58"/>
  <c r="E891" i="58"/>
  <c r="F891" i="58"/>
  <c r="G891" i="58"/>
  <c r="H891" i="58"/>
  <c r="I891" i="58"/>
  <c r="L891" i="58"/>
  <c r="A892" i="58"/>
  <c r="C892" i="58"/>
  <c r="D892" i="58"/>
  <c r="E892" i="58"/>
  <c r="F892" i="58"/>
  <c r="G892" i="58"/>
  <c r="H892" i="58"/>
  <c r="I892" i="58"/>
  <c r="L892" i="58"/>
  <c r="A893" i="58"/>
  <c r="C893" i="58"/>
  <c r="D893" i="58"/>
  <c r="E893" i="58"/>
  <c r="F893" i="58"/>
  <c r="G893" i="58"/>
  <c r="H893" i="58"/>
  <c r="I893" i="58"/>
  <c r="L893" i="58"/>
  <c r="A894" i="58"/>
  <c r="C894" i="58"/>
  <c r="D894" i="58"/>
  <c r="E894" i="58"/>
  <c r="F894" i="58"/>
  <c r="G894" i="58"/>
  <c r="H894" i="58"/>
  <c r="I894" i="58"/>
  <c r="L894" i="58"/>
  <c r="A895" i="58"/>
  <c r="C895" i="58"/>
  <c r="D895" i="58"/>
  <c r="E895" i="58"/>
  <c r="F895" i="58"/>
  <c r="G895" i="58"/>
  <c r="H895" i="58"/>
  <c r="I895" i="58"/>
  <c r="L895" i="58"/>
  <c r="A896" i="58"/>
  <c r="C896" i="58"/>
  <c r="D896" i="58"/>
  <c r="E896" i="58"/>
  <c r="F896" i="58"/>
  <c r="G896" i="58"/>
  <c r="H896" i="58"/>
  <c r="I896" i="58"/>
  <c r="L896" i="58"/>
  <c r="A897" i="58"/>
  <c r="C897" i="58"/>
  <c r="D897" i="58"/>
  <c r="E897" i="58"/>
  <c r="F897" i="58"/>
  <c r="G897" i="58"/>
  <c r="H897" i="58"/>
  <c r="I897" i="58"/>
  <c r="L897" i="58"/>
  <c r="A898" i="58"/>
  <c r="C898" i="58"/>
  <c r="D898" i="58"/>
  <c r="E898" i="58"/>
  <c r="F898" i="58"/>
  <c r="G898" i="58"/>
  <c r="H898" i="58"/>
  <c r="I898" i="58"/>
  <c r="L898" i="58"/>
  <c r="A899" i="58"/>
  <c r="C899" i="58"/>
  <c r="D899" i="58"/>
  <c r="E899" i="58"/>
  <c r="F899" i="58"/>
  <c r="G899" i="58"/>
  <c r="H899" i="58"/>
  <c r="I899" i="58"/>
  <c r="L899" i="58"/>
  <c r="A900" i="58"/>
  <c r="C900" i="58"/>
  <c r="D900" i="58"/>
  <c r="E900" i="58"/>
  <c r="F900" i="58"/>
  <c r="G900" i="58"/>
  <c r="H900" i="58"/>
  <c r="I900" i="58"/>
  <c r="L900" i="58"/>
  <c r="A901" i="58"/>
  <c r="C901" i="58"/>
  <c r="D901" i="58"/>
  <c r="E901" i="58"/>
  <c r="F901" i="58"/>
  <c r="G901" i="58"/>
  <c r="H901" i="58"/>
  <c r="I901" i="58"/>
  <c r="L901" i="58"/>
  <c r="A902" i="58"/>
  <c r="C902" i="58"/>
  <c r="D902" i="58"/>
  <c r="E902" i="58"/>
  <c r="F902" i="58"/>
  <c r="G902" i="58"/>
  <c r="H902" i="58"/>
  <c r="I902" i="58"/>
  <c r="L902" i="58"/>
  <c r="A903" i="58"/>
  <c r="C903" i="58"/>
  <c r="D903" i="58"/>
  <c r="E903" i="58"/>
  <c r="F903" i="58"/>
  <c r="G903" i="58"/>
  <c r="H903" i="58"/>
  <c r="I903" i="58"/>
  <c r="L903" i="58"/>
  <c r="A904" i="58"/>
  <c r="C904" i="58"/>
  <c r="D904" i="58"/>
  <c r="E904" i="58"/>
  <c r="F904" i="58"/>
  <c r="G904" i="58"/>
  <c r="H904" i="58"/>
  <c r="I904" i="58"/>
  <c r="L904" i="58"/>
  <c r="A905" i="58"/>
  <c r="C905" i="58"/>
  <c r="D905" i="58"/>
  <c r="E905" i="58"/>
  <c r="F905" i="58"/>
  <c r="G905" i="58"/>
  <c r="H905" i="58"/>
  <c r="I905" i="58"/>
  <c r="L905" i="58"/>
  <c r="A906" i="58"/>
  <c r="C906" i="58"/>
  <c r="D906" i="58"/>
  <c r="E906" i="58"/>
  <c r="F906" i="58"/>
  <c r="G906" i="58"/>
  <c r="H906" i="58"/>
  <c r="I906" i="58"/>
  <c r="L906" i="58"/>
  <c r="A907" i="58"/>
  <c r="C907" i="58"/>
  <c r="D907" i="58"/>
  <c r="E907" i="58"/>
  <c r="F907" i="58"/>
  <c r="G907" i="58"/>
  <c r="H907" i="58"/>
  <c r="I907" i="58"/>
  <c r="L907" i="58"/>
  <c r="A908" i="58"/>
  <c r="C908" i="58"/>
  <c r="D908" i="58"/>
  <c r="E908" i="58"/>
  <c r="F908" i="58"/>
  <c r="G908" i="58"/>
  <c r="H908" i="58"/>
  <c r="I908" i="58"/>
  <c r="L908" i="58"/>
  <c r="A909" i="58"/>
  <c r="C909" i="58"/>
  <c r="D909" i="58"/>
  <c r="E909" i="58"/>
  <c r="F909" i="58"/>
  <c r="G909" i="58"/>
  <c r="H909" i="58"/>
  <c r="I909" i="58"/>
  <c r="L909" i="58"/>
  <c r="A910" i="58"/>
  <c r="C910" i="58"/>
  <c r="D910" i="58"/>
  <c r="E910" i="58"/>
  <c r="F910" i="58"/>
  <c r="G910" i="58"/>
  <c r="H910" i="58"/>
  <c r="I910" i="58"/>
  <c r="L910" i="58"/>
  <c r="A911" i="58"/>
  <c r="C911" i="58"/>
  <c r="D911" i="58"/>
  <c r="E911" i="58"/>
  <c r="F911" i="58"/>
  <c r="G911" i="58"/>
  <c r="H911" i="58"/>
  <c r="I911" i="58"/>
  <c r="L911" i="58"/>
  <c r="A912" i="58"/>
  <c r="C912" i="58"/>
  <c r="D912" i="58"/>
  <c r="E912" i="58"/>
  <c r="F912" i="58"/>
  <c r="G912" i="58"/>
  <c r="H912" i="58"/>
  <c r="I912" i="58"/>
  <c r="L912" i="58"/>
  <c r="A913" i="58"/>
  <c r="C913" i="58"/>
  <c r="D913" i="58"/>
  <c r="E913" i="58"/>
  <c r="F913" i="58"/>
  <c r="G913" i="58"/>
  <c r="H913" i="58"/>
  <c r="I913" i="58"/>
  <c r="L913" i="58"/>
  <c r="A914" i="58"/>
  <c r="C914" i="58"/>
  <c r="D914" i="58"/>
  <c r="E914" i="58"/>
  <c r="F914" i="58"/>
  <c r="G914" i="58"/>
  <c r="H914" i="58"/>
  <c r="I914" i="58"/>
  <c r="L914" i="58"/>
  <c r="A915" i="58"/>
  <c r="C915" i="58"/>
  <c r="D915" i="58"/>
  <c r="E915" i="58"/>
  <c r="F915" i="58"/>
  <c r="G915" i="58"/>
  <c r="H915" i="58"/>
  <c r="I915" i="58"/>
  <c r="L915" i="58"/>
  <c r="A916" i="58"/>
  <c r="C916" i="58"/>
  <c r="D916" i="58"/>
  <c r="E916" i="58"/>
  <c r="F916" i="58"/>
  <c r="G916" i="58"/>
  <c r="H916" i="58"/>
  <c r="I916" i="58"/>
  <c r="L916" i="58"/>
  <c r="A917" i="58"/>
  <c r="C917" i="58"/>
  <c r="D917" i="58"/>
  <c r="E917" i="58"/>
  <c r="F917" i="58"/>
  <c r="G917" i="58"/>
  <c r="H917" i="58"/>
  <c r="I917" i="58"/>
  <c r="L917" i="58"/>
  <c r="A918" i="58"/>
  <c r="C918" i="58"/>
  <c r="D918" i="58"/>
  <c r="E918" i="58"/>
  <c r="F918" i="58"/>
  <c r="G918" i="58"/>
  <c r="H918" i="58"/>
  <c r="I918" i="58"/>
  <c r="L918" i="58"/>
  <c r="A919" i="58"/>
  <c r="C919" i="58"/>
  <c r="D919" i="58"/>
  <c r="E919" i="58"/>
  <c r="F919" i="58"/>
  <c r="G919" i="58"/>
  <c r="H919" i="58"/>
  <c r="I919" i="58"/>
  <c r="L919" i="58"/>
  <c r="A920" i="58"/>
  <c r="C920" i="58"/>
  <c r="D920" i="58"/>
  <c r="E920" i="58"/>
  <c r="F920" i="58"/>
  <c r="G920" i="58"/>
  <c r="H920" i="58"/>
  <c r="I920" i="58"/>
  <c r="L920" i="58"/>
  <c r="A921" i="58"/>
  <c r="C921" i="58"/>
  <c r="D921" i="58"/>
  <c r="E921" i="58"/>
  <c r="F921" i="58"/>
  <c r="G921" i="58"/>
  <c r="H921" i="58"/>
  <c r="I921" i="58"/>
  <c r="L921" i="58"/>
  <c r="A922" i="58"/>
  <c r="C922" i="58"/>
  <c r="D922" i="58"/>
  <c r="E922" i="58"/>
  <c r="F922" i="58"/>
  <c r="G922" i="58"/>
  <c r="H922" i="58"/>
  <c r="I922" i="58"/>
  <c r="L922" i="58"/>
  <c r="A923" i="58"/>
  <c r="C923" i="58"/>
  <c r="D923" i="58"/>
  <c r="E923" i="58"/>
  <c r="F923" i="58"/>
  <c r="G923" i="58"/>
  <c r="H923" i="58"/>
  <c r="I923" i="58"/>
  <c r="L923" i="58"/>
  <c r="A924" i="58"/>
  <c r="C924" i="58"/>
  <c r="D924" i="58"/>
  <c r="E924" i="58"/>
  <c r="F924" i="58"/>
  <c r="G924" i="58"/>
  <c r="H924" i="58"/>
  <c r="I924" i="58"/>
  <c r="L924" i="58"/>
  <c r="A925" i="58"/>
  <c r="C925" i="58"/>
  <c r="D925" i="58"/>
  <c r="E925" i="58"/>
  <c r="F925" i="58"/>
  <c r="G925" i="58"/>
  <c r="H925" i="58"/>
  <c r="I925" i="58"/>
  <c r="L925" i="58"/>
  <c r="A926" i="58"/>
  <c r="C926" i="58"/>
  <c r="D926" i="58"/>
  <c r="E926" i="58"/>
  <c r="F926" i="58"/>
  <c r="G926" i="58"/>
  <c r="H926" i="58"/>
  <c r="I926" i="58"/>
  <c r="L926" i="58"/>
  <c r="A927" i="58"/>
  <c r="C927" i="58"/>
  <c r="D927" i="58"/>
  <c r="E927" i="58"/>
  <c r="F927" i="58"/>
  <c r="G927" i="58"/>
  <c r="H927" i="58"/>
  <c r="I927" i="58"/>
  <c r="L927" i="58"/>
  <c r="A928" i="58"/>
  <c r="C928" i="58"/>
  <c r="D928" i="58"/>
  <c r="E928" i="58"/>
  <c r="F928" i="58"/>
  <c r="G928" i="58"/>
  <c r="H928" i="58"/>
  <c r="I928" i="58"/>
  <c r="L928" i="58"/>
  <c r="A929" i="58"/>
  <c r="C929" i="58"/>
  <c r="D929" i="58"/>
  <c r="E929" i="58"/>
  <c r="F929" i="58"/>
  <c r="G929" i="58"/>
  <c r="H929" i="58"/>
  <c r="I929" i="58"/>
  <c r="L929" i="58"/>
  <c r="A930" i="58"/>
  <c r="C930" i="58"/>
  <c r="D930" i="58"/>
  <c r="E930" i="58"/>
  <c r="F930" i="58"/>
  <c r="G930" i="58"/>
  <c r="H930" i="58"/>
  <c r="I930" i="58"/>
  <c r="L930" i="58"/>
  <c r="A931" i="58"/>
  <c r="C931" i="58"/>
  <c r="D931" i="58"/>
  <c r="E931" i="58"/>
  <c r="F931" i="58"/>
  <c r="G931" i="58"/>
  <c r="H931" i="58"/>
  <c r="I931" i="58"/>
  <c r="L931" i="58"/>
  <c r="A932" i="58"/>
  <c r="C932" i="58"/>
  <c r="D932" i="58"/>
  <c r="E932" i="58"/>
  <c r="F932" i="58"/>
  <c r="G932" i="58"/>
  <c r="H932" i="58"/>
  <c r="I932" i="58"/>
  <c r="L932" i="58"/>
  <c r="A933" i="58"/>
  <c r="C933" i="58"/>
  <c r="D933" i="58"/>
  <c r="E933" i="58"/>
  <c r="F933" i="58"/>
  <c r="G933" i="58"/>
  <c r="H933" i="58"/>
  <c r="I933" i="58"/>
  <c r="L933" i="58"/>
  <c r="A934" i="58"/>
  <c r="C934" i="58"/>
  <c r="D934" i="58"/>
  <c r="E934" i="58"/>
  <c r="F934" i="58"/>
  <c r="G934" i="58"/>
  <c r="H934" i="58"/>
  <c r="I934" i="58"/>
  <c r="L934" i="58"/>
  <c r="A935" i="58"/>
  <c r="C935" i="58"/>
  <c r="D935" i="58"/>
  <c r="E935" i="58"/>
  <c r="F935" i="58"/>
  <c r="G935" i="58"/>
  <c r="H935" i="58"/>
  <c r="I935" i="58"/>
  <c r="L935" i="58"/>
  <c r="A936" i="58"/>
  <c r="C936" i="58"/>
  <c r="D936" i="58"/>
  <c r="E936" i="58"/>
  <c r="F936" i="58"/>
  <c r="G936" i="58"/>
  <c r="H936" i="58"/>
  <c r="I936" i="58"/>
  <c r="L936" i="58"/>
  <c r="A937" i="58"/>
  <c r="C937" i="58"/>
  <c r="D937" i="58"/>
  <c r="E937" i="58"/>
  <c r="F937" i="58"/>
  <c r="G937" i="58"/>
  <c r="H937" i="58"/>
  <c r="I937" i="58"/>
  <c r="L937" i="58"/>
  <c r="A938" i="58"/>
  <c r="C938" i="58"/>
  <c r="D938" i="58"/>
  <c r="E938" i="58"/>
  <c r="F938" i="58"/>
  <c r="G938" i="58"/>
  <c r="H938" i="58"/>
  <c r="I938" i="58"/>
  <c r="L938" i="58"/>
  <c r="A939" i="58"/>
  <c r="C939" i="58"/>
  <c r="D939" i="58"/>
  <c r="E939" i="58"/>
  <c r="F939" i="58"/>
  <c r="G939" i="58"/>
  <c r="H939" i="58"/>
  <c r="I939" i="58"/>
  <c r="L939" i="58"/>
  <c r="A940" i="58"/>
  <c r="C940" i="58"/>
  <c r="D940" i="58"/>
  <c r="E940" i="58"/>
  <c r="F940" i="58"/>
  <c r="G940" i="58"/>
  <c r="H940" i="58"/>
  <c r="I940" i="58"/>
  <c r="L940" i="58"/>
  <c r="A941" i="58"/>
  <c r="C941" i="58"/>
  <c r="D941" i="58"/>
  <c r="E941" i="58"/>
  <c r="F941" i="58"/>
  <c r="G941" i="58"/>
  <c r="H941" i="58"/>
  <c r="I941" i="58"/>
  <c r="L941" i="58"/>
  <c r="A942" i="58"/>
  <c r="C942" i="58"/>
  <c r="D942" i="58"/>
  <c r="E942" i="58"/>
  <c r="F942" i="58"/>
  <c r="G942" i="58"/>
  <c r="H942" i="58"/>
  <c r="I942" i="58"/>
  <c r="L942" i="58"/>
  <c r="A943" i="58"/>
  <c r="C943" i="58"/>
  <c r="D943" i="58"/>
  <c r="E943" i="58"/>
  <c r="F943" i="58"/>
  <c r="G943" i="58"/>
  <c r="H943" i="58"/>
  <c r="I943" i="58"/>
  <c r="L943" i="58"/>
  <c r="A944" i="58"/>
  <c r="C944" i="58"/>
  <c r="D944" i="58"/>
  <c r="E944" i="58"/>
  <c r="F944" i="58"/>
  <c r="G944" i="58"/>
  <c r="H944" i="58"/>
  <c r="I944" i="58"/>
  <c r="L944" i="58"/>
  <c r="A945" i="58"/>
  <c r="C945" i="58"/>
  <c r="D945" i="58"/>
  <c r="E945" i="58"/>
  <c r="F945" i="58"/>
  <c r="G945" i="58"/>
  <c r="H945" i="58"/>
  <c r="I945" i="58"/>
  <c r="L945" i="58"/>
  <c r="A946" i="58"/>
  <c r="C946" i="58"/>
  <c r="D946" i="58"/>
  <c r="E946" i="58"/>
  <c r="F946" i="58"/>
  <c r="G946" i="58"/>
  <c r="H946" i="58"/>
  <c r="I946" i="58"/>
  <c r="L946" i="58"/>
  <c r="A947" i="58"/>
  <c r="C947" i="58"/>
  <c r="D947" i="58"/>
  <c r="E947" i="58"/>
  <c r="F947" i="58"/>
  <c r="G947" i="58"/>
  <c r="H947" i="58"/>
  <c r="I947" i="58"/>
  <c r="L947" i="58"/>
  <c r="A948" i="58"/>
  <c r="C948" i="58"/>
  <c r="D948" i="58"/>
  <c r="E948" i="58"/>
  <c r="F948" i="58"/>
  <c r="G948" i="58"/>
  <c r="H948" i="58"/>
  <c r="I948" i="58"/>
  <c r="L948" i="58"/>
  <c r="A949" i="58"/>
  <c r="C949" i="58"/>
  <c r="D949" i="58"/>
  <c r="E949" i="58"/>
  <c r="F949" i="58"/>
  <c r="G949" i="58"/>
  <c r="H949" i="58"/>
  <c r="I949" i="58"/>
  <c r="L949" i="58"/>
  <c r="A950" i="58"/>
  <c r="C950" i="58"/>
  <c r="D950" i="58"/>
  <c r="E950" i="58"/>
  <c r="F950" i="58"/>
  <c r="G950" i="58"/>
  <c r="H950" i="58"/>
  <c r="I950" i="58"/>
  <c r="L950" i="58"/>
  <c r="A951" i="58"/>
  <c r="C951" i="58"/>
  <c r="D951" i="58"/>
  <c r="E951" i="58"/>
  <c r="F951" i="58"/>
  <c r="G951" i="58"/>
  <c r="H951" i="58"/>
  <c r="I951" i="58"/>
  <c r="L951" i="58"/>
  <c r="A952" i="58"/>
  <c r="C952" i="58"/>
  <c r="D952" i="58"/>
  <c r="E952" i="58"/>
  <c r="F952" i="58"/>
  <c r="G952" i="58"/>
  <c r="H952" i="58"/>
  <c r="I952" i="58"/>
  <c r="L952" i="58"/>
  <c r="A953" i="58"/>
  <c r="C953" i="58"/>
  <c r="D953" i="58"/>
  <c r="E953" i="58"/>
  <c r="F953" i="58"/>
  <c r="G953" i="58"/>
  <c r="H953" i="58"/>
  <c r="I953" i="58"/>
  <c r="L953" i="58"/>
  <c r="A954" i="58"/>
  <c r="C954" i="58"/>
  <c r="D954" i="58"/>
  <c r="E954" i="58"/>
  <c r="F954" i="58"/>
  <c r="G954" i="58"/>
  <c r="H954" i="58"/>
  <c r="I954" i="58"/>
  <c r="L954" i="58"/>
  <c r="A955" i="58"/>
  <c r="C955" i="58"/>
  <c r="D955" i="58"/>
  <c r="E955" i="58"/>
  <c r="F955" i="58"/>
  <c r="G955" i="58"/>
  <c r="H955" i="58"/>
  <c r="I955" i="58"/>
  <c r="L955" i="58"/>
  <c r="A956" i="58"/>
  <c r="C956" i="58"/>
  <c r="D956" i="58"/>
  <c r="E956" i="58"/>
  <c r="F956" i="58"/>
  <c r="G956" i="58"/>
  <c r="H956" i="58"/>
  <c r="I956" i="58"/>
  <c r="L956" i="58"/>
  <c r="A957" i="58"/>
  <c r="C957" i="58"/>
  <c r="D957" i="58"/>
  <c r="E957" i="58"/>
  <c r="F957" i="58"/>
  <c r="G957" i="58"/>
  <c r="H957" i="58"/>
  <c r="I957" i="58"/>
  <c r="L957" i="58"/>
  <c r="A958" i="58"/>
  <c r="C958" i="58"/>
  <c r="D958" i="58"/>
  <c r="E958" i="58"/>
  <c r="F958" i="58"/>
  <c r="G958" i="58"/>
  <c r="H958" i="58"/>
  <c r="I958" i="58"/>
  <c r="L958" i="58"/>
  <c r="A959" i="58"/>
  <c r="C959" i="58"/>
  <c r="D959" i="58"/>
  <c r="E959" i="58"/>
  <c r="F959" i="58"/>
  <c r="G959" i="58"/>
  <c r="H959" i="58"/>
  <c r="I959" i="58"/>
  <c r="L959" i="58"/>
  <c r="A960" i="58"/>
  <c r="C960" i="58"/>
  <c r="D960" i="58"/>
  <c r="E960" i="58"/>
  <c r="F960" i="58"/>
  <c r="G960" i="58"/>
  <c r="H960" i="58"/>
  <c r="I960" i="58"/>
  <c r="L960" i="58"/>
  <c r="A961" i="58"/>
  <c r="C961" i="58"/>
  <c r="D961" i="58"/>
  <c r="E961" i="58"/>
  <c r="F961" i="58"/>
  <c r="G961" i="58"/>
  <c r="H961" i="58"/>
  <c r="I961" i="58"/>
  <c r="L961" i="58"/>
  <c r="A962" i="58"/>
  <c r="C962" i="58"/>
  <c r="D962" i="58"/>
  <c r="E962" i="58"/>
  <c r="F962" i="58"/>
  <c r="G962" i="58"/>
  <c r="H962" i="58"/>
  <c r="I962" i="58"/>
  <c r="L962" i="58"/>
  <c r="A963" i="58"/>
  <c r="C963" i="58"/>
  <c r="D963" i="58"/>
  <c r="E963" i="58"/>
  <c r="F963" i="58"/>
  <c r="G963" i="58"/>
  <c r="H963" i="58"/>
  <c r="I963" i="58"/>
  <c r="L963" i="58"/>
  <c r="A964" i="58"/>
  <c r="C964" i="58"/>
  <c r="D964" i="58"/>
  <c r="E964" i="58"/>
  <c r="F964" i="58"/>
  <c r="G964" i="58"/>
  <c r="H964" i="58"/>
  <c r="I964" i="58"/>
  <c r="L964" i="58"/>
  <c r="A965" i="58"/>
  <c r="C965" i="58"/>
  <c r="D965" i="58"/>
  <c r="E965" i="58"/>
  <c r="F965" i="58"/>
  <c r="G965" i="58"/>
  <c r="H965" i="58"/>
  <c r="I965" i="58"/>
  <c r="L965" i="58"/>
  <c r="A966" i="58"/>
  <c r="C966" i="58"/>
  <c r="D966" i="58"/>
  <c r="E966" i="58"/>
  <c r="F966" i="58"/>
  <c r="G966" i="58"/>
  <c r="H966" i="58"/>
  <c r="I966" i="58"/>
  <c r="L966" i="58"/>
  <c r="A967" i="58"/>
  <c r="C967" i="58"/>
  <c r="D967" i="58"/>
  <c r="E967" i="58"/>
  <c r="F967" i="58"/>
  <c r="G967" i="58"/>
  <c r="H967" i="58"/>
  <c r="I967" i="58"/>
  <c r="L967" i="58"/>
  <c r="A968" i="58"/>
  <c r="C968" i="58"/>
  <c r="D968" i="58"/>
  <c r="E968" i="58"/>
  <c r="F968" i="58"/>
  <c r="G968" i="58"/>
  <c r="H968" i="58"/>
  <c r="I968" i="58"/>
  <c r="L968" i="58"/>
  <c r="A969" i="58"/>
  <c r="C969" i="58"/>
  <c r="D969" i="58"/>
  <c r="E969" i="58"/>
  <c r="F969" i="58"/>
  <c r="G969" i="58"/>
  <c r="H969" i="58"/>
  <c r="I969" i="58"/>
  <c r="L969" i="58"/>
  <c r="A970" i="58"/>
  <c r="C970" i="58"/>
  <c r="D970" i="58"/>
  <c r="E970" i="58"/>
  <c r="F970" i="58"/>
  <c r="G970" i="58"/>
  <c r="H970" i="58"/>
  <c r="I970" i="58"/>
  <c r="L970" i="58"/>
  <c r="A971" i="58"/>
  <c r="C971" i="58"/>
  <c r="D971" i="58"/>
  <c r="E971" i="58"/>
  <c r="F971" i="58"/>
  <c r="G971" i="58"/>
  <c r="H971" i="58"/>
  <c r="I971" i="58"/>
  <c r="L971" i="58"/>
  <c r="A972" i="58"/>
  <c r="C972" i="58"/>
  <c r="D972" i="58"/>
  <c r="E972" i="58"/>
  <c r="F972" i="58"/>
  <c r="G972" i="58"/>
  <c r="H972" i="58"/>
  <c r="I972" i="58"/>
  <c r="L972" i="58"/>
  <c r="A973" i="58"/>
  <c r="C973" i="58"/>
  <c r="D973" i="58"/>
  <c r="E973" i="58"/>
  <c r="F973" i="58"/>
  <c r="G973" i="58"/>
  <c r="H973" i="58"/>
  <c r="I973" i="58"/>
  <c r="L973" i="58"/>
  <c r="A974" i="58"/>
  <c r="C974" i="58"/>
  <c r="D974" i="58"/>
  <c r="E974" i="58"/>
  <c r="F974" i="58"/>
  <c r="G974" i="58"/>
  <c r="H974" i="58"/>
  <c r="I974" i="58"/>
  <c r="L974" i="58"/>
  <c r="A975" i="58"/>
  <c r="C975" i="58"/>
  <c r="D975" i="58"/>
  <c r="E975" i="58"/>
  <c r="F975" i="58"/>
  <c r="G975" i="58"/>
  <c r="H975" i="58"/>
  <c r="I975" i="58"/>
  <c r="L975" i="58"/>
  <c r="A976" i="58"/>
  <c r="C976" i="58"/>
  <c r="D976" i="58"/>
  <c r="E976" i="58"/>
  <c r="F976" i="58"/>
  <c r="G976" i="58"/>
  <c r="H976" i="58"/>
  <c r="I976" i="58"/>
  <c r="L976" i="58"/>
  <c r="A977" i="58"/>
  <c r="C977" i="58"/>
  <c r="D977" i="58"/>
  <c r="E977" i="58"/>
  <c r="F977" i="58"/>
  <c r="G977" i="58"/>
  <c r="H977" i="58"/>
  <c r="I977" i="58"/>
  <c r="L977" i="58"/>
  <c r="A978" i="58"/>
  <c r="C978" i="58"/>
  <c r="D978" i="58"/>
  <c r="E978" i="58"/>
  <c r="F978" i="58"/>
  <c r="G978" i="58"/>
  <c r="H978" i="58"/>
  <c r="I978" i="58"/>
  <c r="L978" i="58"/>
  <c r="A979" i="58"/>
  <c r="C979" i="58"/>
  <c r="D979" i="58"/>
  <c r="E979" i="58"/>
  <c r="F979" i="58"/>
  <c r="G979" i="58"/>
  <c r="H979" i="58"/>
  <c r="I979" i="58"/>
  <c r="L979" i="58"/>
  <c r="A980" i="58"/>
  <c r="C980" i="58"/>
  <c r="D980" i="58"/>
  <c r="E980" i="58"/>
  <c r="F980" i="58"/>
  <c r="G980" i="58"/>
  <c r="H980" i="58"/>
  <c r="I980" i="58"/>
  <c r="L980" i="58"/>
  <c r="A981" i="58"/>
  <c r="C981" i="58"/>
  <c r="D981" i="58"/>
  <c r="E981" i="58"/>
  <c r="F981" i="58"/>
  <c r="G981" i="58"/>
  <c r="H981" i="58"/>
  <c r="I981" i="58"/>
  <c r="L981" i="58"/>
  <c r="A982" i="58"/>
  <c r="C982" i="58"/>
  <c r="D982" i="58"/>
  <c r="E982" i="58"/>
  <c r="F982" i="58"/>
  <c r="G982" i="58"/>
  <c r="H982" i="58"/>
  <c r="I982" i="58"/>
  <c r="L982" i="58"/>
  <c r="A983" i="58"/>
  <c r="C983" i="58"/>
  <c r="D983" i="58"/>
  <c r="E983" i="58"/>
  <c r="F983" i="58"/>
  <c r="G983" i="58"/>
  <c r="H983" i="58"/>
  <c r="I983" i="58"/>
  <c r="L983" i="58"/>
  <c r="A984" i="58"/>
  <c r="C984" i="58"/>
  <c r="D984" i="58"/>
  <c r="E984" i="58"/>
  <c r="F984" i="58"/>
  <c r="G984" i="58"/>
  <c r="H984" i="58"/>
  <c r="I984" i="58"/>
  <c r="L984" i="58"/>
  <c r="A985" i="58"/>
  <c r="C985" i="58"/>
  <c r="D985" i="58"/>
  <c r="E985" i="58"/>
  <c r="F985" i="58"/>
  <c r="G985" i="58"/>
  <c r="H985" i="58"/>
  <c r="I985" i="58"/>
  <c r="L985" i="58"/>
  <c r="A986" i="58"/>
  <c r="C986" i="58"/>
  <c r="D986" i="58"/>
  <c r="E986" i="58"/>
  <c r="F986" i="58"/>
  <c r="G986" i="58"/>
  <c r="H986" i="58"/>
  <c r="I986" i="58"/>
  <c r="L986" i="58"/>
  <c r="A987" i="58"/>
  <c r="C987" i="58"/>
  <c r="D987" i="58"/>
  <c r="E987" i="58"/>
  <c r="F987" i="58"/>
  <c r="G987" i="58"/>
  <c r="H987" i="58"/>
  <c r="I987" i="58"/>
  <c r="L987" i="58"/>
  <c r="A988" i="58"/>
  <c r="C988" i="58"/>
  <c r="D988" i="58"/>
  <c r="E988" i="58"/>
  <c r="F988" i="58"/>
  <c r="G988" i="58"/>
  <c r="H988" i="58"/>
  <c r="I988" i="58"/>
  <c r="L988" i="58"/>
  <c r="A989" i="58"/>
  <c r="C989" i="58"/>
  <c r="D989" i="58"/>
  <c r="E989" i="58"/>
  <c r="F989" i="58"/>
  <c r="G989" i="58"/>
  <c r="H989" i="58"/>
  <c r="I989" i="58"/>
  <c r="L989" i="58"/>
  <c r="A990" i="58"/>
  <c r="C990" i="58"/>
  <c r="D990" i="58"/>
  <c r="E990" i="58"/>
  <c r="F990" i="58"/>
  <c r="G990" i="58"/>
  <c r="H990" i="58"/>
  <c r="I990" i="58"/>
  <c r="L990" i="58"/>
  <c r="A991" i="58"/>
  <c r="C991" i="58"/>
  <c r="D991" i="58"/>
  <c r="E991" i="58"/>
  <c r="F991" i="58"/>
  <c r="G991" i="58"/>
  <c r="H991" i="58"/>
  <c r="I991" i="58"/>
  <c r="L991" i="58"/>
  <c r="A992" i="58"/>
  <c r="C992" i="58"/>
  <c r="D992" i="58"/>
  <c r="E992" i="58"/>
  <c r="F992" i="58"/>
  <c r="G992" i="58"/>
  <c r="H992" i="58"/>
  <c r="I992" i="58"/>
  <c r="L992" i="58"/>
  <c r="A993" i="58"/>
  <c r="C993" i="58"/>
  <c r="D993" i="58"/>
  <c r="E993" i="58"/>
  <c r="F993" i="58"/>
  <c r="G993" i="58"/>
  <c r="H993" i="58"/>
  <c r="I993" i="58"/>
  <c r="L993" i="58"/>
  <c r="A994" i="58"/>
  <c r="C994" i="58"/>
  <c r="D994" i="58"/>
  <c r="E994" i="58"/>
  <c r="F994" i="58"/>
  <c r="G994" i="58"/>
  <c r="H994" i="58"/>
  <c r="I994" i="58"/>
  <c r="L994" i="58"/>
  <c r="A995" i="58"/>
  <c r="C995" i="58"/>
  <c r="D995" i="58"/>
  <c r="E995" i="58"/>
  <c r="F995" i="58"/>
  <c r="G995" i="58"/>
  <c r="H995" i="58"/>
  <c r="I995" i="58"/>
  <c r="L995" i="58"/>
  <c r="A996" i="58"/>
  <c r="C996" i="58"/>
  <c r="D996" i="58"/>
  <c r="E996" i="58"/>
  <c r="F996" i="58"/>
  <c r="G996" i="58"/>
  <c r="H996" i="58"/>
  <c r="I996" i="58"/>
  <c r="L996" i="58"/>
  <c r="A997" i="58"/>
  <c r="C997" i="58"/>
  <c r="D997" i="58"/>
  <c r="E997" i="58"/>
  <c r="F997" i="58"/>
  <c r="G997" i="58"/>
  <c r="H997" i="58"/>
  <c r="I997" i="58"/>
  <c r="L997" i="58"/>
  <c r="A998" i="58"/>
  <c r="C998" i="58"/>
  <c r="D998" i="58"/>
  <c r="E998" i="58"/>
  <c r="F998" i="58"/>
  <c r="G998" i="58"/>
  <c r="H998" i="58"/>
  <c r="I998" i="58"/>
  <c r="L998" i="58"/>
  <c r="A999" i="58"/>
  <c r="C999" i="58"/>
  <c r="D999" i="58"/>
  <c r="E999" i="58"/>
  <c r="F999" i="58"/>
  <c r="G999" i="58"/>
  <c r="H999" i="58"/>
  <c r="I999" i="58"/>
  <c r="L999" i="58"/>
  <c r="A1000" i="58"/>
  <c r="C1000" i="58"/>
  <c r="D1000" i="58"/>
  <c r="E1000" i="58"/>
  <c r="F1000" i="58"/>
  <c r="G1000" i="58"/>
  <c r="H1000" i="58"/>
  <c r="I1000" i="58"/>
  <c r="L1000" i="58"/>
  <c r="A1001" i="58"/>
  <c r="C1001" i="58"/>
  <c r="D1001" i="58"/>
  <c r="E1001" i="58"/>
  <c r="F1001" i="58"/>
  <c r="G1001" i="58"/>
  <c r="H1001" i="58"/>
  <c r="I1001" i="58"/>
  <c r="L1001" i="58"/>
  <c r="A1002" i="58"/>
  <c r="C1002" i="58"/>
  <c r="D1002" i="58"/>
  <c r="E1002" i="58"/>
  <c r="F1002" i="58"/>
  <c r="G1002" i="58"/>
  <c r="H1002" i="58"/>
  <c r="I1002" i="58"/>
  <c r="L1002" i="58"/>
  <c r="A1003" i="58"/>
  <c r="C1003" i="58"/>
  <c r="D1003" i="58"/>
  <c r="E1003" i="58"/>
  <c r="F1003" i="58"/>
  <c r="G1003" i="58"/>
  <c r="H1003" i="58"/>
  <c r="I1003" i="58"/>
  <c r="L1003" i="58"/>
  <c r="A1" i="59"/>
  <c r="B4" i="59"/>
  <c r="B5" i="59"/>
  <c r="B6" i="59"/>
  <c r="B7" i="59"/>
  <c r="B8" i="59"/>
  <c r="B9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B103" i="59"/>
  <c r="B104" i="59"/>
  <c r="B105" i="59"/>
  <c r="B106" i="59"/>
  <c r="B107" i="59"/>
  <c r="B108" i="59"/>
  <c r="B109" i="59"/>
  <c r="B110" i="59"/>
  <c r="B111" i="59"/>
  <c r="B112" i="59"/>
  <c r="B113" i="59"/>
  <c r="B114" i="59"/>
  <c r="B115" i="59"/>
  <c r="B116" i="59"/>
  <c r="B117" i="59"/>
  <c r="B118" i="59"/>
  <c r="B119" i="59"/>
  <c r="B120" i="59"/>
  <c r="B121" i="59"/>
  <c r="B122" i="59"/>
  <c r="B123" i="59"/>
  <c r="B124" i="59"/>
  <c r="B125" i="59"/>
  <c r="B126" i="59"/>
  <c r="B127" i="59"/>
  <c r="B128" i="59"/>
  <c r="B129" i="59"/>
  <c r="B130" i="59"/>
  <c r="B131" i="59"/>
  <c r="B132" i="59"/>
  <c r="B133" i="59"/>
  <c r="B134" i="59"/>
  <c r="B135" i="59"/>
  <c r="B136" i="59"/>
  <c r="B137" i="59"/>
  <c r="B138" i="59"/>
  <c r="B139" i="59"/>
  <c r="B140" i="59"/>
  <c r="B141" i="59"/>
  <c r="B142" i="59"/>
  <c r="B143" i="59"/>
  <c r="B144" i="59"/>
  <c r="B145" i="59"/>
  <c r="B146" i="59"/>
  <c r="B147" i="59"/>
  <c r="B148" i="59"/>
  <c r="B149" i="59"/>
  <c r="B150" i="59"/>
  <c r="B151" i="59"/>
  <c r="B152" i="59"/>
  <c r="B153" i="59"/>
  <c r="B154" i="59"/>
  <c r="B155" i="59"/>
  <c r="B156" i="59"/>
  <c r="B157" i="59"/>
  <c r="B158" i="59"/>
  <c r="B159" i="59"/>
  <c r="B160" i="59"/>
  <c r="B161" i="59"/>
  <c r="B162" i="59"/>
  <c r="B163" i="59"/>
  <c r="B164" i="59"/>
  <c r="B165" i="59"/>
  <c r="B166" i="59"/>
  <c r="B167" i="59"/>
  <c r="B168" i="59"/>
  <c r="B169" i="59"/>
  <c r="B170" i="59"/>
  <c r="B171" i="59"/>
  <c r="B172" i="59"/>
  <c r="B173" i="59"/>
  <c r="B174" i="59"/>
  <c r="B175" i="59"/>
  <c r="B176" i="59"/>
  <c r="B177" i="59"/>
  <c r="B178" i="59"/>
  <c r="B179" i="59"/>
  <c r="B180" i="59"/>
  <c r="B181" i="59"/>
  <c r="B182" i="59"/>
  <c r="B183" i="59"/>
  <c r="B184" i="59"/>
  <c r="B185" i="59"/>
  <c r="B186" i="59"/>
  <c r="B187" i="59"/>
  <c r="B188" i="59"/>
  <c r="B189" i="59"/>
  <c r="B190" i="59"/>
  <c r="B191" i="59"/>
  <c r="B192" i="59"/>
  <c r="B193" i="59"/>
  <c r="B194" i="59"/>
  <c r="B195" i="59"/>
  <c r="B196" i="59"/>
  <c r="B197" i="59"/>
  <c r="B198" i="59"/>
  <c r="B199" i="59"/>
  <c r="B200" i="59"/>
  <c r="B201" i="59"/>
  <c r="B202" i="59"/>
  <c r="B203" i="59"/>
  <c r="B204" i="59"/>
  <c r="B205" i="59"/>
  <c r="B206" i="59"/>
  <c r="B207" i="59"/>
  <c r="B208" i="59"/>
  <c r="B209" i="59"/>
  <c r="B210" i="59"/>
  <c r="B211" i="59"/>
  <c r="B212" i="59"/>
  <c r="B213" i="59"/>
  <c r="B214" i="59"/>
  <c r="B215" i="59"/>
  <c r="B216" i="59"/>
  <c r="B217" i="59"/>
  <c r="B218" i="59"/>
  <c r="B219" i="59"/>
  <c r="B220" i="59"/>
  <c r="B221" i="59"/>
  <c r="B222" i="59"/>
  <c r="B223" i="59"/>
  <c r="B224" i="59"/>
  <c r="B225" i="59"/>
  <c r="B226" i="59"/>
  <c r="B227" i="59"/>
  <c r="B228" i="59"/>
  <c r="B229" i="59"/>
  <c r="B230" i="59"/>
  <c r="B231" i="59"/>
  <c r="B232" i="59"/>
  <c r="B233" i="59"/>
  <c r="B234" i="59"/>
  <c r="B235" i="59"/>
  <c r="B236" i="59"/>
  <c r="B237" i="59"/>
  <c r="B238" i="59"/>
  <c r="B239" i="59"/>
  <c r="B240" i="59"/>
  <c r="B241" i="59"/>
  <c r="B242" i="59"/>
  <c r="B243" i="59"/>
  <c r="B244" i="59"/>
  <c r="B245" i="59"/>
  <c r="B246" i="59"/>
  <c r="B247" i="59"/>
  <c r="B248" i="59"/>
  <c r="B249" i="59"/>
  <c r="B250" i="59"/>
  <c r="B251" i="59"/>
  <c r="B252" i="59"/>
  <c r="B253" i="59"/>
  <c r="B254" i="59"/>
  <c r="B255" i="59"/>
  <c r="B256" i="59"/>
  <c r="B257" i="59"/>
  <c r="B258" i="59"/>
  <c r="B259" i="59"/>
  <c r="B260" i="59"/>
  <c r="B261" i="59"/>
  <c r="B262" i="59"/>
  <c r="B263" i="59"/>
  <c r="B264" i="59"/>
  <c r="B265" i="59"/>
  <c r="B266" i="59"/>
  <c r="B267" i="59"/>
  <c r="B268" i="59"/>
  <c r="B269" i="59"/>
  <c r="B270" i="59"/>
  <c r="B271" i="59"/>
  <c r="B272" i="59"/>
  <c r="B273" i="59"/>
  <c r="B274" i="59"/>
  <c r="B275" i="59"/>
  <c r="B276" i="59"/>
  <c r="B277" i="59"/>
  <c r="B278" i="59"/>
  <c r="B279" i="59"/>
  <c r="B280" i="59"/>
  <c r="B281" i="59"/>
  <c r="B282" i="59"/>
  <c r="B283" i="59"/>
  <c r="B284" i="59"/>
  <c r="B285" i="59"/>
  <c r="B286" i="59"/>
  <c r="B287" i="59"/>
  <c r="B288" i="59"/>
  <c r="B289" i="59"/>
  <c r="B290" i="59"/>
  <c r="B291" i="59"/>
  <c r="B292" i="59"/>
  <c r="B293" i="59"/>
  <c r="B294" i="59"/>
  <c r="B295" i="59"/>
  <c r="B296" i="59"/>
  <c r="B297" i="59"/>
  <c r="B298" i="59"/>
  <c r="B299" i="59"/>
  <c r="B300" i="59"/>
  <c r="B301" i="59"/>
  <c r="B302" i="59"/>
  <c r="B303" i="59"/>
  <c r="B304" i="59"/>
  <c r="B305" i="59"/>
  <c r="B306" i="59"/>
  <c r="B307" i="59"/>
  <c r="B308" i="59"/>
  <c r="B309" i="59"/>
  <c r="B310" i="59"/>
  <c r="B311" i="59"/>
  <c r="B312" i="59"/>
  <c r="B313" i="59"/>
  <c r="B314" i="59"/>
  <c r="B315" i="59"/>
  <c r="B316" i="59"/>
  <c r="B317" i="59"/>
  <c r="B318" i="59"/>
  <c r="B319" i="59"/>
  <c r="B320" i="59"/>
  <c r="B321" i="59"/>
  <c r="B322" i="59"/>
  <c r="B323" i="59"/>
  <c r="B324" i="59"/>
  <c r="B325" i="59"/>
  <c r="B326" i="59"/>
  <c r="B327" i="59"/>
  <c r="B328" i="59"/>
  <c r="B329" i="59"/>
  <c r="B330" i="59"/>
  <c r="B331" i="59"/>
  <c r="B332" i="59"/>
  <c r="B333" i="59"/>
  <c r="B334" i="59"/>
  <c r="B335" i="59"/>
  <c r="B336" i="59"/>
  <c r="B337" i="59"/>
  <c r="B338" i="59"/>
  <c r="B339" i="59"/>
  <c r="B340" i="59"/>
  <c r="B341" i="59"/>
  <c r="B342" i="59"/>
  <c r="B343" i="59"/>
  <c r="B344" i="59"/>
  <c r="B345" i="59"/>
  <c r="B346" i="59"/>
  <c r="B347" i="59"/>
  <c r="B348" i="59"/>
  <c r="B349" i="59"/>
  <c r="B350" i="59"/>
  <c r="B351" i="59"/>
  <c r="B352" i="59"/>
  <c r="B353" i="59"/>
  <c r="B354" i="59"/>
  <c r="B355" i="59"/>
  <c r="B356" i="59"/>
  <c r="B357" i="59"/>
  <c r="B358" i="59"/>
  <c r="B359" i="59"/>
  <c r="B360" i="59"/>
  <c r="B361" i="59"/>
  <c r="B362" i="59"/>
  <c r="B363" i="59"/>
  <c r="B364" i="59"/>
  <c r="B365" i="59"/>
  <c r="B366" i="59"/>
  <c r="B367" i="59"/>
  <c r="B368" i="59"/>
  <c r="B369" i="59"/>
  <c r="B370" i="59"/>
  <c r="B371" i="59"/>
  <c r="B372" i="59"/>
  <c r="B373" i="59"/>
  <c r="B374" i="59"/>
  <c r="B375" i="59"/>
  <c r="B376" i="59"/>
  <c r="B377" i="59"/>
  <c r="B378" i="59"/>
  <c r="B379" i="59"/>
  <c r="B380" i="59"/>
  <c r="B381" i="59"/>
  <c r="B382" i="59"/>
  <c r="B383" i="59"/>
  <c r="B384" i="59"/>
  <c r="B385" i="59"/>
  <c r="B386" i="59"/>
  <c r="B387" i="59"/>
  <c r="B388" i="59"/>
  <c r="B389" i="59"/>
  <c r="B390" i="59"/>
  <c r="B391" i="59"/>
  <c r="B392" i="59"/>
  <c r="B393" i="59"/>
  <c r="B394" i="59"/>
  <c r="B395" i="59"/>
  <c r="B396" i="59"/>
  <c r="B397" i="59"/>
  <c r="B398" i="59"/>
  <c r="B399" i="59"/>
  <c r="B400" i="59"/>
  <c r="B401" i="59"/>
  <c r="B402" i="59"/>
  <c r="B403" i="59"/>
  <c r="B404" i="59"/>
  <c r="B405" i="59"/>
  <c r="B406" i="59"/>
  <c r="B407" i="59"/>
  <c r="B408" i="59"/>
  <c r="B409" i="59"/>
  <c r="B410" i="59"/>
  <c r="B411" i="59"/>
  <c r="B412" i="59"/>
  <c r="B413" i="59"/>
  <c r="B414" i="59"/>
  <c r="B415" i="59"/>
  <c r="B416" i="59"/>
  <c r="B417" i="59"/>
  <c r="B418" i="59"/>
  <c r="B419" i="59"/>
  <c r="B420" i="59"/>
  <c r="B421" i="59"/>
  <c r="B422" i="59"/>
  <c r="B423" i="59"/>
  <c r="B424" i="59"/>
  <c r="B425" i="59"/>
  <c r="B426" i="59"/>
  <c r="B427" i="59"/>
  <c r="B428" i="59"/>
  <c r="B429" i="59"/>
  <c r="B430" i="59"/>
  <c r="B431" i="59"/>
  <c r="B432" i="59"/>
  <c r="B433" i="59"/>
  <c r="B434" i="59"/>
  <c r="B435" i="59"/>
  <c r="B436" i="59"/>
  <c r="B437" i="59"/>
  <c r="B438" i="59"/>
  <c r="B439" i="59"/>
  <c r="B440" i="59"/>
  <c r="B441" i="59"/>
  <c r="B442" i="59"/>
  <c r="B443" i="59"/>
  <c r="B444" i="59"/>
  <c r="B445" i="59"/>
  <c r="B446" i="59"/>
  <c r="B447" i="59"/>
  <c r="B448" i="59"/>
  <c r="B449" i="59"/>
  <c r="B450" i="59"/>
  <c r="B451" i="59"/>
  <c r="B452" i="59"/>
  <c r="B453" i="59"/>
  <c r="B454" i="59"/>
  <c r="B455" i="59"/>
  <c r="B456" i="59"/>
  <c r="B457" i="59"/>
  <c r="B458" i="59"/>
  <c r="B459" i="59"/>
  <c r="B460" i="59"/>
  <c r="B461" i="59"/>
  <c r="B462" i="59"/>
  <c r="B463" i="59"/>
  <c r="B464" i="59"/>
  <c r="B465" i="59"/>
  <c r="B466" i="59"/>
  <c r="B467" i="59"/>
  <c r="B468" i="59"/>
  <c r="B469" i="59"/>
  <c r="B470" i="59"/>
  <c r="B471" i="59"/>
  <c r="B472" i="59"/>
  <c r="B473" i="59"/>
  <c r="B474" i="59"/>
  <c r="B475" i="59"/>
  <c r="B476" i="59"/>
  <c r="B477" i="59"/>
  <c r="B478" i="59"/>
  <c r="B479" i="59"/>
  <c r="B480" i="59"/>
  <c r="B481" i="59"/>
  <c r="B482" i="59"/>
  <c r="B483" i="59"/>
  <c r="B484" i="59"/>
  <c r="B485" i="59"/>
  <c r="B486" i="59"/>
  <c r="B487" i="59"/>
  <c r="B488" i="59"/>
  <c r="B489" i="59"/>
  <c r="B490" i="59"/>
  <c r="B491" i="59"/>
  <c r="B492" i="59"/>
  <c r="B493" i="59"/>
  <c r="B494" i="59"/>
  <c r="B495" i="59"/>
  <c r="B496" i="59"/>
  <c r="B497" i="59"/>
  <c r="B498" i="59"/>
  <c r="B499" i="59"/>
  <c r="B500" i="59"/>
  <c r="B501" i="59"/>
  <c r="B502" i="59"/>
  <c r="B503" i="59"/>
  <c r="B504" i="59"/>
  <c r="B505" i="59"/>
  <c r="B506" i="59"/>
  <c r="B507" i="59"/>
  <c r="B508" i="59"/>
  <c r="B509" i="59"/>
  <c r="B510" i="59"/>
  <c r="B511" i="59"/>
  <c r="B512" i="59"/>
  <c r="B513" i="59"/>
  <c r="B514" i="59"/>
  <c r="B515" i="59"/>
  <c r="B516" i="59"/>
  <c r="B517" i="59"/>
  <c r="B518" i="59"/>
  <c r="B519" i="59"/>
  <c r="B520" i="59"/>
  <c r="B521" i="59"/>
  <c r="B522" i="59"/>
  <c r="B523" i="59"/>
  <c r="B524" i="59"/>
  <c r="B525" i="59"/>
  <c r="B526" i="59"/>
  <c r="B527" i="59"/>
  <c r="B528" i="59"/>
  <c r="B529" i="59"/>
  <c r="B530" i="59"/>
  <c r="B531" i="59"/>
  <c r="B532" i="59"/>
  <c r="B533" i="59"/>
  <c r="B534" i="59"/>
  <c r="B535" i="59"/>
  <c r="B536" i="59"/>
  <c r="B537" i="59"/>
  <c r="B538" i="59"/>
  <c r="B539" i="59"/>
  <c r="B540" i="59"/>
  <c r="B541" i="59"/>
  <c r="B542" i="59"/>
  <c r="B543" i="59"/>
  <c r="B544" i="59"/>
  <c r="B545" i="59"/>
  <c r="B546" i="59"/>
  <c r="B547" i="59"/>
  <c r="B548" i="59"/>
  <c r="B549" i="59"/>
  <c r="B550" i="59"/>
  <c r="B551" i="59"/>
  <c r="B552" i="59"/>
  <c r="B553" i="59"/>
  <c r="B554" i="59"/>
  <c r="B555" i="59"/>
  <c r="B556" i="59"/>
  <c r="B557" i="59"/>
  <c r="B558" i="59"/>
  <c r="B559" i="59"/>
  <c r="B560" i="59"/>
  <c r="B561" i="59"/>
  <c r="B562" i="59"/>
  <c r="B563" i="59"/>
  <c r="B564" i="59"/>
  <c r="B565" i="59"/>
  <c r="B566" i="59"/>
  <c r="B567" i="59"/>
  <c r="B568" i="59"/>
  <c r="B569" i="59"/>
  <c r="B570" i="59"/>
  <c r="B571" i="59"/>
  <c r="B572" i="59"/>
  <c r="B573" i="59"/>
  <c r="B574" i="59"/>
  <c r="B575" i="59"/>
  <c r="B576" i="59"/>
  <c r="B577" i="59"/>
  <c r="B578" i="59"/>
  <c r="B579" i="59"/>
  <c r="B580" i="59"/>
  <c r="B581" i="59"/>
  <c r="B582" i="59"/>
  <c r="B583" i="59"/>
  <c r="B584" i="59"/>
  <c r="B585" i="59"/>
  <c r="B586" i="59"/>
  <c r="B587" i="59"/>
  <c r="B588" i="59"/>
  <c r="B589" i="59"/>
  <c r="B590" i="59"/>
  <c r="B591" i="59"/>
  <c r="B592" i="59"/>
  <c r="B593" i="59"/>
  <c r="B594" i="59"/>
  <c r="B595" i="59"/>
  <c r="B596" i="59"/>
  <c r="B597" i="59"/>
  <c r="B598" i="59"/>
  <c r="B599" i="59"/>
  <c r="B600" i="59"/>
  <c r="B601" i="59"/>
  <c r="B602" i="59"/>
  <c r="B603" i="59"/>
  <c r="B604" i="59"/>
  <c r="B605" i="59"/>
  <c r="B606" i="59"/>
  <c r="B607" i="59"/>
  <c r="B608" i="59"/>
  <c r="B609" i="59"/>
  <c r="B610" i="59"/>
  <c r="B611" i="59"/>
  <c r="B612" i="59"/>
  <c r="B613" i="59"/>
  <c r="B614" i="59"/>
  <c r="B615" i="59"/>
  <c r="B616" i="59"/>
  <c r="B617" i="59"/>
  <c r="B618" i="59"/>
  <c r="B619" i="59"/>
  <c r="B620" i="59"/>
  <c r="B621" i="59"/>
  <c r="B622" i="59"/>
  <c r="B623" i="59"/>
  <c r="B624" i="59"/>
  <c r="B625" i="59"/>
  <c r="B626" i="59"/>
  <c r="B627" i="59"/>
  <c r="B628" i="59"/>
  <c r="B629" i="59"/>
  <c r="B630" i="59"/>
  <c r="B631" i="59"/>
  <c r="B632" i="59"/>
  <c r="B633" i="59"/>
  <c r="B634" i="59"/>
  <c r="B635" i="59"/>
  <c r="B636" i="59"/>
  <c r="B637" i="59"/>
  <c r="B638" i="59"/>
  <c r="B639" i="59"/>
  <c r="B640" i="59"/>
  <c r="B641" i="59"/>
  <c r="B642" i="59"/>
  <c r="B643" i="59"/>
  <c r="B644" i="59"/>
  <c r="B645" i="59"/>
  <c r="B646" i="59"/>
  <c r="B647" i="59"/>
  <c r="B648" i="59"/>
  <c r="B649" i="59"/>
  <c r="B650" i="59"/>
  <c r="B651" i="59"/>
  <c r="B652" i="59"/>
  <c r="B653" i="59"/>
  <c r="B654" i="59"/>
  <c r="B655" i="59"/>
  <c r="B656" i="59"/>
  <c r="B657" i="59"/>
  <c r="B658" i="59"/>
  <c r="B659" i="59"/>
  <c r="B660" i="59"/>
  <c r="B661" i="59"/>
  <c r="B662" i="59"/>
  <c r="B663" i="59"/>
  <c r="B664" i="59"/>
  <c r="B665" i="59"/>
  <c r="B666" i="59"/>
  <c r="B667" i="59"/>
  <c r="B668" i="59"/>
  <c r="B669" i="59"/>
  <c r="B670" i="59"/>
  <c r="B671" i="59"/>
  <c r="B672" i="59"/>
  <c r="B673" i="59"/>
  <c r="B674" i="59"/>
  <c r="B675" i="59"/>
  <c r="B676" i="59"/>
  <c r="B677" i="59"/>
  <c r="B678" i="59"/>
  <c r="B679" i="59"/>
  <c r="B680" i="59"/>
  <c r="B681" i="59"/>
  <c r="B682" i="59"/>
  <c r="B683" i="59"/>
  <c r="B684" i="59"/>
  <c r="B685" i="59"/>
  <c r="B686" i="59"/>
  <c r="B687" i="59"/>
  <c r="B688" i="59"/>
  <c r="B689" i="59"/>
  <c r="B690" i="59"/>
  <c r="B691" i="59"/>
  <c r="B692" i="59"/>
  <c r="B693" i="59"/>
  <c r="B694" i="59"/>
  <c r="B695" i="59"/>
  <c r="B696" i="59"/>
  <c r="B697" i="59"/>
  <c r="B698" i="59"/>
  <c r="B699" i="59"/>
  <c r="B700" i="59"/>
  <c r="B701" i="59"/>
  <c r="B702" i="59"/>
  <c r="B703" i="59"/>
  <c r="B704" i="59"/>
  <c r="B705" i="59"/>
  <c r="B706" i="59"/>
  <c r="B707" i="59"/>
  <c r="B708" i="59"/>
  <c r="B709" i="59"/>
  <c r="B710" i="59"/>
  <c r="B711" i="59"/>
  <c r="B712" i="59"/>
  <c r="B713" i="59"/>
  <c r="B714" i="59"/>
  <c r="B715" i="59"/>
  <c r="B716" i="59"/>
  <c r="B717" i="59"/>
  <c r="B718" i="59"/>
  <c r="B719" i="59"/>
  <c r="B720" i="59"/>
  <c r="B721" i="59"/>
  <c r="B722" i="59"/>
  <c r="B723" i="59"/>
  <c r="B724" i="59"/>
  <c r="B725" i="59"/>
  <c r="B726" i="59"/>
  <c r="B727" i="59"/>
  <c r="B728" i="59"/>
  <c r="B729" i="59"/>
  <c r="B730" i="59"/>
  <c r="B731" i="59"/>
  <c r="B732" i="59"/>
  <c r="B733" i="59"/>
  <c r="B734" i="59"/>
  <c r="B735" i="59"/>
  <c r="B736" i="59"/>
  <c r="B737" i="59"/>
  <c r="B738" i="59"/>
  <c r="B739" i="59"/>
  <c r="B740" i="59"/>
  <c r="B741" i="59"/>
  <c r="B742" i="59"/>
  <c r="B743" i="59"/>
  <c r="B744" i="59"/>
  <c r="B745" i="59"/>
  <c r="B746" i="59"/>
  <c r="B747" i="59"/>
  <c r="B748" i="59"/>
  <c r="B749" i="59"/>
  <c r="B750" i="59"/>
  <c r="B751" i="59"/>
  <c r="B752" i="59"/>
  <c r="B753" i="59"/>
  <c r="B754" i="59"/>
  <c r="B755" i="59"/>
  <c r="B756" i="59"/>
  <c r="B757" i="59"/>
  <c r="B758" i="59"/>
  <c r="B759" i="59"/>
  <c r="B760" i="59"/>
  <c r="B761" i="59"/>
  <c r="B762" i="59"/>
  <c r="B763" i="59"/>
  <c r="B764" i="59"/>
  <c r="B765" i="59"/>
  <c r="B766" i="59"/>
  <c r="B767" i="59"/>
  <c r="B768" i="59"/>
  <c r="B769" i="59"/>
  <c r="B770" i="59"/>
  <c r="B771" i="59"/>
  <c r="B772" i="59"/>
  <c r="B773" i="59"/>
  <c r="B774" i="59"/>
  <c r="B775" i="59"/>
  <c r="B776" i="59"/>
  <c r="B777" i="59"/>
  <c r="B778" i="59"/>
  <c r="B779" i="59"/>
  <c r="B780" i="59"/>
  <c r="B781" i="59"/>
  <c r="B782" i="59"/>
  <c r="B783" i="59"/>
  <c r="B784" i="59"/>
  <c r="B785" i="59"/>
  <c r="B786" i="59"/>
  <c r="B787" i="59"/>
  <c r="B788" i="59"/>
  <c r="B789" i="59"/>
  <c r="B790" i="59"/>
  <c r="B791" i="59"/>
  <c r="B792" i="59"/>
  <c r="B793" i="59"/>
  <c r="B794" i="59"/>
  <c r="B795" i="59"/>
  <c r="B796" i="59"/>
  <c r="B797" i="59"/>
  <c r="B798" i="59"/>
  <c r="B799" i="59"/>
  <c r="B800" i="59"/>
  <c r="B801" i="59"/>
  <c r="B802" i="59"/>
  <c r="B803" i="59"/>
  <c r="B804" i="59"/>
  <c r="B805" i="59"/>
  <c r="B806" i="59"/>
  <c r="B807" i="59"/>
  <c r="B808" i="59"/>
  <c r="B809" i="59"/>
  <c r="B810" i="59"/>
  <c r="B811" i="59"/>
  <c r="B812" i="59"/>
  <c r="B813" i="59"/>
  <c r="B814" i="59"/>
  <c r="B815" i="59"/>
  <c r="B816" i="59"/>
  <c r="B817" i="59"/>
  <c r="B818" i="59"/>
  <c r="B819" i="59"/>
  <c r="B820" i="59"/>
  <c r="B821" i="59"/>
  <c r="B822" i="59"/>
  <c r="B823" i="59"/>
  <c r="B824" i="59"/>
  <c r="B825" i="59"/>
  <c r="B826" i="59"/>
  <c r="B827" i="59"/>
  <c r="B828" i="59"/>
  <c r="B829" i="59"/>
  <c r="B830" i="59"/>
  <c r="B831" i="59"/>
  <c r="B832" i="59"/>
  <c r="B833" i="59"/>
  <c r="B834" i="59"/>
  <c r="B835" i="59"/>
  <c r="B836" i="59"/>
  <c r="B837" i="59"/>
  <c r="B838" i="59"/>
  <c r="B839" i="59"/>
  <c r="B840" i="59"/>
  <c r="B841" i="59"/>
  <c r="B842" i="59"/>
  <c r="B843" i="59"/>
  <c r="B844" i="59"/>
  <c r="B845" i="59"/>
  <c r="B846" i="59"/>
  <c r="B847" i="59"/>
  <c r="B848" i="59"/>
  <c r="B849" i="59"/>
  <c r="B850" i="59"/>
  <c r="B851" i="59"/>
  <c r="B852" i="59"/>
  <c r="B853" i="59"/>
  <c r="B854" i="59"/>
  <c r="B855" i="59"/>
  <c r="B856" i="59"/>
  <c r="B857" i="59"/>
  <c r="B858" i="59"/>
  <c r="B859" i="59"/>
  <c r="B860" i="59"/>
  <c r="B861" i="59"/>
  <c r="B862" i="59"/>
  <c r="B863" i="59"/>
  <c r="B864" i="59"/>
  <c r="B865" i="59"/>
  <c r="B866" i="59"/>
  <c r="B867" i="59"/>
  <c r="B868" i="59"/>
  <c r="B869" i="59"/>
  <c r="B870" i="59"/>
  <c r="B871" i="59"/>
  <c r="B872" i="59"/>
  <c r="B873" i="59"/>
  <c r="B874" i="59"/>
  <c r="B875" i="59"/>
  <c r="B876" i="59"/>
  <c r="B877" i="59"/>
  <c r="B878" i="59"/>
  <c r="B879" i="59"/>
  <c r="B880" i="59"/>
  <c r="B881" i="59"/>
  <c r="B882" i="59"/>
  <c r="B883" i="59"/>
  <c r="B884" i="59"/>
  <c r="B885" i="59"/>
  <c r="B886" i="59"/>
  <c r="B887" i="59"/>
  <c r="B888" i="59"/>
  <c r="B889" i="59"/>
  <c r="B890" i="59"/>
  <c r="B891" i="59"/>
  <c r="B892" i="59"/>
  <c r="B893" i="59"/>
  <c r="B894" i="59"/>
  <c r="B895" i="59"/>
  <c r="B896" i="59"/>
  <c r="B897" i="59"/>
  <c r="B898" i="59"/>
  <c r="B899" i="59"/>
  <c r="B900" i="59"/>
  <c r="B901" i="59"/>
  <c r="B902" i="59"/>
  <c r="B903" i="59"/>
  <c r="B904" i="59"/>
  <c r="B905" i="59"/>
  <c r="B906" i="59"/>
  <c r="B907" i="59"/>
  <c r="B908" i="59"/>
  <c r="B909" i="59"/>
  <c r="B910" i="59"/>
  <c r="B911" i="59"/>
  <c r="B912" i="59"/>
  <c r="B913" i="59"/>
  <c r="B914" i="59"/>
  <c r="B915" i="59"/>
  <c r="B916" i="59"/>
  <c r="B917" i="59"/>
  <c r="B918" i="59"/>
  <c r="B919" i="59"/>
  <c r="B920" i="59"/>
  <c r="B921" i="59"/>
  <c r="B922" i="59"/>
  <c r="B923" i="59"/>
  <c r="B924" i="59"/>
  <c r="B925" i="59"/>
  <c r="B926" i="59"/>
  <c r="B927" i="59"/>
  <c r="B928" i="59"/>
  <c r="B929" i="59"/>
  <c r="B930" i="59"/>
  <c r="B931" i="59"/>
  <c r="B932" i="59"/>
  <c r="B933" i="59"/>
  <c r="B934" i="59"/>
  <c r="B935" i="59"/>
  <c r="B936" i="59"/>
  <c r="B937" i="59"/>
  <c r="B938" i="59"/>
  <c r="B939" i="59"/>
  <c r="B940" i="59"/>
  <c r="B941" i="59"/>
  <c r="B942" i="59"/>
  <c r="B943" i="59"/>
  <c r="B944" i="59"/>
  <c r="B945" i="59"/>
  <c r="B946" i="59"/>
  <c r="B947" i="59"/>
  <c r="B948" i="59"/>
  <c r="B949" i="59"/>
  <c r="B950" i="59"/>
  <c r="B951" i="59"/>
  <c r="B952" i="59"/>
  <c r="B953" i="59"/>
  <c r="B954" i="59"/>
  <c r="B955" i="59"/>
  <c r="B956" i="59"/>
  <c r="B957" i="59"/>
  <c r="B958" i="59"/>
  <c r="B959" i="59"/>
  <c r="B960" i="59"/>
  <c r="B961" i="59"/>
  <c r="B962" i="59"/>
  <c r="B963" i="59"/>
  <c r="B964" i="59"/>
  <c r="B965" i="59"/>
  <c r="B966" i="59"/>
  <c r="B967" i="59"/>
  <c r="B968" i="59"/>
  <c r="B969" i="59"/>
  <c r="B970" i="59"/>
  <c r="B971" i="59"/>
  <c r="B972" i="59"/>
  <c r="B973" i="59"/>
  <c r="B974" i="59"/>
  <c r="B975" i="59"/>
  <c r="B976" i="59"/>
  <c r="B977" i="59"/>
  <c r="B978" i="59"/>
  <c r="B979" i="59"/>
  <c r="B980" i="59"/>
  <c r="B981" i="59"/>
  <c r="B982" i="59"/>
  <c r="B983" i="59"/>
  <c r="B984" i="59"/>
  <c r="B985" i="59"/>
  <c r="B986" i="59"/>
  <c r="B987" i="59"/>
  <c r="B988" i="59"/>
  <c r="B989" i="59"/>
  <c r="B990" i="59"/>
  <c r="B991" i="59"/>
  <c r="B992" i="59"/>
  <c r="B993" i="59"/>
  <c r="B994" i="59"/>
  <c r="B995" i="59"/>
  <c r="B996" i="59"/>
  <c r="B997" i="59"/>
  <c r="B998" i="59"/>
  <c r="B999" i="59"/>
  <c r="B1000" i="59"/>
  <c r="B1001" i="59"/>
  <c r="B1002" i="59"/>
  <c r="B1003" i="59"/>
  <c r="L3" i="59"/>
  <c r="A4" i="59"/>
  <c r="C4" i="59"/>
  <c r="D4" i="59"/>
  <c r="E4" i="59"/>
  <c r="F4" i="59"/>
  <c r="G4" i="59"/>
  <c r="H4" i="59"/>
  <c r="I4" i="59"/>
  <c r="L4" i="59"/>
  <c r="A5" i="59"/>
  <c r="C5" i="59"/>
  <c r="D5" i="59"/>
  <c r="E5" i="59"/>
  <c r="F5" i="59"/>
  <c r="G5" i="59"/>
  <c r="H5" i="59"/>
  <c r="I5" i="59"/>
  <c r="L5" i="59"/>
  <c r="A6" i="59"/>
  <c r="C6" i="59"/>
  <c r="D6" i="59"/>
  <c r="E6" i="59"/>
  <c r="F6" i="59"/>
  <c r="G6" i="59"/>
  <c r="H6" i="59"/>
  <c r="I6" i="59"/>
  <c r="L6" i="59"/>
  <c r="A7" i="59"/>
  <c r="C7" i="59"/>
  <c r="D7" i="59"/>
  <c r="E7" i="59"/>
  <c r="F7" i="59"/>
  <c r="G7" i="59"/>
  <c r="H7" i="59"/>
  <c r="I7" i="59"/>
  <c r="L7" i="59"/>
  <c r="A8" i="59"/>
  <c r="C8" i="59"/>
  <c r="D8" i="59"/>
  <c r="E8" i="59"/>
  <c r="F8" i="59"/>
  <c r="G8" i="59"/>
  <c r="H8" i="59"/>
  <c r="I8" i="59"/>
  <c r="L8" i="59"/>
  <c r="A9" i="59"/>
  <c r="C9" i="59"/>
  <c r="D9" i="59"/>
  <c r="E9" i="59"/>
  <c r="F9" i="59"/>
  <c r="G9" i="59"/>
  <c r="H9" i="59"/>
  <c r="I9" i="59"/>
  <c r="L9" i="59"/>
  <c r="A10" i="59"/>
  <c r="C10" i="59"/>
  <c r="D10" i="59"/>
  <c r="E10" i="59"/>
  <c r="F10" i="59"/>
  <c r="G10" i="59"/>
  <c r="H10" i="59"/>
  <c r="I10" i="59"/>
  <c r="L10" i="59"/>
  <c r="A11" i="59"/>
  <c r="C11" i="59"/>
  <c r="D11" i="59"/>
  <c r="E11" i="59"/>
  <c r="F11" i="59"/>
  <c r="G11" i="59"/>
  <c r="H11" i="59"/>
  <c r="I11" i="59"/>
  <c r="L11" i="59"/>
  <c r="A12" i="59"/>
  <c r="C12" i="59"/>
  <c r="D12" i="59"/>
  <c r="E12" i="59"/>
  <c r="F12" i="59"/>
  <c r="G12" i="59"/>
  <c r="H12" i="59"/>
  <c r="I12" i="59"/>
  <c r="L12" i="59"/>
  <c r="A13" i="59"/>
  <c r="C13" i="59"/>
  <c r="D13" i="59"/>
  <c r="E13" i="59"/>
  <c r="F13" i="59"/>
  <c r="G13" i="59"/>
  <c r="H13" i="59"/>
  <c r="I13" i="59"/>
  <c r="L13" i="59"/>
  <c r="A14" i="59"/>
  <c r="C14" i="59"/>
  <c r="D14" i="59"/>
  <c r="E14" i="59"/>
  <c r="F14" i="59"/>
  <c r="G14" i="59"/>
  <c r="H14" i="59"/>
  <c r="I14" i="59"/>
  <c r="L14" i="59"/>
  <c r="A15" i="59"/>
  <c r="C15" i="59"/>
  <c r="D15" i="59"/>
  <c r="E15" i="59"/>
  <c r="F15" i="59"/>
  <c r="G15" i="59"/>
  <c r="H15" i="59"/>
  <c r="I15" i="59"/>
  <c r="L15" i="59"/>
  <c r="A16" i="59"/>
  <c r="C16" i="59"/>
  <c r="D16" i="59"/>
  <c r="E16" i="59"/>
  <c r="F16" i="59"/>
  <c r="G16" i="59"/>
  <c r="H16" i="59"/>
  <c r="I16" i="59"/>
  <c r="L16" i="59"/>
  <c r="A17" i="59"/>
  <c r="C17" i="59"/>
  <c r="D17" i="59"/>
  <c r="E17" i="59"/>
  <c r="F17" i="59"/>
  <c r="G17" i="59"/>
  <c r="H17" i="59"/>
  <c r="I17" i="59"/>
  <c r="L17" i="59"/>
  <c r="A18" i="59"/>
  <c r="C18" i="59"/>
  <c r="D18" i="59"/>
  <c r="E18" i="59"/>
  <c r="F18" i="59"/>
  <c r="G18" i="59"/>
  <c r="H18" i="59"/>
  <c r="I18" i="59"/>
  <c r="L18" i="59"/>
  <c r="A19" i="59"/>
  <c r="C19" i="59"/>
  <c r="D19" i="59"/>
  <c r="E19" i="59"/>
  <c r="F19" i="59"/>
  <c r="G19" i="59"/>
  <c r="H19" i="59"/>
  <c r="I19" i="59"/>
  <c r="L19" i="59"/>
  <c r="A20" i="59"/>
  <c r="C20" i="59"/>
  <c r="D20" i="59"/>
  <c r="E20" i="59"/>
  <c r="F20" i="59"/>
  <c r="G20" i="59"/>
  <c r="H20" i="59"/>
  <c r="I20" i="59"/>
  <c r="L20" i="59"/>
  <c r="A21" i="59"/>
  <c r="C21" i="59"/>
  <c r="D21" i="59"/>
  <c r="E21" i="59"/>
  <c r="F21" i="59"/>
  <c r="G21" i="59"/>
  <c r="H21" i="59"/>
  <c r="I21" i="59"/>
  <c r="L21" i="59"/>
  <c r="A22" i="59"/>
  <c r="C22" i="59"/>
  <c r="D22" i="59"/>
  <c r="E22" i="59"/>
  <c r="F22" i="59"/>
  <c r="G22" i="59"/>
  <c r="H22" i="59"/>
  <c r="I22" i="59"/>
  <c r="L22" i="59"/>
  <c r="A23" i="59"/>
  <c r="C23" i="59"/>
  <c r="D23" i="59"/>
  <c r="E23" i="59"/>
  <c r="F23" i="59"/>
  <c r="G23" i="59"/>
  <c r="H23" i="59"/>
  <c r="I23" i="59"/>
  <c r="L23" i="59"/>
  <c r="A24" i="59"/>
  <c r="C24" i="59"/>
  <c r="D24" i="59"/>
  <c r="E24" i="59"/>
  <c r="F24" i="59"/>
  <c r="G24" i="59"/>
  <c r="H24" i="59"/>
  <c r="I24" i="59"/>
  <c r="L24" i="59"/>
  <c r="A25" i="59"/>
  <c r="C25" i="59"/>
  <c r="D25" i="59"/>
  <c r="E25" i="59"/>
  <c r="F25" i="59"/>
  <c r="G25" i="59"/>
  <c r="H25" i="59"/>
  <c r="I25" i="59"/>
  <c r="L25" i="59"/>
  <c r="A26" i="59"/>
  <c r="C26" i="59"/>
  <c r="D26" i="59"/>
  <c r="E26" i="59"/>
  <c r="F26" i="59"/>
  <c r="G26" i="59"/>
  <c r="H26" i="59"/>
  <c r="I26" i="59"/>
  <c r="L26" i="59"/>
  <c r="A27" i="59"/>
  <c r="C27" i="59"/>
  <c r="D27" i="59"/>
  <c r="E27" i="59"/>
  <c r="F27" i="59"/>
  <c r="G27" i="59"/>
  <c r="H27" i="59"/>
  <c r="I27" i="59"/>
  <c r="L27" i="59"/>
  <c r="A28" i="59"/>
  <c r="C28" i="59"/>
  <c r="D28" i="59"/>
  <c r="E28" i="59"/>
  <c r="F28" i="59"/>
  <c r="G28" i="59"/>
  <c r="H28" i="59"/>
  <c r="I28" i="59"/>
  <c r="L28" i="59"/>
  <c r="A29" i="59"/>
  <c r="C29" i="59"/>
  <c r="D29" i="59"/>
  <c r="E29" i="59"/>
  <c r="F29" i="59"/>
  <c r="G29" i="59"/>
  <c r="H29" i="59"/>
  <c r="I29" i="59"/>
  <c r="L29" i="59"/>
  <c r="A30" i="59"/>
  <c r="C30" i="59"/>
  <c r="D30" i="59"/>
  <c r="E30" i="59"/>
  <c r="F30" i="59"/>
  <c r="G30" i="59"/>
  <c r="H30" i="59"/>
  <c r="I30" i="59"/>
  <c r="L30" i="59"/>
  <c r="A31" i="59"/>
  <c r="C31" i="59"/>
  <c r="D31" i="59"/>
  <c r="E31" i="59"/>
  <c r="F31" i="59"/>
  <c r="G31" i="59"/>
  <c r="H31" i="59"/>
  <c r="I31" i="59"/>
  <c r="L31" i="59"/>
  <c r="A32" i="59"/>
  <c r="C32" i="59"/>
  <c r="D32" i="59"/>
  <c r="E32" i="59"/>
  <c r="F32" i="59"/>
  <c r="G32" i="59"/>
  <c r="H32" i="59"/>
  <c r="I32" i="59"/>
  <c r="L32" i="59"/>
  <c r="A33" i="59"/>
  <c r="C33" i="59"/>
  <c r="D33" i="59"/>
  <c r="E33" i="59"/>
  <c r="F33" i="59"/>
  <c r="G33" i="59"/>
  <c r="H33" i="59"/>
  <c r="I33" i="59"/>
  <c r="L33" i="59"/>
  <c r="A34" i="59"/>
  <c r="C34" i="59"/>
  <c r="D34" i="59"/>
  <c r="E34" i="59"/>
  <c r="F34" i="59"/>
  <c r="G34" i="59"/>
  <c r="H34" i="59"/>
  <c r="I34" i="59"/>
  <c r="L34" i="59"/>
  <c r="A35" i="59"/>
  <c r="C35" i="59"/>
  <c r="D35" i="59"/>
  <c r="E35" i="59"/>
  <c r="F35" i="59"/>
  <c r="G35" i="59"/>
  <c r="H35" i="59"/>
  <c r="I35" i="59"/>
  <c r="L35" i="59"/>
  <c r="A36" i="59"/>
  <c r="C36" i="59"/>
  <c r="D36" i="59"/>
  <c r="E36" i="59"/>
  <c r="F36" i="59"/>
  <c r="G36" i="59"/>
  <c r="H36" i="59"/>
  <c r="I36" i="59"/>
  <c r="L36" i="59"/>
  <c r="A37" i="59"/>
  <c r="C37" i="59"/>
  <c r="D37" i="59"/>
  <c r="E37" i="59"/>
  <c r="F37" i="59"/>
  <c r="G37" i="59"/>
  <c r="H37" i="59"/>
  <c r="I37" i="59"/>
  <c r="L37" i="59"/>
  <c r="A38" i="59"/>
  <c r="C38" i="59"/>
  <c r="D38" i="59"/>
  <c r="E38" i="59"/>
  <c r="F38" i="59"/>
  <c r="G38" i="59"/>
  <c r="H38" i="59"/>
  <c r="I38" i="59"/>
  <c r="L38" i="59"/>
  <c r="A39" i="59"/>
  <c r="C39" i="59"/>
  <c r="D39" i="59"/>
  <c r="E39" i="59"/>
  <c r="F39" i="59"/>
  <c r="G39" i="59"/>
  <c r="H39" i="59"/>
  <c r="I39" i="59"/>
  <c r="L39" i="59"/>
  <c r="A40" i="59"/>
  <c r="C40" i="59"/>
  <c r="D40" i="59"/>
  <c r="E40" i="59"/>
  <c r="F40" i="59"/>
  <c r="G40" i="59"/>
  <c r="H40" i="59"/>
  <c r="I40" i="59"/>
  <c r="L40" i="59"/>
  <c r="A41" i="59"/>
  <c r="C41" i="59"/>
  <c r="D41" i="59"/>
  <c r="E41" i="59"/>
  <c r="F41" i="59"/>
  <c r="G41" i="59"/>
  <c r="H41" i="59"/>
  <c r="I41" i="59"/>
  <c r="L41" i="59"/>
  <c r="A42" i="59"/>
  <c r="C42" i="59"/>
  <c r="D42" i="59"/>
  <c r="E42" i="59"/>
  <c r="F42" i="59"/>
  <c r="G42" i="59"/>
  <c r="H42" i="59"/>
  <c r="I42" i="59"/>
  <c r="L42" i="59"/>
  <c r="A43" i="59"/>
  <c r="C43" i="59"/>
  <c r="D43" i="59"/>
  <c r="E43" i="59"/>
  <c r="F43" i="59"/>
  <c r="G43" i="59"/>
  <c r="H43" i="59"/>
  <c r="I43" i="59"/>
  <c r="L43" i="59"/>
  <c r="A44" i="59"/>
  <c r="C44" i="59"/>
  <c r="D44" i="59"/>
  <c r="E44" i="59"/>
  <c r="F44" i="59"/>
  <c r="G44" i="59"/>
  <c r="H44" i="59"/>
  <c r="I44" i="59"/>
  <c r="L44" i="59"/>
  <c r="A45" i="59"/>
  <c r="C45" i="59"/>
  <c r="D45" i="59"/>
  <c r="E45" i="59"/>
  <c r="F45" i="59"/>
  <c r="G45" i="59"/>
  <c r="H45" i="59"/>
  <c r="I45" i="59"/>
  <c r="L45" i="59"/>
  <c r="A46" i="59"/>
  <c r="C46" i="59"/>
  <c r="D46" i="59"/>
  <c r="E46" i="59"/>
  <c r="F46" i="59"/>
  <c r="G46" i="59"/>
  <c r="H46" i="59"/>
  <c r="I46" i="59"/>
  <c r="L46" i="59"/>
  <c r="A47" i="59"/>
  <c r="C47" i="59"/>
  <c r="D47" i="59"/>
  <c r="E47" i="59"/>
  <c r="F47" i="59"/>
  <c r="G47" i="59"/>
  <c r="H47" i="59"/>
  <c r="I47" i="59"/>
  <c r="L47" i="59"/>
  <c r="A48" i="59"/>
  <c r="C48" i="59"/>
  <c r="D48" i="59"/>
  <c r="E48" i="59"/>
  <c r="F48" i="59"/>
  <c r="G48" i="59"/>
  <c r="H48" i="59"/>
  <c r="I48" i="59"/>
  <c r="L48" i="59"/>
  <c r="A49" i="59"/>
  <c r="C49" i="59"/>
  <c r="D49" i="59"/>
  <c r="E49" i="59"/>
  <c r="F49" i="59"/>
  <c r="G49" i="59"/>
  <c r="H49" i="59"/>
  <c r="I49" i="59"/>
  <c r="L49" i="59"/>
  <c r="A50" i="59"/>
  <c r="C50" i="59"/>
  <c r="D50" i="59"/>
  <c r="E50" i="59"/>
  <c r="F50" i="59"/>
  <c r="G50" i="59"/>
  <c r="H50" i="59"/>
  <c r="I50" i="59"/>
  <c r="L50" i="59"/>
  <c r="A51" i="59"/>
  <c r="C51" i="59"/>
  <c r="D51" i="59"/>
  <c r="E51" i="59"/>
  <c r="F51" i="59"/>
  <c r="G51" i="59"/>
  <c r="H51" i="59"/>
  <c r="I51" i="59"/>
  <c r="L51" i="59"/>
  <c r="A52" i="59"/>
  <c r="C52" i="59"/>
  <c r="D52" i="59"/>
  <c r="E52" i="59"/>
  <c r="F52" i="59"/>
  <c r="G52" i="59"/>
  <c r="H52" i="59"/>
  <c r="I52" i="59"/>
  <c r="L52" i="59"/>
  <c r="A53" i="59"/>
  <c r="C53" i="59"/>
  <c r="D53" i="59"/>
  <c r="E53" i="59"/>
  <c r="F53" i="59"/>
  <c r="G53" i="59"/>
  <c r="H53" i="59"/>
  <c r="I53" i="59"/>
  <c r="L53" i="59"/>
  <c r="A54" i="59"/>
  <c r="C54" i="59"/>
  <c r="D54" i="59"/>
  <c r="E54" i="59"/>
  <c r="F54" i="59"/>
  <c r="G54" i="59"/>
  <c r="H54" i="59"/>
  <c r="I54" i="59"/>
  <c r="L54" i="59"/>
  <c r="A55" i="59"/>
  <c r="C55" i="59"/>
  <c r="D55" i="59"/>
  <c r="E55" i="59"/>
  <c r="F55" i="59"/>
  <c r="G55" i="59"/>
  <c r="H55" i="59"/>
  <c r="I55" i="59"/>
  <c r="L55" i="59"/>
  <c r="A56" i="59"/>
  <c r="C56" i="59"/>
  <c r="D56" i="59"/>
  <c r="E56" i="59"/>
  <c r="F56" i="59"/>
  <c r="G56" i="59"/>
  <c r="H56" i="59"/>
  <c r="I56" i="59"/>
  <c r="L56" i="59"/>
  <c r="A57" i="59"/>
  <c r="C57" i="59"/>
  <c r="D57" i="59"/>
  <c r="E57" i="59"/>
  <c r="F57" i="59"/>
  <c r="G57" i="59"/>
  <c r="H57" i="59"/>
  <c r="I57" i="59"/>
  <c r="L57" i="59"/>
  <c r="A58" i="59"/>
  <c r="C58" i="59"/>
  <c r="D58" i="59"/>
  <c r="E58" i="59"/>
  <c r="F58" i="59"/>
  <c r="G58" i="59"/>
  <c r="H58" i="59"/>
  <c r="I58" i="59"/>
  <c r="L58" i="59"/>
  <c r="A59" i="59"/>
  <c r="C59" i="59"/>
  <c r="D59" i="59"/>
  <c r="E59" i="59"/>
  <c r="F59" i="59"/>
  <c r="G59" i="59"/>
  <c r="H59" i="59"/>
  <c r="I59" i="59"/>
  <c r="L59" i="59"/>
  <c r="A60" i="59"/>
  <c r="C60" i="59"/>
  <c r="D60" i="59"/>
  <c r="E60" i="59"/>
  <c r="F60" i="59"/>
  <c r="G60" i="59"/>
  <c r="H60" i="59"/>
  <c r="I60" i="59"/>
  <c r="L60" i="59"/>
  <c r="A61" i="59"/>
  <c r="C61" i="59"/>
  <c r="D61" i="59"/>
  <c r="E61" i="59"/>
  <c r="F61" i="59"/>
  <c r="G61" i="59"/>
  <c r="H61" i="59"/>
  <c r="I61" i="59"/>
  <c r="L61" i="59"/>
  <c r="A62" i="59"/>
  <c r="C62" i="59"/>
  <c r="D62" i="59"/>
  <c r="E62" i="59"/>
  <c r="F62" i="59"/>
  <c r="G62" i="59"/>
  <c r="H62" i="59"/>
  <c r="I62" i="59"/>
  <c r="L62" i="59"/>
  <c r="A63" i="59"/>
  <c r="C63" i="59"/>
  <c r="D63" i="59"/>
  <c r="E63" i="59"/>
  <c r="F63" i="59"/>
  <c r="G63" i="59"/>
  <c r="H63" i="59"/>
  <c r="I63" i="59"/>
  <c r="L63" i="59"/>
  <c r="A64" i="59"/>
  <c r="C64" i="59"/>
  <c r="D64" i="59"/>
  <c r="E64" i="59"/>
  <c r="F64" i="59"/>
  <c r="G64" i="59"/>
  <c r="H64" i="59"/>
  <c r="I64" i="59"/>
  <c r="L64" i="59"/>
  <c r="A65" i="59"/>
  <c r="C65" i="59"/>
  <c r="D65" i="59"/>
  <c r="E65" i="59"/>
  <c r="F65" i="59"/>
  <c r="G65" i="59"/>
  <c r="H65" i="59"/>
  <c r="I65" i="59"/>
  <c r="L65" i="59"/>
  <c r="A66" i="59"/>
  <c r="C66" i="59"/>
  <c r="D66" i="59"/>
  <c r="E66" i="59"/>
  <c r="F66" i="59"/>
  <c r="G66" i="59"/>
  <c r="H66" i="59"/>
  <c r="I66" i="59"/>
  <c r="L66" i="59"/>
  <c r="A67" i="59"/>
  <c r="C67" i="59"/>
  <c r="D67" i="59"/>
  <c r="E67" i="59"/>
  <c r="F67" i="59"/>
  <c r="G67" i="59"/>
  <c r="H67" i="59"/>
  <c r="I67" i="59"/>
  <c r="L67" i="59"/>
  <c r="A68" i="59"/>
  <c r="C68" i="59"/>
  <c r="D68" i="59"/>
  <c r="E68" i="59"/>
  <c r="F68" i="59"/>
  <c r="G68" i="59"/>
  <c r="H68" i="59"/>
  <c r="I68" i="59"/>
  <c r="L68" i="59"/>
  <c r="A69" i="59"/>
  <c r="C69" i="59"/>
  <c r="D69" i="59"/>
  <c r="E69" i="59"/>
  <c r="F69" i="59"/>
  <c r="G69" i="59"/>
  <c r="H69" i="59"/>
  <c r="I69" i="59"/>
  <c r="L69" i="59"/>
  <c r="A70" i="59"/>
  <c r="C70" i="59"/>
  <c r="D70" i="59"/>
  <c r="E70" i="59"/>
  <c r="F70" i="59"/>
  <c r="G70" i="59"/>
  <c r="H70" i="59"/>
  <c r="I70" i="59"/>
  <c r="L70" i="59"/>
  <c r="A71" i="59"/>
  <c r="C71" i="59"/>
  <c r="D71" i="59"/>
  <c r="E71" i="59"/>
  <c r="F71" i="59"/>
  <c r="G71" i="59"/>
  <c r="H71" i="59"/>
  <c r="I71" i="59"/>
  <c r="L71" i="59"/>
  <c r="A72" i="59"/>
  <c r="C72" i="59"/>
  <c r="D72" i="59"/>
  <c r="E72" i="59"/>
  <c r="F72" i="59"/>
  <c r="G72" i="59"/>
  <c r="H72" i="59"/>
  <c r="I72" i="59"/>
  <c r="L72" i="59"/>
  <c r="A73" i="59"/>
  <c r="C73" i="59"/>
  <c r="D73" i="59"/>
  <c r="E73" i="59"/>
  <c r="F73" i="59"/>
  <c r="G73" i="59"/>
  <c r="H73" i="59"/>
  <c r="I73" i="59"/>
  <c r="L73" i="59"/>
  <c r="A74" i="59"/>
  <c r="C74" i="59"/>
  <c r="D74" i="59"/>
  <c r="E74" i="59"/>
  <c r="F74" i="59"/>
  <c r="G74" i="59"/>
  <c r="H74" i="59"/>
  <c r="I74" i="59"/>
  <c r="L74" i="59"/>
  <c r="A75" i="59"/>
  <c r="C75" i="59"/>
  <c r="D75" i="59"/>
  <c r="E75" i="59"/>
  <c r="F75" i="59"/>
  <c r="G75" i="59"/>
  <c r="H75" i="59"/>
  <c r="I75" i="59"/>
  <c r="L75" i="59"/>
  <c r="A76" i="59"/>
  <c r="C76" i="59"/>
  <c r="D76" i="59"/>
  <c r="E76" i="59"/>
  <c r="F76" i="59"/>
  <c r="G76" i="59"/>
  <c r="H76" i="59"/>
  <c r="I76" i="59"/>
  <c r="L76" i="59"/>
  <c r="A77" i="59"/>
  <c r="C77" i="59"/>
  <c r="D77" i="59"/>
  <c r="E77" i="59"/>
  <c r="F77" i="59"/>
  <c r="G77" i="59"/>
  <c r="H77" i="59"/>
  <c r="I77" i="59"/>
  <c r="L77" i="59"/>
  <c r="A78" i="59"/>
  <c r="C78" i="59"/>
  <c r="D78" i="59"/>
  <c r="E78" i="59"/>
  <c r="F78" i="59"/>
  <c r="G78" i="59"/>
  <c r="H78" i="59"/>
  <c r="I78" i="59"/>
  <c r="L78" i="59"/>
  <c r="A79" i="59"/>
  <c r="C79" i="59"/>
  <c r="D79" i="59"/>
  <c r="E79" i="59"/>
  <c r="F79" i="59"/>
  <c r="G79" i="59"/>
  <c r="H79" i="59"/>
  <c r="I79" i="59"/>
  <c r="L79" i="59"/>
  <c r="A80" i="59"/>
  <c r="C80" i="59"/>
  <c r="D80" i="59"/>
  <c r="E80" i="59"/>
  <c r="F80" i="59"/>
  <c r="G80" i="59"/>
  <c r="H80" i="59"/>
  <c r="I80" i="59"/>
  <c r="L80" i="59"/>
  <c r="A81" i="59"/>
  <c r="C81" i="59"/>
  <c r="D81" i="59"/>
  <c r="E81" i="59"/>
  <c r="F81" i="59"/>
  <c r="G81" i="59"/>
  <c r="H81" i="59"/>
  <c r="I81" i="59"/>
  <c r="L81" i="59"/>
  <c r="A82" i="59"/>
  <c r="C82" i="59"/>
  <c r="D82" i="59"/>
  <c r="E82" i="59"/>
  <c r="F82" i="59"/>
  <c r="G82" i="59"/>
  <c r="H82" i="59"/>
  <c r="I82" i="59"/>
  <c r="L82" i="59"/>
  <c r="A83" i="59"/>
  <c r="C83" i="59"/>
  <c r="D83" i="59"/>
  <c r="E83" i="59"/>
  <c r="F83" i="59"/>
  <c r="G83" i="59"/>
  <c r="H83" i="59"/>
  <c r="I83" i="59"/>
  <c r="L83" i="59"/>
  <c r="A84" i="59"/>
  <c r="C84" i="59"/>
  <c r="D84" i="59"/>
  <c r="E84" i="59"/>
  <c r="F84" i="59"/>
  <c r="G84" i="59"/>
  <c r="H84" i="59"/>
  <c r="I84" i="59"/>
  <c r="L84" i="59"/>
  <c r="A85" i="59"/>
  <c r="C85" i="59"/>
  <c r="D85" i="59"/>
  <c r="E85" i="59"/>
  <c r="F85" i="59"/>
  <c r="G85" i="59"/>
  <c r="H85" i="59"/>
  <c r="I85" i="59"/>
  <c r="L85" i="59"/>
  <c r="A86" i="59"/>
  <c r="C86" i="59"/>
  <c r="D86" i="59"/>
  <c r="E86" i="59"/>
  <c r="F86" i="59"/>
  <c r="G86" i="59"/>
  <c r="H86" i="59"/>
  <c r="I86" i="59"/>
  <c r="L86" i="59"/>
  <c r="A87" i="59"/>
  <c r="C87" i="59"/>
  <c r="D87" i="59"/>
  <c r="E87" i="59"/>
  <c r="F87" i="59"/>
  <c r="G87" i="59"/>
  <c r="H87" i="59"/>
  <c r="I87" i="59"/>
  <c r="L87" i="59"/>
  <c r="A88" i="59"/>
  <c r="C88" i="59"/>
  <c r="D88" i="59"/>
  <c r="E88" i="59"/>
  <c r="F88" i="59"/>
  <c r="G88" i="59"/>
  <c r="H88" i="59"/>
  <c r="I88" i="59"/>
  <c r="L88" i="59"/>
  <c r="A89" i="59"/>
  <c r="C89" i="59"/>
  <c r="D89" i="59"/>
  <c r="E89" i="59"/>
  <c r="F89" i="59"/>
  <c r="G89" i="59"/>
  <c r="H89" i="59"/>
  <c r="I89" i="59"/>
  <c r="L89" i="59"/>
  <c r="A90" i="59"/>
  <c r="C90" i="59"/>
  <c r="D90" i="59"/>
  <c r="E90" i="59"/>
  <c r="F90" i="59"/>
  <c r="G90" i="59"/>
  <c r="H90" i="59"/>
  <c r="I90" i="59"/>
  <c r="L90" i="59"/>
  <c r="A91" i="59"/>
  <c r="C91" i="59"/>
  <c r="D91" i="59"/>
  <c r="E91" i="59"/>
  <c r="F91" i="59"/>
  <c r="G91" i="59"/>
  <c r="H91" i="59"/>
  <c r="I91" i="59"/>
  <c r="L91" i="59"/>
  <c r="A92" i="59"/>
  <c r="C92" i="59"/>
  <c r="D92" i="59"/>
  <c r="E92" i="59"/>
  <c r="F92" i="59"/>
  <c r="G92" i="59"/>
  <c r="H92" i="59"/>
  <c r="I92" i="59"/>
  <c r="L92" i="59"/>
  <c r="A93" i="59"/>
  <c r="C93" i="59"/>
  <c r="D93" i="59"/>
  <c r="E93" i="59"/>
  <c r="F93" i="59"/>
  <c r="G93" i="59"/>
  <c r="H93" i="59"/>
  <c r="I93" i="59"/>
  <c r="L93" i="59"/>
  <c r="A94" i="59"/>
  <c r="C94" i="59"/>
  <c r="D94" i="59"/>
  <c r="E94" i="59"/>
  <c r="F94" i="59"/>
  <c r="G94" i="59"/>
  <c r="H94" i="59"/>
  <c r="I94" i="59"/>
  <c r="L94" i="59"/>
  <c r="A95" i="59"/>
  <c r="C95" i="59"/>
  <c r="D95" i="59"/>
  <c r="E95" i="59"/>
  <c r="F95" i="59"/>
  <c r="G95" i="59"/>
  <c r="H95" i="59"/>
  <c r="I95" i="59"/>
  <c r="L95" i="59"/>
  <c r="A96" i="59"/>
  <c r="C96" i="59"/>
  <c r="D96" i="59"/>
  <c r="E96" i="59"/>
  <c r="F96" i="59"/>
  <c r="G96" i="59"/>
  <c r="H96" i="59"/>
  <c r="I96" i="59"/>
  <c r="L96" i="59"/>
  <c r="A97" i="59"/>
  <c r="C97" i="59"/>
  <c r="D97" i="59"/>
  <c r="E97" i="59"/>
  <c r="F97" i="59"/>
  <c r="G97" i="59"/>
  <c r="H97" i="59"/>
  <c r="I97" i="59"/>
  <c r="L97" i="59"/>
  <c r="A98" i="59"/>
  <c r="C98" i="59"/>
  <c r="D98" i="59"/>
  <c r="E98" i="59"/>
  <c r="F98" i="59"/>
  <c r="G98" i="59"/>
  <c r="H98" i="59"/>
  <c r="I98" i="59"/>
  <c r="L98" i="59"/>
  <c r="A99" i="59"/>
  <c r="C99" i="59"/>
  <c r="D99" i="59"/>
  <c r="E99" i="59"/>
  <c r="F99" i="59"/>
  <c r="G99" i="59"/>
  <c r="H99" i="59"/>
  <c r="I99" i="59"/>
  <c r="L99" i="59"/>
  <c r="A100" i="59"/>
  <c r="C100" i="59"/>
  <c r="D100" i="59"/>
  <c r="E100" i="59"/>
  <c r="F100" i="59"/>
  <c r="G100" i="59"/>
  <c r="H100" i="59"/>
  <c r="I100" i="59"/>
  <c r="L100" i="59"/>
  <c r="A101" i="59"/>
  <c r="C101" i="59"/>
  <c r="D101" i="59"/>
  <c r="E101" i="59"/>
  <c r="F101" i="59"/>
  <c r="G101" i="59"/>
  <c r="H101" i="59"/>
  <c r="I101" i="59"/>
  <c r="L101" i="59"/>
  <c r="A102" i="59"/>
  <c r="C102" i="59"/>
  <c r="D102" i="59"/>
  <c r="E102" i="59"/>
  <c r="F102" i="59"/>
  <c r="G102" i="59"/>
  <c r="H102" i="59"/>
  <c r="I102" i="59"/>
  <c r="L102" i="59"/>
  <c r="A103" i="59"/>
  <c r="C103" i="59"/>
  <c r="D103" i="59"/>
  <c r="E103" i="59"/>
  <c r="F103" i="59"/>
  <c r="G103" i="59"/>
  <c r="H103" i="59"/>
  <c r="I103" i="59"/>
  <c r="L103" i="59"/>
  <c r="A104" i="59"/>
  <c r="C104" i="59"/>
  <c r="D104" i="59"/>
  <c r="E104" i="59"/>
  <c r="F104" i="59"/>
  <c r="G104" i="59"/>
  <c r="H104" i="59"/>
  <c r="I104" i="59"/>
  <c r="L104" i="59"/>
  <c r="A105" i="59"/>
  <c r="C105" i="59"/>
  <c r="D105" i="59"/>
  <c r="E105" i="59"/>
  <c r="F105" i="59"/>
  <c r="G105" i="59"/>
  <c r="H105" i="59"/>
  <c r="I105" i="59"/>
  <c r="L105" i="59"/>
  <c r="A106" i="59"/>
  <c r="C106" i="59"/>
  <c r="D106" i="59"/>
  <c r="E106" i="59"/>
  <c r="F106" i="59"/>
  <c r="G106" i="59"/>
  <c r="H106" i="59"/>
  <c r="I106" i="59"/>
  <c r="L106" i="59"/>
  <c r="A107" i="59"/>
  <c r="C107" i="59"/>
  <c r="D107" i="59"/>
  <c r="E107" i="59"/>
  <c r="F107" i="59"/>
  <c r="G107" i="59"/>
  <c r="H107" i="59"/>
  <c r="I107" i="59"/>
  <c r="L107" i="59"/>
  <c r="A108" i="59"/>
  <c r="C108" i="59"/>
  <c r="D108" i="59"/>
  <c r="E108" i="59"/>
  <c r="F108" i="59"/>
  <c r="G108" i="59"/>
  <c r="H108" i="59"/>
  <c r="I108" i="59"/>
  <c r="L108" i="59"/>
  <c r="A109" i="59"/>
  <c r="C109" i="59"/>
  <c r="D109" i="59"/>
  <c r="E109" i="59"/>
  <c r="F109" i="59"/>
  <c r="G109" i="59"/>
  <c r="H109" i="59"/>
  <c r="I109" i="59"/>
  <c r="L109" i="59"/>
  <c r="A110" i="59"/>
  <c r="C110" i="59"/>
  <c r="D110" i="59"/>
  <c r="E110" i="59"/>
  <c r="F110" i="59"/>
  <c r="G110" i="59"/>
  <c r="H110" i="59"/>
  <c r="I110" i="59"/>
  <c r="L110" i="59"/>
  <c r="A111" i="59"/>
  <c r="C111" i="59"/>
  <c r="D111" i="59"/>
  <c r="E111" i="59"/>
  <c r="F111" i="59"/>
  <c r="G111" i="59"/>
  <c r="H111" i="59"/>
  <c r="I111" i="59"/>
  <c r="L111" i="59"/>
  <c r="A112" i="59"/>
  <c r="C112" i="59"/>
  <c r="D112" i="59"/>
  <c r="E112" i="59"/>
  <c r="F112" i="59"/>
  <c r="G112" i="59"/>
  <c r="H112" i="59"/>
  <c r="I112" i="59"/>
  <c r="L112" i="59"/>
  <c r="A113" i="59"/>
  <c r="C113" i="59"/>
  <c r="D113" i="59"/>
  <c r="E113" i="59"/>
  <c r="F113" i="59"/>
  <c r="G113" i="59"/>
  <c r="H113" i="59"/>
  <c r="I113" i="59"/>
  <c r="L113" i="59"/>
  <c r="A114" i="59"/>
  <c r="C114" i="59"/>
  <c r="D114" i="59"/>
  <c r="E114" i="59"/>
  <c r="F114" i="59"/>
  <c r="G114" i="59"/>
  <c r="H114" i="59"/>
  <c r="I114" i="59"/>
  <c r="L114" i="59"/>
  <c r="A115" i="59"/>
  <c r="C115" i="59"/>
  <c r="D115" i="59"/>
  <c r="E115" i="59"/>
  <c r="F115" i="59"/>
  <c r="G115" i="59"/>
  <c r="H115" i="59"/>
  <c r="I115" i="59"/>
  <c r="L115" i="59"/>
  <c r="A116" i="59"/>
  <c r="C116" i="59"/>
  <c r="D116" i="59"/>
  <c r="E116" i="59"/>
  <c r="F116" i="59"/>
  <c r="G116" i="59"/>
  <c r="H116" i="59"/>
  <c r="I116" i="59"/>
  <c r="L116" i="59"/>
  <c r="A117" i="59"/>
  <c r="C117" i="59"/>
  <c r="D117" i="59"/>
  <c r="E117" i="59"/>
  <c r="F117" i="59"/>
  <c r="G117" i="59"/>
  <c r="H117" i="59"/>
  <c r="I117" i="59"/>
  <c r="L117" i="59"/>
  <c r="A118" i="59"/>
  <c r="C118" i="59"/>
  <c r="D118" i="59"/>
  <c r="E118" i="59"/>
  <c r="F118" i="59"/>
  <c r="G118" i="59"/>
  <c r="H118" i="59"/>
  <c r="I118" i="59"/>
  <c r="L118" i="59"/>
  <c r="A119" i="59"/>
  <c r="C119" i="59"/>
  <c r="D119" i="59"/>
  <c r="E119" i="59"/>
  <c r="F119" i="59"/>
  <c r="G119" i="59"/>
  <c r="H119" i="59"/>
  <c r="I119" i="59"/>
  <c r="L119" i="59"/>
  <c r="A120" i="59"/>
  <c r="C120" i="59"/>
  <c r="D120" i="59"/>
  <c r="E120" i="59"/>
  <c r="F120" i="59"/>
  <c r="G120" i="59"/>
  <c r="H120" i="59"/>
  <c r="I120" i="59"/>
  <c r="L120" i="59"/>
  <c r="A121" i="59"/>
  <c r="C121" i="59"/>
  <c r="D121" i="59"/>
  <c r="E121" i="59"/>
  <c r="F121" i="59"/>
  <c r="G121" i="59"/>
  <c r="H121" i="59"/>
  <c r="I121" i="59"/>
  <c r="L121" i="59"/>
  <c r="A122" i="59"/>
  <c r="C122" i="59"/>
  <c r="D122" i="59"/>
  <c r="E122" i="59"/>
  <c r="F122" i="59"/>
  <c r="G122" i="59"/>
  <c r="H122" i="59"/>
  <c r="I122" i="59"/>
  <c r="L122" i="59"/>
  <c r="A123" i="59"/>
  <c r="C123" i="59"/>
  <c r="D123" i="59"/>
  <c r="E123" i="59"/>
  <c r="F123" i="59"/>
  <c r="G123" i="59"/>
  <c r="H123" i="59"/>
  <c r="I123" i="59"/>
  <c r="L123" i="59"/>
  <c r="A124" i="59"/>
  <c r="C124" i="59"/>
  <c r="D124" i="59"/>
  <c r="E124" i="59"/>
  <c r="F124" i="59"/>
  <c r="G124" i="59"/>
  <c r="H124" i="59"/>
  <c r="I124" i="59"/>
  <c r="L124" i="59"/>
  <c r="A125" i="59"/>
  <c r="C125" i="59"/>
  <c r="D125" i="59"/>
  <c r="E125" i="59"/>
  <c r="F125" i="59"/>
  <c r="G125" i="59"/>
  <c r="H125" i="59"/>
  <c r="I125" i="59"/>
  <c r="L125" i="59"/>
  <c r="A126" i="59"/>
  <c r="C126" i="59"/>
  <c r="D126" i="59"/>
  <c r="E126" i="59"/>
  <c r="F126" i="59"/>
  <c r="G126" i="59"/>
  <c r="H126" i="59"/>
  <c r="I126" i="59"/>
  <c r="L126" i="59"/>
  <c r="A127" i="59"/>
  <c r="C127" i="59"/>
  <c r="D127" i="59"/>
  <c r="E127" i="59"/>
  <c r="F127" i="59"/>
  <c r="G127" i="59"/>
  <c r="H127" i="59"/>
  <c r="I127" i="59"/>
  <c r="L127" i="59"/>
  <c r="A128" i="59"/>
  <c r="C128" i="59"/>
  <c r="D128" i="59"/>
  <c r="E128" i="59"/>
  <c r="F128" i="59"/>
  <c r="G128" i="59"/>
  <c r="H128" i="59"/>
  <c r="I128" i="59"/>
  <c r="L128" i="59"/>
  <c r="A129" i="59"/>
  <c r="C129" i="59"/>
  <c r="D129" i="59"/>
  <c r="E129" i="59"/>
  <c r="F129" i="59"/>
  <c r="G129" i="59"/>
  <c r="H129" i="59"/>
  <c r="I129" i="59"/>
  <c r="L129" i="59"/>
  <c r="A130" i="59"/>
  <c r="C130" i="59"/>
  <c r="D130" i="59"/>
  <c r="E130" i="59"/>
  <c r="F130" i="59"/>
  <c r="G130" i="59"/>
  <c r="H130" i="59"/>
  <c r="I130" i="59"/>
  <c r="L130" i="59"/>
  <c r="A131" i="59"/>
  <c r="C131" i="59"/>
  <c r="D131" i="59"/>
  <c r="E131" i="59"/>
  <c r="F131" i="59"/>
  <c r="G131" i="59"/>
  <c r="H131" i="59"/>
  <c r="I131" i="59"/>
  <c r="L131" i="59"/>
  <c r="A132" i="59"/>
  <c r="C132" i="59"/>
  <c r="D132" i="59"/>
  <c r="E132" i="59"/>
  <c r="F132" i="59"/>
  <c r="G132" i="59"/>
  <c r="H132" i="59"/>
  <c r="I132" i="59"/>
  <c r="L132" i="59"/>
  <c r="A133" i="59"/>
  <c r="C133" i="59"/>
  <c r="D133" i="59"/>
  <c r="E133" i="59"/>
  <c r="F133" i="59"/>
  <c r="G133" i="59"/>
  <c r="H133" i="59"/>
  <c r="I133" i="59"/>
  <c r="L133" i="59"/>
  <c r="A134" i="59"/>
  <c r="C134" i="59"/>
  <c r="D134" i="59"/>
  <c r="E134" i="59"/>
  <c r="F134" i="59"/>
  <c r="G134" i="59"/>
  <c r="H134" i="59"/>
  <c r="I134" i="59"/>
  <c r="L134" i="59"/>
  <c r="A135" i="59"/>
  <c r="C135" i="59"/>
  <c r="D135" i="59"/>
  <c r="E135" i="59"/>
  <c r="F135" i="59"/>
  <c r="G135" i="59"/>
  <c r="H135" i="59"/>
  <c r="I135" i="59"/>
  <c r="L135" i="59"/>
  <c r="A136" i="59"/>
  <c r="C136" i="59"/>
  <c r="D136" i="59"/>
  <c r="E136" i="59"/>
  <c r="F136" i="59"/>
  <c r="G136" i="59"/>
  <c r="H136" i="59"/>
  <c r="I136" i="59"/>
  <c r="L136" i="59"/>
  <c r="A137" i="59"/>
  <c r="C137" i="59"/>
  <c r="D137" i="59"/>
  <c r="E137" i="59"/>
  <c r="F137" i="59"/>
  <c r="G137" i="59"/>
  <c r="H137" i="59"/>
  <c r="I137" i="59"/>
  <c r="L137" i="59"/>
  <c r="A138" i="59"/>
  <c r="C138" i="59"/>
  <c r="D138" i="59"/>
  <c r="E138" i="59"/>
  <c r="F138" i="59"/>
  <c r="G138" i="59"/>
  <c r="H138" i="59"/>
  <c r="I138" i="59"/>
  <c r="L138" i="59"/>
  <c r="A139" i="59"/>
  <c r="C139" i="59"/>
  <c r="D139" i="59"/>
  <c r="E139" i="59"/>
  <c r="F139" i="59"/>
  <c r="G139" i="59"/>
  <c r="H139" i="59"/>
  <c r="I139" i="59"/>
  <c r="L139" i="59"/>
  <c r="A140" i="59"/>
  <c r="C140" i="59"/>
  <c r="D140" i="59"/>
  <c r="E140" i="59"/>
  <c r="F140" i="59"/>
  <c r="G140" i="59"/>
  <c r="H140" i="59"/>
  <c r="I140" i="59"/>
  <c r="L140" i="59"/>
  <c r="A141" i="59"/>
  <c r="C141" i="59"/>
  <c r="D141" i="59"/>
  <c r="E141" i="59"/>
  <c r="F141" i="59"/>
  <c r="G141" i="59"/>
  <c r="H141" i="59"/>
  <c r="I141" i="59"/>
  <c r="L141" i="59"/>
  <c r="A142" i="59"/>
  <c r="C142" i="59"/>
  <c r="D142" i="59"/>
  <c r="E142" i="59"/>
  <c r="F142" i="59"/>
  <c r="G142" i="59"/>
  <c r="H142" i="59"/>
  <c r="I142" i="59"/>
  <c r="L142" i="59"/>
  <c r="A143" i="59"/>
  <c r="C143" i="59"/>
  <c r="D143" i="59"/>
  <c r="E143" i="59"/>
  <c r="F143" i="59"/>
  <c r="G143" i="59"/>
  <c r="H143" i="59"/>
  <c r="I143" i="59"/>
  <c r="L143" i="59"/>
  <c r="A144" i="59"/>
  <c r="C144" i="59"/>
  <c r="D144" i="59"/>
  <c r="E144" i="59"/>
  <c r="F144" i="59"/>
  <c r="G144" i="59"/>
  <c r="H144" i="59"/>
  <c r="I144" i="59"/>
  <c r="L144" i="59"/>
  <c r="A145" i="59"/>
  <c r="C145" i="59"/>
  <c r="D145" i="59"/>
  <c r="E145" i="59"/>
  <c r="F145" i="59"/>
  <c r="G145" i="59"/>
  <c r="H145" i="59"/>
  <c r="I145" i="59"/>
  <c r="L145" i="59"/>
  <c r="A146" i="59"/>
  <c r="C146" i="59"/>
  <c r="D146" i="59"/>
  <c r="E146" i="59"/>
  <c r="F146" i="59"/>
  <c r="G146" i="59"/>
  <c r="H146" i="59"/>
  <c r="I146" i="59"/>
  <c r="L146" i="59"/>
  <c r="A147" i="59"/>
  <c r="C147" i="59"/>
  <c r="D147" i="59"/>
  <c r="E147" i="59"/>
  <c r="F147" i="59"/>
  <c r="G147" i="59"/>
  <c r="H147" i="59"/>
  <c r="I147" i="59"/>
  <c r="L147" i="59"/>
  <c r="A148" i="59"/>
  <c r="C148" i="59"/>
  <c r="D148" i="59"/>
  <c r="E148" i="59"/>
  <c r="F148" i="59"/>
  <c r="G148" i="59"/>
  <c r="H148" i="59"/>
  <c r="I148" i="59"/>
  <c r="L148" i="59"/>
  <c r="A149" i="59"/>
  <c r="C149" i="59"/>
  <c r="D149" i="59"/>
  <c r="E149" i="59"/>
  <c r="F149" i="59"/>
  <c r="G149" i="59"/>
  <c r="H149" i="59"/>
  <c r="I149" i="59"/>
  <c r="L149" i="59"/>
  <c r="A150" i="59"/>
  <c r="C150" i="59"/>
  <c r="D150" i="59"/>
  <c r="E150" i="59"/>
  <c r="F150" i="59"/>
  <c r="G150" i="59"/>
  <c r="H150" i="59"/>
  <c r="I150" i="59"/>
  <c r="L150" i="59"/>
  <c r="A151" i="59"/>
  <c r="C151" i="59"/>
  <c r="D151" i="59"/>
  <c r="E151" i="59"/>
  <c r="F151" i="59"/>
  <c r="G151" i="59"/>
  <c r="H151" i="59"/>
  <c r="I151" i="59"/>
  <c r="L151" i="59"/>
  <c r="A152" i="59"/>
  <c r="C152" i="59"/>
  <c r="D152" i="59"/>
  <c r="E152" i="59"/>
  <c r="F152" i="59"/>
  <c r="G152" i="59"/>
  <c r="H152" i="59"/>
  <c r="I152" i="59"/>
  <c r="L152" i="59"/>
  <c r="A153" i="59"/>
  <c r="C153" i="59"/>
  <c r="D153" i="59"/>
  <c r="E153" i="59"/>
  <c r="F153" i="59"/>
  <c r="G153" i="59"/>
  <c r="H153" i="59"/>
  <c r="I153" i="59"/>
  <c r="L153" i="59"/>
  <c r="A154" i="59"/>
  <c r="C154" i="59"/>
  <c r="D154" i="59"/>
  <c r="E154" i="59"/>
  <c r="F154" i="59"/>
  <c r="G154" i="59"/>
  <c r="H154" i="59"/>
  <c r="I154" i="59"/>
  <c r="L154" i="59"/>
  <c r="A155" i="59"/>
  <c r="C155" i="59"/>
  <c r="D155" i="59"/>
  <c r="E155" i="59"/>
  <c r="F155" i="59"/>
  <c r="G155" i="59"/>
  <c r="H155" i="59"/>
  <c r="I155" i="59"/>
  <c r="L155" i="59"/>
  <c r="A156" i="59"/>
  <c r="C156" i="59"/>
  <c r="D156" i="59"/>
  <c r="E156" i="59"/>
  <c r="F156" i="59"/>
  <c r="G156" i="59"/>
  <c r="H156" i="59"/>
  <c r="I156" i="59"/>
  <c r="L156" i="59"/>
  <c r="A157" i="59"/>
  <c r="C157" i="59"/>
  <c r="D157" i="59"/>
  <c r="E157" i="59"/>
  <c r="F157" i="59"/>
  <c r="G157" i="59"/>
  <c r="H157" i="59"/>
  <c r="I157" i="59"/>
  <c r="L157" i="59"/>
  <c r="A158" i="59"/>
  <c r="C158" i="59"/>
  <c r="D158" i="59"/>
  <c r="E158" i="59"/>
  <c r="F158" i="59"/>
  <c r="G158" i="59"/>
  <c r="H158" i="59"/>
  <c r="I158" i="59"/>
  <c r="L158" i="59"/>
  <c r="A159" i="59"/>
  <c r="C159" i="59"/>
  <c r="D159" i="59"/>
  <c r="E159" i="59"/>
  <c r="F159" i="59"/>
  <c r="G159" i="59"/>
  <c r="H159" i="59"/>
  <c r="I159" i="59"/>
  <c r="L159" i="59"/>
  <c r="A160" i="59"/>
  <c r="C160" i="59"/>
  <c r="D160" i="59"/>
  <c r="E160" i="59"/>
  <c r="F160" i="59"/>
  <c r="G160" i="59"/>
  <c r="H160" i="59"/>
  <c r="I160" i="59"/>
  <c r="L160" i="59"/>
  <c r="A161" i="59"/>
  <c r="C161" i="59"/>
  <c r="D161" i="59"/>
  <c r="E161" i="59"/>
  <c r="F161" i="59"/>
  <c r="G161" i="59"/>
  <c r="H161" i="59"/>
  <c r="I161" i="59"/>
  <c r="L161" i="59"/>
  <c r="A162" i="59"/>
  <c r="C162" i="59"/>
  <c r="D162" i="59"/>
  <c r="E162" i="59"/>
  <c r="F162" i="59"/>
  <c r="G162" i="59"/>
  <c r="H162" i="59"/>
  <c r="I162" i="59"/>
  <c r="L162" i="59"/>
  <c r="A163" i="59"/>
  <c r="C163" i="59"/>
  <c r="D163" i="59"/>
  <c r="E163" i="59"/>
  <c r="F163" i="59"/>
  <c r="G163" i="59"/>
  <c r="H163" i="59"/>
  <c r="I163" i="59"/>
  <c r="L163" i="59"/>
  <c r="A164" i="59"/>
  <c r="C164" i="59"/>
  <c r="D164" i="59"/>
  <c r="E164" i="59"/>
  <c r="F164" i="59"/>
  <c r="G164" i="59"/>
  <c r="H164" i="59"/>
  <c r="I164" i="59"/>
  <c r="L164" i="59"/>
  <c r="A165" i="59"/>
  <c r="C165" i="59"/>
  <c r="D165" i="59"/>
  <c r="E165" i="59"/>
  <c r="F165" i="59"/>
  <c r="G165" i="59"/>
  <c r="H165" i="59"/>
  <c r="I165" i="59"/>
  <c r="L165" i="59"/>
  <c r="A166" i="59"/>
  <c r="C166" i="59"/>
  <c r="D166" i="59"/>
  <c r="E166" i="59"/>
  <c r="F166" i="59"/>
  <c r="G166" i="59"/>
  <c r="H166" i="59"/>
  <c r="I166" i="59"/>
  <c r="L166" i="59"/>
  <c r="A167" i="59"/>
  <c r="C167" i="59"/>
  <c r="D167" i="59"/>
  <c r="E167" i="59"/>
  <c r="F167" i="59"/>
  <c r="G167" i="59"/>
  <c r="H167" i="59"/>
  <c r="I167" i="59"/>
  <c r="L167" i="59"/>
  <c r="A168" i="59"/>
  <c r="C168" i="59"/>
  <c r="D168" i="59"/>
  <c r="E168" i="59"/>
  <c r="F168" i="59"/>
  <c r="G168" i="59"/>
  <c r="H168" i="59"/>
  <c r="I168" i="59"/>
  <c r="L168" i="59"/>
  <c r="A169" i="59"/>
  <c r="C169" i="59"/>
  <c r="D169" i="59"/>
  <c r="E169" i="59"/>
  <c r="F169" i="59"/>
  <c r="G169" i="59"/>
  <c r="H169" i="59"/>
  <c r="I169" i="59"/>
  <c r="L169" i="59"/>
  <c r="A170" i="59"/>
  <c r="C170" i="59"/>
  <c r="D170" i="59"/>
  <c r="E170" i="59"/>
  <c r="F170" i="59"/>
  <c r="G170" i="59"/>
  <c r="H170" i="59"/>
  <c r="I170" i="59"/>
  <c r="L170" i="59"/>
  <c r="A171" i="59"/>
  <c r="C171" i="59"/>
  <c r="D171" i="59"/>
  <c r="E171" i="59"/>
  <c r="F171" i="59"/>
  <c r="G171" i="59"/>
  <c r="H171" i="59"/>
  <c r="I171" i="59"/>
  <c r="L171" i="59"/>
  <c r="A172" i="59"/>
  <c r="C172" i="59"/>
  <c r="D172" i="59"/>
  <c r="E172" i="59"/>
  <c r="F172" i="59"/>
  <c r="G172" i="59"/>
  <c r="H172" i="59"/>
  <c r="I172" i="59"/>
  <c r="L172" i="59"/>
  <c r="A173" i="59"/>
  <c r="C173" i="59"/>
  <c r="D173" i="59"/>
  <c r="E173" i="59"/>
  <c r="F173" i="59"/>
  <c r="G173" i="59"/>
  <c r="H173" i="59"/>
  <c r="I173" i="59"/>
  <c r="L173" i="59"/>
  <c r="A174" i="59"/>
  <c r="C174" i="59"/>
  <c r="D174" i="59"/>
  <c r="E174" i="59"/>
  <c r="F174" i="59"/>
  <c r="G174" i="59"/>
  <c r="H174" i="59"/>
  <c r="I174" i="59"/>
  <c r="L174" i="59"/>
  <c r="A175" i="59"/>
  <c r="C175" i="59"/>
  <c r="D175" i="59"/>
  <c r="E175" i="59"/>
  <c r="F175" i="59"/>
  <c r="G175" i="59"/>
  <c r="H175" i="59"/>
  <c r="I175" i="59"/>
  <c r="L175" i="59"/>
  <c r="A176" i="59"/>
  <c r="C176" i="59"/>
  <c r="D176" i="59"/>
  <c r="E176" i="59"/>
  <c r="F176" i="59"/>
  <c r="G176" i="59"/>
  <c r="H176" i="59"/>
  <c r="I176" i="59"/>
  <c r="L176" i="59"/>
  <c r="A177" i="59"/>
  <c r="C177" i="59"/>
  <c r="D177" i="59"/>
  <c r="E177" i="59"/>
  <c r="F177" i="59"/>
  <c r="G177" i="59"/>
  <c r="H177" i="59"/>
  <c r="I177" i="59"/>
  <c r="L177" i="59"/>
  <c r="A178" i="59"/>
  <c r="C178" i="59"/>
  <c r="D178" i="59"/>
  <c r="E178" i="59"/>
  <c r="F178" i="59"/>
  <c r="G178" i="59"/>
  <c r="H178" i="59"/>
  <c r="I178" i="59"/>
  <c r="L178" i="59"/>
  <c r="A179" i="59"/>
  <c r="C179" i="59"/>
  <c r="D179" i="59"/>
  <c r="E179" i="59"/>
  <c r="F179" i="59"/>
  <c r="G179" i="59"/>
  <c r="H179" i="59"/>
  <c r="I179" i="59"/>
  <c r="L179" i="59"/>
  <c r="A180" i="59"/>
  <c r="C180" i="59"/>
  <c r="D180" i="59"/>
  <c r="E180" i="59"/>
  <c r="F180" i="59"/>
  <c r="G180" i="59"/>
  <c r="H180" i="59"/>
  <c r="I180" i="59"/>
  <c r="L180" i="59"/>
  <c r="A181" i="59"/>
  <c r="C181" i="59"/>
  <c r="D181" i="59"/>
  <c r="E181" i="59"/>
  <c r="F181" i="59"/>
  <c r="G181" i="59"/>
  <c r="H181" i="59"/>
  <c r="I181" i="59"/>
  <c r="L181" i="59"/>
  <c r="A182" i="59"/>
  <c r="C182" i="59"/>
  <c r="D182" i="59"/>
  <c r="E182" i="59"/>
  <c r="F182" i="59"/>
  <c r="G182" i="59"/>
  <c r="H182" i="59"/>
  <c r="I182" i="59"/>
  <c r="L182" i="59"/>
  <c r="A183" i="59"/>
  <c r="C183" i="59"/>
  <c r="D183" i="59"/>
  <c r="E183" i="59"/>
  <c r="F183" i="59"/>
  <c r="G183" i="59"/>
  <c r="H183" i="59"/>
  <c r="I183" i="59"/>
  <c r="L183" i="59"/>
  <c r="A184" i="59"/>
  <c r="C184" i="59"/>
  <c r="D184" i="59"/>
  <c r="E184" i="59"/>
  <c r="F184" i="59"/>
  <c r="G184" i="59"/>
  <c r="H184" i="59"/>
  <c r="I184" i="59"/>
  <c r="L184" i="59"/>
  <c r="A185" i="59"/>
  <c r="C185" i="59"/>
  <c r="D185" i="59"/>
  <c r="E185" i="59"/>
  <c r="F185" i="59"/>
  <c r="G185" i="59"/>
  <c r="H185" i="59"/>
  <c r="I185" i="59"/>
  <c r="L185" i="59"/>
  <c r="A186" i="59"/>
  <c r="C186" i="59"/>
  <c r="D186" i="59"/>
  <c r="E186" i="59"/>
  <c r="F186" i="59"/>
  <c r="G186" i="59"/>
  <c r="H186" i="59"/>
  <c r="I186" i="59"/>
  <c r="L186" i="59"/>
  <c r="A187" i="59"/>
  <c r="C187" i="59"/>
  <c r="D187" i="59"/>
  <c r="E187" i="59"/>
  <c r="F187" i="59"/>
  <c r="G187" i="59"/>
  <c r="H187" i="59"/>
  <c r="I187" i="59"/>
  <c r="L187" i="59"/>
  <c r="A188" i="59"/>
  <c r="C188" i="59"/>
  <c r="D188" i="59"/>
  <c r="E188" i="59"/>
  <c r="F188" i="59"/>
  <c r="G188" i="59"/>
  <c r="H188" i="59"/>
  <c r="I188" i="59"/>
  <c r="L188" i="59"/>
  <c r="A189" i="59"/>
  <c r="C189" i="59"/>
  <c r="D189" i="59"/>
  <c r="E189" i="59"/>
  <c r="F189" i="59"/>
  <c r="G189" i="59"/>
  <c r="H189" i="59"/>
  <c r="I189" i="59"/>
  <c r="L189" i="59"/>
  <c r="A190" i="59"/>
  <c r="C190" i="59"/>
  <c r="D190" i="59"/>
  <c r="E190" i="59"/>
  <c r="F190" i="59"/>
  <c r="G190" i="59"/>
  <c r="H190" i="59"/>
  <c r="I190" i="59"/>
  <c r="L190" i="59"/>
  <c r="A191" i="59"/>
  <c r="C191" i="59"/>
  <c r="D191" i="59"/>
  <c r="E191" i="59"/>
  <c r="F191" i="59"/>
  <c r="G191" i="59"/>
  <c r="H191" i="59"/>
  <c r="I191" i="59"/>
  <c r="L191" i="59"/>
  <c r="A192" i="59"/>
  <c r="C192" i="59"/>
  <c r="D192" i="59"/>
  <c r="E192" i="59"/>
  <c r="F192" i="59"/>
  <c r="G192" i="59"/>
  <c r="H192" i="59"/>
  <c r="I192" i="59"/>
  <c r="L192" i="59"/>
  <c r="A193" i="59"/>
  <c r="C193" i="59"/>
  <c r="D193" i="59"/>
  <c r="E193" i="59"/>
  <c r="F193" i="59"/>
  <c r="G193" i="59"/>
  <c r="H193" i="59"/>
  <c r="I193" i="59"/>
  <c r="L193" i="59"/>
  <c r="A194" i="59"/>
  <c r="C194" i="59"/>
  <c r="D194" i="59"/>
  <c r="E194" i="59"/>
  <c r="F194" i="59"/>
  <c r="G194" i="59"/>
  <c r="H194" i="59"/>
  <c r="I194" i="59"/>
  <c r="L194" i="59"/>
  <c r="A195" i="59"/>
  <c r="C195" i="59"/>
  <c r="D195" i="59"/>
  <c r="E195" i="59"/>
  <c r="F195" i="59"/>
  <c r="G195" i="59"/>
  <c r="H195" i="59"/>
  <c r="I195" i="59"/>
  <c r="L195" i="59"/>
  <c r="A196" i="59"/>
  <c r="C196" i="59"/>
  <c r="D196" i="59"/>
  <c r="E196" i="59"/>
  <c r="F196" i="59"/>
  <c r="G196" i="59"/>
  <c r="H196" i="59"/>
  <c r="I196" i="59"/>
  <c r="L196" i="59"/>
  <c r="A197" i="59"/>
  <c r="C197" i="59"/>
  <c r="D197" i="59"/>
  <c r="E197" i="59"/>
  <c r="F197" i="59"/>
  <c r="G197" i="59"/>
  <c r="H197" i="59"/>
  <c r="I197" i="59"/>
  <c r="L197" i="59"/>
  <c r="A198" i="59"/>
  <c r="C198" i="59"/>
  <c r="D198" i="59"/>
  <c r="E198" i="59"/>
  <c r="F198" i="59"/>
  <c r="G198" i="59"/>
  <c r="H198" i="59"/>
  <c r="I198" i="59"/>
  <c r="L198" i="59"/>
  <c r="A199" i="59"/>
  <c r="C199" i="59"/>
  <c r="D199" i="59"/>
  <c r="E199" i="59"/>
  <c r="F199" i="59"/>
  <c r="G199" i="59"/>
  <c r="H199" i="59"/>
  <c r="I199" i="59"/>
  <c r="L199" i="59"/>
  <c r="A200" i="59"/>
  <c r="C200" i="59"/>
  <c r="D200" i="59"/>
  <c r="E200" i="59"/>
  <c r="F200" i="59"/>
  <c r="G200" i="59"/>
  <c r="H200" i="59"/>
  <c r="I200" i="59"/>
  <c r="L200" i="59"/>
  <c r="A201" i="59"/>
  <c r="C201" i="59"/>
  <c r="D201" i="59"/>
  <c r="E201" i="59"/>
  <c r="F201" i="59"/>
  <c r="G201" i="59"/>
  <c r="H201" i="59"/>
  <c r="I201" i="59"/>
  <c r="L201" i="59"/>
  <c r="A202" i="59"/>
  <c r="C202" i="59"/>
  <c r="D202" i="59"/>
  <c r="E202" i="59"/>
  <c r="F202" i="59"/>
  <c r="G202" i="59"/>
  <c r="H202" i="59"/>
  <c r="I202" i="59"/>
  <c r="L202" i="59"/>
  <c r="A203" i="59"/>
  <c r="C203" i="59"/>
  <c r="D203" i="59"/>
  <c r="E203" i="59"/>
  <c r="F203" i="59"/>
  <c r="G203" i="59"/>
  <c r="H203" i="59"/>
  <c r="I203" i="59"/>
  <c r="L203" i="59"/>
  <c r="A204" i="59"/>
  <c r="C204" i="59"/>
  <c r="D204" i="59"/>
  <c r="E204" i="59"/>
  <c r="F204" i="59"/>
  <c r="G204" i="59"/>
  <c r="H204" i="59"/>
  <c r="I204" i="59"/>
  <c r="L204" i="59"/>
  <c r="A205" i="59"/>
  <c r="C205" i="59"/>
  <c r="D205" i="59"/>
  <c r="E205" i="59"/>
  <c r="F205" i="59"/>
  <c r="G205" i="59"/>
  <c r="H205" i="59"/>
  <c r="I205" i="59"/>
  <c r="L205" i="59"/>
  <c r="A206" i="59"/>
  <c r="C206" i="59"/>
  <c r="D206" i="59"/>
  <c r="E206" i="59"/>
  <c r="F206" i="59"/>
  <c r="G206" i="59"/>
  <c r="H206" i="59"/>
  <c r="I206" i="59"/>
  <c r="L206" i="59"/>
  <c r="A207" i="59"/>
  <c r="C207" i="59"/>
  <c r="D207" i="59"/>
  <c r="E207" i="59"/>
  <c r="F207" i="59"/>
  <c r="G207" i="59"/>
  <c r="H207" i="59"/>
  <c r="I207" i="59"/>
  <c r="L207" i="59"/>
  <c r="A208" i="59"/>
  <c r="C208" i="59"/>
  <c r="D208" i="59"/>
  <c r="E208" i="59"/>
  <c r="F208" i="59"/>
  <c r="G208" i="59"/>
  <c r="H208" i="59"/>
  <c r="I208" i="59"/>
  <c r="L208" i="59"/>
  <c r="A209" i="59"/>
  <c r="C209" i="59"/>
  <c r="D209" i="59"/>
  <c r="E209" i="59"/>
  <c r="F209" i="59"/>
  <c r="G209" i="59"/>
  <c r="H209" i="59"/>
  <c r="I209" i="59"/>
  <c r="L209" i="59"/>
  <c r="A210" i="59"/>
  <c r="C210" i="59"/>
  <c r="D210" i="59"/>
  <c r="E210" i="59"/>
  <c r="F210" i="59"/>
  <c r="G210" i="59"/>
  <c r="H210" i="59"/>
  <c r="I210" i="59"/>
  <c r="L210" i="59"/>
  <c r="A211" i="59"/>
  <c r="C211" i="59"/>
  <c r="D211" i="59"/>
  <c r="E211" i="59"/>
  <c r="F211" i="59"/>
  <c r="G211" i="59"/>
  <c r="H211" i="59"/>
  <c r="I211" i="59"/>
  <c r="L211" i="59"/>
  <c r="A212" i="59"/>
  <c r="C212" i="59"/>
  <c r="D212" i="59"/>
  <c r="E212" i="59"/>
  <c r="F212" i="59"/>
  <c r="G212" i="59"/>
  <c r="H212" i="59"/>
  <c r="I212" i="59"/>
  <c r="L212" i="59"/>
  <c r="A213" i="59"/>
  <c r="C213" i="59"/>
  <c r="D213" i="59"/>
  <c r="E213" i="59"/>
  <c r="F213" i="59"/>
  <c r="G213" i="59"/>
  <c r="H213" i="59"/>
  <c r="I213" i="59"/>
  <c r="L213" i="59"/>
  <c r="A214" i="59"/>
  <c r="C214" i="59"/>
  <c r="D214" i="59"/>
  <c r="E214" i="59"/>
  <c r="F214" i="59"/>
  <c r="G214" i="59"/>
  <c r="H214" i="59"/>
  <c r="I214" i="59"/>
  <c r="L214" i="59"/>
  <c r="A215" i="59"/>
  <c r="C215" i="59"/>
  <c r="D215" i="59"/>
  <c r="E215" i="59"/>
  <c r="F215" i="59"/>
  <c r="G215" i="59"/>
  <c r="H215" i="59"/>
  <c r="I215" i="59"/>
  <c r="L215" i="59"/>
  <c r="A216" i="59"/>
  <c r="C216" i="59"/>
  <c r="D216" i="59"/>
  <c r="E216" i="59"/>
  <c r="F216" i="59"/>
  <c r="G216" i="59"/>
  <c r="H216" i="59"/>
  <c r="I216" i="59"/>
  <c r="L216" i="59"/>
  <c r="A217" i="59"/>
  <c r="C217" i="59"/>
  <c r="D217" i="59"/>
  <c r="E217" i="59"/>
  <c r="F217" i="59"/>
  <c r="G217" i="59"/>
  <c r="H217" i="59"/>
  <c r="I217" i="59"/>
  <c r="L217" i="59"/>
  <c r="A218" i="59"/>
  <c r="C218" i="59"/>
  <c r="D218" i="59"/>
  <c r="E218" i="59"/>
  <c r="F218" i="59"/>
  <c r="G218" i="59"/>
  <c r="H218" i="59"/>
  <c r="I218" i="59"/>
  <c r="L218" i="59"/>
  <c r="A219" i="59"/>
  <c r="C219" i="59"/>
  <c r="D219" i="59"/>
  <c r="E219" i="59"/>
  <c r="F219" i="59"/>
  <c r="G219" i="59"/>
  <c r="H219" i="59"/>
  <c r="I219" i="59"/>
  <c r="L219" i="59"/>
  <c r="A220" i="59"/>
  <c r="C220" i="59"/>
  <c r="D220" i="59"/>
  <c r="E220" i="59"/>
  <c r="F220" i="59"/>
  <c r="G220" i="59"/>
  <c r="H220" i="59"/>
  <c r="I220" i="59"/>
  <c r="L220" i="59"/>
  <c r="A221" i="59"/>
  <c r="C221" i="59"/>
  <c r="D221" i="59"/>
  <c r="E221" i="59"/>
  <c r="F221" i="59"/>
  <c r="G221" i="59"/>
  <c r="H221" i="59"/>
  <c r="I221" i="59"/>
  <c r="L221" i="59"/>
  <c r="A222" i="59"/>
  <c r="C222" i="59"/>
  <c r="D222" i="59"/>
  <c r="E222" i="59"/>
  <c r="F222" i="59"/>
  <c r="G222" i="59"/>
  <c r="H222" i="59"/>
  <c r="I222" i="59"/>
  <c r="L222" i="59"/>
  <c r="A223" i="59"/>
  <c r="C223" i="59"/>
  <c r="D223" i="59"/>
  <c r="E223" i="59"/>
  <c r="F223" i="59"/>
  <c r="G223" i="59"/>
  <c r="H223" i="59"/>
  <c r="I223" i="59"/>
  <c r="L223" i="59"/>
  <c r="A224" i="59"/>
  <c r="C224" i="59"/>
  <c r="D224" i="59"/>
  <c r="E224" i="59"/>
  <c r="F224" i="59"/>
  <c r="G224" i="59"/>
  <c r="H224" i="59"/>
  <c r="I224" i="59"/>
  <c r="L224" i="59"/>
  <c r="A225" i="59"/>
  <c r="C225" i="59"/>
  <c r="D225" i="59"/>
  <c r="E225" i="59"/>
  <c r="F225" i="59"/>
  <c r="G225" i="59"/>
  <c r="H225" i="59"/>
  <c r="I225" i="59"/>
  <c r="L225" i="59"/>
  <c r="A226" i="59"/>
  <c r="C226" i="59"/>
  <c r="D226" i="59"/>
  <c r="E226" i="59"/>
  <c r="F226" i="59"/>
  <c r="G226" i="59"/>
  <c r="H226" i="59"/>
  <c r="I226" i="59"/>
  <c r="L226" i="59"/>
  <c r="A227" i="59"/>
  <c r="C227" i="59"/>
  <c r="D227" i="59"/>
  <c r="E227" i="59"/>
  <c r="F227" i="59"/>
  <c r="G227" i="59"/>
  <c r="H227" i="59"/>
  <c r="I227" i="59"/>
  <c r="L227" i="59"/>
  <c r="A228" i="59"/>
  <c r="C228" i="59"/>
  <c r="D228" i="59"/>
  <c r="E228" i="59"/>
  <c r="F228" i="59"/>
  <c r="G228" i="59"/>
  <c r="H228" i="59"/>
  <c r="I228" i="59"/>
  <c r="L228" i="59"/>
  <c r="A229" i="59"/>
  <c r="C229" i="59"/>
  <c r="D229" i="59"/>
  <c r="E229" i="59"/>
  <c r="F229" i="59"/>
  <c r="G229" i="59"/>
  <c r="H229" i="59"/>
  <c r="I229" i="59"/>
  <c r="L229" i="59"/>
  <c r="A230" i="59"/>
  <c r="C230" i="59"/>
  <c r="D230" i="59"/>
  <c r="E230" i="59"/>
  <c r="F230" i="59"/>
  <c r="G230" i="59"/>
  <c r="H230" i="59"/>
  <c r="I230" i="59"/>
  <c r="L230" i="59"/>
  <c r="A231" i="59"/>
  <c r="C231" i="59"/>
  <c r="D231" i="59"/>
  <c r="E231" i="59"/>
  <c r="F231" i="59"/>
  <c r="G231" i="59"/>
  <c r="H231" i="59"/>
  <c r="I231" i="59"/>
  <c r="L231" i="59"/>
  <c r="A232" i="59"/>
  <c r="C232" i="59"/>
  <c r="D232" i="59"/>
  <c r="E232" i="59"/>
  <c r="F232" i="59"/>
  <c r="G232" i="59"/>
  <c r="H232" i="59"/>
  <c r="I232" i="59"/>
  <c r="L232" i="59"/>
  <c r="A233" i="59"/>
  <c r="C233" i="59"/>
  <c r="D233" i="59"/>
  <c r="E233" i="59"/>
  <c r="F233" i="59"/>
  <c r="G233" i="59"/>
  <c r="H233" i="59"/>
  <c r="I233" i="59"/>
  <c r="L233" i="59"/>
  <c r="A234" i="59"/>
  <c r="C234" i="59"/>
  <c r="D234" i="59"/>
  <c r="E234" i="59"/>
  <c r="F234" i="59"/>
  <c r="G234" i="59"/>
  <c r="H234" i="59"/>
  <c r="I234" i="59"/>
  <c r="L234" i="59"/>
  <c r="A235" i="59"/>
  <c r="C235" i="59"/>
  <c r="D235" i="59"/>
  <c r="E235" i="59"/>
  <c r="F235" i="59"/>
  <c r="G235" i="59"/>
  <c r="H235" i="59"/>
  <c r="I235" i="59"/>
  <c r="L235" i="59"/>
  <c r="A236" i="59"/>
  <c r="C236" i="59"/>
  <c r="D236" i="59"/>
  <c r="E236" i="59"/>
  <c r="F236" i="59"/>
  <c r="G236" i="59"/>
  <c r="H236" i="59"/>
  <c r="I236" i="59"/>
  <c r="L236" i="59"/>
  <c r="A237" i="59"/>
  <c r="C237" i="59"/>
  <c r="D237" i="59"/>
  <c r="E237" i="59"/>
  <c r="F237" i="59"/>
  <c r="G237" i="59"/>
  <c r="H237" i="59"/>
  <c r="I237" i="59"/>
  <c r="L237" i="59"/>
  <c r="A238" i="59"/>
  <c r="C238" i="59"/>
  <c r="D238" i="59"/>
  <c r="E238" i="59"/>
  <c r="F238" i="59"/>
  <c r="G238" i="59"/>
  <c r="H238" i="59"/>
  <c r="I238" i="59"/>
  <c r="L238" i="59"/>
  <c r="A239" i="59"/>
  <c r="C239" i="59"/>
  <c r="D239" i="59"/>
  <c r="E239" i="59"/>
  <c r="F239" i="59"/>
  <c r="G239" i="59"/>
  <c r="H239" i="59"/>
  <c r="I239" i="59"/>
  <c r="L239" i="59"/>
  <c r="A240" i="59"/>
  <c r="C240" i="59"/>
  <c r="D240" i="59"/>
  <c r="E240" i="59"/>
  <c r="F240" i="59"/>
  <c r="G240" i="59"/>
  <c r="H240" i="59"/>
  <c r="I240" i="59"/>
  <c r="L240" i="59"/>
  <c r="A241" i="59"/>
  <c r="C241" i="59"/>
  <c r="D241" i="59"/>
  <c r="E241" i="59"/>
  <c r="F241" i="59"/>
  <c r="G241" i="59"/>
  <c r="H241" i="59"/>
  <c r="I241" i="59"/>
  <c r="L241" i="59"/>
  <c r="A242" i="59"/>
  <c r="C242" i="59"/>
  <c r="D242" i="59"/>
  <c r="E242" i="59"/>
  <c r="F242" i="59"/>
  <c r="G242" i="59"/>
  <c r="H242" i="59"/>
  <c r="I242" i="59"/>
  <c r="L242" i="59"/>
  <c r="A243" i="59"/>
  <c r="C243" i="59"/>
  <c r="D243" i="59"/>
  <c r="E243" i="59"/>
  <c r="F243" i="59"/>
  <c r="G243" i="59"/>
  <c r="H243" i="59"/>
  <c r="I243" i="59"/>
  <c r="L243" i="59"/>
  <c r="A244" i="59"/>
  <c r="C244" i="59"/>
  <c r="D244" i="59"/>
  <c r="E244" i="59"/>
  <c r="F244" i="59"/>
  <c r="G244" i="59"/>
  <c r="H244" i="59"/>
  <c r="I244" i="59"/>
  <c r="L244" i="59"/>
  <c r="A245" i="59"/>
  <c r="C245" i="59"/>
  <c r="D245" i="59"/>
  <c r="E245" i="59"/>
  <c r="F245" i="59"/>
  <c r="G245" i="59"/>
  <c r="H245" i="59"/>
  <c r="I245" i="59"/>
  <c r="L245" i="59"/>
  <c r="A246" i="59"/>
  <c r="C246" i="59"/>
  <c r="D246" i="59"/>
  <c r="E246" i="59"/>
  <c r="F246" i="59"/>
  <c r="G246" i="59"/>
  <c r="H246" i="59"/>
  <c r="I246" i="59"/>
  <c r="L246" i="59"/>
  <c r="A247" i="59"/>
  <c r="C247" i="59"/>
  <c r="D247" i="59"/>
  <c r="E247" i="59"/>
  <c r="F247" i="59"/>
  <c r="G247" i="59"/>
  <c r="H247" i="59"/>
  <c r="I247" i="59"/>
  <c r="L247" i="59"/>
  <c r="A248" i="59"/>
  <c r="C248" i="59"/>
  <c r="D248" i="59"/>
  <c r="E248" i="59"/>
  <c r="F248" i="59"/>
  <c r="G248" i="59"/>
  <c r="H248" i="59"/>
  <c r="I248" i="59"/>
  <c r="L248" i="59"/>
  <c r="A249" i="59"/>
  <c r="C249" i="59"/>
  <c r="D249" i="59"/>
  <c r="E249" i="59"/>
  <c r="F249" i="59"/>
  <c r="G249" i="59"/>
  <c r="H249" i="59"/>
  <c r="I249" i="59"/>
  <c r="L249" i="59"/>
  <c r="A250" i="59"/>
  <c r="C250" i="59"/>
  <c r="D250" i="59"/>
  <c r="E250" i="59"/>
  <c r="F250" i="59"/>
  <c r="G250" i="59"/>
  <c r="H250" i="59"/>
  <c r="I250" i="59"/>
  <c r="L250" i="59"/>
  <c r="A251" i="59"/>
  <c r="C251" i="59"/>
  <c r="D251" i="59"/>
  <c r="E251" i="59"/>
  <c r="F251" i="59"/>
  <c r="G251" i="59"/>
  <c r="H251" i="59"/>
  <c r="I251" i="59"/>
  <c r="L251" i="59"/>
  <c r="A252" i="59"/>
  <c r="C252" i="59"/>
  <c r="D252" i="59"/>
  <c r="E252" i="59"/>
  <c r="F252" i="59"/>
  <c r="G252" i="59"/>
  <c r="H252" i="59"/>
  <c r="I252" i="59"/>
  <c r="L252" i="59"/>
  <c r="A253" i="59"/>
  <c r="C253" i="59"/>
  <c r="D253" i="59"/>
  <c r="E253" i="59"/>
  <c r="F253" i="59"/>
  <c r="G253" i="59"/>
  <c r="H253" i="59"/>
  <c r="I253" i="59"/>
  <c r="L253" i="59"/>
  <c r="A254" i="59"/>
  <c r="C254" i="59"/>
  <c r="D254" i="59"/>
  <c r="E254" i="59"/>
  <c r="F254" i="59"/>
  <c r="G254" i="59"/>
  <c r="H254" i="59"/>
  <c r="I254" i="59"/>
  <c r="L254" i="59"/>
  <c r="A255" i="59"/>
  <c r="C255" i="59"/>
  <c r="D255" i="59"/>
  <c r="E255" i="59"/>
  <c r="F255" i="59"/>
  <c r="G255" i="59"/>
  <c r="H255" i="59"/>
  <c r="I255" i="59"/>
  <c r="L255" i="59"/>
  <c r="A256" i="59"/>
  <c r="C256" i="59"/>
  <c r="D256" i="59"/>
  <c r="E256" i="59"/>
  <c r="F256" i="59"/>
  <c r="G256" i="59"/>
  <c r="H256" i="59"/>
  <c r="I256" i="59"/>
  <c r="L256" i="59"/>
  <c r="A257" i="59"/>
  <c r="C257" i="59"/>
  <c r="D257" i="59"/>
  <c r="E257" i="59"/>
  <c r="F257" i="59"/>
  <c r="G257" i="59"/>
  <c r="H257" i="59"/>
  <c r="I257" i="59"/>
  <c r="L257" i="59"/>
  <c r="A258" i="59"/>
  <c r="C258" i="59"/>
  <c r="D258" i="59"/>
  <c r="E258" i="59"/>
  <c r="F258" i="59"/>
  <c r="G258" i="59"/>
  <c r="H258" i="59"/>
  <c r="I258" i="59"/>
  <c r="L258" i="59"/>
  <c r="A259" i="59"/>
  <c r="C259" i="59"/>
  <c r="D259" i="59"/>
  <c r="E259" i="59"/>
  <c r="F259" i="59"/>
  <c r="G259" i="59"/>
  <c r="H259" i="59"/>
  <c r="I259" i="59"/>
  <c r="L259" i="59"/>
  <c r="A260" i="59"/>
  <c r="C260" i="59"/>
  <c r="D260" i="59"/>
  <c r="E260" i="59"/>
  <c r="F260" i="59"/>
  <c r="G260" i="59"/>
  <c r="H260" i="59"/>
  <c r="I260" i="59"/>
  <c r="L260" i="59"/>
  <c r="A261" i="59"/>
  <c r="C261" i="59"/>
  <c r="D261" i="59"/>
  <c r="E261" i="59"/>
  <c r="F261" i="59"/>
  <c r="G261" i="59"/>
  <c r="H261" i="59"/>
  <c r="I261" i="59"/>
  <c r="L261" i="59"/>
  <c r="A262" i="59"/>
  <c r="C262" i="59"/>
  <c r="D262" i="59"/>
  <c r="E262" i="59"/>
  <c r="F262" i="59"/>
  <c r="G262" i="59"/>
  <c r="H262" i="59"/>
  <c r="I262" i="59"/>
  <c r="L262" i="59"/>
  <c r="A263" i="59"/>
  <c r="C263" i="59"/>
  <c r="D263" i="59"/>
  <c r="E263" i="59"/>
  <c r="F263" i="59"/>
  <c r="G263" i="59"/>
  <c r="H263" i="59"/>
  <c r="I263" i="59"/>
  <c r="L263" i="59"/>
  <c r="A264" i="59"/>
  <c r="C264" i="59"/>
  <c r="D264" i="59"/>
  <c r="E264" i="59"/>
  <c r="F264" i="59"/>
  <c r="G264" i="59"/>
  <c r="H264" i="59"/>
  <c r="I264" i="59"/>
  <c r="L264" i="59"/>
  <c r="A265" i="59"/>
  <c r="C265" i="59"/>
  <c r="D265" i="59"/>
  <c r="E265" i="59"/>
  <c r="F265" i="59"/>
  <c r="G265" i="59"/>
  <c r="H265" i="59"/>
  <c r="I265" i="59"/>
  <c r="L265" i="59"/>
  <c r="A266" i="59"/>
  <c r="C266" i="59"/>
  <c r="D266" i="59"/>
  <c r="E266" i="59"/>
  <c r="F266" i="59"/>
  <c r="G266" i="59"/>
  <c r="H266" i="59"/>
  <c r="I266" i="59"/>
  <c r="L266" i="59"/>
  <c r="A267" i="59"/>
  <c r="C267" i="59"/>
  <c r="D267" i="59"/>
  <c r="E267" i="59"/>
  <c r="F267" i="59"/>
  <c r="G267" i="59"/>
  <c r="H267" i="59"/>
  <c r="I267" i="59"/>
  <c r="L267" i="59"/>
  <c r="A268" i="59"/>
  <c r="C268" i="59"/>
  <c r="D268" i="59"/>
  <c r="E268" i="59"/>
  <c r="F268" i="59"/>
  <c r="G268" i="59"/>
  <c r="H268" i="59"/>
  <c r="I268" i="59"/>
  <c r="L268" i="59"/>
  <c r="A269" i="59"/>
  <c r="C269" i="59"/>
  <c r="D269" i="59"/>
  <c r="E269" i="59"/>
  <c r="F269" i="59"/>
  <c r="G269" i="59"/>
  <c r="H269" i="59"/>
  <c r="I269" i="59"/>
  <c r="L269" i="59"/>
  <c r="A270" i="59"/>
  <c r="C270" i="59"/>
  <c r="D270" i="59"/>
  <c r="E270" i="59"/>
  <c r="F270" i="59"/>
  <c r="G270" i="59"/>
  <c r="H270" i="59"/>
  <c r="I270" i="59"/>
  <c r="L270" i="59"/>
  <c r="A271" i="59"/>
  <c r="C271" i="59"/>
  <c r="D271" i="59"/>
  <c r="E271" i="59"/>
  <c r="F271" i="59"/>
  <c r="G271" i="59"/>
  <c r="H271" i="59"/>
  <c r="I271" i="59"/>
  <c r="L271" i="59"/>
  <c r="A272" i="59"/>
  <c r="C272" i="59"/>
  <c r="D272" i="59"/>
  <c r="E272" i="59"/>
  <c r="F272" i="59"/>
  <c r="G272" i="59"/>
  <c r="H272" i="59"/>
  <c r="I272" i="59"/>
  <c r="L272" i="59"/>
  <c r="A273" i="59"/>
  <c r="C273" i="59"/>
  <c r="D273" i="59"/>
  <c r="E273" i="59"/>
  <c r="F273" i="59"/>
  <c r="G273" i="59"/>
  <c r="H273" i="59"/>
  <c r="I273" i="59"/>
  <c r="L273" i="59"/>
  <c r="A274" i="59"/>
  <c r="C274" i="59"/>
  <c r="D274" i="59"/>
  <c r="E274" i="59"/>
  <c r="F274" i="59"/>
  <c r="G274" i="59"/>
  <c r="H274" i="59"/>
  <c r="I274" i="59"/>
  <c r="L274" i="59"/>
  <c r="A275" i="59"/>
  <c r="C275" i="59"/>
  <c r="D275" i="59"/>
  <c r="E275" i="59"/>
  <c r="F275" i="59"/>
  <c r="G275" i="59"/>
  <c r="H275" i="59"/>
  <c r="I275" i="59"/>
  <c r="L275" i="59"/>
  <c r="A276" i="59"/>
  <c r="C276" i="59"/>
  <c r="D276" i="59"/>
  <c r="E276" i="59"/>
  <c r="F276" i="59"/>
  <c r="G276" i="59"/>
  <c r="H276" i="59"/>
  <c r="I276" i="59"/>
  <c r="L276" i="59"/>
  <c r="A277" i="59"/>
  <c r="C277" i="59"/>
  <c r="D277" i="59"/>
  <c r="E277" i="59"/>
  <c r="F277" i="59"/>
  <c r="G277" i="59"/>
  <c r="H277" i="59"/>
  <c r="I277" i="59"/>
  <c r="L277" i="59"/>
  <c r="A278" i="59"/>
  <c r="C278" i="59"/>
  <c r="D278" i="59"/>
  <c r="E278" i="59"/>
  <c r="F278" i="59"/>
  <c r="G278" i="59"/>
  <c r="H278" i="59"/>
  <c r="I278" i="59"/>
  <c r="L278" i="59"/>
  <c r="A279" i="59"/>
  <c r="C279" i="59"/>
  <c r="D279" i="59"/>
  <c r="E279" i="59"/>
  <c r="F279" i="59"/>
  <c r="G279" i="59"/>
  <c r="H279" i="59"/>
  <c r="I279" i="59"/>
  <c r="L279" i="59"/>
  <c r="A280" i="59"/>
  <c r="C280" i="59"/>
  <c r="D280" i="59"/>
  <c r="E280" i="59"/>
  <c r="F280" i="59"/>
  <c r="G280" i="59"/>
  <c r="H280" i="59"/>
  <c r="I280" i="59"/>
  <c r="L280" i="59"/>
  <c r="A281" i="59"/>
  <c r="C281" i="59"/>
  <c r="D281" i="59"/>
  <c r="E281" i="59"/>
  <c r="F281" i="59"/>
  <c r="G281" i="59"/>
  <c r="H281" i="59"/>
  <c r="I281" i="59"/>
  <c r="L281" i="59"/>
  <c r="A282" i="59"/>
  <c r="C282" i="59"/>
  <c r="D282" i="59"/>
  <c r="E282" i="59"/>
  <c r="F282" i="59"/>
  <c r="G282" i="59"/>
  <c r="H282" i="59"/>
  <c r="I282" i="59"/>
  <c r="L282" i="59"/>
  <c r="A283" i="59"/>
  <c r="C283" i="59"/>
  <c r="D283" i="59"/>
  <c r="E283" i="59"/>
  <c r="F283" i="59"/>
  <c r="G283" i="59"/>
  <c r="H283" i="59"/>
  <c r="I283" i="59"/>
  <c r="L283" i="59"/>
  <c r="A284" i="59"/>
  <c r="C284" i="59"/>
  <c r="D284" i="59"/>
  <c r="E284" i="59"/>
  <c r="F284" i="59"/>
  <c r="G284" i="59"/>
  <c r="H284" i="59"/>
  <c r="I284" i="59"/>
  <c r="L284" i="59"/>
  <c r="A285" i="59"/>
  <c r="C285" i="59"/>
  <c r="D285" i="59"/>
  <c r="E285" i="59"/>
  <c r="F285" i="59"/>
  <c r="G285" i="59"/>
  <c r="H285" i="59"/>
  <c r="I285" i="59"/>
  <c r="L285" i="59"/>
  <c r="A286" i="59"/>
  <c r="C286" i="59"/>
  <c r="D286" i="59"/>
  <c r="E286" i="59"/>
  <c r="F286" i="59"/>
  <c r="G286" i="59"/>
  <c r="H286" i="59"/>
  <c r="I286" i="59"/>
  <c r="L286" i="59"/>
  <c r="A287" i="59"/>
  <c r="C287" i="59"/>
  <c r="D287" i="59"/>
  <c r="E287" i="59"/>
  <c r="F287" i="59"/>
  <c r="G287" i="59"/>
  <c r="H287" i="59"/>
  <c r="I287" i="59"/>
  <c r="L287" i="59"/>
  <c r="A288" i="59"/>
  <c r="C288" i="59"/>
  <c r="D288" i="59"/>
  <c r="E288" i="59"/>
  <c r="F288" i="59"/>
  <c r="G288" i="59"/>
  <c r="H288" i="59"/>
  <c r="I288" i="59"/>
  <c r="L288" i="59"/>
  <c r="A289" i="59"/>
  <c r="C289" i="59"/>
  <c r="D289" i="59"/>
  <c r="E289" i="59"/>
  <c r="F289" i="59"/>
  <c r="G289" i="59"/>
  <c r="H289" i="59"/>
  <c r="I289" i="59"/>
  <c r="L289" i="59"/>
  <c r="A290" i="59"/>
  <c r="C290" i="59"/>
  <c r="D290" i="59"/>
  <c r="E290" i="59"/>
  <c r="F290" i="59"/>
  <c r="G290" i="59"/>
  <c r="H290" i="59"/>
  <c r="I290" i="59"/>
  <c r="L290" i="59"/>
  <c r="A291" i="59"/>
  <c r="C291" i="59"/>
  <c r="D291" i="59"/>
  <c r="E291" i="59"/>
  <c r="F291" i="59"/>
  <c r="G291" i="59"/>
  <c r="H291" i="59"/>
  <c r="I291" i="59"/>
  <c r="L291" i="59"/>
  <c r="A292" i="59"/>
  <c r="C292" i="59"/>
  <c r="D292" i="59"/>
  <c r="E292" i="59"/>
  <c r="F292" i="59"/>
  <c r="G292" i="59"/>
  <c r="H292" i="59"/>
  <c r="I292" i="59"/>
  <c r="L292" i="59"/>
  <c r="A293" i="59"/>
  <c r="C293" i="59"/>
  <c r="D293" i="59"/>
  <c r="E293" i="59"/>
  <c r="F293" i="59"/>
  <c r="G293" i="59"/>
  <c r="H293" i="59"/>
  <c r="I293" i="59"/>
  <c r="L293" i="59"/>
  <c r="A294" i="59"/>
  <c r="C294" i="59"/>
  <c r="D294" i="59"/>
  <c r="E294" i="59"/>
  <c r="F294" i="59"/>
  <c r="G294" i="59"/>
  <c r="H294" i="59"/>
  <c r="I294" i="59"/>
  <c r="L294" i="59"/>
  <c r="A295" i="59"/>
  <c r="C295" i="59"/>
  <c r="D295" i="59"/>
  <c r="E295" i="59"/>
  <c r="F295" i="59"/>
  <c r="G295" i="59"/>
  <c r="H295" i="59"/>
  <c r="I295" i="59"/>
  <c r="L295" i="59"/>
  <c r="A296" i="59"/>
  <c r="C296" i="59"/>
  <c r="D296" i="59"/>
  <c r="E296" i="59"/>
  <c r="F296" i="59"/>
  <c r="G296" i="59"/>
  <c r="H296" i="59"/>
  <c r="I296" i="59"/>
  <c r="L296" i="59"/>
  <c r="A297" i="59"/>
  <c r="C297" i="59"/>
  <c r="D297" i="59"/>
  <c r="E297" i="59"/>
  <c r="F297" i="59"/>
  <c r="G297" i="59"/>
  <c r="H297" i="59"/>
  <c r="I297" i="59"/>
  <c r="L297" i="59"/>
  <c r="A298" i="59"/>
  <c r="C298" i="59"/>
  <c r="D298" i="59"/>
  <c r="E298" i="59"/>
  <c r="F298" i="59"/>
  <c r="G298" i="59"/>
  <c r="H298" i="59"/>
  <c r="I298" i="59"/>
  <c r="L298" i="59"/>
  <c r="A299" i="59"/>
  <c r="C299" i="59"/>
  <c r="D299" i="59"/>
  <c r="E299" i="59"/>
  <c r="F299" i="59"/>
  <c r="G299" i="59"/>
  <c r="H299" i="59"/>
  <c r="I299" i="59"/>
  <c r="L299" i="59"/>
  <c r="A300" i="59"/>
  <c r="C300" i="59"/>
  <c r="D300" i="59"/>
  <c r="E300" i="59"/>
  <c r="F300" i="59"/>
  <c r="G300" i="59"/>
  <c r="H300" i="59"/>
  <c r="I300" i="59"/>
  <c r="L300" i="59"/>
  <c r="A301" i="59"/>
  <c r="C301" i="59"/>
  <c r="D301" i="59"/>
  <c r="E301" i="59"/>
  <c r="F301" i="59"/>
  <c r="G301" i="59"/>
  <c r="H301" i="59"/>
  <c r="I301" i="59"/>
  <c r="L301" i="59"/>
  <c r="A302" i="59"/>
  <c r="C302" i="59"/>
  <c r="D302" i="59"/>
  <c r="E302" i="59"/>
  <c r="F302" i="59"/>
  <c r="G302" i="59"/>
  <c r="H302" i="59"/>
  <c r="I302" i="59"/>
  <c r="L302" i="59"/>
  <c r="A303" i="59"/>
  <c r="C303" i="59"/>
  <c r="D303" i="59"/>
  <c r="E303" i="59"/>
  <c r="F303" i="59"/>
  <c r="G303" i="59"/>
  <c r="H303" i="59"/>
  <c r="I303" i="59"/>
  <c r="L303" i="59"/>
  <c r="A304" i="59"/>
  <c r="C304" i="59"/>
  <c r="D304" i="59"/>
  <c r="E304" i="59"/>
  <c r="F304" i="59"/>
  <c r="G304" i="59"/>
  <c r="H304" i="59"/>
  <c r="I304" i="59"/>
  <c r="L304" i="59"/>
  <c r="A305" i="59"/>
  <c r="C305" i="59"/>
  <c r="D305" i="59"/>
  <c r="E305" i="59"/>
  <c r="F305" i="59"/>
  <c r="G305" i="59"/>
  <c r="H305" i="59"/>
  <c r="I305" i="59"/>
  <c r="L305" i="59"/>
  <c r="A306" i="59"/>
  <c r="C306" i="59"/>
  <c r="D306" i="59"/>
  <c r="E306" i="59"/>
  <c r="F306" i="59"/>
  <c r="G306" i="59"/>
  <c r="H306" i="59"/>
  <c r="I306" i="59"/>
  <c r="L306" i="59"/>
  <c r="A307" i="59"/>
  <c r="C307" i="59"/>
  <c r="D307" i="59"/>
  <c r="E307" i="59"/>
  <c r="F307" i="59"/>
  <c r="G307" i="59"/>
  <c r="H307" i="59"/>
  <c r="I307" i="59"/>
  <c r="L307" i="59"/>
  <c r="A308" i="59"/>
  <c r="C308" i="59"/>
  <c r="D308" i="59"/>
  <c r="E308" i="59"/>
  <c r="F308" i="59"/>
  <c r="G308" i="59"/>
  <c r="H308" i="59"/>
  <c r="I308" i="59"/>
  <c r="L308" i="59"/>
  <c r="A309" i="59"/>
  <c r="C309" i="59"/>
  <c r="D309" i="59"/>
  <c r="E309" i="59"/>
  <c r="F309" i="59"/>
  <c r="G309" i="59"/>
  <c r="H309" i="59"/>
  <c r="I309" i="59"/>
  <c r="L309" i="59"/>
  <c r="A310" i="59"/>
  <c r="C310" i="59"/>
  <c r="D310" i="59"/>
  <c r="E310" i="59"/>
  <c r="F310" i="59"/>
  <c r="G310" i="59"/>
  <c r="H310" i="59"/>
  <c r="I310" i="59"/>
  <c r="L310" i="59"/>
  <c r="A311" i="59"/>
  <c r="C311" i="59"/>
  <c r="D311" i="59"/>
  <c r="E311" i="59"/>
  <c r="F311" i="59"/>
  <c r="G311" i="59"/>
  <c r="H311" i="59"/>
  <c r="I311" i="59"/>
  <c r="L311" i="59"/>
  <c r="A312" i="59"/>
  <c r="C312" i="59"/>
  <c r="D312" i="59"/>
  <c r="E312" i="59"/>
  <c r="F312" i="59"/>
  <c r="G312" i="59"/>
  <c r="H312" i="59"/>
  <c r="I312" i="59"/>
  <c r="L312" i="59"/>
  <c r="A313" i="59"/>
  <c r="C313" i="59"/>
  <c r="D313" i="59"/>
  <c r="E313" i="59"/>
  <c r="F313" i="59"/>
  <c r="G313" i="59"/>
  <c r="H313" i="59"/>
  <c r="I313" i="59"/>
  <c r="L313" i="59"/>
  <c r="A314" i="59"/>
  <c r="C314" i="59"/>
  <c r="D314" i="59"/>
  <c r="E314" i="59"/>
  <c r="F314" i="59"/>
  <c r="G314" i="59"/>
  <c r="H314" i="59"/>
  <c r="I314" i="59"/>
  <c r="L314" i="59"/>
  <c r="A315" i="59"/>
  <c r="C315" i="59"/>
  <c r="D315" i="59"/>
  <c r="E315" i="59"/>
  <c r="F315" i="59"/>
  <c r="G315" i="59"/>
  <c r="H315" i="59"/>
  <c r="I315" i="59"/>
  <c r="L315" i="59"/>
  <c r="A316" i="59"/>
  <c r="C316" i="59"/>
  <c r="D316" i="59"/>
  <c r="E316" i="59"/>
  <c r="F316" i="59"/>
  <c r="G316" i="59"/>
  <c r="H316" i="59"/>
  <c r="I316" i="59"/>
  <c r="L316" i="59"/>
  <c r="A317" i="59"/>
  <c r="C317" i="59"/>
  <c r="D317" i="59"/>
  <c r="E317" i="59"/>
  <c r="F317" i="59"/>
  <c r="G317" i="59"/>
  <c r="H317" i="59"/>
  <c r="I317" i="59"/>
  <c r="L317" i="59"/>
  <c r="A318" i="59"/>
  <c r="C318" i="59"/>
  <c r="D318" i="59"/>
  <c r="E318" i="59"/>
  <c r="F318" i="59"/>
  <c r="G318" i="59"/>
  <c r="H318" i="59"/>
  <c r="I318" i="59"/>
  <c r="L318" i="59"/>
  <c r="A319" i="59"/>
  <c r="C319" i="59"/>
  <c r="D319" i="59"/>
  <c r="E319" i="59"/>
  <c r="F319" i="59"/>
  <c r="G319" i="59"/>
  <c r="H319" i="59"/>
  <c r="I319" i="59"/>
  <c r="L319" i="59"/>
  <c r="A320" i="59"/>
  <c r="C320" i="59"/>
  <c r="D320" i="59"/>
  <c r="E320" i="59"/>
  <c r="F320" i="59"/>
  <c r="G320" i="59"/>
  <c r="H320" i="59"/>
  <c r="I320" i="59"/>
  <c r="L320" i="59"/>
  <c r="A321" i="59"/>
  <c r="C321" i="59"/>
  <c r="D321" i="59"/>
  <c r="E321" i="59"/>
  <c r="F321" i="59"/>
  <c r="G321" i="59"/>
  <c r="H321" i="59"/>
  <c r="I321" i="59"/>
  <c r="L321" i="59"/>
  <c r="A322" i="59"/>
  <c r="C322" i="59"/>
  <c r="D322" i="59"/>
  <c r="E322" i="59"/>
  <c r="F322" i="59"/>
  <c r="G322" i="59"/>
  <c r="H322" i="59"/>
  <c r="I322" i="59"/>
  <c r="L322" i="59"/>
  <c r="A323" i="59"/>
  <c r="C323" i="59"/>
  <c r="D323" i="59"/>
  <c r="E323" i="59"/>
  <c r="F323" i="59"/>
  <c r="G323" i="59"/>
  <c r="H323" i="59"/>
  <c r="I323" i="59"/>
  <c r="L323" i="59"/>
  <c r="A324" i="59"/>
  <c r="C324" i="59"/>
  <c r="D324" i="59"/>
  <c r="E324" i="59"/>
  <c r="F324" i="59"/>
  <c r="G324" i="59"/>
  <c r="H324" i="59"/>
  <c r="I324" i="59"/>
  <c r="L324" i="59"/>
  <c r="A325" i="59"/>
  <c r="C325" i="59"/>
  <c r="D325" i="59"/>
  <c r="E325" i="59"/>
  <c r="F325" i="59"/>
  <c r="G325" i="59"/>
  <c r="H325" i="59"/>
  <c r="I325" i="59"/>
  <c r="L325" i="59"/>
  <c r="A326" i="59"/>
  <c r="C326" i="59"/>
  <c r="D326" i="59"/>
  <c r="E326" i="59"/>
  <c r="F326" i="59"/>
  <c r="G326" i="59"/>
  <c r="H326" i="59"/>
  <c r="I326" i="59"/>
  <c r="L326" i="59"/>
  <c r="A327" i="59"/>
  <c r="C327" i="59"/>
  <c r="D327" i="59"/>
  <c r="E327" i="59"/>
  <c r="F327" i="59"/>
  <c r="G327" i="59"/>
  <c r="H327" i="59"/>
  <c r="I327" i="59"/>
  <c r="L327" i="59"/>
  <c r="A328" i="59"/>
  <c r="C328" i="59"/>
  <c r="D328" i="59"/>
  <c r="E328" i="59"/>
  <c r="F328" i="59"/>
  <c r="G328" i="59"/>
  <c r="H328" i="59"/>
  <c r="I328" i="59"/>
  <c r="L328" i="59"/>
  <c r="A329" i="59"/>
  <c r="C329" i="59"/>
  <c r="D329" i="59"/>
  <c r="E329" i="59"/>
  <c r="F329" i="59"/>
  <c r="G329" i="59"/>
  <c r="H329" i="59"/>
  <c r="I329" i="59"/>
  <c r="L329" i="59"/>
  <c r="A330" i="59"/>
  <c r="C330" i="59"/>
  <c r="D330" i="59"/>
  <c r="E330" i="59"/>
  <c r="F330" i="59"/>
  <c r="G330" i="59"/>
  <c r="H330" i="59"/>
  <c r="I330" i="59"/>
  <c r="L330" i="59"/>
  <c r="A331" i="59"/>
  <c r="C331" i="59"/>
  <c r="D331" i="59"/>
  <c r="E331" i="59"/>
  <c r="F331" i="59"/>
  <c r="G331" i="59"/>
  <c r="H331" i="59"/>
  <c r="I331" i="59"/>
  <c r="L331" i="59"/>
  <c r="A332" i="59"/>
  <c r="C332" i="59"/>
  <c r="D332" i="59"/>
  <c r="E332" i="59"/>
  <c r="F332" i="59"/>
  <c r="G332" i="59"/>
  <c r="H332" i="59"/>
  <c r="I332" i="59"/>
  <c r="L332" i="59"/>
  <c r="A333" i="59"/>
  <c r="C333" i="59"/>
  <c r="D333" i="59"/>
  <c r="E333" i="59"/>
  <c r="F333" i="59"/>
  <c r="G333" i="59"/>
  <c r="H333" i="59"/>
  <c r="I333" i="59"/>
  <c r="L333" i="59"/>
  <c r="A334" i="59"/>
  <c r="C334" i="59"/>
  <c r="D334" i="59"/>
  <c r="E334" i="59"/>
  <c r="F334" i="59"/>
  <c r="G334" i="59"/>
  <c r="H334" i="59"/>
  <c r="I334" i="59"/>
  <c r="L334" i="59"/>
  <c r="A335" i="59"/>
  <c r="C335" i="59"/>
  <c r="D335" i="59"/>
  <c r="E335" i="59"/>
  <c r="F335" i="59"/>
  <c r="G335" i="59"/>
  <c r="H335" i="59"/>
  <c r="I335" i="59"/>
  <c r="L335" i="59"/>
  <c r="A336" i="59"/>
  <c r="C336" i="59"/>
  <c r="D336" i="59"/>
  <c r="E336" i="59"/>
  <c r="F336" i="59"/>
  <c r="G336" i="59"/>
  <c r="H336" i="59"/>
  <c r="I336" i="59"/>
  <c r="L336" i="59"/>
  <c r="A337" i="59"/>
  <c r="C337" i="59"/>
  <c r="D337" i="59"/>
  <c r="E337" i="59"/>
  <c r="F337" i="59"/>
  <c r="G337" i="59"/>
  <c r="H337" i="59"/>
  <c r="I337" i="59"/>
  <c r="L337" i="59"/>
  <c r="A338" i="59"/>
  <c r="C338" i="59"/>
  <c r="D338" i="59"/>
  <c r="E338" i="59"/>
  <c r="F338" i="59"/>
  <c r="G338" i="59"/>
  <c r="H338" i="59"/>
  <c r="I338" i="59"/>
  <c r="L338" i="59"/>
  <c r="A339" i="59"/>
  <c r="C339" i="59"/>
  <c r="D339" i="59"/>
  <c r="E339" i="59"/>
  <c r="F339" i="59"/>
  <c r="G339" i="59"/>
  <c r="H339" i="59"/>
  <c r="I339" i="59"/>
  <c r="L339" i="59"/>
  <c r="A340" i="59"/>
  <c r="C340" i="59"/>
  <c r="D340" i="59"/>
  <c r="E340" i="59"/>
  <c r="F340" i="59"/>
  <c r="G340" i="59"/>
  <c r="H340" i="59"/>
  <c r="I340" i="59"/>
  <c r="L340" i="59"/>
  <c r="A341" i="59"/>
  <c r="C341" i="59"/>
  <c r="D341" i="59"/>
  <c r="E341" i="59"/>
  <c r="F341" i="59"/>
  <c r="G341" i="59"/>
  <c r="H341" i="59"/>
  <c r="I341" i="59"/>
  <c r="L341" i="59"/>
  <c r="A342" i="59"/>
  <c r="C342" i="59"/>
  <c r="D342" i="59"/>
  <c r="E342" i="59"/>
  <c r="F342" i="59"/>
  <c r="G342" i="59"/>
  <c r="H342" i="59"/>
  <c r="I342" i="59"/>
  <c r="L342" i="59"/>
  <c r="A343" i="59"/>
  <c r="C343" i="59"/>
  <c r="D343" i="59"/>
  <c r="E343" i="59"/>
  <c r="F343" i="59"/>
  <c r="G343" i="59"/>
  <c r="H343" i="59"/>
  <c r="I343" i="59"/>
  <c r="L343" i="59"/>
  <c r="A344" i="59"/>
  <c r="C344" i="59"/>
  <c r="D344" i="59"/>
  <c r="E344" i="59"/>
  <c r="F344" i="59"/>
  <c r="G344" i="59"/>
  <c r="H344" i="59"/>
  <c r="I344" i="59"/>
  <c r="L344" i="59"/>
  <c r="A345" i="59"/>
  <c r="C345" i="59"/>
  <c r="D345" i="59"/>
  <c r="E345" i="59"/>
  <c r="F345" i="59"/>
  <c r="G345" i="59"/>
  <c r="H345" i="59"/>
  <c r="I345" i="59"/>
  <c r="L345" i="59"/>
  <c r="A346" i="59"/>
  <c r="C346" i="59"/>
  <c r="D346" i="59"/>
  <c r="E346" i="59"/>
  <c r="F346" i="59"/>
  <c r="G346" i="59"/>
  <c r="H346" i="59"/>
  <c r="I346" i="59"/>
  <c r="L346" i="59"/>
  <c r="A347" i="59"/>
  <c r="C347" i="59"/>
  <c r="D347" i="59"/>
  <c r="E347" i="59"/>
  <c r="F347" i="59"/>
  <c r="G347" i="59"/>
  <c r="H347" i="59"/>
  <c r="I347" i="59"/>
  <c r="L347" i="59"/>
  <c r="A348" i="59"/>
  <c r="C348" i="59"/>
  <c r="D348" i="59"/>
  <c r="E348" i="59"/>
  <c r="F348" i="59"/>
  <c r="G348" i="59"/>
  <c r="H348" i="59"/>
  <c r="I348" i="59"/>
  <c r="L348" i="59"/>
  <c r="A349" i="59"/>
  <c r="C349" i="59"/>
  <c r="D349" i="59"/>
  <c r="E349" i="59"/>
  <c r="F349" i="59"/>
  <c r="G349" i="59"/>
  <c r="H349" i="59"/>
  <c r="I349" i="59"/>
  <c r="L349" i="59"/>
  <c r="A350" i="59"/>
  <c r="C350" i="59"/>
  <c r="D350" i="59"/>
  <c r="E350" i="59"/>
  <c r="F350" i="59"/>
  <c r="G350" i="59"/>
  <c r="H350" i="59"/>
  <c r="I350" i="59"/>
  <c r="L350" i="59"/>
  <c r="A351" i="59"/>
  <c r="C351" i="59"/>
  <c r="D351" i="59"/>
  <c r="E351" i="59"/>
  <c r="F351" i="59"/>
  <c r="G351" i="59"/>
  <c r="H351" i="59"/>
  <c r="I351" i="59"/>
  <c r="L351" i="59"/>
  <c r="A352" i="59"/>
  <c r="C352" i="59"/>
  <c r="D352" i="59"/>
  <c r="E352" i="59"/>
  <c r="F352" i="59"/>
  <c r="G352" i="59"/>
  <c r="H352" i="59"/>
  <c r="I352" i="59"/>
  <c r="L352" i="59"/>
  <c r="A353" i="59"/>
  <c r="C353" i="59"/>
  <c r="D353" i="59"/>
  <c r="E353" i="59"/>
  <c r="F353" i="59"/>
  <c r="G353" i="59"/>
  <c r="H353" i="59"/>
  <c r="I353" i="59"/>
  <c r="L353" i="59"/>
  <c r="A354" i="59"/>
  <c r="C354" i="59"/>
  <c r="D354" i="59"/>
  <c r="E354" i="59"/>
  <c r="F354" i="59"/>
  <c r="G354" i="59"/>
  <c r="H354" i="59"/>
  <c r="I354" i="59"/>
  <c r="L354" i="59"/>
  <c r="A355" i="59"/>
  <c r="C355" i="59"/>
  <c r="D355" i="59"/>
  <c r="E355" i="59"/>
  <c r="F355" i="59"/>
  <c r="G355" i="59"/>
  <c r="H355" i="59"/>
  <c r="I355" i="59"/>
  <c r="L355" i="59"/>
  <c r="A356" i="59"/>
  <c r="C356" i="59"/>
  <c r="D356" i="59"/>
  <c r="E356" i="59"/>
  <c r="F356" i="59"/>
  <c r="G356" i="59"/>
  <c r="H356" i="59"/>
  <c r="I356" i="59"/>
  <c r="L356" i="59"/>
  <c r="A357" i="59"/>
  <c r="C357" i="59"/>
  <c r="D357" i="59"/>
  <c r="E357" i="59"/>
  <c r="F357" i="59"/>
  <c r="G357" i="59"/>
  <c r="H357" i="59"/>
  <c r="I357" i="59"/>
  <c r="L357" i="59"/>
  <c r="A358" i="59"/>
  <c r="C358" i="59"/>
  <c r="D358" i="59"/>
  <c r="E358" i="59"/>
  <c r="F358" i="59"/>
  <c r="G358" i="59"/>
  <c r="H358" i="59"/>
  <c r="I358" i="59"/>
  <c r="L358" i="59"/>
  <c r="A359" i="59"/>
  <c r="C359" i="59"/>
  <c r="D359" i="59"/>
  <c r="E359" i="59"/>
  <c r="F359" i="59"/>
  <c r="G359" i="59"/>
  <c r="H359" i="59"/>
  <c r="I359" i="59"/>
  <c r="L359" i="59"/>
  <c r="A360" i="59"/>
  <c r="C360" i="59"/>
  <c r="D360" i="59"/>
  <c r="E360" i="59"/>
  <c r="F360" i="59"/>
  <c r="G360" i="59"/>
  <c r="H360" i="59"/>
  <c r="I360" i="59"/>
  <c r="L360" i="59"/>
  <c r="A361" i="59"/>
  <c r="C361" i="59"/>
  <c r="D361" i="59"/>
  <c r="E361" i="59"/>
  <c r="F361" i="59"/>
  <c r="G361" i="59"/>
  <c r="H361" i="59"/>
  <c r="I361" i="59"/>
  <c r="L361" i="59"/>
  <c r="A362" i="59"/>
  <c r="C362" i="59"/>
  <c r="D362" i="59"/>
  <c r="E362" i="59"/>
  <c r="F362" i="59"/>
  <c r="G362" i="59"/>
  <c r="H362" i="59"/>
  <c r="I362" i="59"/>
  <c r="L362" i="59"/>
  <c r="A363" i="59"/>
  <c r="C363" i="59"/>
  <c r="D363" i="59"/>
  <c r="E363" i="59"/>
  <c r="F363" i="59"/>
  <c r="G363" i="59"/>
  <c r="H363" i="59"/>
  <c r="I363" i="59"/>
  <c r="L363" i="59"/>
  <c r="A364" i="59"/>
  <c r="C364" i="59"/>
  <c r="D364" i="59"/>
  <c r="E364" i="59"/>
  <c r="F364" i="59"/>
  <c r="G364" i="59"/>
  <c r="H364" i="59"/>
  <c r="I364" i="59"/>
  <c r="L364" i="59"/>
  <c r="A365" i="59"/>
  <c r="C365" i="59"/>
  <c r="D365" i="59"/>
  <c r="E365" i="59"/>
  <c r="F365" i="59"/>
  <c r="G365" i="59"/>
  <c r="H365" i="59"/>
  <c r="I365" i="59"/>
  <c r="L365" i="59"/>
  <c r="A366" i="59"/>
  <c r="C366" i="59"/>
  <c r="D366" i="59"/>
  <c r="E366" i="59"/>
  <c r="F366" i="59"/>
  <c r="G366" i="59"/>
  <c r="H366" i="59"/>
  <c r="I366" i="59"/>
  <c r="L366" i="59"/>
  <c r="A367" i="59"/>
  <c r="C367" i="59"/>
  <c r="D367" i="59"/>
  <c r="E367" i="59"/>
  <c r="F367" i="59"/>
  <c r="G367" i="59"/>
  <c r="H367" i="59"/>
  <c r="I367" i="59"/>
  <c r="L367" i="59"/>
  <c r="A368" i="59"/>
  <c r="C368" i="59"/>
  <c r="D368" i="59"/>
  <c r="E368" i="59"/>
  <c r="F368" i="59"/>
  <c r="G368" i="59"/>
  <c r="H368" i="59"/>
  <c r="I368" i="59"/>
  <c r="L368" i="59"/>
  <c r="A369" i="59"/>
  <c r="C369" i="59"/>
  <c r="D369" i="59"/>
  <c r="E369" i="59"/>
  <c r="F369" i="59"/>
  <c r="G369" i="59"/>
  <c r="H369" i="59"/>
  <c r="I369" i="59"/>
  <c r="L369" i="59"/>
  <c r="A370" i="59"/>
  <c r="C370" i="59"/>
  <c r="D370" i="59"/>
  <c r="E370" i="59"/>
  <c r="F370" i="59"/>
  <c r="G370" i="59"/>
  <c r="H370" i="59"/>
  <c r="I370" i="59"/>
  <c r="L370" i="59"/>
  <c r="A371" i="59"/>
  <c r="C371" i="59"/>
  <c r="D371" i="59"/>
  <c r="E371" i="59"/>
  <c r="F371" i="59"/>
  <c r="G371" i="59"/>
  <c r="H371" i="59"/>
  <c r="I371" i="59"/>
  <c r="L371" i="59"/>
  <c r="A372" i="59"/>
  <c r="C372" i="59"/>
  <c r="D372" i="59"/>
  <c r="E372" i="59"/>
  <c r="F372" i="59"/>
  <c r="G372" i="59"/>
  <c r="H372" i="59"/>
  <c r="I372" i="59"/>
  <c r="L372" i="59"/>
  <c r="A373" i="59"/>
  <c r="C373" i="59"/>
  <c r="D373" i="59"/>
  <c r="E373" i="59"/>
  <c r="F373" i="59"/>
  <c r="G373" i="59"/>
  <c r="H373" i="59"/>
  <c r="I373" i="59"/>
  <c r="L373" i="59"/>
  <c r="A374" i="59"/>
  <c r="C374" i="59"/>
  <c r="D374" i="59"/>
  <c r="E374" i="59"/>
  <c r="F374" i="59"/>
  <c r="G374" i="59"/>
  <c r="H374" i="59"/>
  <c r="I374" i="59"/>
  <c r="L374" i="59"/>
  <c r="A375" i="59"/>
  <c r="C375" i="59"/>
  <c r="D375" i="59"/>
  <c r="E375" i="59"/>
  <c r="F375" i="59"/>
  <c r="G375" i="59"/>
  <c r="H375" i="59"/>
  <c r="I375" i="59"/>
  <c r="L375" i="59"/>
  <c r="A376" i="59"/>
  <c r="C376" i="59"/>
  <c r="D376" i="59"/>
  <c r="E376" i="59"/>
  <c r="F376" i="59"/>
  <c r="G376" i="59"/>
  <c r="H376" i="59"/>
  <c r="I376" i="59"/>
  <c r="L376" i="59"/>
  <c r="A377" i="59"/>
  <c r="C377" i="59"/>
  <c r="D377" i="59"/>
  <c r="E377" i="59"/>
  <c r="F377" i="59"/>
  <c r="G377" i="59"/>
  <c r="H377" i="59"/>
  <c r="I377" i="59"/>
  <c r="L377" i="59"/>
  <c r="A378" i="59"/>
  <c r="C378" i="59"/>
  <c r="D378" i="59"/>
  <c r="E378" i="59"/>
  <c r="F378" i="59"/>
  <c r="G378" i="59"/>
  <c r="H378" i="59"/>
  <c r="I378" i="59"/>
  <c r="L378" i="59"/>
  <c r="A379" i="59"/>
  <c r="C379" i="59"/>
  <c r="D379" i="59"/>
  <c r="E379" i="59"/>
  <c r="F379" i="59"/>
  <c r="G379" i="59"/>
  <c r="H379" i="59"/>
  <c r="I379" i="59"/>
  <c r="L379" i="59"/>
  <c r="A380" i="59"/>
  <c r="C380" i="59"/>
  <c r="D380" i="59"/>
  <c r="E380" i="59"/>
  <c r="F380" i="59"/>
  <c r="G380" i="59"/>
  <c r="H380" i="59"/>
  <c r="I380" i="59"/>
  <c r="L380" i="59"/>
  <c r="A381" i="59"/>
  <c r="C381" i="59"/>
  <c r="D381" i="59"/>
  <c r="E381" i="59"/>
  <c r="F381" i="59"/>
  <c r="G381" i="59"/>
  <c r="H381" i="59"/>
  <c r="I381" i="59"/>
  <c r="L381" i="59"/>
  <c r="A382" i="59"/>
  <c r="C382" i="59"/>
  <c r="D382" i="59"/>
  <c r="E382" i="59"/>
  <c r="F382" i="59"/>
  <c r="G382" i="59"/>
  <c r="H382" i="59"/>
  <c r="I382" i="59"/>
  <c r="L382" i="59"/>
  <c r="A383" i="59"/>
  <c r="C383" i="59"/>
  <c r="D383" i="59"/>
  <c r="E383" i="59"/>
  <c r="F383" i="59"/>
  <c r="G383" i="59"/>
  <c r="H383" i="59"/>
  <c r="I383" i="59"/>
  <c r="L383" i="59"/>
  <c r="A384" i="59"/>
  <c r="C384" i="59"/>
  <c r="D384" i="59"/>
  <c r="E384" i="59"/>
  <c r="F384" i="59"/>
  <c r="G384" i="59"/>
  <c r="H384" i="59"/>
  <c r="I384" i="59"/>
  <c r="L384" i="59"/>
  <c r="A385" i="59"/>
  <c r="C385" i="59"/>
  <c r="D385" i="59"/>
  <c r="E385" i="59"/>
  <c r="F385" i="59"/>
  <c r="G385" i="59"/>
  <c r="H385" i="59"/>
  <c r="I385" i="59"/>
  <c r="L385" i="59"/>
  <c r="A386" i="59"/>
  <c r="C386" i="59"/>
  <c r="D386" i="59"/>
  <c r="E386" i="59"/>
  <c r="F386" i="59"/>
  <c r="G386" i="59"/>
  <c r="H386" i="59"/>
  <c r="I386" i="59"/>
  <c r="L386" i="59"/>
  <c r="A387" i="59"/>
  <c r="C387" i="59"/>
  <c r="D387" i="59"/>
  <c r="E387" i="59"/>
  <c r="F387" i="59"/>
  <c r="G387" i="59"/>
  <c r="H387" i="59"/>
  <c r="I387" i="59"/>
  <c r="L387" i="59"/>
  <c r="A388" i="59"/>
  <c r="C388" i="59"/>
  <c r="D388" i="59"/>
  <c r="E388" i="59"/>
  <c r="F388" i="59"/>
  <c r="G388" i="59"/>
  <c r="H388" i="59"/>
  <c r="I388" i="59"/>
  <c r="L388" i="59"/>
  <c r="A389" i="59"/>
  <c r="C389" i="59"/>
  <c r="D389" i="59"/>
  <c r="E389" i="59"/>
  <c r="F389" i="59"/>
  <c r="G389" i="59"/>
  <c r="H389" i="59"/>
  <c r="I389" i="59"/>
  <c r="L389" i="59"/>
  <c r="A390" i="59"/>
  <c r="C390" i="59"/>
  <c r="D390" i="59"/>
  <c r="E390" i="59"/>
  <c r="F390" i="59"/>
  <c r="G390" i="59"/>
  <c r="H390" i="59"/>
  <c r="I390" i="59"/>
  <c r="L390" i="59"/>
  <c r="A391" i="59"/>
  <c r="C391" i="59"/>
  <c r="D391" i="59"/>
  <c r="E391" i="59"/>
  <c r="F391" i="59"/>
  <c r="G391" i="59"/>
  <c r="H391" i="59"/>
  <c r="I391" i="59"/>
  <c r="L391" i="59"/>
  <c r="A392" i="59"/>
  <c r="C392" i="59"/>
  <c r="D392" i="59"/>
  <c r="E392" i="59"/>
  <c r="F392" i="59"/>
  <c r="G392" i="59"/>
  <c r="H392" i="59"/>
  <c r="I392" i="59"/>
  <c r="L392" i="59"/>
  <c r="A393" i="59"/>
  <c r="C393" i="59"/>
  <c r="D393" i="59"/>
  <c r="E393" i="59"/>
  <c r="F393" i="59"/>
  <c r="G393" i="59"/>
  <c r="H393" i="59"/>
  <c r="I393" i="59"/>
  <c r="L393" i="59"/>
  <c r="A394" i="59"/>
  <c r="C394" i="59"/>
  <c r="D394" i="59"/>
  <c r="E394" i="59"/>
  <c r="F394" i="59"/>
  <c r="G394" i="59"/>
  <c r="H394" i="59"/>
  <c r="I394" i="59"/>
  <c r="L394" i="59"/>
  <c r="A395" i="59"/>
  <c r="C395" i="59"/>
  <c r="D395" i="59"/>
  <c r="E395" i="59"/>
  <c r="F395" i="59"/>
  <c r="G395" i="59"/>
  <c r="H395" i="59"/>
  <c r="I395" i="59"/>
  <c r="L395" i="59"/>
  <c r="A396" i="59"/>
  <c r="C396" i="59"/>
  <c r="D396" i="59"/>
  <c r="E396" i="59"/>
  <c r="F396" i="59"/>
  <c r="G396" i="59"/>
  <c r="H396" i="59"/>
  <c r="I396" i="59"/>
  <c r="L396" i="59"/>
  <c r="A397" i="59"/>
  <c r="C397" i="59"/>
  <c r="D397" i="59"/>
  <c r="E397" i="59"/>
  <c r="F397" i="59"/>
  <c r="G397" i="59"/>
  <c r="H397" i="59"/>
  <c r="I397" i="59"/>
  <c r="L397" i="59"/>
  <c r="A398" i="59"/>
  <c r="C398" i="59"/>
  <c r="D398" i="59"/>
  <c r="E398" i="59"/>
  <c r="F398" i="59"/>
  <c r="G398" i="59"/>
  <c r="H398" i="59"/>
  <c r="I398" i="59"/>
  <c r="L398" i="59"/>
  <c r="A399" i="59"/>
  <c r="C399" i="59"/>
  <c r="D399" i="59"/>
  <c r="E399" i="59"/>
  <c r="F399" i="59"/>
  <c r="G399" i="59"/>
  <c r="H399" i="59"/>
  <c r="I399" i="59"/>
  <c r="L399" i="59"/>
  <c r="A400" i="59"/>
  <c r="C400" i="59"/>
  <c r="D400" i="59"/>
  <c r="E400" i="59"/>
  <c r="F400" i="59"/>
  <c r="G400" i="59"/>
  <c r="H400" i="59"/>
  <c r="I400" i="59"/>
  <c r="L400" i="59"/>
  <c r="A401" i="59"/>
  <c r="C401" i="59"/>
  <c r="D401" i="59"/>
  <c r="E401" i="59"/>
  <c r="F401" i="59"/>
  <c r="G401" i="59"/>
  <c r="H401" i="59"/>
  <c r="I401" i="59"/>
  <c r="L401" i="59"/>
  <c r="A402" i="59"/>
  <c r="C402" i="59"/>
  <c r="D402" i="59"/>
  <c r="E402" i="59"/>
  <c r="F402" i="59"/>
  <c r="G402" i="59"/>
  <c r="H402" i="59"/>
  <c r="I402" i="59"/>
  <c r="L402" i="59"/>
  <c r="A403" i="59"/>
  <c r="C403" i="59"/>
  <c r="D403" i="59"/>
  <c r="E403" i="59"/>
  <c r="F403" i="59"/>
  <c r="G403" i="59"/>
  <c r="H403" i="59"/>
  <c r="I403" i="59"/>
  <c r="L403" i="59"/>
  <c r="A404" i="59"/>
  <c r="C404" i="59"/>
  <c r="D404" i="59"/>
  <c r="E404" i="59"/>
  <c r="F404" i="59"/>
  <c r="G404" i="59"/>
  <c r="H404" i="59"/>
  <c r="I404" i="59"/>
  <c r="L404" i="59"/>
  <c r="A405" i="59"/>
  <c r="C405" i="59"/>
  <c r="D405" i="59"/>
  <c r="E405" i="59"/>
  <c r="F405" i="59"/>
  <c r="G405" i="59"/>
  <c r="H405" i="59"/>
  <c r="I405" i="59"/>
  <c r="L405" i="59"/>
  <c r="A406" i="59"/>
  <c r="C406" i="59"/>
  <c r="D406" i="59"/>
  <c r="E406" i="59"/>
  <c r="F406" i="59"/>
  <c r="G406" i="59"/>
  <c r="H406" i="59"/>
  <c r="I406" i="59"/>
  <c r="L406" i="59"/>
  <c r="A407" i="59"/>
  <c r="C407" i="59"/>
  <c r="D407" i="59"/>
  <c r="E407" i="59"/>
  <c r="F407" i="59"/>
  <c r="G407" i="59"/>
  <c r="H407" i="59"/>
  <c r="I407" i="59"/>
  <c r="L407" i="59"/>
  <c r="A408" i="59"/>
  <c r="C408" i="59"/>
  <c r="D408" i="59"/>
  <c r="E408" i="59"/>
  <c r="F408" i="59"/>
  <c r="G408" i="59"/>
  <c r="H408" i="59"/>
  <c r="I408" i="59"/>
  <c r="L408" i="59"/>
  <c r="A409" i="59"/>
  <c r="C409" i="59"/>
  <c r="D409" i="59"/>
  <c r="E409" i="59"/>
  <c r="F409" i="59"/>
  <c r="G409" i="59"/>
  <c r="H409" i="59"/>
  <c r="I409" i="59"/>
  <c r="L409" i="59"/>
  <c r="A410" i="59"/>
  <c r="C410" i="59"/>
  <c r="D410" i="59"/>
  <c r="E410" i="59"/>
  <c r="F410" i="59"/>
  <c r="G410" i="59"/>
  <c r="H410" i="59"/>
  <c r="I410" i="59"/>
  <c r="L410" i="59"/>
  <c r="A411" i="59"/>
  <c r="C411" i="59"/>
  <c r="D411" i="59"/>
  <c r="E411" i="59"/>
  <c r="F411" i="59"/>
  <c r="G411" i="59"/>
  <c r="H411" i="59"/>
  <c r="I411" i="59"/>
  <c r="L411" i="59"/>
  <c r="A412" i="59"/>
  <c r="C412" i="59"/>
  <c r="D412" i="59"/>
  <c r="E412" i="59"/>
  <c r="F412" i="59"/>
  <c r="G412" i="59"/>
  <c r="H412" i="59"/>
  <c r="I412" i="59"/>
  <c r="L412" i="59"/>
  <c r="A413" i="59"/>
  <c r="C413" i="59"/>
  <c r="D413" i="59"/>
  <c r="E413" i="59"/>
  <c r="F413" i="59"/>
  <c r="G413" i="59"/>
  <c r="H413" i="59"/>
  <c r="I413" i="59"/>
  <c r="L413" i="59"/>
  <c r="A414" i="59"/>
  <c r="C414" i="59"/>
  <c r="D414" i="59"/>
  <c r="E414" i="59"/>
  <c r="F414" i="59"/>
  <c r="G414" i="59"/>
  <c r="H414" i="59"/>
  <c r="I414" i="59"/>
  <c r="L414" i="59"/>
  <c r="A415" i="59"/>
  <c r="C415" i="59"/>
  <c r="D415" i="59"/>
  <c r="E415" i="59"/>
  <c r="F415" i="59"/>
  <c r="G415" i="59"/>
  <c r="H415" i="59"/>
  <c r="I415" i="59"/>
  <c r="L415" i="59"/>
  <c r="A416" i="59"/>
  <c r="C416" i="59"/>
  <c r="D416" i="59"/>
  <c r="E416" i="59"/>
  <c r="F416" i="59"/>
  <c r="G416" i="59"/>
  <c r="H416" i="59"/>
  <c r="I416" i="59"/>
  <c r="L416" i="59"/>
  <c r="A417" i="59"/>
  <c r="C417" i="59"/>
  <c r="D417" i="59"/>
  <c r="E417" i="59"/>
  <c r="F417" i="59"/>
  <c r="G417" i="59"/>
  <c r="H417" i="59"/>
  <c r="I417" i="59"/>
  <c r="L417" i="59"/>
  <c r="A418" i="59"/>
  <c r="C418" i="59"/>
  <c r="D418" i="59"/>
  <c r="E418" i="59"/>
  <c r="F418" i="59"/>
  <c r="G418" i="59"/>
  <c r="H418" i="59"/>
  <c r="I418" i="59"/>
  <c r="L418" i="59"/>
  <c r="A419" i="59"/>
  <c r="C419" i="59"/>
  <c r="D419" i="59"/>
  <c r="E419" i="59"/>
  <c r="F419" i="59"/>
  <c r="G419" i="59"/>
  <c r="H419" i="59"/>
  <c r="I419" i="59"/>
  <c r="L419" i="59"/>
  <c r="A420" i="59"/>
  <c r="C420" i="59"/>
  <c r="D420" i="59"/>
  <c r="E420" i="59"/>
  <c r="F420" i="59"/>
  <c r="G420" i="59"/>
  <c r="H420" i="59"/>
  <c r="I420" i="59"/>
  <c r="L420" i="59"/>
  <c r="A421" i="59"/>
  <c r="C421" i="59"/>
  <c r="D421" i="59"/>
  <c r="E421" i="59"/>
  <c r="F421" i="59"/>
  <c r="G421" i="59"/>
  <c r="H421" i="59"/>
  <c r="I421" i="59"/>
  <c r="L421" i="59"/>
  <c r="A422" i="59"/>
  <c r="C422" i="59"/>
  <c r="D422" i="59"/>
  <c r="E422" i="59"/>
  <c r="F422" i="59"/>
  <c r="G422" i="59"/>
  <c r="H422" i="59"/>
  <c r="I422" i="59"/>
  <c r="L422" i="59"/>
  <c r="A423" i="59"/>
  <c r="C423" i="59"/>
  <c r="D423" i="59"/>
  <c r="E423" i="59"/>
  <c r="F423" i="59"/>
  <c r="G423" i="59"/>
  <c r="H423" i="59"/>
  <c r="I423" i="59"/>
  <c r="L423" i="59"/>
  <c r="A424" i="59"/>
  <c r="C424" i="59"/>
  <c r="D424" i="59"/>
  <c r="E424" i="59"/>
  <c r="F424" i="59"/>
  <c r="G424" i="59"/>
  <c r="H424" i="59"/>
  <c r="I424" i="59"/>
  <c r="L424" i="59"/>
  <c r="A425" i="59"/>
  <c r="C425" i="59"/>
  <c r="D425" i="59"/>
  <c r="E425" i="59"/>
  <c r="F425" i="59"/>
  <c r="G425" i="59"/>
  <c r="H425" i="59"/>
  <c r="I425" i="59"/>
  <c r="L425" i="59"/>
  <c r="A426" i="59"/>
  <c r="C426" i="59"/>
  <c r="D426" i="59"/>
  <c r="E426" i="59"/>
  <c r="F426" i="59"/>
  <c r="G426" i="59"/>
  <c r="H426" i="59"/>
  <c r="I426" i="59"/>
  <c r="L426" i="59"/>
  <c r="A427" i="59"/>
  <c r="C427" i="59"/>
  <c r="D427" i="59"/>
  <c r="E427" i="59"/>
  <c r="F427" i="59"/>
  <c r="G427" i="59"/>
  <c r="H427" i="59"/>
  <c r="I427" i="59"/>
  <c r="L427" i="59"/>
  <c r="A428" i="59"/>
  <c r="C428" i="59"/>
  <c r="D428" i="59"/>
  <c r="E428" i="59"/>
  <c r="F428" i="59"/>
  <c r="G428" i="59"/>
  <c r="H428" i="59"/>
  <c r="I428" i="59"/>
  <c r="L428" i="59"/>
  <c r="A429" i="59"/>
  <c r="C429" i="59"/>
  <c r="D429" i="59"/>
  <c r="E429" i="59"/>
  <c r="F429" i="59"/>
  <c r="G429" i="59"/>
  <c r="H429" i="59"/>
  <c r="I429" i="59"/>
  <c r="L429" i="59"/>
  <c r="A430" i="59"/>
  <c r="C430" i="59"/>
  <c r="D430" i="59"/>
  <c r="E430" i="59"/>
  <c r="F430" i="59"/>
  <c r="G430" i="59"/>
  <c r="H430" i="59"/>
  <c r="I430" i="59"/>
  <c r="L430" i="59"/>
  <c r="A431" i="59"/>
  <c r="C431" i="59"/>
  <c r="D431" i="59"/>
  <c r="E431" i="59"/>
  <c r="F431" i="59"/>
  <c r="G431" i="59"/>
  <c r="H431" i="59"/>
  <c r="I431" i="59"/>
  <c r="L431" i="59"/>
  <c r="A432" i="59"/>
  <c r="C432" i="59"/>
  <c r="D432" i="59"/>
  <c r="E432" i="59"/>
  <c r="F432" i="59"/>
  <c r="G432" i="59"/>
  <c r="H432" i="59"/>
  <c r="I432" i="59"/>
  <c r="L432" i="59"/>
  <c r="A433" i="59"/>
  <c r="C433" i="59"/>
  <c r="D433" i="59"/>
  <c r="E433" i="59"/>
  <c r="F433" i="59"/>
  <c r="G433" i="59"/>
  <c r="H433" i="59"/>
  <c r="I433" i="59"/>
  <c r="L433" i="59"/>
  <c r="A434" i="59"/>
  <c r="C434" i="59"/>
  <c r="D434" i="59"/>
  <c r="E434" i="59"/>
  <c r="F434" i="59"/>
  <c r="G434" i="59"/>
  <c r="H434" i="59"/>
  <c r="I434" i="59"/>
  <c r="L434" i="59"/>
  <c r="A435" i="59"/>
  <c r="C435" i="59"/>
  <c r="D435" i="59"/>
  <c r="E435" i="59"/>
  <c r="F435" i="59"/>
  <c r="G435" i="59"/>
  <c r="H435" i="59"/>
  <c r="I435" i="59"/>
  <c r="L435" i="59"/>
  <c r="A436" i="59"/>
  <c r="C436" i="59"/>
  <c r="D436" i="59"/>
  <c r="E436" i="59"/>
  <c r="F436" i="59"/>
  <c r="G436" i="59"/>
  <c r="H436" i="59"/>
  <c r="I436" i="59"/>
  <c r="L436" i="59"/>
  <c r="A437" i="59"/>
  <c r="C437" i="59"/>
  <c r="D437" i="59"/>
  <c r="E437" i="59"/>
  <c r="F437" i="59"/>
  <c r="G437" i="59"/>
  <c r="H437" i="59"/>
  <c r="I437" i="59"/>
  <c r="L437" i="59"/>
  <c r="A438" i="59"/>
  <c r="C438" i="59"/>
  <c r="D438" i="59"/>
  <c r="E438" i="59"/>
  <c r="F438" i="59"/>
  <c r="G438" i="59"/>
  <c r="H438" i="59"/>
  <c r="I438" i="59"/>
  <c r="L438" i="59"/>
  <c r="A439" i="59"/>
  <c r="C439" i="59"/>
  <c r="D439" i="59"/>
  <c r="E439" i="59"/>
  <c r="F439" i="59"/>
  <c r="G439" i="59"/>
  <c r="H439" i="59"/>
  <c r="I439" i="59"/>
  <c r="L439" i="59"/>
  <c r="A440" i="59"/>
  <c r="C440" i="59"/>
  <c r="D440" i="59"/>
  <c r="E440" i="59"/>
  <c r="F440" i="59"/>
  <c r="G440" i="59"/>
  <c r="H440" i="59"/>
  <c r="I440" i="59"/>
  <c r="L440" i="59"/>
  <c r="A441" i="59"/>
  <c r="C441" i="59"/>
  <c r="D441" i="59"/>
  <c r="E441" i="59"/>
  <c r="F441" i="59"/>
  <c r="G441" i="59"/>
  <c r="H441" i="59"/>
  <c r="I441" i="59"/>
  <c r="L441" i="59"/>
  <c r="A442" i="59"/>
  <c r="C442" i="59"/>
  <c r="D442" i="59"/>
  <c r="E442" i="59"/>
  <c r="F442" i="59"/>
  <c r="G442" i="59"/>
  <c r="H442" i="59"/>
  <c r="I442" i="59"/>
  <c r="L442" i="59"/>
  <c r="A443" i="59"/>
  <c r="C443" i="59"/>
  <c r="D443" i="59"/>
  <c r="E443" i="59"/>
  <c r="F443" i="59"/>
  <c r="G443" i="59"/>
  <c r="H443" i="59"/>
  <c r="I443" i="59"/>
  <c r="L443" i="59"/>
  <c r="A444" i="59"/>
  <c r="C444" i="59"/>
  <c r="D444" i="59"/>
  <c r="E444" i="59"/>
  <c r="F444" i="59"/>
  <c r="G444" i="59"/>
  <c r="H444" i="59"/>
  <c r="I444" i="59"/>
  <c r="L444" i="59"/>
  <c r="A445" i="59"/>
  <c r="C445" i="59"/>
  <c r="D445" i="59"/>
  <c r="E445" i="59"/>
  <c r="F445" i="59"/>
  <c r="G445" i="59"/>
  <c r="H445" i="59"/>
  <c r="I445" i="59"/>
  <c r="L445" i="59"/>
  <c r="A446" i="59"/>
  <c r="C446" i="59"/>
  <c r="D446" i="59"/>
  <c r="E446" i="59"/>
  <c r="F446" i="59"/>
  <c r="G446" i="59"/>
  <c r="H446" i="59"/>
  <c r="I446" i="59"/>
  <c r="L446" i="59"/>
  <c r="A447" i="59"/>
  <c r="C447" i="59"/>
  <c r="D447" i="59"/>
  <c r="E447" i="59"/>
  <c r="F447" i="59"/>
  <c r="G447" i="59"/>
  <c r="H447" i="59"/>
  <c r="I447" i="59"/>
  <c r="L447" i="59"/>
  <c r="A448" i="59"/>
  <c r="C448" i="59"/>
  <c r="D448" i="59"/>
  <c r="E448" i="59"/>
  <c r="F448" i="59"/>
  <c r="G448" i="59"/>
  <c r="H448" i="59"/>
  <c r="I448" i="59"/>
  <c r="L448" i="59"/>
  <c r="A449" i="59"/>
  <c r="C449" i="59"/>
  <c r="D449" i="59"/>
  <c r="E449" i="59"/>
  <c r="F449" i="59"/>
  <c r="G449" i="59"/>
  <c r="H449" i="59"/>
  <c r="I449" i="59"/>
  <c r="L449" i="59"/>
  <c r="A450" i="59"/>
  <c r="C450" i="59"/>
  <c r="D450" i="59"/>
  <c r="E450" i="59"/>
  <c r="F450" i="59"/>
  <c r="G450" i="59"/>
  <c r="H450" i="59"/>
  <c r="I450" i="59"/>
  <c r="L450" i="59"/>
  <c r="A451" i="59"/>
  <c r="C451" i="59"/>
  <c r="D451" i="59"/>
  <c r="E451" i="59"/>
  <c r="F451" i="59"/>
  <c r="G451" i="59"/>
  <c r="H451" i="59"/>
  <c r="I451" i="59"/>
  <c r="L451" i="59"/>
  <c r="A452" i="59"/>
  <c r="C452" i="59"/>
  <c r="D452" i="59"/>
  <c r="E452" i="59"/>
  <c r="F452" i="59"/>
  <c r="G452" i="59"/>
  <c r="H452" i="59"/>
  <c r="I452" i="59"/>
  <c r="L452" i="59"/>
  <c r="A453" i="59"/>
  <c r="C453" i="59"/>
  <c r="D453" i="59"/>
  <c r="E453" i="59"/>
  <c r="F453" i="59"/>
  <c r="G453" i="59"/>
  <c r="H453" i="59"/>
  <c r="I453" i="59"/>
  <c r="L453" i="59"/>
  <c r="A454" i="59"/>
  <c r="C454" i="59"/>
  <c r="D454" i="59"/>
  <c r="E454" i="59"/>
  <c r="F454" i="59"/>
  <c r="G454" i="59"/>
  <c r="H454" i="59"/>
  <c r="I454" i="59"/>
  <c r="L454" i="59"/>
  <c r="A455" i="59"/>
  <c r="C455" i="59"/>
  <c r="D455" i="59"/>
  <c r="E455" i="59"/>
  <c r="F455" i="59"/>
  <c r="G455" i="59"/>
  <c r="H455" i="59"/>
  <c r="I455" i="59"/>
  <c r="L455" i="59"/>
  <c r="A456" i="59"/>
  <c r="C456" i="59"/>
  <c r="D456" i="59"/>
  <c r="E456" i="59"/>
  <c r="F456" i="59"/>
  <c r="G456" i="59"/>
  <c r="H456" i="59"/>
  <c r="I456" i="59"/>
  <c r="L456" i="59"/>
  <c r="A457" i="59"/>
  <c r="C457" i="59"/>
  <c r="D457" i="59"/>
  <c r="E457" i="59"/>
  <c r="F457" i="59"/>
  <c r="G457" i="59"/>
  <c r="H457" i="59"/>
  <c r="I457" i="59"/>
  <c r="L457" i="59"/>
  <c r="A458" i="59"/>
  <c r="C458" i="59"/>
  <c r="D458" i="59"/>
  <c r="E458" i="59"/>
  <c r="F458" i="59"/>
  <c r="G458" i="59"/>
  <c r="H458" i="59"/>
  <c r="I458" i="59"/>
  <c r="L458" i="59"/>
  <c r="A459" i="59"/>
  <c r="C459" i="59"/>
  <c r="D459" i="59"/>
  <c r="E459" i="59"/>
  <c r="F459" i="59"/>
  <c r="G459" i="59"/>
  <c r="H459" i="59"/>
  <c r="I459" i="59"/>
  <c r="L459" i="59"/>
  <c r="A460" i="59"/>
  <c r="C460" i="59"/>
  <c r="D460" i="59"/>
  <c r="E460" i="59"/>
  <c r="F460" i="59"/>
  <c r="G460" i="59"/>
  <c r="H460" i="59"/>
  <c r="I460" i="59"/>
  <c r="L460" i="59"/>
  <c r="A461" i="59"/>
  <c r="C461" i="59"/>
  <c r="D461" i="59"/>
  <c r="E461" i="59"/>
  <c r="F461" i="59"/>
  <c r="G461" i="59"/>
  <c r="H461" i="59"/>
  <c r="I461" i="59"/>
  <c r="L461" i="59"/>
  <c r="A462" i="59"/>
  <c r="C462" i="59"/>
  <c r="D462" i="59"/>
  <c r="E462" i="59"/>
  <c r="F462" i="59"/>
  <c r="G462" i="59"/>
  <c r="H462" i="59"/>
  <c r="I462" i="59"/>
  <c r="L462" i="59"/>
  <c r="A463" i="59"/>
  <c r="C463" i="59"/>
  <c r="D463" i="59"/>
  <c r="E463" i="59"/>
  <c r="F463" i="59"/>
  <c r="G463" i="59"/>
  <c r="H463" i="59"/>
  <c r="I463" i="59"/>
  <c r="L463" i="59"/>
  <c r="A464" i="59"/>
  <c r="C464" i="59"/>
  <c r="D464" i="59"/>
  <c r="E464" i="59"/>
  <c r="F464" i="59"/>
  <c r="G464" i="59"/>
  <c r="H464" i="59"/>
  <c r="I464" i="59"/>
  <c r="L464" i="59"/>
  <c r="A465" i="59"/>
  <c r="C465" i="59"/>
  <c r="D465" i="59"/>
  <c r="E465" i="59"/>
  <c r="F465" i="59"/>
  <c r="G465" i="59"/>
  <c r="H465" i="59"/>
  <c r="I465" i="59"/>
  <c r="L465" i="59"/>
  <c r="A466" i="59"/>
  <c r="C466" i="59"/>
  <c r="D466" i="59"/>
  <c r="E466" i="59"/>
  <c r="F466" i="59"/>
  <c r="G466" i="59"/>
  <c r="H466" i="59"/>
  <c r="I466" i="59"/>
  <c r="L466" i="59"/>
  <c r="A467" i="59"/>
  <c r="C467" i="59"/>
  <c r="D467" i="59"/>
  <c r="E467" i="59"/>
  <c r="F467" i="59"/>
  <c r="G467" i="59"/>
  <c r="H467" i="59"/>
  <c r="I467" i="59"/>
  <c r="L467" i="59"/>
  <c r="A468" i="59"/>
  <c r="C468" i="59"/>
  <c r="D468" i="59"/>
  <c r="E468" i="59"/>
  <c r="F468" i="59"/>
  <c r="G468" i="59"/>
  <c r="H468" i="59"/>
  <c r="I468" i="59"/>
  <c r="L468" i="59"/>
  <c r="A469" i="59"/>
  <c r="C469" i="59"/>
  <c r="D469" i="59"/>
  <c r="E469" i="59"/>
  <c r="F469" i="59"/>
  <c r="G469" i="59"/>
  <c r="H469" i="59"/>
  <c r="I469" i="59"/>
  <c r="L469" i="59"/>
  <c r="A470" i="59"/>
  <c r="C470" i="59"/>
  <c r="D470" i="59"/>
  <c r="E470" i="59"/>
  <c r="F470" i="59"/>
  <c r="G470" i="59"/>
  <c r="H470" i="59"/>
  <c r="I470" i="59"/>
  <c r="L470" i="59"/>
  <c r="A471" i="59"/>
  <c r="C471" i="59"/>
  <c r="D471" i="59"/>
  <c r="E471" i="59"/>
  <c r="F471" i="59"/>
  <c r="G471" i="59"/>
  <c r="H471" i="59"/>
  <c r="I471" i="59"/>
  <c r="L471" i="59"/>
  <c r="A472" i="59"/>
  <c r="C472" i="59"/>
  <c r="D472" i="59"/>
  <c r="E472" i="59"/>
  <c r="F472" i="59"/>
  <c r="G472" i="59"/>
  <c r="H472" i="59"/>
  <c r="I472" i="59"/>
  <c r="L472" i="59"/>
  <c r="A473" i="59"/>
  <c r="C473" i="59"/>
  <c r="D473" i="59"/>
  <c r="E473" i="59"/>
  <c r="F473" i="59"/>
  <c r="G473" i="59"/>
  <c r="H473" i="59"/>
  <c r="I473" i="59"/>
  <c r="L473" i="59"/>
  <c r="A474" i="59"/>
  <c r="C474" i="59"/>
  <c r="D474" i="59"/>
  <c r="E474" i="59"/>
  <c r="F474" i="59"/>
  <c r="G474" i="59"/>
  <c r="H474" i="59"/>
  <c r="I474" i="59"/>
  <c r="L474" i="59"/>
  <c r="A475" i="59"/>
  <c r="C475" i="59"/>
  <c r="D475" i="59"/>
  <c r="E475" i="59"/>
  <c r="F475" i="59"/>
  <c r="G475" i="59"/>
  <c r="H475" i="59"/>
  <c r="I475" i="59"/>
  <c r="L475" i="59"/>
  <c r="A476" i="59"/>
  <c r="C476" i="59"/>
  <c r="D476" i="59"/>
  <c r="E476" i="59"/>
  <c r="F476" i="59"/>
  <c r="G476" i="59"/>
  <c r="H476" i="59"/>
  <c r="I476" i="59"/>
  <c r="L476" i="59"/>
  <c r="A477" i="59"/>
  <c r="C477" i="59"/>
  <c r="D477" i="59"/>
  <c r="E477" i="59"/>
  <c r="F477" i="59"/>
  <c r="G477" i="59"/>
  <c r="H477" i="59"/>
  <c r="I477" i="59"/>
  <c r="L477" i="59"/>
  <c r="A478" i="59"/>
  <c r="C478" i="59"/>
  <c r="D478" i="59"/>
  <c r="E478" i="59"/>
  <c r="F478" i="59"/>
  <c r="G478" i="59"/>
  <c r="H478" i="59"/>
  <c r="I478" i="59"/>
  <c r="L478" i="59"/>
  <c r="A479" i="59"/>
  <c r="C479" i="59"/>
  <c r="D479" i="59"/>
  <c r="E479" i="59"/>
  <c r="F479" i="59"/>
  <c r="G479" i="59"/>
  <c r="H479" i="59"/>
  <c r="I479" i="59"/>
  <c r="L479" i="59"/>
  <c r="A480" i="59"/>
  <c r="C480" i="59"/>
  <c r="D480" i="59"/>
  <c r="E480" i="59"/>
  <c r="F480" i="59"/>
  <c r="G480" i="59"/>
  <c r="H480" i="59"/>
  <c r="I480" i="59"/>
  <c r="L480" i="59"/>
  <c r="A481" i="59"/>
  <c r="C481" i="59"/>
  <c r="D481" i="59"/>
  <c r="E481" i="59"/>
  <c r="F481" i="59"/>
  <c r="G481" i="59"/>
  <c r="H481" i="59"/>
  <c r="I481" i="59"/>
  <c r="L481" i="59"/>
  <c r="A482" i="59"/>
  <c r="C482" i="59"/>
  <c r="D482" i="59"/>
  <c r="E482" i="59"/>
  <c r="F482" i="59"/>
  <c r="G482" i="59"/>
  <c r="H482" i="59"/>
  <c r="I482" i="59"/>
  <c r="L482" i="59"/>
  <c r="A483" i="59"/>
  <c r="C483" i="59"/>
  <c r="D483" i="59"/>
  <c r="E483" i="59"/>
  <c r="F483" i="59"/>
  <c r="G483" i="59"/>
  <c r="H483" i="59"/>
  <c r="I483" i="59"/>
  <c r="L483" i="59"/>
  <c r="A484" i="59"/>
  <c r="C484" i="59"/>
  <c r="D484" i="59"/>
  <c r="E484" i="59"/>
  <c r="F484" i="59"/>
  <c r="G484" i="59"/>
  <c r="H484" i="59"/>
  <c r="I484" i="59"/>
  <c r="L484" i="59"/>
  <c r="A485" i="59"/>
  <c r="C485" i="59"/>
  <c r="D485" i="59"/>
  <c r="E485" i="59"/>
  <c r="F485" i="59"/>
  <c r="G485" i="59"/>
  <c r="H485" i="59"/>
  <c r="I485" i="59"/>
  <c r="L485" i="59"/>
  <c r="A486" i="59"/>
  <c r="C486" i="59"/>
  <c r="D486" i="59"/>
  <c r="E486" i="59"/>
  <c r="F486" i="59"/>
  <c r="G486" i="59"/>
  <c r="H486" i="59"/>
  <c r="I486" i="59"/>
  <c r="L486" i="59"/>
  <c r="A487" i="59"/>
  <c r="C487" i="59"/>
  <c r="D487" i="59"/>
  <c r="E487" i="59"/>
  <c r="F487" i="59"/>
  <c r="G487" i="59"/>
  <c r="H487" i="59"/>
  <c r="I487" i="59"/>
  <c r="L487" i="59"/>
  <c r="A488" i="59"/>
  <c r="C488" i="59"/>
  <c r="D488" i="59"/>
  <c r="E488" i="59"/>
  <c r="F488" i="59"/>
  <c r="G488" i="59"/>
  <c r="H488" i="59"/>
  <c r="I488" i="59"/>
  <c r="L488" i="59"/>
  <c r="A489" i="59"/>
  <c r="C489" i="59"/>
  <c r="D489" i="59"/>
  <c r="E489" i="59"/>
  <c r="F489" i="59"/>
  <c r="G489" i="59"/>
  <c r="H489" i="59"/>
  <c r="I489" i="59"/>
  <c r="L489" i="59"/>
  <c r="A490" i="59"/>
  <c r="C490" i="59"/>
  <c r="D490" i="59"/>
  <c r="E490" i="59"/>
  <c r="F490" i="59"/>
  <c r="G490" i="59"/>
  <c r="H490" i="59"/>
  <c r="I490" i="59"/>
  <c r="L490" i="59"/>
  <c r="A491" i="59"/>
  <c r="C491" i="59"/>
  <c r="D491" i="59"/>
  <c r="E491" i="59"/>
  <c r="F491" i="59"/>
  <c r="G491" i="59"/>
  <c r="H491" i="59"/>
  <c r="I491" i="59"/>
  <c r="L491" i="59"/>
  <c r="A492" i="59"/>
  <c r="C492" i="59"/>
  <c r="D492" i="59"/>
  <c r="E492" i="59"/>
  <c r="F492" i="59"/>
  <c r="G492" i="59"/>
  <c r="H492" i="59"/>
  <c r="I492" i="59"/>
  <c r="L492" i="59"/>
  <c r="A493" i="59"/>
  <c r="C493" i="59"/>
  <c r="D493" i="59"/>
  <c r="E493" i="59"/>
  <c r="F493" i="59"/>
  <c r="G493" i="59"/>
  <c r="H493" i="59"/>
  <c r="I493" i="59"/>
  <c r="L493" i="59"/>
  <c r="A494" i="59"/>
  <c r="C494" i="59"/>
  <c r="D494" i="59"/>
  <c r="E494" i="59"/>
  <c r="F494" i="59"/>
  <c r="G494" i="59"/>
  <c r="H494" i="59"/>
  <c r="I494" i="59"/>
  <c r="L494" i="59"/>
  <c r="A495" i="59"/>
  <c r="C495" i="59"/>
  <c r="D495" i="59"/>
  <c r="E495" i="59"/>
  <c r="F495" i="59"/>
  <c r="G495" i="59"/>
  <c r="H495" i="59"/>
  <c r="I495" i="59"/>
  <c r="L495" i="59"/>
  <c r="A496" i="59"/>
  <c r="C496" i="59"/>
  <c r="D496" i="59"/>
  <c r="E496" i="59"/>
  <c r="F496" i="59"/>
  <c r="G496" i="59"/>
  <c r="H496" i="59"/>
  <c r="I496" i="59"/>
  <c r="L496" i="59"/>
  <c r="A497" i="59"/>
  <c r="C497" i="59"/>
  <c r="D497" i="59"/>
  <c r="E497" i="59"/>
  <c r="F497" i="59"/>
  <c r="G497" i="59"/>
  <c r="H497" i="59"/>
  <c r="I497" i="59"/>
  <c r="L497" i="59"/>
  <c r="A498" i="59"/>
  <c r="C498" i="59"/>
  <c r="D498" i="59"/>
  <c r="E498" i="59"/>
  <c r="F498" i="59"/>
  <c r="G498" i="59"/>
  <c r="H498" i="59"/>
  <c r="I498" i="59"/>
  <c r="L498" i="59"/>
  <c r="A499" i="59"/>
  <c r="C499" i="59"/>
  <c r="D499" i="59"/>
  <c r="E499" i="59"/>
  <c r="F499" i="59"/>
  <c r="G499" i="59"/>
  <c r="H499" i="59"/>
  <c r="I499" i="59"/>
  <c r="L499" i="59"/>
  <c r="A500" i="59"/>
  <c r="C500" i="59"/>
  <c r="D500" i="59"/>
  <c r="E500" i="59"/>
  <c r="F500" i="59"/>
  <c r="G500" i="59"/>
  <c r="H500" i="59"/>
  <c r="I500" i="59"/>
  <c r="L500" i="59"/>
  <c r="A501" i="59"/>
  <c r="C501" i="59"/>
  <c r="D501" i="59"/>
  <c r="E501" i="59"/>
  <c r="F501" i="59"/>
  <c r="G501" i="59"/>
  <c r="H501" i="59"/>
  <c r="I501" i="59"/>
  <c r="L501" i="59"/>
  <c r="A502" i="59"/>
  <c r="C502" i="59"/>
  <c r="D502" i="59"/>
  <c r="E502" i="59"/>
  <c r="F502" i="59"/>
  <c r="G502" i="59"/>
  <c r="H502" i="59"/>
  <c r="I502" i="59"/>
  <c r="L502" i="59"/>
  <c r="A503" i="59"/>
  <c r="C503" i="59"/>
  <c r="D503" i="59"/>
  <c r="E503" i="59"/>
  <c r="F503" i="59"/>
  <c r="G503" i="59"/>
  <c r="H503" i="59"/>
  <c r="I503" i="59"/>
  <c r="L503" i="59"/>
  <c r="A504" i="59"/>
  <c r="C504" i="59"/>
  <c r="D504" i="59"/>
  <c r="E504" i="59"/>
  <c r="F504" i="59"/>
  <c r="G504" i="59"/>
  <c r="H504" i="59"/>
  <c r="I504" i="59"/>
  <c r="L504" i="59"/>
  <c r="A505" i="59"/>
  <c r="C505" i="59"/>
  <c r="D505" i="59"/>
  <c r="E505" i="59"/>
  <c r="F505" i="59"/>
  <c r="G505" i="59"/>
  <c r="H505" i="59"/>
  <c r="I505" i="59"/>
  <c r="L505" i="59"/>
  <c r="A506" i="59"/>
  <c r="C506" i="59"/>
  <c r="D506" i="59"/>
  <c r="E506" i="59"/>
  <c r="F506" i="59"/>
  <c r="G506" i="59"/>
  <c r="H506" i="59"/>
  <c r="I506" i="59"/>
  <c r="L506" i="59"/>
  <c r="A507" i="59"/>
  <c r="C507" i="59"/>
  <c r="D507" i="59"/>
  <c r="E507" i="59"/>
  <c r="F507" i="59"/>
  <c r="G507" i="59"/>
  <c r="H507" i="59"/>
  <c r="I507" i="59"/>
  <c r="L507" i="59"/>
  <c r="A508" i="59"/>
  <c r="C508" i="59"/>
  <c r="D508" i="59"/>
  <c r="E508" i="59"/>
  <c r="F508" i="59"/>
  <c r="G508" i="59"/>
  <c r="H508" i="59"/>
  <c r="I508" i="59"/>
  <c r="L508" i="59"/>
  <c r="A509" i="59"/>
  <c r="C509" i="59"/>
  <c r="D509" i="59"/>
  <c r="E509" i="59"/>
  <c r="F509" i="59"/>
  <c r="G509" i="59"/>
  <c r="H509" i="59"/>
  <c r="I509" i="59"/>
  <c r="L509" i="59"/>
  <c r="A510" i="59"/>
  <c r="C510" i="59"/>
  <c r="D510" i="59"/>
  <c r="E510" i="59"/>
  <c r="F510" i="59"/>
  <c r="G510" i="59"/>
  <c r="H510" i="59"/>
  <c r="I510" i="59"/>
  <c r="L510" i="59"/>
  <c r="A511" i="59"/>
  <c r="C511" i="59"/>
  <c r="D511" i="59"/>
  <c r="E511" i="59"/>
  <c r="F511" i="59"/>
  <c r="G511" i="59"/>
  <c r="H511" i="59"/>
  <c r="I511" i="59"/>
  <c r="L511" i="59"/>
  <c r="A512" i="59"/>
  <c r="C512" i="59"/>
  <c r="D512" i="59"/>
  <c r="E512" i="59"/>
  <c r="F512" i="59"/>
  <c r="G512" i="59"/>
  <c r="H512" i="59"/>
  <c r="I512" i="59"/>
  <c r="L512" i="59"/>
  <c r="A513" i="59"/>
  <c r="C513" i="59"/>
  <c r="D513" i="59"/>
  <c r="E513" i="59"/>
  <c r="F513" i="59"/>
  <c r="G513" i="59"/>
  <c r="H513" i="59"/>
  <c r="I513" i="59"/>
  <c r="L513" i="59"/>
  <c r="A514" i="59"/>
  <c r="C514" i="59"/>
  <c r="D514" i="59"/>
  <c r="E514" i="59"/>
  <c r="F514" i="59"/>
  <c r="G514" i="59"/>
  <c r="H514" i="59"/>
  <c r="I514" i="59"/>
  <c r="L514" i="59"/>
  <c r="A515" i="59"/>
  <c r="C515" i="59"/>
  <c r="D515" i="59"/>
  <c r="E515" i="59"/>
  <c r="F515" i="59"/>
  <c r="G515" i="59"/>
  <c r="H515" i="59"/>
  <c r="I515" i="59"/>
  <c r="L515" i="59"/>
  <c r="A516" i="59"/>
  <c r="C516" i="59"/>
  <c r="D516" i="59"/>
  <c r="E516" i="59"/>
  <c r="F516" i="59"/>
  <c r="G516" i="59"/>
  <c r="H516" i="59"/>
  <c r="I516" i="59"/>
  <c r="L516" i="59"/>
  <c r="A517" i="59"/>
  <c r="C517" i="59"/>
  <c r="D517" i="59"/>
  <c r="E517" i="59"/>
  <c r="F517" i="59"/>
  <c r="G517" i="59"/>
  <c r="H517" i="59"/>
  <c r="I517" i="59"/>
  <c r="L517" i="59"/>
  <c r="A518" i="59"/>
  <c r="C518" i="59"/>
  <c r="D518" i="59"/>
  <c r="E518" i="59"/>
  <c r="F518" i="59"/>
  <c r="G518" i="59"/>
  <c r="H518" i="59"/>
  <c r="I518" i="59"/>
  <c r="L518" i="59"/>
  <c r="A519" i="59"/>
  <c r="C519" i="59"/>
  <c r="D519" i="59"/>
  <c r="E519" i="59"/>
  <c r="F519" i="59"/>
  <c r="G519" i="59"/>
  <c r="H519" i="59"/>
  <c r="I519" i="59"/>
  <c r="L519" i="59"/>
  <c r="A520" i="59"/>
  <c r="C520" i="59"/>
  <c r="D520" i="59"/>
  <c r="E520" i="59"/>
  <c r="F520" i="59"/>
  <c r="G520" i="59"/>
  <c r="H520" i="59"/>
  <c r="I520" i="59"/>
  <c r="L520" i="59"/>
  <c r="A521" i="59"/>
  <c r="C521" i="59"/>
  <c r="D521" i="59"/>
  <c r="E521" i="59"/>
  <c r="F521" i="59"/>
  <c r="G521" i="59"/>
  <c r="H521" i="59"/>
  <c r="I521" i="59"/>
  <c r="L521" i="59"/>
  <c r="A522" i="59"/>
  <c r="C522" i="59"/>
  <c r="D522" i="59"/>
  <c r="E522" i="59"/>
  <c r="F522" i="59"/>
  <c r="G522" i="59"/>
  <c r="H522" i="59"/>
  <c r="I522" i="59"/>
  <c r="L522" i="59"/>
  <c r="A523" i="59"/>
  <c r="C523" i="59"/>
  <c r="D523" i="59"/>
  <c r="E523" i="59"/>
  <c r="F523" i="59"/>
  <c r="G523" i="59"/>
  <c r="H523" i="59"/>
  <c r="I523" i="59"/>
  <c r="L523" i="59"/>
  <c r="A524" i="59"/>
  <c r="C524" i="59"/>
  <c r="D524" i="59"/>
  <c r="E524" i="59"/>
  <c r="F524" i="59"/>
  <c r="G524" i="59"/>
  <c r="H524" i="59"/>
  <c r="I524" i="59"/>
  <c r="L524" i="59"/>
  <c r="A525" i="59"/>
  <c r="C525" i="59"/>
  <c r="D525" i="59"/>
  <c r="E525" i="59"/>
  <c r="F525" i="59"/>
  <c r="G525" i="59"/>
  <c r="H525" i="59"/>
  <c r="I525" i="59"/>
  <c r="L525" i="59"/>
  <c r="A526" i="59"/>
  <c r="C526" i="59"/>
  <c r="D526" i="59"/>
  <c r="E526" i="59"/>
  <c r="F526" i="59"/>
  <c r="G526" i="59"/>
  <c r="H526" i="59"/>
  <c r="I526" i="59"/>
  <c r="L526" i="59"/>
  <c r="A527" i="59"/>
  <c r="C527" i="59"/>
  <c r="D527" i="59"/>
  <c r="E527" i="59"/>
  <c r="F527" i="59"/>
  <c r="G527" i="59"/>
  <c r="H527" i="59"/>
  <c r="I527" i="59"/>
  <c r="L527" i="59"/>
  <c r="A528" i="59"/>
  <c r="C528" i="59"/>
  <c r="D528" i="59"/>
  <c r="E528" i="59"/>
  <c r="F528" i="59"/>
  <c r="G528" i="59"/>
  <c r="H528" i="59"/>
  <c r="I528" i="59"/>
  <c r="L528" i="59"/>
  <c r="A529" i="59"/>
  <c r="C529" i="59"/>
  <c r="D529" i="59"/>
  <c r="E529" i="59"/>
  <c r="F529" i="59"/>
  <c r="G529" i="59"/>
  <c r="H529" i="59"/>
  <c r="I529" i="59"/>
  <c r="L529" i="59"/>
  <c r="A530" i="59"/>
  <c r="C530" i="59"/>
  <c r="D530" i="59"/>
  <c r="E530" i="59"/>
  <c r="F530" i="59"/>
  <c r="G530" i="59"/>
  <c r="H530" i="59"/>
  <c r="I530" i="59"/>
  <c r="L530" i="59"/>
  <c r="A531" i="59"/>
  <c r="C531" i="59"/>
  <c r="D531" i="59"/>
  <c r="E531" i="59"/>
  <c r="F531" i="59"/>
  <c r="G531" i="59"/>
  <c r="H531" i="59"/>
  <c r="I531" i="59"/>
  <c r="L531" i="59"/>
  <c r="A532" i="59"/>
  <c r="C532" i="59"/>
  <c r="D532" i="59"/>
  <c r="E532" i="59"/>
  <c r="F532" i="59"/>
  <c r="G532" i="59"/>
  <c r="H532" i="59"/>
  <c r="I532" i="59"/>
  <c r="L532" i="59"/>
  <c r="A533" i="59"/>
  <c r="C533" i="59"/>
  <c r="D533" i="59"/>
  <c r="E533" i="59"/>
  <c r="F533" i="59"/>
  <c r="G533" i="59"/>
  <c r="H533" i="59"/>
  <c r="I533" i="59"/>
  <c r="L533" i="59"/>
  <c r="A534" i="59"/>
  <c r="C534" i="59"/>
  <c r="D534" i="59"/>
  <c r="E534" i="59"/>
  <c r="F534" i="59"/>
  <c r="G534" i="59"/>
  <c r="H534" i="59"/>
  <c r="I534" i="59"/>
  <c r="L534" i="59"/>
  <c r="A535" i="59"/>
  <c r="C535" i="59"/>
  <c r="D535" i="59"/>
  <c r="E535" i="59"/>
  <c r="F535" i="59"/>
  <c r="G535" i="59"/>
  <c r="H535" i="59"/>
  <c r="I535" i="59"/>
  <c r="L535" i="59"/>
  <c r="A536" i="59"/>
  <c r="C536" i="59"/>
  <c r="D536" i="59"/>
  <c r="E536" i="59"/>
  <c r="F536" i="59"/>
  <c r="G536" i="59"/>
  <c r="H536" i="59"/>
  <c r="I536" i="59"/>
  <c r="L536" i="59"/>
  <c r="A537" i="59"/>
  <c r="C537" i="59"/>
  <c r="D537" i="59"/>
  <c r="E537" i="59"/>
  <c r="F537" i="59"/>
  <c r="G537" i="59"/>
  <c r="H537" i="59"/>
  <c r="I537" i="59"/>
  <c r="L537" i="59"/>
  <c r="A538" i="59"/>
  <c r="C538" i="59"/>
  <c r="D538" i="59"/>
  <c r="E538" i="59"/>
  <c r="F538" i="59"/>
  <c r="G538" i="59"/>
  <c r="H538" i="59"/>
  <c r="I538" i="59"/>
  <c r="L538" i="59"/>
  <c r="A539" i="59"/>
  <c r="C539" i="59"/>
  <c r="D539" i="59"/>
  <c r="E539" i="59"/>
  <c r="F539" i="59"/>
  <c r="G539" i="59"/>
  <c r="H539" i="59"/>
  <c r="I539" i="59"/>
  <c r="L539" i="59"/>
  <c r="A540" i="59"/>
  <c r="C540" i="59"/>
  <c r="D540" i="59"/>
  <c r="E540" i="59"/>
  <c r="F540" i="59"/>
  <c r="G540" i="59"/>
  <c r="H540" i="59"/>
  <c r="I540" i="59"/>
  <c r="L540" i="59"/>
  <c r="A541" i="59"/>
  <c r="C541" i="59"/>
  <c r="D541" i="59"/>
  <c r="E541" i="59"/>
  <c r="F541" i="59"/>
  <c r="G541" i="59"/>
  <c r="H541" i="59"/>
  <c r="I541" i="59"/>
  <c r="L541" i="59"/>
  <c r="A542" i="59"/>
  <c r="C542" i="59"/>
  <c r="D542" i="59"/>
  <c r="E542" i="59"/>
  <c r="F542" i="59"/>
  <c r="G542" i="59"/>
  <c r="H542" i="59"/>
  <c r="I542" i="59"/>
  <c r="L542" i="59"/>
  <c r="A543" i="59"/>
  <c r="C543" i="59"/>
  <c r="D543" i="59"/>
  <c r="E543" i="59"/>
  <c r="F543" i="59"/>
  <c r="G543" i="59"/>
  <c r="H543" i="59"/>
  <c r="I543" i="59"/>
  <c r="L543" i="59"/>
  <c r="A544" i="59"/>
  <c r="C544" i="59"/>
  <c r="D544" i="59"/>
  <c r="E544" i="59"/>
  <c r="F544" i="59"/>
  <c r="G544" i="59"/>
  <c r="H544" i="59"/>
  <c r="I544" i="59"/>
  <c r="L544" i="59"/>
  <c r="A545" i="59"/>
  <c r="C545" i="59"/>
  <c r="D545" i="59"/>
  <c r="E545" i="59"/>
  <c r="F545" i="59"/>
  <c r="G545" i="59"/>
  <c r="H545" i="59"/>
  <c r="I545" i="59"/>
  <c r="L545" i="59"/>
  <c r="A546" i="59"/>
  <c r="C546" i="59"/>
  <c r="D546" i="59"/>
  <c r="E546" i="59"/>
  <c r="F546" i="59"/>
  <c r="G546" i="59"/>
  <c r="H546" i="59"/>
  <c r="I546" i="59"/>
  <c r="L546" i="59"/>
  <c r="A547" i="59"/>
  <c r="C547" i="59"/>
  <c r="D547" i="59"/>
  <c r="E547" i="59"/>
  <c r="F547" i="59"/>
  <c r="G547" i="59"/>
  <c r="H547" i="59"/>
  <c r="I547" i="59"/>
  <c r="L547" i="59"/>
  <c r="A548" i="59"/>
  <c r="C548" i="59"/>
  <c r="D548" i="59"/>
  <c r="E548" i="59"/>
  <c r="F548" i="59"/>
  <c r="G548" i="59"/>
  <c r="H548" i="59"/>
  <c r="I548" i="59"/>
  <c r="L548" i="59"/>
  <c r="A549" i="59"/>
  <c r="C549" i="59"/>
  <c r="D549" i="59"/>
  <c r="E549" i="59"/>
  <c r="F549" i="59"/>
  <c r="G549" i="59"/>
  <c r="H549" i="59"/>
  <c r="I549" i="59"/>
  <c r="L549" i="59"/>
  <c r="A550" i="59"/>
  <c r="C550" i="59"/>
  <c r="D550" i="59"/>
  <c r="E550" i="59"/>
  <c r="F550" i="59"/>
  <c r="G550" i="59"/>
  <c r="H550" i="59"/>
  <c r="I550" i="59"/>
  <c r="L550" i="59"/>
  <c r="A551" i="59"/>
  <c r="C551" i="59"/>
  <c r="D551" i="59"/>
  <c r="E551" i="59"/>
  <c r="F551" i="59"/>
  <c r="G551" i="59"/>
  <c r="H551" i="59"/>
  <c r="I551" i="59"/>
  <c r="L551" i="59"/>
  <c r="A552" i="59"/>
  <c r="C552" i="59"/>
  <c r="D552" i="59"/>
  <c r="E552" i="59"/>
  <c r="F552" i="59"/>
  <c r="G552" i="59"/>
  <c r="H552" i="59"/>
  <c r="I552" i="59"/>
  <c r="L552" i="59"/>
  <c r="A553" i="59"/>
  <c r="C553" i="59"/>
  <c r="D553" i="59"/>
  <c r="E553" i="59"/>
  <c r="F553" i="59"/>
  <c r="G553" i="59"/>
  <c r="H553" i="59"/>
  <c r="I553" i="59"/>
  <c r="L553" i="59"/>
  <c r="A554" i="59"/>
  <c r="C554" i="59"/>
  <c r="D554" i="59"/>
  <c r="E554" i="59"/>
  <c r="F554" i="59"/>
  <c r="G554" i="59"/>
  <c r="H554" i="59"/>
  <c r="I554" i="59"/>
  <c r="L554" i="59"/>
  <c r="A555" i="59"/>
  <c r="C555" i="59"/>
  <c r="D555" i="59"/>
  <c r="E555" i="59"/>
  <c r="F555" i="59"/>
  <c r="G555" i="59"/>
  <c r="H555" i="59"/>
  <c r="I555" i="59"/>
  <c r="L555" i="59"/>
  <c r="A556" i="59"/>
  <c r="C556" i="59"/>
  <c r="D556" i="59"/>
  <c r="E556" i="59"/>
  <c r="F556" i="59"/>
  <c r="G556" i="59"/>
  <c r="H556" i="59"/>
  <c r="I556" i="59"/>
  <c r="L556" i="59"/>
  <c r="A557" i="59"/>
  <c r="C557" i="59"/>
  <c r="D557" i="59"/>
  <c r="E557" i="59"/>
  <c r="F557" i="59"/>
  <c r="G557" i="59"/>
  <c r="H557" i="59"/>
  <c r="I557" i="59"/>
  <c r="L557" i="59"/>
  <c r="A558" i="59"/>
  <c r="C558" i="59"/>
  <c r="D558" i="59"/>
  <c r="E558" i="59"/>
  <c r="F558" i="59"/>
  <c r="G558" i="59"/>
  <c r="H558" i="59"/>
  <c r="I558" i="59"/>
  <c r="L558" i="59"/>
  <c r="A559" i="59"/>
  <c r="C559" i="59"/>
  <c r="D559" i="59"/>
  <c r="E559" i="59"/>
  <c r="F559" i="59"/>
  <c r="G559" i="59"/>
  <c r="H559" i="59"/>
  <c r="I559" i="59"/>
  <c r="L559" i="59"/>
  <c r="A560" i="59"/>
  <c r="C560" i="59"/>
  <c r="D560" i="59"/>
  <c r="E560" i="59"/>
  <c r="F560" i="59"/>
  <c r="G560" i="59"/>
  <c r="H560" i="59"/>
  <c r="I560" i="59"/>
  <c r="L560" i="59"/>
  <c r="A561" i="59"/>
  <c r="C561" i="59"/>
  <c r="D561" i="59"/>
  <c r="E561" i="59"/>
  <c r="F561" i="59"/>
  <c r="G561" i="59"/>
  <c r="H561" i="59"/>
  <c r="I561" i="59"/>
  <c r="L561" i="59"/>
  <c r="A562" i="59"/>
  <c r="C562" i="59"/>
  <c r="D562" i="59"/>
  <c r="E562" i="59"/>
  <c r="F562" i="59"/>
  <c r="G562" i="59"/>
  <c r="H562" i="59"/>
  <c r="I562" i="59"/>
  <c r="L562" i="59"/>
  <c r="A563" i="59"/>
  <c r="C563" i="59"/>
  <c r="D563" i="59"/>
  <c r="E563" i="59"/>
  <c r="F563" i="59"/>
  <c r="G563" i="59"/>
  <c r="H563" i="59"/>
  <c r="I563" i="59"/>
  <c r="L563" i="59"/>
  <c r="A564" i="59"/>
  <c r="C564" i="59"/>
  <c r="D564" i="59"/>
  <c r="E564" i="59"/>
  <c r="F564" i="59"/>
  <c r="G564" i="59"/>
  <c r="H564" i="59"/>
  <c r="I564" i="59"/>
  <c r="L564" i="59"/>
  <c r="A565" i="59"/>
  <c r="C565" i="59"/>
  <c r="D565" i="59"/>
  <c r="E565" i="59"/>
  <c r="F565" i="59"/>
  <c r="G565" i="59"/>
  <c r="H565" i="59"/>
  <c r="I565" i="59"/>
  <c r="L565" i="59"/>
  <c r="A566" i="59"/>
  <c r="C566" i="59"/>
  <c r="D566" i="59"/>
  <c r="E566" i="59"/>
  <c r="F566" i="59"/>
  <c r="G566" i="59"/>
  <c r="H566" i="59"/>
  <c r="I566" i="59"/>
  <c r="L566" i="59"/>
  <c r="A567" i="59"/>
  <c r="C567" i="59"/>
  <c r="D567" i="59"/>
  <c r="E567" i="59"/>
  <c r="F567" i="59"/>
  <c r="G567" i="59"/>
  <c r="H567" i="59"/>
  <c r="I567" i="59"/>
  <c r="L567" i="59"/>
  <c r="A568" i="59"/>
  <c r="C568" i="59"/>
  <c r="D568" i="59"/>
  <c r="E568" i="59"/>
  <c r="F568" i="59"/>
  <c r="G568" i="59"/>
  <c r="H568" i="59"/>
  <c r="I568" i="59"/>
  <c r="L568" i="59"/>
  <c r="A569" i="59"/>
  <c r="C569" i="59"/>
  <c r="D569" i="59"/>
  <c r="E569" i="59"/>
  <c r="F569" i="59"/>
  <c r="G569" i="59"/>
  <c r="H569" i="59"/>
  <c r="I569" i="59"/>
  <c r="L569" i="59"/>
  <c r="A570" i="59"/>
  <c r="C570" i="59"/>
  <c r="D570" i="59"/>
  <c r="E570" i="59"/>
  <c r="F570" i="59"/>
  <c r="G570" i="59"/>
  <c r="H570" i="59"/>
  <c r="I570" i="59"/>
  <c r="L570" i="59"/>
  <c r="A571" i="59"/>
  <c r="C571" i="59"/>
  <c r="D571" i="59"/>
  <c r="E571" i="59"/>
  <c r="F571" i="59"/>
  <c r="G571" i="59"/>
  <c r="H571" i="59"/>
  <c r="I571" i="59"/>
  <c r="L571" i="59"/>
  <c r="A572" i="59"/>
  <c r="C572" i="59"/>
  <c r="D572" i="59"/>
  <c r="E572" i="59"/>
  <c r="F572" i="59"/>
  <c r="G572" i="59"/>
  <c r="H572" i="59"/>
  <c r="I572" i="59"/>
  <c r="L572" i="59"/>
  <c r="A573" i="59"/>
  <c r="C573" i="59"/>
  <c r="D573" i="59"/>
  <c r="E573" i="59"/>
  <c r="F573" i="59"/>
  <c r="G573" i="59"/>
  <c r="H573" i="59"/>
  <c r="I573" i="59"/>
  <c r="L573" i="59"/>
  <c r="A574" i="59"/>
  <c r="C574" i="59"/>
  <c r="D574" i="59"/>
  <c r="E574" i="59"/>
  <c r="F574" i="59"/>
  <c r="G574" i="59"/>
  <c r="H574" i="59"/>
  <c r="I574" i="59"/>
  <c r="L574" i="59"/>
  <c r="A575" i="59"/>
  <c r="C575" i="59"/>
  <c r="D575" i="59"/>
  <c r="E575" i="59"/>
  <c r="F575" i="59"/>
  <c r="G575" i="59"/>
  <c r="H575" i="59"/>
  <c r="I575" i="59"/>
  <c r="L575" i="59"/>
  <c r="A576" i="59"/>
  <c r="C576" i="59"/>
  <c r="D576" i="59"/>
  <c r="E576" i="59"/>
  <c r="F576" i="59"/>
  <c r="G576" i="59"/>
  <c r="H576" i="59"/>
  <c r="I576" i="59"/>
  <c r="L576" i="59"/>
  <c r="A577" i="59"/>
  <c r="C577" i="59"/>
  <c r="D577" i="59"/>
  <c r="E577" i="59"/>
  <c r="F577" i="59"/>
  <c r="G577" i="59"/>
  <c r="H577" i="59"/>
  <c r="I577" i="59"/>
  <c r="L577" i="59"/>
  <c r="A578" i="59"/>
  <c r="C578" i="59"/>
  <c r="D578" i="59"/>
  <c r="E578" i="59"/>
  <c r="F578" i="59"/>
  <c r="G578" i="59"/>
  <c r="H578" i="59"/>
  <c r="I578" i="59"/>
  <c r="L578" i="59"/>
  <c r="A579" i="59"/>
  <c r="C579" i="59"/>
  <c r="D579" i="59"/>
  <c r="E579" i="59"/>
  <c r="F579" i="59"/>
  <c r="G579" i="59"/>
  <c r="H579" i="59"/>
  <c r="I579" i="59"/>
  <c r="L579" i="59"/>
  <c r="A580" i="59"/>
  <c r="C580" i="59"/>
  <c r="D580" i="59"/>
  <c r="E580" i="59"/>
  <c r="F580" i="59"/>
  <c r="G580" i="59"/>
  <c r="H580" i="59"/>
  <c r="I580" i="59"/>
  <c r="L580" i="59"/>
  <c r="A581" i="59"/>
  <c r="C581" i="59"/>
  <c r="D581" i="59"/>
  <c r="E581" i="59"/>
  <c r="F581" i="59"/>
  <c r="G581" i="59"/>
  <c r="H581" i="59"/>
  <c r="I581" i="59"/>
  <c r="L581" i="59"/>
  <c r="A582" i="59"/>
  <c r="C582" i="59"/>
  <c r="D582" i="59"/>
  <c r="E582" i="59"/>
  <c r="F582" i="59"/>
  <c r="G582" i="59"/>
  <c r="H582" i="59"/>
  <c r="I582" i="59"/>
  <c r="L582" i="59"/>
  <c r="A583" i="59"/>
  <c r="C583" i="59"/>
  <c r="D583" i="59"/>
  <c r="E583" i="59"/>
  <c r="F583" i="59"/>
  <c r="G583" i="59"/>
  <c r="H583" i="59"/>
  <c r="I583" i="59"/>
  <c r="L583" i="59"/>
  <c r="A584" i="59"/>
  <c r="C584" i="59"/>
  <c r="D584" i="59"/>
  <c r="E584" i="59"/>
  <c r="F584" i="59"/>
  <c r="G584" i="59"/>
  <c r="H584" i="59"/>
  <c r="I584" i="59"/>
  <c r="L584" i="59"/>
  <c r="A585" i="59"/>
  <c r="C585" i="59"/>
  <c r="D585" i="59"/>
  <c r="E585" i="59"/>
  <c r="F585" i="59"/>
  <c r="G585" i="59"/>
  <c r="H585" i="59"/>
  <c r="I585" i="59"/>
  <c r="L585" i="59"/>
  <c r="A586" i="59"/>
  <c r="C586" i="59"/>
  <c r="D586" i="59"/>
  <c r="E586" i="59"/>
  <c r="F586" i="59"/>
  <c r="G586" i="59"/>
  <c r="H586" i="59"/>
  <c r="I586" i="59"/>
  <c r="L586" i="59"/>
  <c r="A587" i="59"/>
  <c r="C587" i="59"/>
  <c r="D587" i="59"/>
  <c r="E587" i="59"/>
  <c r="F587" i="59"/>
  <c r="G587" i="59"/>
  <c r="H587" i="59"/>
  <c r="I587" i="59"/>
  <c r="L587" i="59"/>
  <c r="A588" i="59"/>
  <c r="C588" i="59"/>
  <c r="D588" i="59"/>
  <c r="E588" i="59"/>
  <c r="F588" i="59"/>
  <c r="G588" i="59"/>
  <c r="H588" i="59"/>
  <c r="I588" i="59"/>
  <c r="L588" i="59"/>
  <c r="A589" i="59"/>
  <c r="C589" i="59"/>
  <c r="D589" i="59"/>
  <c r="E589" i="59"/>
  <c r="F589" i="59"/>
  <c r="G589" i="59"/>
  <c r="H589" i="59"/>
  <c r="I589" i="59"/>
  <c r="L589" i="59"/>
  <c r="A590" i="59"/>
  <c r="C590" i="59"/>
  <c r="D590" i="59"/>
  <c r="E590" i="59"/>
  <c r="F590" i="59"/>
  <c r="G590" i="59"/>
  <c r="H590" i="59"/>
  <c r="I590" i="59"/>
  <c r="L590" i="59"/>
  <c r="A591" i="59"/>
  <c r="C591" i="59"/>
  <c r="D591" i="59"/>
  <c r="E591" i="59"/>
  <c r="F591" i="59"/>
  <c r="G591" i="59"/>
  <c r="H591" i="59"/>
  <c r="I591" i="59"/>
  <c r="L591" i="59"/>
  <c r="A592" i="59"/>
  <c r="C592" i="59"/>
  <c r="D592" i="59"/>
  <c r="E592" i="59"/>
  <c r="F592" i="59"/>
  <c r="G592" i="59"/>
  <c r="H592" i="59"/>
  <c r="I592" i="59"/>
  <c r="L592" i="59"/>
  <c r="A593" i="59"/>
  <c r="C593" i="59"/>
  <c r="D593" i="59"/>
  <c r="E593" i="59"/>
  <c r="F593" i="59"/>
  <c r="G593" i="59"/>
  <c r="H593" i="59"/>
  <c r="I593" i="59"/>
  <c r="L593" i="59"/>
  <c r="A594" i="59"/>
  <c r="C594" i="59"/>
  <c r="D594" i="59"/>
  <c r="E594" i="59"/>
  <c r="F594" i="59"/>
  <c r="G594" i="59"/>
  <c r="H594" i="59"/>
  <c r="I594" i="59"/>
  <c r="L594" i="59"/>
  <c r="A595" i="59"/>
  <c r="C595" i="59"/>
  <c r="D595" i="59"/>
  <c r="E595" i="59"/>
  <c r="F595" i="59"/>
  <c r="G595" i="59"/>
  <c r="H595" i="59"/>
  <c r="I595" i="59"/>
  <c r="L595" i="59"/>
  <c r="A596" i="59"/>
  <c r="C596" i="59"/>
  <c r="D596" i="59"/>
  <c r="E596" i="59"/>
  <c r="F596" i="59"/>
  <c r="G596" i="59"/>
  <c r="H596" i="59"/>
  <c r="I596" i="59"/>
  <c r="L596" i="59"/>
  <c r="A597" i="59"/>
  <c r="C597" i="59"/>
  <c r="D597" i="59"/>
  <c r="E597" i="59"/>
  <c r="F597" i="59"/>
  <c r="G597" i="59"/>
  <c r="H597" i="59"/>
  <c r="I597" i="59"/>
  <c r="L597" i="59"/>
  <c r="A598" i="59"/>
  <c r="C598" i="59"/>
  <c r="D598" i="59"/>
  <c r="E598" i="59"/>
  <c r="F598" i="59"/>
  <c r="G598" i="59"/>
  <c r="H598" i="59"/>
  <c r="I598" i="59"/>
  <c r="L598" i="59"/>
  <c r="A599" i="59"/>
  <c r="C599" i="59"/>
  <c r="D599" i="59"/>
  <c r="E599" i="59"/>
  <c r="F599" i="59"/>
  <c r="G599" i="59"/>
  <c r="H599" i="59"/>
  <c r="I599" i="59"/>
  <c r="L599" i="59"/>
  <c r="A600" i="59"/>
  <c r="C600" i="59"/>
  <c r="D600" i="59"/>
  <c r="E600" i="59"/>
  <c r="F600" i="59"/>
  <c r="G600" i="59"/>
  <c r="H600" i="59"/>
  <c r="I600" i="59"/>
  <c r="L600" i="59"/>
  <c r="A601" i="59"/>
  <c r="C601" i="59"/>
  <c r="D601" i="59"/>
  <c r="E601" i="59"/>
  <c r="F601" i="59"/>
  <c r="G601" i="59"/>
  <c r="H601" i="59"/>
  <c r="I601" i="59"/>
  <c r="L601" i="59"/>
  <c r="A602" i="59"/>
  <c r="C602" i="59"/>
  <c r="D602" i="59"/>
  <c r="E602" i="59"/>
  <c r="F602" i="59"/>
  <c r="G602" i="59"/>
  <c r="H602" i="59"/>
  <c r="I602" i="59"/>
  <c r="L602" i="59"/>
  <c r="A603" i="59"/>
  <c r="C603" i="59"/>
  <c r="D603" i="59"/>
  <c r="E603" i="59"/>
  <c r="F603" i="59"/>
  <c r="G603" i="59"/>
  <c r="H603" i="59"/>
  <c r="I603" i="59"/>
  <c r="L603" i="59"/>
  <c r="A604" i="59"/>
  <c r="C604" i="59"/>
  <c r="D604" i="59"/>
  <c r="E604" i="59"/>
  <c r="F604" i="59"/>
  <c r="G604" i="59"/>
  <c r="H604" i="59"/>
  <c r="I604" i="59"/>
  <c r="L604" i="59"/>
  <c r="A605" i="59"/>
  <c r="C605" i="59"/>
  <c r="D605" i="59"/>
  <c r="E605" i="59"/>
  <c r="F605" i="59"/>
  <c r="G605" i="59"/>
  <c r="H605" i="59"/>
  <c r="I605" i="59"/>
  <c r="L605" i="59"/>
  <c r="A606" i="59"/>
  <c r="C606" i="59"/>
  <c r="D606" i="59"/>
  <c r="E606" i="59"/>
  <c r="F606" i="59"/>
  <c r="G606" i="59"/>
  <c r="H606" i="59"/>
  <c r="I606" i="59"/>
  <c r="L606" i="59"/>
  <c r="A607" i="59"/>
  <c r="C607" i="59"/>
  <c r="D607" i="59"/>
  <c r="E607" i="59"/>
  <c r="F607" i="59"/>
  <c r="G607" i="59"/>
  <c r="H607" i="59"/>
  <c r="I607" i="59"/>
  <c r="L607" i="59"/>
  <c r="A608" i="59"/>
  <c r="C608" i="59"/>
  <c r="D608" i="59"/>
  <c r="E608" i="59"/>
  <c r="F608" i="59"/>
  <c r="G608" i="59"/>
  <c r="H608" i="59"/>
  <c r="I608" i="59"/>
  <c r="L608" i="59"/>
  <c r="A609" i="59"/>
  <c r="C609" i="59"/>
  <c r="D609" i="59"/>
  <c r="E609" i="59"/>
  <c r="F609" i="59"/>
  <c r="G609" i="59"/>
  <c r="H609" i="59"/>
  <c r="I609" i="59"/>
  <c r="L609" i="59"/>
  <c r="A610" i="59"/>
  <c r="C610" i="59"/>
  <c r="D610" i="59"/>
  <c r="E610" i="59"/>
  <c r="F610" i="59"/>
  <c r="G610" i="59"/>
  <c r="H610" i="59"/>
  <c r="I610" i="59"/>
  <c r="L610" i="59"/>
  <c r="A611" i="59"/>
  <c r="C611" i="59"/>
  <c r="D611" i="59"/>
  <c r="E611" i="59"/>
  <c r="F611" i="59"/>
  <c r="G611" i="59"/>
  <c r="H611" i="59"/>
  <c r="I611" i="59"/>
  <c r="L611" i="59"/>
  <c r="A612" i="59"/>
  <c r="C612" i="59"/>
  <c r="D612" i="59"/>
  <c r="E612" i="59"/>
  <c r="F612" i="59"/>
  <c r="G612" i="59"/>
  <c r="H612" i="59"/>
  <c r="I612" i="59"/>
  <c r="L612" i="59"/>
  <c r="A613" i="59"/>
  <c r="C613" i="59"/>
  <c r="D613" i="59"/>
  <c r="E613" i="59"/>
  <c r="F613" i="59"/>
  <c r="G613" i="59"/>
  <c r="H613" i="59"/>
  <c r="I613" i="59"/>
  <c r="L613" i="59"/>
  <c r="A614" i="59"/>
  <c r="C614" i="59"/>
  <c r="D614" i="59"/>
  <c r="E614" i="59"/>
  <c r="F614" i="59"/>
  <c r="G614" i="59"/>
  <c r="H614" i="59"/>
  <c r="I614" i="59"/>
  <c r="L614" i="59"/>
  <c r="A615" i="59"/>
  <c r="C615" i="59"/>
  <c r="D615" i="59"/>
  <c r="E615" i="59"/>
  <c r="F615" i="59"/>
  <c r="G615" i="59"/>
  <c r="H615" i="59"/>
  <c r="I615" i="59"/>
  <c r="L615" i="59"/>
  <c r="A616" i="59"/>
  <c r="C616" i="59"/>
  <c r="D616" i="59"/>
  <c r="E616" i="59"/>
  <c r="F616" i="59"/>
  <c r="G616" i="59"/>
  <c r="H616" i="59"/>
  <c r="I616" i="59"/>
  <c r="L616" i="59"/>
  <c r="A617" i="59"/>
  <c r="C617" i="59"/>
  <c r="D617" i="59"/>
  <c r="E617" i="59"/>
  <c r="F617" i="59"/>
  <c r="G617" i="59"/>
  <c r="H617" i="59"/>
  <c r="I617" i="59"/>
  <c r="L617" i="59"/>
  <c r="A618" i="59"/>
  <c r="C618" i="59"/>
  <c r="D618" i="59"/>
  <c r="E618" i="59"/>
  <c r="F618" i="59"/>
  <c r="G618" i="59"/>
  <c r="H618" i="59"/>
  <c r="I618" i="59"/>
  <c r="L618" i="59"/>
  <c r="A619" i="59"/>
  <c r="C619" i="59"/>
  <c r="D619" i="59"/>
  <c r="E619" i="59"/>
  <c r="F619" i="59"/>
  <c r="G619" i="59"/>
  <c r="H619" i="59"/>
  <c r="I619" i="59"/>
  <c r="L619" i="59"/>
  <c r="A620" i="59"/>
  <c r="C620" i="59"/>
  <c r="D620" i="59"/>
  <c r="E620" i="59"/>
  <c r="F620" i="59"/>
  <c r="G620" i="59"/>
  <c r="H620" i="59"/>
  <c r="I620" i="59"/>
  <c r="L620" i="59"/>
  <c r="A621" i="59"/>
  <c r="C621" i="59"/>
  <c r="D621" i="59"/>
  <c r="E621" i="59"/>
  <c r="F621" i="59"/>
  <c r="G621" i="59"/>
  <c r="H621" i="59"/>
  <c r="I621" i="59"/>
  <c r="L621" i="59"/>
  <c r="A622" i="59"/>
  <c r="C622" i="59"/>
  <c r="D622" i="59"/>
  <c r="E622" i="59"/>
  <c r="F622" i="59"/>
  <c r="G622" i="59"/>
  <c r="H622" i="59"/>
  <c r="I622" i="59"/>
  <c r="L622" i="59"/>
  <c r="A623" i="59"/>
  <c r="C623" i="59"/>
  <c r="D623" i="59"/>
  <c r="E623" i="59"/>
  <c r="F623" i="59"/>
  <c r="G623" i="59"/>
  <c r="H623" i="59"/>
  <c r="I623" i="59"/>
  <c r="L623" i="59"/>
  <c r="A624" i="59"/>
  <c r="C624" i="59"/>
  <c r="D624" i="59"/>
  <c r="E624" i="59"/>
  <c r="F624" i="59"/>
  <c r="G624" i="59"/>
  <c r="H624" i="59"/>
  <c r="I624" i="59"/>
  <c r="L624" i="59"/>
  <c r="A625" i="59"/>
  <c r="C625" i="59"/>
  <c r="D625" i="59"/>
  <c r="E625" i="59"/>
  <c r="F625" i="59"/>
  <c r="G625" i="59"/>
  <c r="H625" i="59"/>
  <c r="I625" i="59"/>
  <c r="L625" i="59"/>
  <c r="A626" i="59"/>
  <c r="C626" i="59"/>
  <c r="D626" i="59"/>
  <c r="E626" i="59"/>
  <c r="F626" i="59"/>
  <c r="G626" i="59"/>
  <c r="H626" i="59"/>
  <c r="I626" i="59"/>
  <c r="L626" i="59"/>
  <c r="A627" i="59"/>
  <c r="C627" i="59"/>
  <c r="D627" i="59"/>
  <c r="E627" i="59"/>
  <c r="F627" i="59"/>
  <c r="G627" i="59"/>
  <c r="H627" i="59"/>
  <c r="I627" i="59"/>
  <c r="L627" i="59"/>
  <c r="A628" i="59"/>
  <c r="C628" i="59"/>
  <c r="D628" i="59"/>
  <c r="E628" i="59"/>
  <c r="F628" i="59"/>
  <c r="G628" i="59"/>
  <c r="H628" i="59"/>
  <c r="I628" i="59"/>
  <c r="L628" i="59"/>
  <c r="A629" i="59"/>
  <c r="C629" i="59"/>
  <c r="D629" i="59"/>
  <c r="E629" i="59"/>
  <c r="F629" i="59"/>
  <c r="G629" i="59"/>
  <c r="H629" i="59"/>
  <c r="I629" i="59"/>
  <c r="L629" i="59"/>
  <c r="A630" i="59"/>
  <c r="C630" i="59"/>
  <c r="D630" i="59"/>
  <c r="E630" i="59"/>
  <c r="F630" i="59"/>
  <c r="G630" i="59"/>
  <c r="H630" i="59"/>
  <c r="I630" i="59"/>
  <c r="L630" i="59"/>
  <c r="A631" i="59"/>
  <c r="C631" i="59"/>
  <c r="D631" i="59"/>
  <c r="E631" i="59"/>
  <c r="F631" i="59"/>
  <c r="G631" i="59"/>
  <c r="H631" i="59"/>
  <c r="I631" i="59"/>
  <c r="L631" i="59"/>
  <c r="A632" i="59"/>
  <c r="C632" i="59"/>
  <c r="D632" i="59"/>
  <c r="E632" i="59"/>
  <c r="F632" i="59"/>
  <c r="G632" i="59"/>
  <c r="H632" i="59"/>
  <c r="I632" i="59"/>
  <c r="L632" i="59"/>
  <c r="A633" i="59"/>
  <c r="C633" i="59"/>
  <c r="D633" i="59"/>
  <c r="E633" i="59"/>
  <c r="F633" i="59"/>
  <c r="G633" i="59"/>
  <c r="H633" i="59"/>
  <c r="I633" i="59"/>
  <c r="L633" i="59"/>
  <c r="A634" i="59"/>
  <c r="C634" i="59"/>
  <c r="D634" i="59"/>
  <c r="E634" i="59"/>
  <c r="F634" i="59"/>
  <c r="G634" i="59"/>
  <c r="H634" i="59"/>
  <c r="I634" i="59"/>
  <c r="L634" i="59"/>
  <c r="A635" i="59"/>
  <c r="C635" i="59"/>
  <c r="D635" i="59"/>
  <c r="E635" i="59"/>
  <c r="F635" i="59"/>
  <c r="G635" i="59"/>
  <c r="H635" i="59"/>
  <c r="I635" i="59"/>
  <c r="L635" i="59"/>
  <c r="A636" i="59"/>
  <c r="C636" i="59"/>
  <c r="D636" i="59"/>
  <c r="E636" i="59"/>
  <c r="F636" i="59"/>
  <c r="G636" i="59"/>
  <c r="H636" i="59"/>
  <c r="I636" i="59"/>
  <c r="L636" i="59"/>
  <c r="A637" i="59"/>
  <c r="C637" i="59"/>
  <c r="D637" i="59"/>
  <c r="E637" i="59"/>
  <c r="F637" i="59"/>
  <c r="G637" i="59"/>
  <c r="H637" i="59"/>
  <c r="I637" i="59"/>
  <c r="L637" i="59"/>
  <c r="A638" i="59"/>
  <c r="C638" i="59"/>
  <c r="D638" i="59"/>
  <c r="E638" i="59"/>
  <c r="F638" i="59"/>
  <c r="G638" i="59"/>
  <c r="H638" i="59"/>
  <c r="I638" i="59"/>
  <c r="L638" i="59"/>
  <c r="A639" i="59"/>
  <c r="C639" i="59"/>
  <c r="D639" i="59"/>
  <c r="E639" i="59"/>
  <c r="F639" i="59"/>
  <c r="G639" i="59"/>
  <c r="H639" i="59"/>
  <c r="I639" i="59"/>
  <c r="L639" i="59"/>
  <c r="A640" i="59"/>
  <c r="C640" i="59"/>
  <c r="D640" i="59"/>
  <c r="E640" i="59"/>
  <c r="F640" i="59"/>
  <c r="G640" i="59"/>
  <c r="H640" i="59"/>
  <c r="I640" i="59"/>
  <c r="L640" i="59"/>
  <c r="A641" i="59"/>
  <c r="C641" i="59"/>
  <c r="D641" i="59"/>
  <c r="E641" i="59"/>
  <c r="F641" i="59"/>
  <c r="G641" i="59"/>
  <c r="H641" i="59"/>
  <c r="I641" i="59"/>
  <c r="L641" i="59"/>
  <c r="A642" i="59"/>
  <c r="C642" i="59"/>
  <c r="D642" i="59"/>
  <c r="E642" i="59"/>
  <c r="F642" i="59"/>
  <c r="G642" i="59"/>
  <c r="H642" i="59"/>
  <c r="I642" i="59"/>
  <c r="L642" i="59"/>
  <c r="A643" i="59"/>
  <c r="C643" i="59"/>
  <c r="D643" i="59"/>
  <c r="E643" i="59"/>
  <c r="F643" i="59"/>
  <c r="G643" i="59"/>
  <c r="H643" i="59"/>
  <c r="I643" i="59"/>
  <c r="L643" i="59"/>
  <c r="A644" i="59"/>
  <c r="C644" i="59"/>
  <c r="D644" i="59"/>
  <c r="E644" i="59"/>
  <c r="F644" i="59"/>
  <c r="G644" i="59"/>
  <c r="H644" i="59"/>
  <c r="I644" i="59"/>
  <c r="L644" i="59"/>
  <c r="A645" i="59"/>
  <c r="C645" i="59"/>
  <c r="D645" i="59"/>
  <c r="E645" i="59"/>
  <c r="F645" i="59"/>
  <c r="G645" i="59"/>
  <c r="H645" i="59"/>
  <c r="I645" i="59"/>
  <c r="L645" i="59"/>
  <c r="A646" i="59"/>
  <c r="C646" i="59"/>
  <c r="D646" i="59"/>
  <c r="E646" i="59"/>
  <c r="F646" i="59"/>
  <c r="G646" i="59"/>
  <c r="H646" i="59"/>
  <c r="I646" i="59"/>
  <c r="L646" i="59"/>
  <c r="A647" i="59"/>
  <c r="C647" i="59"/>
  <c r="D647" i="59"/>
  <c r="E647" i="59"/>
  <c r="F647" i="59"/>
  <c r="G647" i="59"/>
  <c r="H647" i="59"/>
  <c r="I647" i="59"/>
  <c r="L647" i="59"/>
  <c r="A648" i="59"/>
  <c r="C648" i="59"/>
  <c r="D648" i="59"/>
  <c r="E648" i="59"/>
  <c r="F648" i="59"/>
  <c r="G648" i="59"/>
  <c r="H648" i="59"/>
  <c r="I648" i="59"/>
  <c r="L648" i="59"/>
  <c r="A649" i="59"/>
  <c r="C649" i="59"/>
  <c r="D649" i="59"/>
  <c r="E649" i="59"/>
  <c r="F649" i="59"/>
  <c r="G649" i="59"/>
  <c r="H649" i="59"/>
  <c r="I649" i="59"/>
  <c r="L649" i="59"/>
  <c r="A650" i="59"/>
  <c r="C650" i="59"/>
  <c r="D650" i="59"/>
  <c r="E650" i="59"/>
  <c r="F650" i="59"/>
  <c r="G650" i="59"/>
  <c r="H650" i="59"/>
  <c r="I650" i="59"/>
  <c r="L650" i="59"/>
  <c r="A651" i="59"/>
  <c r="C651" i="59"/>
  <c r="D651" i="59"/>
  <c r="E651" i="59"/>
  <c r="F651" i="59"/>
  <c r="G651" i="59"/>
  <c r="H651" i="59"/>
  <c r="I651" i="59"/>
  <c r="L651" i="59"/>
  <c r="A652" i="59"/>
  <c r="C652" i="59"/>
  <c r="D652" i="59"/>
  <c r="E652" i="59"/>
  <c r="F652" i="59"/>
  <c r="G652" i="59"/>
  <c r="H652" i="59"/>
  <c r="I652" i="59"/>
  <c r="L652" i="59"/>
  <c r="A653" i="59"/>
  <c r="C653" i="59"/>
  <c r="D653" i="59"/>
  <c r="E653" i="59"/>
  <c r="F653" i="59"/>
  <c r="G653" i="59"/>
  <c r="H653" i="59"/>
  <c r="I653" i="59"/>
  <c r="L653" i="59"/>
  <c r="A654" i="59"/>
  <c r="C654" i="59"/>
  <c r="D654" i="59"/>
  <c r="E654" i="59"/>
  <c r="F654" i="59"/>
  <c r="G654" i="59"/>
  <c r="H654" i="59"/>
  <c r="I654" i="59"/>
  <c r="L654" i="59"/>
  <c r="A655" i="59"/>
  <c r="C655" i="59"/>
  <c r="D655" i="59"/>
  <c r="E655" i="59"/>
  <c r="F655" i="59"/>
  <c r="G655" i="59"/>
  <c r="H655" i="59"/>
  <c r="I655" i="59"/>
  <c r="L655" i="59"/>
  <c r="A656" i="59"/>
  <c r="C656" i="59"/>
  <c r="D656" i="59"/>
  <c r="E656" i="59"/>
  <c r="F656" i="59"/>
  <c r="G656" i="59"/>
  <c r="H656" i="59"/>
  <c r="I656" i="59"/>
  <c r="L656" i="59"/>
  <c r="A657" i="59"/>
  <c r="C657" i="59"/>
  <c r="D657" i="59"/>
  <c r="E657" i="59"/>
  <c r="F657" i="59"/>
  <c r="G657" i="59"/>
  <c r="H657" i="59"/>
  <c r="I657" i="59"/>
  <c r="L657" i="59"/>
  <c r="A658" i="59"/>
  <c r="C658" i="59"/>
  <c r="D658" i="59"/>
  <c r="E658" i="59"/>
  <c r="F658" i="59"/>
  <c r="G658" i="59"/>
  <c r="H658" i="59"/>
  <c r="I658" i="59"/>
  <c r="L658" i="59"/>
  <c r="A659" i="59"/>
  <c r="C659" i="59"/>
  <c r="D659" i="59"/>
  <c r="E659" i="59"/>
  <c r="F659" i="59"/>
  <c r="G659" i="59"/>
  <c r="H659" i="59"/>
  <c r="I659" i="59"/>
  <c r="L659" i="59"/>
  <c r="A660" i="59"/>
  <c r="C660" i="59"/>
  <c r="D660" i="59"/>
  <c r="E660" i="59"/>
  <c r="F660" i="59"/>
  <c r="G660" i="59"/>
  <c r="H660" i="59"/>
  <c r="I660" i="59"/>
  <c r="L660" i="59"/>
  <c r="A661" i="59"/>
  <c r="C661" i="59"/>
  <c r="D661" i="59"/>
  <c r="E661" i="59"/>
  <c r="F661" i="59"/>
  <c r="G661" i="59"/>
  <c r="H661" i="59"/>
  <c r="I661" i="59"/>
  <c r="L661" i="59"/>
  <c r="A662" i="59"/>
  <c r="C662" i="59"/>
  <c r="D662" i="59"/>
  <c r="E662" i="59"/>
  <c r="F662" i="59"/>
  <c r="G662" i="59"/>
  <c r="H662" i="59"/>
  <c r="I662" i="59"/>
  <c r="L662" i="59"/>
  <c r="A663" i="59"/>
  <c r="C663" i="59"/>
  <c r="D663" i="59"/>
  <c r="E663" i="59"/>
  <c r="F663" i="59"/>
  <c r="G663" i="59"/>
  <c r="H663" i="59"/>
  <c r="I663" i="59"/>
  <c r="L663" i="59"/>
  <c r="A664" i="59"/>
  <c r="C664" i="59"/>
  <c r="D664" i="59"/>
  <c r="E664" i="59"/>
  <c r="F664" i="59"/>
  <c r="G664" i="59"/>
  <c r="H664" i="59"/>
  <c r="I664" i="59"/>
  <c r="L664" i="59"/>
  <c r="A665" i="59"/>
  <c r="C665" i="59"/>
  <c r="D665" i="59"/>
  <c r="E665" i="59"/>
  <c r="F665" i="59"/>
  <c r="G665" i="59"/>
  <c r="H665" i="59"/>
  <c r="I665" i="59"/>
  <c r="L665" i="59"/>
  <c r="A666" i="59"/>
  <c r="C666" i="59"/>
  <c r="D666" i="59"/>
  <c r="E666" i="59"/>
  <c r="F666" i="59"/>
  <c r="G666" i="59"/>
  <c r="H666" i="59"/>
  <c r="I666" i="59"/>
  <c r="L666" i="59"/>
  <c r="A667" i="59"/>
  <c r="C667" i="59"/>
  <c r="D667" i="59"/>
  <c r="E667" i="59"/>
  <c r="F667" i="59"/>
  <c r="G667" i="59"/>
  <c r="H667" i="59"/>
  <c r="I667" i="59"/>
  <c r="L667" i="59"/>
  <c r="A668" i="59"/>
  <c r="C668" i="59"/>
  <c r="D668" i="59"/>
  <c r="E668" i="59"/>
  <c r="F668" i="59"/>
  <c r="G668" i="59"/>
  <c r="H668" i="59"/>
  <c r="I668" i="59"/>
  <c r="L668" i="59"/>
  <c r="A669" i="59"/>
  <c r="C669" i="59"/>
  <c r="D669" i="59"/>
  <c r="E669" i="59"/>
  <c r="F669" i="59"/>
  <c r="G669" i="59"/>
  <c r="H669" i="59"/>
  <c r="I669" i="59"/>
  <c r="L669" i="59"/>
  <c r="A670" i="59"/>
  <c r="C670" i="59"/>
  <c r="D670" i="59"/>
  <c r="E670" i="59"/>
  <c r="F670" i="59"/>
  <c r="G670" i="59"/>
  <c r="H670" i="59"/>
  <c r="I670" i="59"/>
  <c r="L670" i="59"/>
  <c r="A671" i="59"/>
  <c r="C671" i="59"/>
  <c r="D671" i="59"/>
  <c r="E671" i="59"/>
  <c r="F671" i="59"/>
  <c r="G671" i="59"/>
  <c r="H671" i="59"/>
  <c r="I671" i="59"/>
  <c r="L671" i="59"/>
  <c r="A672" i="59"/>
  <c r="C672" i="59"/>
  <c r="D672" i="59"/>
  <c r="E672" i="59"/>
  <c r="F672" i="59"/>
  <c r="G672" i="59"/>
  <c r="H672" i="59"/>
  <c r="I672" i="59"/>
  <c r="L672" i="59"/>
  <c r="A673" i="59"/>
  <c r="C673" i="59"/>
  <c r="D673" i="59"/>
  <c r="E673" i="59"/>
  <c r="F673" i="59"/>
  <c r="G673" i="59"/>
  <c r="H673" i="59"/>
  <c r="I673" i="59"/>
  <c r="L673" i="59"/>
  <c r="A674" i="59"/>
  <c r="C674" i="59"/>
  <c r="D674" i="59"/>
  <c r="E674" i="59"/>
  <c r="F674" i="59"/>
  <c r="G674" i="59"/>
  <c r="H674" i="59"/>
  <c r="I674" i="59"/>
  <c r="L674" i="59"/>
  <c r="A675" i="59"/>
  <c r="C675" i="59"/>
  <c r="D675" i="59"/>
  <c r="E675" i="59"/>
  <c r="F675" i="59"/>
  <c r="G675" i="59"/>
  <c r="H675" i="59"/>
  <c r="I675" i="59"/>
  <c r="L675" i="59"/>
  <c r="A676" i="59"/>
  <c r="C676" i="59"/>
  <c r="D676" i="59"/>
  <c r="E676" i="59"/>
  <c r="F676" i="59"/>
  <c r="G676" i="59"/>
  <c r="H676" i="59"/>
  <c r="I676" i="59"/>
  <c r="L676" i="59"/>
  <c r="A677" i="59"/>
  <c r="C677" i="59"/>
  <c r="D677" i="59"/>
  <c r="E677" i="59"/>
  <c r="F677" i="59"/>
  <c r="G677" i="59"/>
  <c r="H677" i="59"/>
  <c r="I677" i="59"/>
  <c r="L677" i="59"/>
  <c r="A678" i="59"/>
  <c r="C678" i="59"/>
  <c r="D678" i="59"/>
  <c r="E678" i="59"/>
  <c r="F678" i="59"/>
  <c r="G678" i="59"/>
  <c r="H678" i="59"/>
  <c r="I678" i="59"/>
  <c r="L678" i="59"/>
  <c r="A679" i="59"/>
  <c r="C679" i="59"/>
  <c r="D679" i="59"/>
  <c r="E679" i="59"/>
  <c r="F679" i="59"/>
  <c r="G679" i="59"/>
  <c r="H679" i="59"/>
  <c r="I679" i="59"/>
  <c r="L679" i="59"/>
  <c r="A680" i="59"/>
  <c r="C680" i="59"/>
  <c r="D680" i="59"/>
  <c r="E680" i="59"/>
  <c r="F680" i="59"/>
  <c r="G680" i="59"/>
  <c r="H680" i="59"/>
  <c r="I680" i="59"/>
  <c r="L680" i="59"/>
  <c r="A681" i="59"/>
  <c r="C681" i="59"/>
  <c r="D681" i="59"/>
  <c r="E681" i="59"/>
  <c r="F681" i="59"/>
  <c r="G681" i="59"/>
  <c r="H681" i="59"/>
  <c r="I681" i="59"/>
  <c r="L681" i="59"/>
  <c r="A682" i="59"/>
  <c r="C682" i="59"/>
  <c r="D682" i="59"/>
  <c r="E682" i="59"/>
  <c r="F682" i="59"/>
  <c r="G682" i="59"/>
  <c r="H682" i="59"/>
  <c r="I682" i="59"/>
  <c r="L682" i="59"/>
  <c r="A683" i="59"/>
  <c r="C683" i="59"/>
  <c r="D683" i="59"/>
  <c r="E683" i="59"/>
  <c r="F683" i="59"/>
  <c r="G683" i="59"/>
  <c r="H683" i="59"/>
  <c r="I683" i="59"/>
  <c r="L683" i="59"/>
  <c r="A684" i="59"/>
  <c r="C684" i="59"/>
  <c r="D684" i="59"/>
  <c r="E684" i="59"/>
  <c r="F684" i="59"/>
  <c r="G684" i="59"/>
  <c r="H684" i="59"/>
  <c r="I684" i="59"/>
  <c r="L684" i="59"/>
  <c r="A685" i="59"/>
  <c r="C685" i="59"/>
  <c r="D685" i="59"/>
  <c r="E685" i="59"/>
  <c r="F685" i="59"/>
  <c r="G685" i="59"/>
  <c r="H685" i="59"/>
  <c r="I685" i="59"/>
  <c r="L685" i="59"/>
  <c r="A686" i="59"/>
  <c r="C686" i="59"/>
  <c r="D686" i="59"/>
  <c r="E686" i="59"/>
  <c r="F686" i="59"/>
  <c r="G686" i="59"/>
  <c r="H686" i="59"/>
  <c r="I686" i="59"/>
  <c r="L686" i="59"/>
  <c r="A687" i="59"/>
  <c r="C687" i="59"/>
  <c r="D687" i="59"/>
  <c r="E687" i="59"/>
  <c r="F687" i="59"/>
  <c r="G687" i="59"/>
  <c r="H687" i="59"/>
  <c r="I687" i="59"/>
  <c r="L687" i="59"/>
  <c r="A688" i="59"/>
  <c r="C688" i="59"/>
  <c r="D688" i="59"/>
  <c r="E688" i="59"/>
  <c r="F688" i="59"/>
  <c r="G688" i="59"/>
  <c r="H688" i="59"/>
  <c r="I688" i="59"/>
  <c r="L688" i="59"/>
  <c r="A689" i="59"/>
  <c r="C689" i="59"/>
  <c r="D689" i="59"/>
  <c r="E689" i="59"/>
  <c r="F689" i="59"/>
  <c r="G689" i="59"/>
  <c r="H689" i="59"/>
  <c r="I689" i="59"/>
  <c r="L689" i="59"/>
  <c r="A690" i="59"/>
  <c r="C690" i="59"/>
  <c r="D690" i="59"/>
  <c r="E690" i="59"/>
  <c r="F690" i="59"/>
  <c r="G690" i="59"/>
  <c r="H690" i="59"/>
  <c r="I690" i="59"/>
  <c r="L690" i="59"/>
  <c r="A691" i="59"/>
  <c r="C691" i="59"/>
  <c r="D691" i="59"/>
  <c r="E691" i="59"/>
  <c r="F691" i="59"/>
  <c r="G691" i="59"/>
  <c r="H691" i="59"/>
  <c r="I691" i="59"/>
  <c r="L691" i="59"/>
  <c r="A692" i="59"/>
  <c r="C692" i="59"/>
  <c r="D692" i="59"/>
  <c r="E692" i="59"/>
  <c r="F692" i="59"/>
  <c r="G692" i="59"/>
  <c r="H692" i="59"/>
  <c r="I692" i="59"/>
  <c r="L692" i="59"/>
  <c r="A693" i="59"/>
  <c r="C693" i="59"/>
  <c r="D693" i="59"/>
  <c r="E693" i="59"/>
  <c r="F693" i="59"/>
  <c r="G693" i="59"/>
  <c r="H693" i="59"/>
  <c r="I693" i="59"/>
  <c r="L693" i="59"/>
  <c r="A694" i="59"/>
  <c r="C694" i="59"/>
  <c r="D694" i="59"/>
  <c r="E694" i="59"/>
  <c r="F694" i="59"/>
  <c r="G694" i="59"/>
  <c r="H694" i="59"/>
  <c r="I694" i="59"/>
  <c r="L694" i="59"/>
  <c r="A695" i="59"/>
  <c r="C695" i="59"/>
  <c r="D695" i="59"/>
  <c r="E695" i="59"/>
  <c r="F695" i="59"/>
  <c r="G695" i="59"/>
  <c r="H695" i="59"/>
  <c r="I695" i="59"/>
  <c r="L695" i="59"/>
  <c r="A696" i="59"/>
  <c r="C696" i="59"/>
  <c r="D696" i="59"/>
  <c r="E696" i="59"/>
  <c r="F696" i="59"/>
  <c r="G696" i="59"/>
  <c r="H696" i="59"/>
  <c r="I696" i="59"/>
  <c r="L696" i="59"/>
  <c r="A697" i="59"/>
  <c r="C697" i="59"/>
  <c r="D697" i="59"/>
  <c r="E697" i="59"/>
  <c r="F697" i="59"/>
  <c r="G697" i="59"/>
  <c r="H697" i="59"/>
  <c r="I697" i="59"/>
  <c r="L697" i="59"/>
  <c r="A698" i="59"/>
  <c r="C698" i="59"/>
  <c r="D698" i="59"/>
  <c r="E698" i="59"/>
  <c r="F698" i="59"/>
  <c r="G698" i="59"/>
  <c r="H698" i="59"/>
  <c r="I698" i="59"/>
  <c r="L698" i="59"/>
  <c r="A699" i="59"/>
  <c r="C699" i="59"/>
  <c r="D699" i="59"/>
  <c r="E699" i="59"/>
  <c r="F699" i="59"/>
  <c r="G699" i="59"/>
  <c r="H699" i="59"/>
  <c r="I699" i="59"/>
  <c r="L699" i="59"/>
  <c r="A700" i="59"/>
  <c r="C700" i="59"/>
  <c r="D700" i="59"/>
  <c r="E700" i="59"/>
  <c r="F700" i="59"/>
  <c r="G700" i="59"/>
  <c r="H700" i="59"/>
  <c r="I700" i="59"/>
  <c r="L700" i="59"/>
  <c r="A701" i="59"/>
  <c r="C701" i="59"/>
  <c r="D701" i="59"/>
  <c r="E701" i="59"/>
  <c r="F701" i="59"/>
  <c r="G701" i="59"/>
  <c r="H701" i="59"/>
  <c r="I701" i="59"/>
  <c r="L701" i="59"/>
  <c r="A702" i="59"/>
  <c r="C702" i="59"/>
  <c r="D702" i="59"/>
  <c r="E702" i="59"/>
  <c r="F702" i="59"/>
  <c r="G702" i="59"/>
  <c r="H702" i="59"/>
  <c r="I702" i="59"/>
  <c r="L702" i="59"/>
  <c r="A703" i="59"/>
  <c r="C703" i="59"/>
  <c r="D703" i="59"/>
  <c r="E703" i="59"/>
  <c r="F703" i="59"/>
  <c r="G703" i="59"/>
  <c r="H703" i="59"/>
  <c r="I703" i="59"/>
  <c r="L703" i="59"/>
  <c r="A704" i="59"/>
  <c r="C704" i="59"/>
  <c r="D704" i="59"/>
  <c r="E704" i="59"/>
  <c r="F704" i="59"/>
  <c r="G704" i="59"/>
  <c r="H704" i="59"/>
  <c r="I704" i="59"/>
  <c r="L704" i="59"/>
  <c r="A705" i="59"/>
  <c r="C705" i="59"/>
  <c r="D705" i="59"/>
  <c r="E705" i="59"/>
  <c r="F705" i="59"/>
  <c r="G705" i="59"/>
  <c r="H705" i="59"/>
  <c r="I705" i="59"/>
  <c r="L705" i="59"/>
  <c r="A706" i="59"/>
  <c r="C706" i="59"/>
  <c r="D706" i="59"/>
  <c r="E706" i="59"/>
  <c r="F706" i="59"/>
  <c r="G706" i="59"/>
  <c r="H706" i="59"/>
  <c r="I706" i="59"/>
  <c r="L706" i="59"/>
  <c r="A707" i="59"/>
  <c r="C707" i="59"/>
  <c r="D707" i="59"/>
  <c r="E707" i="59"/>
  <c r="F707" i="59"/>
  <c r="G707" i="59"/>
  <c r="H707" i="59"/>
  <c r="I707" i="59"/>
  <c r="L707" i="59"/>
  <c r="A708" i="59"/>
  <c r="C708" i="59"/>
  <c r="D708" i="59"/>
  <c r="E708" i="59"/>
  <c r="F708" i="59"/>
  <c r="G708" i="59"/>
  <c r="H708" i="59"/>
  <c r="I708" i="59"/>
  <c r="L708" i="59"/>
  <c r="A709" i="59"/>
  <c r="C709" i="59"/>
  <c r="D709" i="59"/>
  <c r="E709" i="59"/>
  <c r="F709" i="59"/>
  <c r="G709" i="59"/>
  <c r="H709" i="59"/>
  <c r="I709" i="59"/>
  <c r="L709" i="59"/>
  <c r="A710" i="59"/>
  <c r="C710" i="59"/>
  <c r="D710" i="59"/>
  <c r="E710" i="59"/>
  <c r="F710" i="59"/>
  <c r="G710" i="59"/>
  <c r="H710" i="59"/>
  <c r="I710" i="59"/>
  <c r="L710" i="59"/>
  <c r="A711" i="59"/>
  <c r="C711" i="59"/>
  <c r="D711" i="59"/>
  <c r="E711" i="59"/>
  <c r="F711" i="59"/>
  <c r="G711" i="59"/>
  <c r="H711" i="59"/>
  <c r="I711" i="59"/>
  <c r="L711" i="59"/>
  <c r="A712" i="59"/>
  <c r="C712" i="59"/>
  <c r="D712" i="59"/>
  <c r="E712" i="59"/>
  <c r="F712" i="59"/>
  <c r="G712" i="59"/>
  <c r="H712" i="59"/>
  <c r="I712" i="59"/>
  <c r="L712" i="59"/>
  <c r="A713" i="59"/>
  <c r="C713" i="59"/>
  <c r="D713" i="59"/>
  <c r="E713" i="59"/>
  <c r="F713" i="59"/>
  <c r="G713" i="59"/>
  <c r="H713" i="59"/>
  <c r="I713" i="59"/>
  <c r="L713" i="59"/>
  <c r="A714" i="59"/>
  <c r="C714" i="59"/>
  <c r="D714" i="59"/>
  <c r="E714" i="59"/>
  <c r="F714" i="59"/>
  <c r="G714" i="59"/>
  <c r="H714" i="59"/>
  <c r="I714" i="59"/>
  <c r="L714" i="59"/>
  <c r="A715" i="59"/>
  <c r="C715" i="59"/>
  <c r="D715" i="59"/>
  <c r="E715" i="59"/>
  <c r="F715" i="59"/>
  <c r="G715" i="59"/>
  <c r="H715" i="59"/>
  <c r="I715" i="59"/>
  <c r="L715" i="59"/>
  <c r="A716" i="59"/>
  <c r="C716" i="59"/>
  <c r="D716" i="59"/>
  <c r="E716" i="59"/>
  <c r="F716" i="59"/>
  <c r="G716" i="59"/>
  <c r="H716" i="59"/>
  <c r="I716" i="59"/>
  <c r="L716" i="59"/>
  <c r="A717" i="59"/>
  <c r="C717" i="59"/>
  <c r="D717" i="59"/>
  <c r="E717" i="59"/>
  <c r="F717" i="59"/>
  <c r="G717" i="59"/>
  <c r="H717" i="59"/>
  <c r="I717" i="59"/>
  <c r="L717" i="59"/>
  <c r="A718" i="59"/>
  <c r="C718" i="59"/>
  <c r="D718" i="59"/>
  <c r="E718" i="59"/>
  <c r="F718" i="59"/>
  <c r="G718" i="59"/>
  <c r="H718" i="59"/>
  <c r="I718" i="59"/>
  <c r="L718" i="59"/>
  <c r="A719" i="59"/>
  <c r="C719" i="59"/>
  <c r="D719" i="59"/>
  <c r="E719" i="59"/>
  <c r="F719" i="59"/>
  <c r="G719" i="59"/>
  <c r="H719" i="59"/>
  <c r="I719" i="59"/>
  <c r="L719" i="59"/>
  <c r="A720" i="59"/>
  <c r="C720" i="59"/>
  <c r="D720" i="59"/>
  <c r="E720" i="59"/>
  <c r="F720" i="59"/>
  <c r="G720" i="59"/>
  <c r="H720" i="59"/>
  <c r="I720" i="59"/>
  <c r="L720" i="59"/>
  <c r="A721" i="59"/>
  <c r="C721" i="59"/>
  <c r="D721" i="59"/>
  <c r="E721" i="59"/>
  <c r="F721" i="59"/>
  <c r="G721" i="59"/>
  <c r="H721" i="59"/>
  <c r="I721" i="59"/>
  <c r="L721" i="59"/>
  <c r="A722" i="59"/>
  <c r="C722" i="59"/>
  <c r="D722" i="59"/>
  <c r="E722" i="59"/>
  <c r="F722" i="59"/>
  <c r="G722" i="59"/>
  <c r="H722" i="59"/>
  <c r="I722" i="59"/>
  <c r="L722" i="59"/>
  <c r="A723" i="59"/>
  <c r="C723" i="59"/>
  <c r="D723" i="59"/>
  <c r="E723" i="59"/>
  <c r="F723" i="59"/>
  <c r="G723" i="59"/>
  <c r="H723" i="59"/>
  <c r="I723" i="59"/>
  <c r="L723" i="59"/>
  <c r="A724" i="59"/>
  <c r="C724" i="59"/>
  <c r="D724" i="59"/>
  <c r="E724" i="59"/>
  <c r="F724" i="59"/>
  <c r="G724" i="59"/>
  <c r="H724" i="59"/>
  <c r="I724" i="59"/>
  <c r="L724" i="59"/>
  <c r="A725" i="59"/>
  <c r="C725" i="59"/>
  <c r="D725" i="59"/>
  <c r="E725" i="59"/>
  <c r="F725" i="59"/>
  <c r="G725" i="59"/>
  <c r="H725" i="59"/>
  <c r="I725" i="59"/>
  <c r="L725" i="59"/>
  <c r="A726" i="59"/>
  <c r="C726" i="59"/>
  <c r="D726" i="59"/>
  <c r="E726" i="59"/>
  <c r="F726" i="59"/>
  <c r="G726" i="59"/>
  <c r="H726" i="59"/>
  <c r="I726" i="59"/>
  <c r="L726" i="59"/>
  <c r="A727" i="59"/>
  <c r="C727" i="59"/>
  <c r="D727" i="59"/>
  <c r="E727" i="59"/>
  <c r="F727" i="59"/>
  <c r="G727" i="59"/>
  <c r="H727" i="59"/>
  <c r="I727" i="59"/>
  <c r="L727" i="59"/>
  <c r="A728" i="59"/>
  <c r="C728" i="59"/>
  <c r="D728" i="59"/>
  <c r="E728" i="59"/>
  <c r="F728" i="59"/>
  <c r="G728" i="59"/>
  <c r="H728" i="59"/>
  <c r="I728" i="59"/>
  <c r="L728" i="59"/>
  <c r="A729" i="59"/>
  <c r="C729" i="59"/>
  <c r="D729" i="59"/>
  <c r="E729" i="59"/>
  <c r="F729" i="59"/>
  <c r="G729" i="59"/>
  <c r="H729" i="59"/>
  <c r="I729" i="59"/>
  <c r="L729" i="59"/>
  <c r="A730" i="59"/>
  <c r="C730" i="59"/>
  <c r="D730" i="59"/>
  <c r="E730" i="59"/>
  <c r="F730" i="59"/>
  <c r="G730" i="59"/>
  <c r="H730" i="59"/>
  <c r="I730" i="59"/>
  <c r="L730" i="59"/>
  <c r="A731" i="59"/>
  <c r="C731" i="59"/>
  <c r="D731" i="59"/>
  <c r="E731" i="59"/>
  <c r="F731" i="59"/>
  <c r="G731" i="59"/>
  <c r="H731" i="59"/>
  <c r="I731" i="59"/>
  <c r="L731" i="59"/>
  <c r="A732" i="59"/>
  <c r="C732" i="59"/>
  <c r="D732" i="59"/>
  <c r="E732" i="59"/>
  <c r="F732" i="59"/>
  <c r="G732" i="59"/>
  <c r="H732" i="59"/>
  <c r="I732" i="59"/>
  <c r="L732" i="59"/>
  <c r="A733" i="59"/>
  <c r="C733" i="59"/>
  <c r="D733" i="59"/>
  <c r="E733" i="59"/>
  <c r="F733" i="59"/>
  <c r="G733" i="59"/>
  <c r="H733" i="59"/>
  <c r="I733" i="59"/>
  <c r="L733" i="59"/>
  <c r="A734" i="59"/>
  <c r="C734" i="59"/>
  <c r="D734" i="59"/>
  <c r="E734" i="59"/>
  <c r="F734" i="59"/>
  <c r="G734" i="59"/>
  <c r="H734" i="59"/>
  <c r="I734" i="59"/>
  <c r="L734" i="59"/>
  <c r="A735" i="59"/>
  <c r="C735" i="59"/>
  <c r="D735" i="59"/>
  <c r="E735" i="59"/>
  <c r="F735" i="59"/>
  <c r="G735" i="59"/>
  <c r="H735" i="59"/>
  <c r="I735" i="59"/>
  <c r="L735" i="59"/>
  <c r="A736" i="59"/>
  <c r="C736" i="59"/>
  <c r="D736" i="59"/>
  <c r="E736" i="59"/>
  <c r="F736" i="59"/>
  <c r="G736" i="59"/>
  <c r="H736" i="59"/>
  <c r="I736" i="59"/>
  <c r="L736" i="59"/>
  <c r="A737" i="59"/>
  <c r="C737" i="59"/>
  <c r="D737" i="59"/>
  <c r="E737" i="59"/>
  <c r="F737" i="59"/>
  <c r="G737" i="59"/>
  <c r="H737" i="59"/>
  <c r="I737" i="59"/>
  <c r="L737" i="59"/>
  <c r="A738" i="59"/>
  <c r="C738" i="59"/>
  <c r="D738" i="59"/>
  <c r="E738" i="59"/>
  <c r="F738" i="59"/>
  <c r="G738" i="59"/>
  <c r="H738" i="59"/>
  <c r="I738" i="59"/>
  <c r="L738" i="59"/>
  <c r="A739" i="59"/>
  <c r="C739" i="59"/>
  <c r="D739" i="59"/>
  <c r="E739" i="59"/>
  <c r="F739" i="59"/>
  <c r="G739" i="59"/>
  <c r="H739" i="59"/>
  <c r="I739" i="59"/>
  <c r="L739" i="59"/>
  <c r="A740" i="59"/>
  <c r="C740" i="59"/>
  <c r="D740" i="59"/>
  <c r="E740" i="59"/>
  <c r="F740" i="59"/>
  <c r="G740" i="59"/>
  <c r="H740" i="59"/>
  <c r="I740" i="59"/>
  <c r="L740" i="59"/>
  <c r="A741" i="59"/>
  <c r="C741" i="59"/>
  <c r="D741" i="59"/>
  <c r="E741" i="59"/>
  <c r="F741" i="59"/>
  <c r="G741" i="59"/>
  <c r="H741" i="59"/>
  <c r="I741" i="59"/>
  <c r="L741" i="59"/>
  <c r="A742" i="59"/>
  <c r="C742" i="59"/>
  <c r="D742" i="59"/>
  <c r="E742" i="59"/>
  <c r="F742" i="59"/>
  <c r="G742" i="59"/>
  <c r="H742" i="59"/>
  <c r="I742" i="59"/>
  <c r="L742" i="59"/>
  <c r="A743" i="59"/>
  <c r="C743" i="59"/>
  <c r="D743" i="59"/>
  <c r="E743" i="59"/>
  <c r="F743" i="59"/>
  <c r="G743" i="59"/>
  <c r="H743" i="59"/>
  <c r="I743" i="59"/>
  <c r="L743" i="59"/>
  <c r="A744" i="59"/>
  <c r="C744" i="59"/>
  <c r="D744" i="59"/>
  <c r="E744" i="59"/>
  <c r="F744" i="59"/>
  <c r="G744" i="59"/>
  <c r="H744" i="59"/>
  <c r="I744" i="59"/>
  <c r="L744" i="59"/>
  <c r="A745" i="59"/>
  <c r="C745" i="59"/>
  <c r="D745" i="59"/>
  <c r="E745" i="59"/>
  <c r="F745" i="59"/>
  <c r="G745" i="59"/>
  <c r="H745" i="59"/>
  <c r="I745" i="59"/>
  <c r="L745" i="59"/>
  <c r="A746" i="59"/>
  <c r="C746" i="59"/>
  <c r="D746" i="59"/>
  <c r="E746" i="59"/>
  <c r="F746" i="59"/>
  <c r="G746" i="59"/>
  <c r="H746" i="59"/>
  <c r="I746" i="59"/>
  <c r="L746" i="59"/>
  <c r="A747" i="59"/>
  <c r="C747" i="59"/>
  <c r="D747" i="59"/>
  <c r="E747" i="59"/>
  <c r="F747" i="59"/>
  <c r="G747" i="59"/>
  <c r="H747" i="59"/>
  <c r="I747" i="59"/>
  <c r="L747" i="59"/>
  <c r="A748" i="59"/>
  <c r="C748" i="59"/>
  <c r="D748" i="59"/>
  <c r="E748" i="59"/>
  <c r="F748" i="59"/>
  <c r="G748" i="59"/>
  <c r="H748" i="59"/>
  <c r="I748" i="59"/>
  <c r="L748" i="59"/>
  <c r="A749" i="59"/>
  <c r="C749" i="59"/>
  <c r="D749" i="59"/>
  <c r="E749" i="59"/>
  <c r="F749" i="59"/>
  <c r="G749" i="59"/>
  <c r="H749" i="59"/>
  <c r="I749" i="59"/>
  <c r="L749" i="59"/>
  <c r="A750" i="59"/>
  <c r="C750" i="59"/>
  <c r="D750" i="59"/>
  <c r="E750" i="59"/>
  <c r="F750" i="59"/>
  <c r="G750" i="59"/>
  <c r="H750" i="59"/>
  <c r="I750" i="59"/>
  <c r="L750" i="59"/>
  <c r="A751" i="59"/>
  <c r="C751" i="59"/>
  <c r="D751" i="59"/>
  <c r="E751" i="59"/>
  <c r="F751" i="59"/>
  <c r="G751" i="59"/>
  <c r="H751" i="59"/>
  <c r="I751" i="59"/>
  <c r="L751" i="59"/>
  <c r="A752" i="59"/>
  <c r="C752" i="59"/>
  <c r="D752" i="59"/>
  <c r="E752" i="59"/>
  <c r="F752" i="59"/>
  <c r="G752" i="59"/>
  <c r="H752" i="59"/>
  <c r="I752" i="59"/>
  <c r="L752" i="59"/>
  <c r="A753" i="59"/>
  <c r="C753" i="59"/>
  <c r="D753" i="59"/>
  <c r="E753" i="59"/>
  <c r="F753" i="59"/>
  <c r="G753" i="59"/>
  <c r="H753" i="59"/>
  <c r="I753" i="59"/>
  <c r="L753" i="59"/>
  <c r="A754" i="59"/>
  <c r="C754" i="59"/>
  <c r="D754" i="59"/>
  <c r="E754" i="59"/>
  <c r="F754" i="59"/>
  <c r="G754" i="59"/>
  <c r="H754" i="59"/>
  <c r="I754" i="59"/>
  <c r="L754" i="59"/>
  <c r="A755" i="59"/>
  <c r="C755" i="59"/>
  <c r="D755" i="59"/>
  <c r="E755" i="59"/>
  <c r="F755" i="59"/>
  <c r="G755" i="59"/>
  <c r="H755" i="59"/>
  <c r="I755" i="59"/>
  <c r="L755" i="59"/>
  <c r="A756" i="59"/>
  <c r="C756" i="59"/>
  <c r="D756" i="59"/>
  <c r="E756" i="59"/>
  <c r="F756" i="59"/>
  <c r="G756" i="59"/>
  <c r="H756" i="59"/>
  <c r="I756" i="59"/>
  <c r="L756" i="59"/>
  <c r="A757" i="59"/>
  <c r="C757" i="59"/>
  <c r="D757" i="59"/>
  <c r="E757" i="59"/>
  <c r="F757" i="59"/>
  <c r="G757" i="59"/>
  <c r="H757" i="59"/>
  <c r="I757" i="59"/>
  <c r="L757" i="59"/>
  <c r="A758" i="59"/>
  <c r="C758" i="59"/>
  <c r="D758" i="59"/>
  <c r="E758" i="59"/>
  <c r="F758" i="59"/>
  <c r="G758" i="59"/>
  <c r="H758" i="59"/>
  <c r="I758" i="59"/>
  <c r="L758" i="59"/>
  <c r="A759" i="59"/>
  <c r="C759" i="59"/>
  <c r="D759" i="59"/>
  <c r="E759" i="59"/>
  <c r="F759" i="59"/>
  <c r="G759" i="59"/>
  <c r="H759" i="59"/>
  <c r="I759" i="59"/>
  <c r="L759" i="59"/>
  <c r="A760" i="59"/>
  <c r="C760" i="59"/>
  <c r="D760" i="59"/>
  <c r="E760" i="59"/>
  <c r="F760" i="59"/>
  <c r="G760" i="59"/>
  <c r="H760" i="59"/>
  <c r="I760" i="59"/>
  <c r="L760" i="59"/>
  <c r="A761" i="59"/>
  <c r="C761" i="59"/>
  <c r="D761" i="59"/>
  <c r="E761" i="59"/>
  <c r="F761" i="59"/>
  <c r="G761" i="59"/>
  <c r="H761" i="59"/>
  <c r="I761" i="59"/>
  <c r="L761" i="59"/>
  <c r="A762" i="59"/>
  <c r="C762" i="59"/>
  <c r="D762" i="59"/>
  <c r="E762" i="59"/>
  <c r="F762" i="59"/>
  <c r="G762" i="59"/>
  <c r="H762" i="59"/>
  <c r="I762" i="59"/>
  <c r="L762" i="59"/>
  <c r="A763" i="59"/>
  <c r="C763" i="59"/>
  <c r="D763" i="59"/>
  <c r="E763" i="59"/>
  <c r="F763" i="59"/>
  <c r="G763" i="59"/>
  <c r="H763" i="59"/>
  <c r="I763" i="59"/>
  <c r="L763" i="59"/>
  <c r="A764" i="59"/>
  <c r="C764" i="59"/>
  <c r="D764" i="59"/>
  <c r="E764" i="59"/>
  <c r="F764" i="59"/>
  <c r="G764" i="59"/>
  <c r="H764" i="59"/>
  <c r="I764" i="59"/>
  <c r="L764" i="59"/>
  <c r="A765" i="59"/>
  <c r="C765" i="59"/>
  <c r="D765" i="59"/>
  <c r="E765" i="59"/>
  <c r="F765" i="59"/>
  <c r="G765" i="59"/>
  <c r="H765" i="59"/>
  <c r="I765" i="59"/>
  <c r="L765" i="59"/>
  <c r="A766" i="59"/>
  <c r="C766" i="59"/>
  <c r="D766" i="59"/>
  <c r="E766" i="59"/>
  <c r="F766" i="59"/>
  <c r="G766" i="59"/>
  <c r="H766" i="59"/>
  <c r="I766" i="59"/>
  <c r="L766" i="59"/>
  <c r="A767" i="59"/>
  <c r="C767" i="59"/>
  <c r="D767" i="59"/>
  <c r="E767" i="59"/>
  <c r="F767" i="59"/>
  <c r="G767" i="59"/>
  <c r="H767" i="59"/>
  <c r="I767" i="59"/>
  <c r="L767" i="59"/>
  <c r="A768" i="59"/>
  <c r="C768" i="59"/>
  <c r="D768" i="59"/>
  <c r="E768" i="59"/>
  <c r="F768" i="59"/>
  <c r="G768" i="59"/>
  <c r="H768" i="59"/>
  <c r="I768" i="59"/>
  <c r="L768" i="59"/>
  <c r="A769" i="59"/>
  <c r="C769" i="59"/>
  <c r="D769" i="59"/>
  <c r="E769" i="59"/>
  <c r="F769" i="59"/>
  <c r="G769" i="59"/>
  <c r="H769" i="59"/>
  <c r="I769" i="59"/>
  <c r="L769" i="59"/>
  <c r="A770" i="59"/>
  <c r="C770" i="59"/>
  <c r="D770" i="59"/>
  <c r="E770" i="59"/>
  <c r="F770" i="59"/>
  <c r="G770" i="59"/>
  <c r="H770" i="59"/>
  <c r="I770" i="59"/>
  <c r="L770" i="59"/>
  <c r="A771" i="59"/>
  <c r="C771" i="59"/>
  <c r="D771" i="59"/>
  <c r="E771" i="59"/>
  <c r="F771" i="59"/>
  <c r="G771" i="59"/>
  <c r="H771" i="59"/>
  <c r="I771" i="59"/>
  <c r="L771" i="59"/>
  <c r="A772" i="59"/>
  <c r="C772" i="59"/>
  <c r="D772" i="59"/>
  <c r="E772" i="59"/>
  <c r="F772" i="59"/>
  <c r="G772" i="59"/>
  <c r="H772" i="59"/>
  <c r="I772" i="59"/>
  <c r="L772" i="59"/>
  <c r="A773" i="59"/>
  <c r="C773" i="59"/>
  <c r="D773" i="59"/>
  <c r="E773" i="59"/>
  <c r="F773" i="59"/>
  <c r="G773" i="59"/>
  <c r="H773" i="59"/>
  <c r="I773" i="59"/>
  <c r="L773" i="59"/>
  <c r="A774" i="59"/>
  <c r="C774" i="59"/>
  <c r="D774" i="59"/>
  <c r="E774" i="59"/>
  <c r="F774" i="59"/>
  <c r="G774" i="59"/>
  <c r="H774" i="59"/>
  <c r="I774" i="59"/>
  <c r="L774" i="59"/>
  <c r="A775" i="59"/>
  <c r="C775" i="59"/>
  <c r="D775" i="59"/>
  <c r="E775" i="59"/>
  <c r="F775" i="59"/>
  <c r="G775" i="59"/>
  <c r="H775" i="59"/>
  <c r="I775" i="59"/>
  <c r="L775" i="59"/>
  <c r="A776" i="59"/>
  <c r="C776" i="59"/>
  <c r="D776" i="59"/>
  <c r="E776" i="59"/>
  <c r="F776" i="59"/>
  <c r="G776" i="59"/>
  <c r="H776" i="59"/>
  <c r="I776" i="59"/>
  <c r="L776" i="59"/>
  <c r="A777" i="59"/>
  <c r="C777" i="59"/>
  <c r="D777" i="59"/>
  <c r="E777" i="59"/>
  <c r="F777" i="59"/>
  <c r="G777" i="59"/>
  <c r="H777" i="59"/>
  <c r="I777" i="59"/>
  <c r="L777" i="59"/>
  <c r="A778" i="59"/>
  <c r="C778" i="59"/>
  <c r="D778" i="59"/>
  <c r="E778" i="59"/>
  <c r="F778" i="59"/>
  <c r="G778" i="59"/>
  <c r="H778" i="59"/>
  <c r="I778" i="59"/>
  <c r="L778" i="59"/>
  <c r="A779" i="59"/>
  <c r="C779" i="59"/>
  <c r="D779" i="59"/>
  <c r="E779" i="59"/>
  <c r="F779" i="59"/>
  <c r="G779" i="59"/>
  <c r="H779" i="59"/>
  <c r="I779" i="59"/>
  <c r="L779" i="59"/>
  <c r="A780" i="59"/>
  <c r="C780" i="59"/>
  <c r="D780" i="59"/>
  <c r="E780" i="59"/>
  <c r="F780" i="59"/>
  <c r="G780" i="59"/>
  <c r="H780" i="59"/>
  <c r="I780" i="59"/>
  <c r="L780" i="59"/>
  <c r="A781" i="59"/>
  <c r="C781" i="59"/>
  <c r="D781" i="59"/>
  <c r="E781" i="59"/>
  <c r="F781" i="59"/>
  <c r="G781" i="59"/>
  <c r="H781" i="59"/>
  <c r="I781" i="59"/>
  <c r="L781" i="59"/>
  <c r="A782" i="59"/>
  <c r="C782" i="59"/>
  <c r="D782" i="59"/>
  <c r="E782" i="59"/>
  <c r="F782" i="59"/>
  <c r="G782" i="59"/>
  <c r="H782" i="59"/>
  <c r="I782" i="59"/>
  <c r="L782" i="59"/>
  <c r="A783" i="59"/>
  <c r="C783" i="59"/>
  <c r="D783" i="59"/>
  <c r="E783" i="59"/>
  <c r="F783" i="59"/>
  <c r="G783" i="59"/>
  <c r="H783" i="59"/>
  <c r="I783" i="59"/>
  <c r="L783" i="59"/>
  <c r="A784" i="59"/>
  <c r="C784" i="59"/>
  <c r="D784" i="59"/>
  <c r="E784" i="59"/>
  <c r="F784" i="59"/>
  <c r="G784" i="59"/>
  <c r="H784" i="59"/>
  <c r="I784" i="59"/>
  <c r="L784" i="59"/>
  <c r="A785" i="59"/>
  <c r="C785" i="59"/>
  <c r="D785" i="59"/>
  <c r="E785" i="59"/>
  <c r="F785" i="59"/>
  <c r="G785" i="59"/>
  <c r="H785" i="59"/>
  <c r="I785" i="59"/>
  <c r="L785" i="59"/>
  <c r="A786" i="59"/>
  <c r="C786" i="59"/>
  <c r="D786" i="59"/>
  <c r="E786" i="59"/>
  <c r="F786" i="59"/>
  <c r="G786" i="59"/>
  <c r="H786" i="59"/>
  <c r="I786" i="59"/>
  <c r="L786" i="59"/>
  <c r="A787" i="59"/>
  <c r="C787" i="59"/>
  <c r="D787" i="59"/>
  <c r="E787" i="59"/>
  <c r="F787" i="59"/>
  <c r="G787" i="59"/>
  <c r="H787" i="59"/>
  <c r="I787" i="59"/>
  <c r="L787" i="59"/>
  <c r="A788" i="59"/>
  <c r="C788" i="59"/>
  <c r="D788" i="59"/>
  <c r="E788" i="59"/>
  <c r="F788" i="59"/>
  <c r="G788" i="59"/>
  <c r="H788" i="59"/>
  <c r="I788" i="59"/>
  <c r="L788" i="59"/>
  <c r="A789" i="59"/>
  <c r="C789" i="59"/>
  <c r="D789" i="59"/>
  <c r="E789" i="59"/>
  <c r="F789" i="59"/>
  <c r="G789" i="59"/>
  <c r="H789" i="59"/>
  <c r="I789" i="59"/>
  <c r="L789" i="59"/>
  <c r="A790" i="59"/>
  <c r="C790" i="59"/>
  <c r="D790" i="59"/>
  <c r="E790" i="59"/>
  <c r="F790" i="59"/>
  <c r="G790" i="59"/>
  <c r="H790" i="59"/>
  <c r="I790" i="59"/>
  <c r="L790" i="59"/>
  <c r="A791" i="59"/>
  <c r="C791" i="59"/>
  <c r="D791" i="59"/>
  <c r="E791" i="59"/>
  <c r="F791" i="59"/>
  <c r="G791" i="59"/>
  <c r="H791" i="59"/>
  <c r="I791" i="59"/>
  <c r="L791" i="59"/>
  <c r="A792" i="59"/>
  <c r="C792" i="59"/>
  <c r="D792" i="59"/>
  <c r="E792" i="59"/>
  <c r="F792" i="59"/>
  <c r="G792" i="59"/>
  <c r="H792" i="59"/>
  <c r="I792" i="59"/>
  <c r="L792" i="59"/>
  <c r="A793" i="59"/>
  <c r="C793" i="59"/>
  <c r="D793" i="59"/>
  <c r="E793" i="59"/>
  <c r="F793" i="59"/>
  <c r="G793" i="59"/>
  <c r="H793" i="59"/>
  <c r="I793" i="59"/>
  <c r="L793" i="59"/>
  <c r="A794" i="59"/>
  <c r="C794" i="59"/>
  <c r="D794" i="59"/>
  <c r="E794" i="59"/>
  <c r="F794" i="59"/>
  <c r="G794" i="59"/>
  <c r="H794" i="59"/>
  <c r="I794" i="59"/>
  <c r="L794" i="59"/>
  <c r="A795" i="59"/>
  <c r="C795" i="59"/>
  <c r="D795" i="59"/>
  <c r="E795" i="59"/>
  <c r="F795" i="59"/>
  <c r="G795" i="59"/>
  <c r="H795" i="59"/>
  <c r="I795" i="59"/>
  <c r="L795" i="59"/>
  <c r="A796" i="59"/>
  <c r="C796" i="59"/>
  <c r="D796" i="59"/>
  <c r="E796" i="59"/>
  <c r="F796" i="59"/>
  <c r="G796" i="59"/>
  <c r="H796" i="59"/>
  <c r="I796" i="59"/>
  <c r="L796" i="59"/>
  <c r="A797" i="59"/>
  <c r="C797" i="59"/>
  <c r="D797" i="59"/>
  <c r="E797" i="59"/>
  <c r="F797" i="59"/>
  <c r="G797" i="59"/>
  <c r="H797" i="59"/>
  <c r="I797" i="59"/>
  <c r="L797" i="59"/>
  <c r="A798" i="59"/>
  <c r="C798" i="59"/>
  <c r="D798" i="59"/>
  <c r="E798" i="59"/>
  <c r="F798" i="59"/>
  <c r="G798" i="59"/>
  <c r="H798" i="59"/>
  <c r="I798" i="59"/>
  <c r="L798" i="59"/>
  <c r="A799" i="59"/>
  <c r="C799" i="59"/>
  <c r="D799" i="59"/>
  <c r="E799" i="59"/>
  <c r="F799" i="59"/>
  <c r="G799" i="59"/>
  <c r="H799" i="59"/>
  <c r="I799" i="59"/>
  <c r="L799" i="59"/>
  <c r="A800" i="59"/>
  <c r="C800" i="59"/>
  <c r="D800" i="59"/>
  <c r="E800" i="59"/>
  <c r="F800" i="59"/>
  <c r="G800" i="59"/>
  <c r="H800" i="59"/>
  <c r="I800" i="59"/>
  <c r="L800" i="59"/>
  <c r="A801" i="59"/>
  <c r="C801" i="59"/>
  <c r="D801" i="59"/>
  <c r="E801" i="59"/>
  <c r="F801" i="59"/>
  <c r="G801" i="59"/>
  <c r="H801" i="59"/>
  <c r="I801" i="59"/>
  <c r="L801" i="59"/>
  <c r="A802" i="59"/>
  <c r="C802" i="59"/>
  <c r="D802" i="59"/>
  <c r="E802" i="59"/>
  <c r="F802" i="59"/>
  <c r="G802" i="59"/>
  <c r="H802" i="59"/>
  <c r="I802" i="59"/>
  <c r="L802" i="59"/>
  <c r="A803" i="59"/>
  <c r="C803" i="59"/>
  <c r="D803" i="59"/>
  <c r="E803" i="59"/>
  <c r="F803" i="59"/>
  <c r="G803" i="59"/>
  <c r="H803" i="59"/>
  <c r="I803" i="59"/>
  <c r="L803" i="59"/>
  <c r="A804" i="59"/>
  <c r="C804" i="59"/>
  <c r="D804" i="59"/>
  <c r="E804" i="59"/>
  <c r="F804" i="59"/>
  <c r="G804" i="59"/>
  <c r="H804" i="59"/>
  <c r="I804" i="59"/>
  <c r="L804" i="59"/>
  <c r="A805" i="59"/>
  <c r="C805" i="59"/>
  <c r="D805" i="59"/>
  <c r="E805" i="59"/>
  <c r="F805" i="59"/>
  <c r="G805" i="59"/>
  <c r="H805" i="59"/>
  <c r="I805" i="59"/>
  <c r="L805" i="59"/>
  <c r="A806" i="59"/>
  <c r="C806" i="59"/>
  <c r="D806" i="59"/>
  <c r="E806" i="59"/>
  <c r="F806" i="59"/>
  <c r="G806" i="59"/>
  <c r="H806" i="59"/>
  <c r="I806" i="59"/>
  <c r="L806" i="59"/>
  <c r="A807" i="59"/>
  <c r="C807" i="59"/>
  <c r="D807" i="59"/>
  <c r="E807" i="59"/>
  <c r="F807" i="59"/>
  <c r="G807" i="59"/>
  <c r="H807" i="59"/>
  <c r="I807" i="59"/>
  <c r="L807" i="59"/>
  <c r="A808" i="59"/>
  <c r="C808" i="59"/>
  <c r="D808" i="59"/>
  <c r="E808" i="59"/>
  <c r="F808" i="59"/>
  <c r="G808" i="59"/>
  <c r="H808" i="59"/>
  <c r="I808" i="59"/>
  <c r="L808" i="59"/>
  <c r="A809" i="59"/>
  <c r="C809" i="59"/>
  <c r="D809" i="59"/>
  <c r="E809" i="59"/>
  <c r="F809" i="59"/>
  <c r="G809" i="59"/>
  <c r="H809" i="59"/>
  <c r="I809" i="59"/>
  <c r="L809" i="59"/>
  <c r="A810" i="59"/>
  <c r="C810" i="59"/>
  <c r="D810" i="59"/>
  <c r="E810" i="59"/>
  <c r="F810" i="59"/>
  <c r="G810" i="59"/>
  <c r="H810" i="59"/>
  <c r="I810" i="59"/>
  <c r="L810" i="59"/>
  <c r="A811" i="59"/>
  <c r="C811" i="59"/>
  <c r="D811" i="59"/>
  <c r="E811" i="59"/>
  <c r="F811" i="59"/>
  <c r="G811" i="59"/>
  <c r="H811" i="59"/>
  <c r="I811" i="59"/>
  <c r="L811" i="59"/>
  <c r="A812" i="59"/>
  <c r="C812" i="59"/>
  <c r="D812" i="59"/>
  <c r="E812" i="59"/>
  <c r="F812" i="59"/>
  <c r="G812" i="59"/>
  <c r="H812" i="59"/>
  <c r="I812" i="59"/>
  <c r="L812" i="59"/>
  <c r="A813" i="59"/>
  <c r="C813" i="59"/>
  <c r="D813" i="59"/>
  <c r="E813" i="59"/>
  <c r="F813" i="59"/>
  <c r="G813" i="59"/>
  <c r="H813" i="59"/>
  <c r="I813" i="59"/>
  <c r="L813" i="59"/>
  <c r="A814" i="59"/>
  <c r="C814" i="59"/>
  <c r="D814" i="59"/>
  <c r="E814" i="59"/>
  <c r="F814" i="59"/>
  <c r="G814" i="59"/>
  <c r="H814" i="59"/>
  <c r="I814" i="59"/>
  <c r="L814" i="59"/>
  <c r="A815" i="59"/>
  <c r="C815" i="59"/>
  <c r="D815" i="59"/>
  <c r="E815" i="59"/>
  <c r="F815" i="59"/>
  <c r="G815" i="59"/>
  <c r="H815" i="59"/>
  <c r="I815" i="59"/>
  <c r="L815" i="59"/>
  <c r="A816" i="59"/>
  <c r="C816" i="59"/>
  <c r="D816" i="59"/>
  <c r="E816" i="59"/>
  <c r="F816" i="59"/>
  <c r="G816" i="59"/>
  <c r="H816" i="59"/>
  <c r="I816" i="59"/>
  <c r="L816" i="59"/>
  <c r="A817" i="59"/>
  <c r="C817" i="59"/>
  <c r="D817" i="59"/>
  <c r="E817" i="59"/>
  <c r="F817" i="59"/>
  <c r="G817" i="59"/>
  <c r="H817" i="59"/>
  <c r="I817" i="59"/>
  <c r="L817" i="59"/>
  <c r="A818" i="59"/>
  <c r="C818" i="59"/>
  <c r="D818" i="59"/>
  <c r="E818" i="59"/>
  <c r="F818" i="59"/>
  <c r="G818" i="59"/>
  <c r="H818" i="59"/>
  <c r="I818" i="59"/>
  <c r="L818" i="59"/>
  <c r="A819" i="59"/>
  <c r="C819" i="59"/>
  <c r="D819" i="59"/>
  <c r="E819" i="59"/>
  <c r="F819" i="59"/>
  <c r="G819" i="59"/>
  <c r="H819" i="59"/>
  <c r="I819" i="59"/>
  <c r="L819" i="59"/>
  <c r="A820" i="59"/>
  <c r="C820" i="59"/>
  <c r="D820" i="59"/>
  <c r="E820" i="59"/>
  <c r="F820" i="59"/>
  <c r="G820" i="59"/>
  <c r="H820" i="59"/>
  <c r="I820" i="59"/>
  <c r="L820" i="59"/>
  <c r="A821" i="59"/>
  <c r="C821" i="59"/>
  <c r="D821" i="59"/>
  <c r="E821" i="59"/>
  <c r="F821" i="59"/>
  <c r="G821" i="59"/>
  <c r="H821" i="59"/>
  <c r="I821" i="59"/>
  <c r="L821" i="59"/>
  <c r="A822" i="59"/>
  <c r="C822" i="59"/>
  <c r="D822" i="59"/>
  <c r="E822" i="59"/>
  <c r="F822" i="59"/>
  <c r="G822" i="59"/>
  <c r="H822" i="59"/>
  <c r="I822" i="59"/>
  <c r="L822" i="59"/>
  <c r="A823" i="59"/>
  <c r="C823" i="59"/>
  <c r="D823" i="59"/>
  <c r="E823" i="59"/>
  <c r="F823" i="59"/>
  <c r="G823" i="59"/>
  <c r="H823" i="59"/>
  <c r="I823" i="59"/>
  <c r="L823" i="59"/>
  <c r="A824" i="59"/>
  <c r="C824" i="59"/>
  <c r="D824" i="59"/>
  <c r="E824" i="59"/>
  <c r="F824" i="59"/>
  <c r="G824" i="59"/>
  <c r="H824" i="59"/>
  <c r="I824" i="59"/>
  <c r="L824" i="59"/>
  <c r="A825" i="59"/>
  <c r="C825" i="59"/>
  <c r="D825" i="59"/>
  <c r="E825" i="59"/>
  <c r="F825" i="59"/>
  <c r="G825" i="59"/>
  <c r="H825" i="59"/>
  <c r="I825" i="59"/>
  <c r="L825" i="59"/>
  <c r="A826" i="59"/>
  <c r="C826" i="59"/>
  <c r="D826" i="59"/>
  <c r="E826" i="59"/>
  <c r="F826" i="59"/>
  <c r="G826" i="59"/>
  <c r="H826" i="59"/>
  <c r="I826" i="59"/>
  <c r="L826" i="59"/>
  <c r="A827" i="59"/>
  <c r="C827" i="59"/>
  <c r="D827" i="59"/>
  <c r="E827" i="59"/>
  <c r="F827" i="59"/>
  <c r="G827" i="59"/>
  <c r="H827" i="59"/>
  <c r="I827" i="59"/>
  <c r="L827" i="59"/>
  <c r="A828" i="59"/>
  <c r="C828" i="59"/>
  <c r="D828" i="59"/>
  <c r="E828" i="59"/>
  <c r="F828" i="59"/>
  <c r="G828" i="59"/>
  <c r="H828" i="59"/>
  <c r="I828" i="59"/>
  <c r="L828" i="59"/>
  <c r="A829" i="59"/>
  <c r="C829" i="59"/>
  <c r="D829" i="59"/>
  <c r="E829" i="59"/>
  <c r="F829" i="59"/>
  <c r="G829" i="59"/>
  <c r="H829" i="59"/>
  <c r="I829" i="59"/>
  <c r="L829" i="59"/>
  <c r="A830" i="59"/>
  <c r="C830" i="59"/>
  <c r="D830" i="59"/>
  <c r="E830" i="59"/>
  <c r="F830" i="59"/>
  <c r="G830" i="59"/>
  <c r="H830" i="59"/>
  <c r="I830" i="59"/>
  <c r="L830" i="59"/>
  <c r="A831" i="59"/>
  <c r="C831" i="59"/>
  <c r="D831" i="59"/>
  <c r="E831" i="59"/>
  <c r="F831" i="59"/>
  <c r="G831" i="59"/>
  <c r="H831" i="59"/>
  <c r="I831" i="59"/>
  <c r="L831" i="59"/>
  <c r="A832" i="59"/>
  <c r="C832" i="59"/>
  <c r="D832" i="59"/>
  <c r="E832" i="59"/>
  <c r="F832" i="59"/>
  <c r="G832" i="59"/>
  <c r="H832" i="59"/>
  <c r="I832" i="59"/>
  <c r="L832" i="59"/>
  <c r="A833" i="59"/>
  <c r="C833" i="59"/>
  <c r="D833" i="59"/>
  <c r="E833" i="59"/>
  <c r="F833" i="59"/>
  <c r="G833" i="59"/>
  <c r="H833" i="59"/>
  <c r="I833" i="59"/>
  <c r="L833" i="59"/>
  <c r="A834" i="59"/>
  <c r="C834" i="59"/>
  <c r="D834" i="59"/>
  <c r="E834" i="59"/>
  <c r="F834" i="59"/>
  <c r="G834" i="59"/>
  <c r="H834" i="59"/>
  <c r="I834" i="59"/>
  <c r="L834" i="59"/>
  <c r="A835" i="59"/>
  <c r="C835" i="59"/>
  <c r="D835" i="59"/>
  <c r="E835" i="59"/>
  <c r="F835" i="59"/>
  <c r="G835" i="59"/>
  <c r="H835" i="59"/>
  <c r="I835" i="59"/>
  <c r="L835" i="59"/>
  <c r="A836" i="59"/>
  <c r="C836" i="59"/>
  <c r="D836" i="59"/>
  <c r="E836" i="59"/>
  <c r="F836" i="59"/>
  <c r="G836" i="59"/>
  <c r="H836" i="59"/>
  <c r="I836" i="59"/>
  <c r="L836" i="59"/>
  <c r="A837" i="59"/>
  <c r="C837" i="59"/>
  <c r="D837" i="59"/>
  <c r="E837" i="59"/>
  <c r="F837" i="59"/>
  <c r="G837" i="59"/>
  <c r="H837" i="59"/>
  <c r="I837" i="59"/>
  <c r="L837" i="59"/>
  <c r="A838" i="59"/>
  <c r="C838" i="59"/>
  <c r="D838" i="59"/>
  <c r="E838" i="59"/>
  <c r="F838" i="59"/>
  <c r="G838" i="59"/>
  <c r="H838" i="59"/>
  <c r="I838" i="59"/>
  <c r="L838" i="59"/>
  <c r="A839" i="59"/>
  <c r="C839" i="59"/>
  <c r="D839" i="59"/>
  <c r="E839" i="59"/>
  <c r="F839" i="59"/>
  <c r="G839" i="59"/>
  <c r="H839" i="59"/>
  <c r="I839" i="59"/>
  <c r="L839" i="59"/>
  <c r="A840" i="59"/>
  <c r="C840" i="59"/>
  <c r="D840" i="59"/>
  <c r="E840" i="59"/>
  <c r="F840" i="59"/>
  <c r="G840" i="59"/>
  <c r="H840" i="59"/>
  <c r="I840" i="59"/>
  <c r="L840" i="59"/>
  <c r="A841" i="59"/>
  <c r="C841" i="59"/>
  <c r="D841" i="59"/>
  <c r="E841" i="59"/>
  <c r="F841" i="59"/>
  <c r="G841" i="59"/>
  <c r="H841" i="59"/>
  <c r="I841" i="59"/>
  <c r="L841" i="59"/>
  <c r="A842" i="59"/>
  <c r="C842" i="59"/>
  <c r="D842" i="59"/>
  <c r="E842" i="59"/>
  <c r="F842" i="59"/>
  <c r="G842" i="59"/>
  <c r="H842" i="59"/>
  <c r="I842" i="59"/>
  <c r="L842" i="59"/>
  <c r="A843" i="59"/>
  <c r="C843" i="59"/>
  <c r="D843" i="59"/>
  <c r="E843" i="59"/>
  <c r="F843" i="59"/>
  <c r="G843" i="59"/>
  <c r="H843" i="59"/>
  <c r="I843" i="59"/>
  <c r="L843" i="59"/>
  <c r="A844" i="59"/>
  <c r="C844" i="59"/>
  <c r="D844" i="59"/>
  <c r="E844" i="59"/>
  <c r="F844" i="59"/>
  <c r="G844" i="59"/>
  <c r="H844" i="59"/>
  <c r="I844" i="59"/>
  <c r="L844" i="59"/>
  <c r="A845" i="59"/>
  <c r="C845" i="59"/>
  <c r="D845" i="59"/>
  <c r="E845" i="59"/>
  <c r="F845" i="59"/>
  <c r="G845" i="59"/>
  <c r="H845" i="59"/>
  <c r="I845" i="59"/>
  <c r="L845" i="59"/>
  <c r="A846" i="59"/>
  <c r="C846" i="59"/>
  <c r="D846" i="59"/>
  <c r="E846" i="59"/>
  <c r="F846" i="59"/>
  <c r="G846" i="59"/>
  <c r="H846" i="59"/>
  <c r="I846" i="59"/>
  <c r="L846" i="59"/>
  <c r="A847" i="59"/>
  <c r="C847" i="59"/>
  <c r="D847" i="59"/>
  <c r="E847" i="59"/>
  <c r="F847" i="59"/>
  <c r="G847" i="59"/>
  <c r="H847" i="59"/>
  <c r="I847" i="59"/>
  <c r="L847" i="59"/>
  <c r="A848" i="59"/>
  <c r="C848" i="59"/>
  <c r="D848" i="59"/>
  <c r="E848" i="59"/>
  <c r="F848" i="59"/>
  <c r="G848" i="59"/>
  <c r="H848" i="59"/>
  <c r="I848" i="59"/>
  <c r="L848" i="59"/>
  <c r="A849" i="59"/>
  <c r="C849" i="59"/>
  <c r="D849" i="59"/>
  <c r="E849" i="59"/>
  <c r="F849" i="59"/>
  <c r="G849" i="59"/>
  <c r="H849" i="59"/>
  <c r="I849" i="59"/>
  <c r="L849" i="59"/>
  <c r="A850" i="59"/>
  <c r="C850" i="59"/>
  <c r="D850" i="59"/>
  <c r="E850" i="59"/>
  <c r="F850" i="59"/>
  <c r="G850" i="59"/>
  <c r="H850" i="59"/>
  <c r="I850" i="59"/>
  <c r="L850" i="59"/>
  <c r="A851" i="59"/>
  <c r="C851" i="59"/>
  <c r="D851" i="59"/>
  <c r="E851" i="59"/>
  <c r="F851" i="59"/>
  <c r="G851" i="59"/>
  <c r="H851" i="59"/>
  <c r="I851" i="59"/>
  <c r="L851" i="59"/>
  <c r="A852" i="59"/>
  <c r="C852" i="59"/>
  <c r="D852" i="59"/>
  <c r="E852" i="59"/>
  <c r="F852" i="59"/>
  <c r="G852" i="59"/>
  <c r="H852" i="59"/>
  <c r="I852" i="59"/>
  <c r="L852" i="59"/>
  <c r="A853" i="59"/>
  <c r="C853" i="59"/>
  <c r="D853" i="59"/>
  <c r="E853" i="59"/>
  <c r="F853" i="59"/>
  <c r="G853" i="59"/>
  <c r="H853" i="59"/>
  <c r="I853" i="59"/>
  <c r="L853" i="59"/>
  <c r="A854" i="59"/>
  <c r="C854" i="59"/>
  <c r="D854" i="59"/>
  <c r="E854" i="59"/>
  <c r="F854" i="59"/>
  <c r="G854" i="59"/>
  <c r="H854" i="59"/>
  <c r="I854" i="59"/>
  <c r="L854" i="59"/>
  <c r="A855" i="59"/>
  <c r="C855" i="59"/>
  <c r="D855" i="59"/>
  <c r="E855" i="59"/>
  <c r="F855" i="59"/>
  <c r="G855" i="59"/>
  <c r="H855" i="59"/>
  <c r="I855" i="59"/>
  <c r="L855" i="59"/>
  <c r="A856" i="59"/>
  <c r="C856" i="59"/>
  <c r="D856" i="59"/>
  <c r="E856" i="59"/>
  <c r="F856" i="59"/>
  <c r="G856" i="59"/>
  <c r="H856" i="59"/>
  <c r="I856" i="59"/>
  <c r="L856" i="59"/>
  <c r="A857" i="59"/>
  <c r="C857" i="59"/>
  <c r="D857" i="59"/>
  <c r="E857" i="59"/>
  <c r="F857" i="59"/>
  <c r="G857" i="59"/>
  <c r="H857" i="59"/>
  <c r="I857" i="59"/>
  <c r="L857" i="59"/>
  <c r="A858" i="59"/>
  <c r="C858" i="59"/>
  <c r="D858" i="59"/>
  <c r="E858" i="59"/>
  <c r="F858" i="59"/>
  <c r="G858" i="59"/>
  <c r="H858" i="59"/>
  <c r="I858" i="59"/>
  <c r="L858" i="59"/>
  <c r="A859" i="59"/>
  <c r="C859" i="59"/>
  <c r="D859" i="59"/>
  <c r="E859" i="59"/>
  <c r="F859" i="59"/>
  <c r="G859" i="59"/>
  <c r="H859" i="59"/>
  <c r="I859" i="59"/>
  <c r="L859" i="59"/>
  <c r="A860" i="59"/>
  <c r="C860" i="59"/>
  <c r="D860" i="59"/>
  <c r="E860" i="59"/>
  <c r="F860" i="59"/>
  <c r="G860" i="59"/>
  <c r="H860" i="59"/>
  <c r="I860" i="59"/>
  <c r="L860" i="59"/>
  <c r="A861" i="59"/>
  <c r="C861" i="59"/>
  <c r="D861" i="59"/>
  <c r="E861" i="59"/>
  <c r="F861" i="59"/>
  <c r="G861" i="59"/>
  <c r="H861" i="59"/>
  <c r="I861" i="59"/>
  <c r="L861" i="59"/>
  <c r="A862" i="59"/>
  <c r="C862" i="59"/>
  <c r="D862" i="59"/>
  <c r="E862" i="59"/>
  <c r="F862" i="59"/>
  <c r="G862" i="59"/>
  <c r="H862" i="59"/>
  <c r="I862" i="59"/>
  <c r="L862" i="59"/>
  <c r="A863" i="59"/>
  <c r="C863" i="59"/>
  <c r="D863" i="59"/>
  <c r="E863" i="59"/>
  <c r="F863" i="59"/>
  <c r="G863" i="59"/>
  <c r="H863" i="59"/>
  <c r="I863" i="59"/>
  <c r="L863" i="59"/>
  <c r="A864" i="59"/>
  <c r="C864" i="59"/>
  <c r="D864" i="59"/>
  <c r="E864" i="59"/>
  <c r="F864" i="59"/>
  <c r="G864" i="59"/>
  <c r="H864" i="59"/>
  <c r="I864" i="59"/>
  <c r="L864" i="59"/>
  <c r="A865" i="59"/>
  <c r="C865" i="59"/>
  <c r="D865" i="59"/>
  <c r="E865" i="59"/>
  <c r="F865" i="59"/>
  <c r="G865" i="59"/>
  <c r="H865" i="59"/>
  <c r="I865" i="59"/>
  <c r="L865" i="59"/>
  <c r="A866" i="59"/>
  <c r="C866" i="59"/>
  <c r="D866" i="59"/>
  <c r="E866" i="59"/>
  <c r="F866" i="59"/>
  <c r="G866" i="59"/>
  <c r="H866" i="59"/>
  <c r="I866" i="59"/>
  <c r="L866" i="59"/>
  <c r="A867" i="59"/>
  <c r="C867" i="59"/>
  <c r="D867" i="59"/>
  <c r="E867" i="59"/>
  <c r="F867" i="59"/>
  <c r="G867" i="59"/>
  <c r="H867" i="59"/>
  <c r="I867" i="59"/>
  <c r="L867" i="59"/>
  <c r="A868" i="59"/>
  <c r="C868" i="59"/>
  <c r="D868" i="59"/>
  <c r="E868" i="59"/>
  <c r="F868" i="59"/>
  <c r="G868" i="59"/>
  <c r="H868" i="59"/>
  <c r="I868" i="59"/>
  <c r="L868" i="59"/>
  <c r="A869" i="59"/>
  <c r="C869" i="59"/>
  <c r="D869" i="59"/>
  <c r="E869" i="59"/>
  <c r="F869" i="59"/>
  <c r="G869" i="59"/>
  <c r="H869" i="59"/>
  <c r="I869" i="59"/>
  <c r="L869" i="59"/>
  <c r="A870" i="59"/>
  <c r="C870" i="59"/>
  <c r="D870" i="59"/>
  <c r="E870" i="59"/>
  <c r="F870" i="59"/>
  <c r="G870" i="59"/>
  <c r="H870" i="59"/>
  <c r="I870" i="59"/>
  <c r="L870" i="59"/>
  <c r="A871" i="59"/>
  <c r="C871" i="59"/>
  <c r="D871" i="59"/>
  <c r="E871" i="59"/>
  <c r="F871" i="59"/>
  <c r="G871" i="59"/>
  <c r="H871" i="59"/>
  <c r="I871" i="59"/>
  <c r="L871" i="59"/>
  <c r="A872" i="59"/>
  <c r="C872" i="59"/>
  <c r="D872" i="59"/>
  <c r="E872" i="59"/>
  <c r="F872" i="59"/>
  <c r="G872" i="59"/>
  <c r="H872" i="59"/>
  <c r="I872" i="59"/>
  <c r="L872" i="59"/>
  <c r="A873" i="59"/>
  <c r="C873" i="59"/>
  <c r="D873" i="59"/>
  <c r="E873" i="59"/>
  <c r="F873" i="59"/>
  <c r="G873" i="59"/>
  <c r="H873" i="59"/>
  <c r="I873" i="59"/>
  <c r="L873" i="59"/>
  <c r="A874" i="59"/>
  <c r="C874" i="59"/>
  <c r="D874" i="59"/>
  <c r="E874" i="59"/>
  <c r="F874" i="59"/>
  <c r="G874" i="59"/>
  <c r="H874" i="59"/>
  <c r="I874" i="59"/>
  <c r="L874" i="59"/>
  <c r="A875" i="59"/>
  <c r="C875" i="59"/>
  <c r="D875" i="59"/>
  <c r="E875" i="59"/>
  <c r="F875" i="59"/>
  <c r="G875" i="59"/>
  <c r="H875" i="59"/>
  <c r="I875" i="59"/>
  <c r="L875" i="59"/>
  <c r="A876" i="59"/>
  <c r="C876" i="59"/>
  <c r="D876" i="59"/>
  <c r="E876" i="59"/>
  <c r="F876" i="59"/>
  <c r="G876" i="59"/>
  <c r="H876" i="59"/>
  <c r="I876" i="59"/>
  <c r="L876" i="59"/>
  <c r="A877" i="59"/>
  <c r="C877" i="59"/>
  <c r="D877" i="59"/>
  <c r="E877" i="59"/>
  <c r="F877" i="59"/>
  <c r="G877" i="59"/>
  <c r="H877" i="59"/>
  <c r="I877" i="59"/>
  <c r="L877" i="59"/>
  <c r="A878" i="59"/>
  <c r="C878" i="59"/>
  <c r="D878" i="59"/>
  <c r="E878" i="59"/>
  <c r="F878" i="59"/>
  <c r="G878" i="59"/>
  <c r="H878" i="59"/>
  <c r="I878" i="59"/>
  <c r="L878" i="59"/>
  <c r="A879" i="59"/>
  <c r="C879" i="59"/>
  <c r="D879" i="59"/>
  <c r="E879" i="59"/>
  <c r="F879" i="59"/>
  <c r="G879" i="59"/>
  <c r="H879" i="59"/>
  <c r="I879" i="59"/>
  <c r="L879" i="59"/>
  <c r="A880" i="59"/>
  <c r="C880" i="59"/>
  <c r="D880" i="59"/>
  <c r="E880" i="59"/>
  <c r="F880" i="59"/>
  <c r="G880" i="59"/>
  <c r="H880" i="59"/>
  <c r="I880" i="59"/>
  <c r="L880" i="59"/>
  <c r="A881" i="59"/>
  <c r="C881" i="59"/>
  <c r="D881" i="59"/>
  <c r="E881" i="59"/>
  <c r="F881" i="59"/>
  <c r="G881" i="59"/>
  <c r="H881" i="59"/>
  <c r="I881" i="59"/>
  <c r="L881" i="59"/>
  <c r="A882" i="59"/>
  <c r="C882" i="59"/>
  <c r="D882" i="59"/>
  <c r="E882" i="59"/>
  <c r="F882" i="59"/>
  <c r="G882" i="59"/>
  <c r="H882" i="59"/>
  <c r="I882" i="59"/>
  <c r="L882" i="59"/>
  <c r="A883" i="59"/>
  <c r="C883" i="59"/>
  <c r="D883" i="59"/>
  <c r="E883" i="59"/>
  <c r="F883" i="59"/>
  <c r="G883" i="59"/>
  <c r="H883" i="59"/>
  <c r="I883" i="59"/>
  <c r="L883" i="59"/>
  <c r="A884" i="59"/>
  <c r="C884" i="59"/>
  <c r="D884" i="59"/>
  <c r="E884" i="59"/>
  <c r="F884" i="59"/>
  <c r="G884" i="59"/>
  <c r="H884" i="59"/>
  <c r="I884" i="59"/>
  <c r="L884" i="59"/>
  <c r="A885" i="59"/>
  <c r="C885" i="59"/>
  <c r="D885" i="59"/>
  <c r="E885" i="59"/>
  <c r="F885" i="59"/>
  <c r="G885" i="59"/>
  <c r="H885" i="59"/>
  <c r="I885" i="59"/>
  <c r="L885" i="59"/>
  <c r="A886" i="59"/>
  <c r="C886" i="59"/>
  <c r="D886" i="59"/>
  <c r="E886" i="59"/>
  <c r="F886" i="59"/>
  <c r="G886" i="59"/>
  <c r="H886" i="59"/>
  <c r="I886" i="59"/>
  <c r="L886" i="59"/>
  <c r="A887" i="59"/>
  <c r="C887" i="59"/>
  <c r="D887" i="59"/>
  <c r="E887" i="59"/>
  <c r="F887" i="59"/>
  <c r="G887" i="59"/>
  <c r="H887" i="59"/>
  <c r="I887" i="59"/>
  <c r="L887" i="59"/>
  <c r="A888" i="59"/>
  <c r="C888" i="59"/>
  <c r="D888" i="59"/>
  <c r="E888" i="59"/>
  <c r="F888" i="59"/>
  <c r="G888" i="59"/>
  <c r="H888" i="59"/>
  <c r="I888" i="59"/>
  <c r="L888" i="59"/>
  <c r="A889" i="59"/>
  <c r="C889" i="59"/>
  <c r="D889" i="59"/>
  <c r="E889" i="59"/>
  <c r="F889" i="59"/>
  <c r="G889" i="59"/>
  <c r="H889" i="59"/>
  <c r="I889" i="59"/>
  <c r="L889" i="59"/>
  <c r="A890" i="59"/>
  <c r="C890" i="59"/>
  <c r="D890" i="59"/>
  <c r="E890" i="59"/>
  <c r="F890" i="59"/>
  <c r="G890" i="59"/>
  <c r="H890" i="59"/>
  <c r="I890" i="59"/>
  <c r="L890" i="59"/>
  <c r="A891" i="59"/>
  <c r="C891" i="59"/>
  <c r="D891" i="59"/>
  <c r="E891" i="59"/>
  <c r="F891" i="59"/>
  <c r="G891" i="59"/>
  <c r="H891" i="59"/>
  <c r="I891" i="59"/>
  <c r="L891" i="59"/>
  <c r="A892" i="59"/>
  <c r="C892" i="59"/>
  <c r="D892" i="59"/>
  <c r="E892" i="59"/>
  <c r="F892" i="59"/>
  <c r="G892" i="59"/>
  <c r="H892" i="59"/>
  <c r="I892" i="59"/>
  <c r="L892" i="59"/>
  <c r="A893" i="59"/>
  <c r="C893" i="59"/>
  <c r="D893" i="59"/>
  <c r="E893" i="59"/>
  <c r="F893" i="59"/>
  <c r="G893" i="59"/>
  <c r="H893" i="59"/>
  <c r="I893" i="59"/>
  <c r="L893" i="59"/>
  <c r="A894" i="59"/>
  <c r="C894" i="59"/>
  <c r="D894" i="59"/>
  <c r="E894" i="59"/>
  <c r="F894" i="59"/>
  <c r="G894" i="59"/>
  <c r="H894" i="59"/>
  <c r="I894" i="59"/>
  <c r="L894" i="59"/>
  <c r="A895" i="59"/>
  <c r="C895" i="59"/>
  <c r="D895" i="59"/>
  <c r="E895" i="59"/>
  <c r="F895" i="59"/>
  <c r="G895" i="59"/>
  <c r="H895" i="59"/>
  <c r="I895" i="59"/>
  <c r="L895" i="59"/>
  <c r="A896" i="59"/>
  <c r="C896" i="59"/>
  <c r="D896" i="59"/>
  <c r="E896" i="59"/>
  <c r="F896" i="59"/>
  <c r="G896" i="59"/>
  <c r="H896" i="59"/>
  <c r="I896" i="59"/>
  <c r="L896" i="59"/>
  <c r="A897" i="59"/>
  <c r="C897" i="59"/>
  <c r="D897" i="59"/>
  <c r="E897" i="59"/>
  <c r="F897" i="59"/>
  <c r="G897" i="59"/>
  <c r="H897" i="59"/>
  <c r="I897" i="59"/>
  <c r="L897" i="59"/>
  <c r="A898" i="59"/>
  <c r="C898" i="59"/>
  <c r="D898" i="59"/>
  <c r="E898" i="59"/>
  <c r="F898" i="59"/>
  <c r="G898" i="59"/>
  <c r="H898" i="59"/>
  <c r="I898" i="59"/>
  <c r="L898" i="59"/>
  <c r="A899" i="59"/>
  <c r="C899" i="59"/>
  <c r="D899" i="59"/>
  <c r="E899" i="59"/>
  <c r="F899" i="59"/>
  <c r="G899" i="59"/>
  <c r="H899" i="59"/>
  <c r="I899" i="59"/>
  <c r="L899" i="59"/>
  <c r="A900" i="59"/>
  <c r="C900" i="59"/>
  <c r="D900" i="59"/>
  <c r="E900" i="59"/>
  <c r="F900" i="59"/>
  <c r="G900" i="59"/>
  <c r="H900" i="59"/>
  <c r="I900" i="59"/>
  <c r="L900" i="59"/>
  <c r="A901" i="59"/>
  <c r="C901" i="59"/>
  <c r="D901" i="59"/>
  <c r="E901" i="59"/>
  <c r="F901" i="59"/>
  <c r="G901" i="59"/>
  <c r="H901" i="59"/>
  <c r="I901" i="59"/>
  <c r="L901" i="59"/>
  <c r="A902" i="59"/>
  <c r="C902" i="59"/>
  <c r="D902" i="59"/>
  <c r="E902" i="59"/>
  <c r="F902" i="59"/>
  <c r="G902" i="59"/>
  <c r="H902" i="59"/>
  <c r="I902" i="59"/>
  <c r="L902" i="59"/>
  <c r="A903" i="59"/>
  <c r="C903" i="59"/>
  <c r="D903" i="59"/>
  <c r="E903" i="59"/>
  <c r="F903" i="59"/>
  <c r="G903" i="59"/>
  <c r="H903" i="59"/>
  <c r="I903" i="59"/>
  <c r="L903" i="59"/>
  <c r="A904" i="59"/>
  <c r="C904" i="59"/>
  <c r="D904" i="59"/>
  <c r="E904" i="59"/>
  <c r="F904" i="59"/>
  <c r="G904" i="59"/>
  <c r="H904" i="59"/>
  <c r="I904" i="59"/>
  <c r="L904" i="59"/>
  <c r="A905" i="59"/>
  <c r="C905" i="59"/>
  <c r="D905" i="59"/>
  <c r="E905" i="59"/>
  <c r="F905" i="59"/>
  <c r="G905" i="59"/>
  <c r="H905" i="59"/>
  <c r="I905" i="59"/>
  <c r="L905" i="59"/>
  <c r="A906" i="59"/>
  <c r="C906" i="59"/>
  <c r="D906" i="59"/>
  <c r="E906" i="59"/>
  <c r="F906" i="59"/>
  <c r="G906" i="59"/>
  <c r="H906" i="59"/>
  <c r="I906" i="59"/>
  <c r="L906" i="59"/>
  <c r="A907" i="59"/>
  <c r="C907" i="59"/>
  <c r="D907" i="59"/>
  <c r="E907" i="59"/>
  <c r="F907" i="59"/>
  <c r="G907" i="59"/>
  <c r="H907" i="59"/>
  <c r="I907" i="59"/>
  <c r="L907" i="59"/>
  <c r="A908" i="59"/>
  <c r="C908" i="59"/>
  <c r="D908" i="59"/>
  <c r="E908" i="59"/>
  <c r="F908" i="59"/>
  <c r="G908" i="59"/>
  <c r="H908" i="59"/>
  <c r="I908" i="59"/>
  <c r="L908" i="59"/>
  <c r="A909" i="59"/>
  <c r="C909" i="59"/>
  <c r="D909" i="59"/>
  <c r="E909" i="59"/>
  <c r="F909" i="59"/>
  <c r="G909" i="59"/>
  <c r="H909" i="59"/>
  <c r="I909" i="59"/>
  <c r="L909" i="59"/>
  <c r="A910" i="59"/>
  <c r="C910" i="59"/>
  <c r="D910" i="59"/>
  <c r="E910" i="59"/>
  <c r="F910" i="59"/>
  <c r="G910" i="59"/>
  <c r="H910" i="59"/>
  <c r="I910" i="59"/>
  <c r="L910" i="59"/>
  <c r="A911" i="59"/>
  <c r="C911" i="59"/>
  <c r="D911" i="59"/>
  <c r="E911" i="59"/>
  <c r="F911" i="59"/>
  <c r="G911" i="59"/>
  <c r="H911" i="59"/>
  <c r="I911" i="59"/>
  <c r="L911" i="59"/>
  <c r="A912" i="59"/>
  <c r="C912" i="59"/>
  <c r="D912" i="59"/>
  <c r="E912" i="59"/>
  <c r="F912" i="59"/>
  <c r="G912" i="59"/>
  <c r="H912" i="59"/>
  <c r="I912" i="59"/>
  <c r="L912" i="59"/>
  <c r="A913" i="59"/>
  <c r="C913" i="59"/>
  <c r="D913" i="59"/>
  <c r="E913" i="59"/>
  <c r="F913" i="59"/>
  <c r="G913" i="59"/>
  <c r="H913" i="59"/>
  <c r="I913" i="59"/>
  <c r="L913" i="59"/>
  <c r="A914" i="59"/>
  <c r="C914" i="59"/>
  <c r="D914" i="59"/>
  <c r="E914" i="59"/>
  <c r="F914" i="59"/>
  <c r="G914" i="59"/>
  <c r="H914" i="59"/>
  <c r="I914" i="59"/>
  <c r="L914" i="59"/>
  <c r="A915" i="59"/>
  <c r="C915" i="59"/>
  <c r="D915" i="59"/>
  <c r="E915" i="59"/>
  <c r="F915" i="59"/>
  <c r="G915" i="59"/>
  <c r="H915" i="59"/>
  <c r="I915" i="59"/>
  <c r="L915" i="59"/>
  <c r="A916" i="59"/>
  <c r="C916" i="59"/>
  <c r="D916" i="59"/>
  <c r="E916" i="59"/>
  <c r="F916" i="59"/>
  <c r="G916" i="59"/>
  <c r="H916" i="59"/>
  <c r="I916" i="59"/>
  <c r="L916" i="59"/>
  <c r="A917" i="59"/>
  <c r="C917" i="59"/>
  <c r="D917" i="59"/>
  <c r="E917" i="59"/>
  <c r="F917" i="59"/>
  <c r="G917" i="59"/>
  <c r="H917" i="59"/>
  <c r="I917" i="59"/>
  <c r="L917" i="59"/>
  <c r="A918" i="59"/>
  <c r="C918" i="59"/>
  <c r="D918" i="59"/>
  <c r="E918" i="59"/>
  <c r="F918" i="59"/>
  <c r="G918" i="59"/>
  <c r="H918" i="59"/>
  <c r="I918" i="59"/>
  <c r="L918" i="59"/>
  <c r="A919" i="59"/>
  <c r="C919" i="59"/>
  <c r="D919" i="59"/>
  <c r="E919" i="59"/>
  <c r="F919" i="59"/>
  <c r="G919" i="59"/>
  <c r="H919" i="59"/>
  <c r="I919" i="59"/>
  <c r="L919" i="59"/>
  <c r="A920" i="59"/>
  <c r="C920" i="59"/>
  <c r="D920" i="59"/>
  <c r="E920" i="59"/>
  <c r="F920" i="59"/>
  <c r="G920" i="59"/>
  <c r="H920" i="59"/>
  <c r="I920" i="59"/>
  <c r="L920" i="59"/>
  <c r="A921" i="59"/>
  <c r="C921" i="59"/>
  <c r="D921" i="59"/>
  <c r="E921" i="59"/>
  <c r="F921" i="59"/>
  <c r="G921" i="59"/>
  <c r="H921" i="59"/>
  <c r="I921" i="59"/>
  <c r="L921" i="59"/>
  <c r="A922" i="59"/>
  <c r="C922" i="59"/>
  <c r="D922" i="59"/>
  <c r="E922" i="59"/>
  <c r="F922" i="59"/>
  <c r="G922" i="59"/>
  <c r="H922" i="59"/>
  <c r="I922" i="59"/>
  <c r="L922" i="59"/>
  <c r="A923" i="59"/>
  <c r="C923" i="59"/>
  <c r="D923" i="59"/>
  <c r="E923" i="59"/>
  <c r="F923" i="59"/>
  <c r="G923" i="59"/>
  <c r="H923" i="59"/>
  <c r="I923" i="59"/>
  <c r="L923" i="59"/>
  <c r="A924" i="59"/>
  <c r="C924" i="59"/>
  <c r="D924" i="59"/>
  <c r="E924" i="59"/>
  <c r="F924" i="59"/>
  <c r="G924" i="59"/>
  <c r="H924" i="59"/>
  <c r="I924" i="59"/>
  <c r="L924" i="59"/>
  <c r="A925" i="59"/>
  <c r="C925" i="59"/>
  <c r="D925" i="59"/>
  <c r="E925" i="59"/>
  <c r="F925" i="59"/>
  <c r="G925" i="59"/>
  <c r="H925" i="59"/>
  <c r="I925" i="59"/>
  <c r="L925" i="59"/>
  <c r="A926" i="59"/>
  <c r="C926" i="59"/>
  <c r="D926" i="59"/>
  <c r="E926" i="59"/>
  <c r="F926" i="59"/>
  <c r="G926" i="59"/>
  <c r="H926" i="59"/>
  <c r="I926" i="59"/>
  <c r="L926" i="59"/>
  <c r="A927" i="59"/>
  <c r="C927" i="59"/>
  <c r="D927" i="59"/>
  <c r="E927" i="59"/>
  <c r="F927" i="59"/>
  <c r="G927" i="59"/>
  <c r="H927" i="59"/>
  <c r="I927" i="59"/>
  <c r="L927" i="59"/>
  <c r="A928" i="59"/>
  <c r="C928" i="59"/>
  <c r="D928" i="59"/>
  <c r="E928" i="59"/>
  <c r="F928" i="59"/>
  <c r="G928" i="59"/>
  <c r="H928" i="59"/>
  <c r="I928" i="59"/>
  <c r="L928" i="59"/>
  <c r="A929" i="59"/>
  <c r="C929" i="59"/>
  <c r="D929" i="59"/>
  <c r="E929" i="59"/>
  <c r="F929" i="59"/>
  <c r="G929" i="59"/>
  <c r="H929" i="59"/>
  <c r="I929" i="59"/>
  <c r="L929" i="59"/>
  <c r="A930" i="59"/>
  <c r="C930" i="59"/>
  <c r="D930" i="59"/>
  <c r="E930" i="59"/>
  <c r="F930" i="59"/>
  <c r="G930" i="59"/>
  <c r="H930" i="59"/>
  <c r="I930" i="59"/>
  <c r="L930" i="59"/>
  <c r="A931" i="59"/>
  <c r="C931" i="59"/>
  <c r="D931" i="59"/>
  <c r="E931" i="59"/>
  <c r="F931" i="59"/>
  <c r="G931" i="59"/>
  <c r="H931" i="59"/>
  <c r="I931" i="59"/>
  <c r="L931" i="59"/>
  <c r="A932" i="59"/>
  <c r="C932" i="59"/>
  <c r="D932" i="59"/>
  <c r="E932" i="59"/>
  <c r="F932" i="59"/>
  <c r="G932" i="59"/>
  <c r="H932" i="59"/>
  <c r="I932" i="59"/>
  <c r="L932" i="59"/>
  <c r="A933" i="59"/>
  <c r="C933" i="59"/>
  <c r="D933" i="59"/>
  <c r="E933" i="59"/>
  <c r="F933" i="59"/>
  <c r="G933" i="59"/>
  <c r="H933" i="59"/>
  <c r="I933" i="59"/>
  <c r="L933" i="59"/>
  <c r="A934" i="59"/>
  <c r="C934" i="59"/>
  <c r="D934" i="59"/>
  <c r="E934" i="59"/>
  <c r="F934" i="59"/>
  <c r="G934" i="59"/>
  <c r="H934" i="59"/>
  <c r="I934" i="59"/>
  <c r="L934" i="59"/>
  <c r="A935" i="59"/>
  <c r="C935" i="59"/>
  <c r="D935" i="59"/>
  <c r="E935" i="59"/>
  <c r="F935" i="59"/>
  <c r="G935" i="59"/>
  <c r="H935" i="59"/>
  <c r="I935" i="59"/>
  <c r="L935" i="59"/>
  <c r="A936" i="59"/>
  <c r="C936" i="59"/>
  <c r="D936" i="59"/>
  <c r="E936" i="59"/>
  <c r="F936" i="59"/>
  <c r="G936" i="59"/>
  <c r="H936" i="59"/>
  <c r="I936" i="59"/>
  <c r="L936" i="59"/>
  <c r="A937" i="59"/>
  <c r="C937" i="59"/>
  <c r="D937" i="59"/>
  <c r="E937" i="59"/>
  <c r="F937" i="59"/>
  <c r="G937" i="59"/>
  <c r="H937" i="59"/>
  <c r="I937" i="59"/>
  <c r="L937" i="59"/>
  <c r="A938" i="59"/>
  <c r="C938" i="59"/>
  <c r="D938" i="59"/>
  <c r="E938" i="59"/>
  <c r="F938" i="59"/>
  <c r="G938" i="59"/>
  <c r="H938" i="59"/>
  <c r="I938" i="59"/>
  <c r="L938" i="59"/>
  <c r="A939" i="59"/>
  <c r="C939" i="59"/>
  <c r="D939" i="59"/>
  <c r="E939" i="59"/>
  <c r="F939" i="59"/>
  <c r="G939" i="59"/>
  <c r="H939" i="59"/>
  <c r="I939" i="59"/>
  <c r="L939" i="59"/>
  <c r="A940" i="59"/>
  <c r="C940" i="59"/>
  <c r="D940" i="59"/>
  <c r="E940" i="59"/>
  <c r="F940" i="59"/>
  <c r="G940" i="59"/>
  <c r="H940" i="59"/>
  <c r="I940" i="59"/>
  <c r="L940" i="59"/>
  <c r="A941" i="59"/>
  <c r="C941" i="59"/>
  <c r="D941" i="59"/>
  <c r="E941" i="59"/>
  <c r="F941" i="59"/>
  <c r="G941" i="59"/>
  <c r="H941" i="59"/>
  <c r="I941" i="59"/>
  <c r="L941" i="59"/>
  <c r="A942" i="59"/>
  <c r="C942" i="59"/>
  <c r="D942" i="59"/>
  <c r="E942" i="59"/>
  <c r="F942" i="59"/>
  <c r="G942" i="59"/>
  <c r="H942" i="59"/>
  <c r="I942" i="59"/>
  <c r="L942" i="59"/>
  <c r="A943" i="59"/>
  <c r="C943" i="59"/>
  <c r="D943" i="59"/>
  <c r="E943" i="59"/>
  <c r="F943" i="59"/>
  <c r="G943" i="59"/>
  <c r="H943" i="59"/>
  <c r="I943" i="59"/>
  <c r="L943" i="59"/>
  <c r="A944" i="59"/>
  <c r="C944" i="59"/>
  <c r="D944" i="59"/>
  <c r="E944" i="59"/>
  <c r="F944" i="59"/>
  <c r="G944" i="59"/>
  <c r="H944" i="59"/>
  <c r="I944" i="59"/>
  <c r="L944" i="59"/>
  <c r="A945" i="59"/>
  <c r="C945" i="59"/>
  <c r="D945" i="59"/>
  <c r="E945" i="59"/>
  <c r="F945" i="59"/>
  <c r="G945" i="59"/>
  <c r="H945" i="59"/>
  <c r="I945" i="59"/>
  <c r="L945" i="59"/>
  <c r="A946" i="59"/>
  <c r="C946" i="59"/>
  <c r="D946" i="59"/>
  <c r="E946" i="59"/>
  <c r="F946" i="59"/>
  <c r="G946" i="59"/>
  <c r="H946" i="59"/>
  <c r="I946" i="59"/>
  <c r="L946" i="59"/>
  <c r="A947" i="59"/>
  <c r="C947" i="59"/>
  <c r="D947" i="59"/>
  <c r="E947" i="59"/>
  <c r="F947" i="59"/>
  <c r="G947" i="59"/>
  <c r="H947" i="59"/>
  <c r="I947" i="59"/>
  <c r="L947" i="59"/>
  <c r="A948" i="59"/>
  <c r="C948" i="59"/>
  <c r="D948" i="59"/>
  <c r="E948" i="59"/>
  <c r="F948" i="59"/>
  <c r="G948" i="59"/>
  <c r="H948" i="59"/>
  <c r="I948" i="59"/>
  <c r="L948" i="59"/>
  <c r="A949" i="59"/>
  <c r="C949" i="59"/>
  <c r="D949" i="59"/>
  <c r="E949" i="59"/>
  <c r="F949" i="59"/>
  <c r="G949" i="59"/>
  <c r="H949" i="59"/>
  <c r="I949" i="59"/>
  <c r="L949" i="59"/>
  <c r="A950" i="59"/>
  <c r="C950" i="59"/>
  <c r="D950" i="59"/>
  <c r="E950" i="59"/>
  <c r="F950" i="59"/>
  <c r="G950" i="59"/>
  <c r="H950" i="59"/>
  <c r="I950" i="59"/>
  <c r="L950" i="59"/>
  <c r="A951" i="59"/>
  <c r="C951" i="59"/>
  <c r="D951" i="59"/>
  <c r="E951" i="59"/>
  <c r="F951" i="59"/>
  <c r="G951" i="59"/>
  <c r="H951" i="59"/>
  <c r="I951" i="59"/>
  <c r="L951" i="59"/>
  <c r="A952" i="59"/>
  <c r="C952" i="59"/>
  <c r="D952" i="59"/>
  <c r="E952" i="59"/>
  <c r="F952" i="59"/>
  <c r="G952" i="59"/>
  <c r="H952" i="59"/>
  <c r="I952" i="59"/>
  <c r="L952" i="59"/>
  <c r="A953" i="59"/>
  <c r="C953" i="59"/>
  <c r="D953" i="59"/>
  <c r="E953" i="59"/>
  <c r="F953" i="59"/>
  <c r="G953" i="59"/>
  <c r="H953" i="59"/>
  <c r="I953" i="59"/>
  <c r="L953" i="59"/>
  <c r="A954" i="59"/>
  <c r="C954" i="59"/>
  <c r="D954" i="59"/>
  <c r="E954" i="59"/>
  <c r="F954" i="59"/>
  <c r="G954" i="59"/>
  <c r="H954" i="59"/>
  <c r="I954" i="59"/>
  <c r="L954" i="59"/>
  <c r="A955" i="59"/>
  <c r="C955" i="59"/>
  <c r="D955" i="59"/>
  <c r="E955" i="59"/>
  <c r="F955" i="59"/>
  <c r="G955" i="59"/>
  <c r="H955" i="59"/>
  <c r="I955" i="59"/>
  <c r="L955" i="59"/>
  <c r="A956" i="59"/>
  <c r="C956" i="59"/>
  <c r="D956" i="59"/>
  <c r="E956" i="59"/>
  <c r="F956" i="59"/>
  <c r="G956" i="59"/>
  <c r="H956" i="59"/>
  <c r="I956" i="59"/>
  <c r="L956" i="59"/>
  <c r="A957" i="59"/>
  <c r="C957" i="59"/>
  <c r="D957" i="59"/>
  <c r="E957" i="59"/>
  <c r="F957" i="59"/>
  <c r="G957" i="59"/>
  <c r="H957" i="59"/>
  <c r="I957" i="59"/>
  <c r="L957" i="59"/>
  <c r="A958" i="59"/>
  <c r="C958" i="59"/>
  <c r="D958" i="59"/>
  <c r="E958" i="59"/>
  <c r="F958" i="59"/>
  <c r="G958" i="59"/>
  <c r="H958" i="59"/>
  <c r="I958" i="59"/>
  <c r="L958" i="59"/>
  <c r="A959" i="59"/>
  <c r="C959" i="59"/>
  <c r="D959" i="59"/>
  <c r="E959" i="59"/>
  <c r="F959" i="59"/>
  <c r="G959" i="59"/>
  <c r="H959" i="59"/>
  <c r="I959" i="59"/>
  <c r="L959" i="59"/>
  <c r="A960" i="59"/>
  <c r="C960" i="59"/>
  <c r="D960" i="59"/>
  <c r="E960" i="59"/>
  <c r="F960" i="59"/>
  <c r="G960" i="59"/>
  <c r="H960" i="59"/>
  <c r="I960" i="59"/>
  <c r="L960" i="59"/>
  <c r="A961" i="59"/>
  <c r="C961" i="59"/>
  <c r="D961" i="59"/>
  <c r="E961" i="59"/>
  <c r="F961" i="59"/>
  <c r="G961" i="59"/>
  <c r="H961" i="59"/>
  <c r="I961" i="59"/>
  <c r="L961" i="59"/>
  <c r="A962" i="59"/>
  <c r="C962" i="59"/>
  <c r="D962" i="59"/>
  <c r="E962" i="59"/>
  <c r="F962" i="59"/>
  <c r="G962" i="59"/>
  <c r="H962" i="59"/>
  <c r="I962" i="59"/>
  <c r="L962" i="59"/>
  <c r="A963" i="59"/>
  <c r="C963" i="59"/>
  <c r="D963" i="59"/>
  <c r="E963" i="59"/>
  <c r="F963" i="59"/>
  <c r="G963" i="59"/>
  <c r="H963" i="59"/>
  <c r="I963" i="59"/>
  <c r="L963" i="59"/>
  <c r="A964" i="59"/>
  <c r="C964" i="59"/>
  <c r="D964" i="59"/>
  <c r="E964" i="59"/>
  <c r="F964" i="59"/>
  <c r="G964" i="59"/>
  <c r="H964" i="59"/>
  <c r="I964" i="59"/>
  <c r="L964" i="59"/>
  <c r="A965" i="59"/>
  <c r="C965" i="59"/>
  <c r="D965" i="59"/>
  <c r="E965" i="59"/>
  <c r="F965" i="59"/>
  <c r="G965" i="59"/>
  <c r="H965" i="59"/>
  <c r="I965" i="59"/>
  <c r="L965" i="59"/>
  <c r="A966" i="59"/>
  <c r="C966" i="59"/>
  <c r="D966" i="59"/>
  <c r="E966" i="59"/>
  <c r="F966" i="59"/>
  <c r="G966" i="59"/>
  <c r="H966" i="59"/>
  <c r="I966" i="59"/>
  <c r="L966" i="59"/>
  <c r="A967" i="59"/>
  <c r="C967" i="59"/>
  <c r="D967" i="59"/>
  <c r="E967" i="59"/>
  <c r="F967" i="59"/>
  <c r="G967" i="59"/>
  <c r="H967" i="59"/>
  <c r="I967" i="59"/>
  <c r="L967" i="59"/>
  <c r="A968" i="59"/>
  <c r="C968" i="59"/>
  <c r="D968" i="59"/>
  <c r="E968" i="59"/>
  <c r="F968" i="59"/>
  <c r="G968" i="59"/>
  <c r="H968" i="59"/>
  <c r="I968" i="59"/>
  <c r="L968" i="59"/>
  <c r="A969" i="59"/>
  <c r="C969" i="59"/>
  <c r="D969" i="59"/>
  <c r="E969" i="59"/>
  <c r="F969" i="59"/>
  <c r="G969" i="59"/>
  <c r="H969" i="59"/>
  <c r="I969" i="59"/>
  <c r="L969" i="59"/>
  <c r="A970" i="59"/>
  <c r="C970" i="59"/>
  <c r="D970" i="59"/>
  <c r="E970" i="59"/>
  <c r="F970" i="59"/>
  <c r="G970" i="59"/>
  <c r="H970" i="59"/>
  <c r="I970" i="59"/>
  <c r="L970" i="59"/>
  <c r="A971" i="59"/>
  <c r="C971" i="59"/>
  <c r="D971" i="59"/>
  <c r="E971" i="59"/>
  <c r="F971" i="59"/>
  <c r="G971" i="59"/>
  <c r="H971" i="59"/>
  <c r="I971" i="59"/>
  <c r="L971" i="59"/>
  <c r="A972" i="59"/>
  <c r="C972" i="59"/>
  <c r="D972" i="59"/>
  <c r="E972" i="59"/>
  <c r="F972" i="59"/>
  <c r="G972" i="59"/>
  <c r="H972" i="59"/>
  <c r="I972" i="59"/>
  <c r="L972" i="59"/>
  <c r="A973" i="59"/>
  <c r="C973" i="59"/>
  <c r="D973" i="59"/>
  <c r="E973" i="59"/>
  <c r="F973" i="59"/>
  <c r="G973" i="59"/>
  <c r="H973" i="59"/>
  <c r="I973" i="59"/>
  <c r="L973" i="59"/>
  <c r="A974" i="59"/>
  <c r="C974" i="59"/>
  <c r="D974" i="59"/>
  <c r="E974" i="59"/>
  <c r="F974" i="59"/>
  <c r="G974" i="59"/>
  <c r="H974" i="59"/>
  <c r="I974" i="59"/>
  <c r="L974" i="59"/>
  <c r="A975" i="59"/>
  <c r="C975" i="59"/>
  <c r="D975" i="59"/>
  <c r="E975" i="59"/>
  <c r="F975" i="59"/>
  <c r="G975" i="59"/>
  <c r="H975" i="59"/>
  <c r="I975" i="59"/>
  <c r="L975" i="59"/>
  <c r="A976" i="59"/>
  <c r="C976" i="59"/>
  <c r="D976" i="59"/>
  <c r="E976" i="59"/>
  <c r="F976" i="59"/>
  <c r="G976" i="59"/>
  <c r="H976" i="59"/>
  <c r="I976" i="59"/>
  <c r="L976" i="59"/>
  <c r="A977" i="59"/>
  <c r="C977" i="59"/>
  <c r="D977" i="59"/>
  <c r="E977" i="59"/>
  <c r="F977" i="59"/>
  <c r="G977" i="59"/>
  <c r="H977" i="59"/>
  <c r="I977" i="59"/>
  <c r="L977" i="59"/>
  <c r="A978" i="59"/>
  <c r="C978" i="59"/>
  <c r="D978" i="59"/>
  <c r="E978" i="59"/>
  <c r="F978" i="59"/>
  <c r="G978" i="59"/>
  <c r="H978" i="59"/>
  <c r="I978" i="59"/>
  <c r="L978" i="59"/>
  <c r="A979" i="59"/>
  <c r="C979" i="59"/>
  <c r="D979" i="59"/>
  <c r="E979" i="59"/>
  <c r="F979" i="59"/>
  <c r="G979" i="59"/>
  <c r="H979" i="59"/>
  <c r="I979" i="59"/>
  <c r="L979" i="59"/>
  <c r="A980" i="59"/>
  <c r="C980" i="59"/>
  <c r="D980" i="59"/>
  <c r="E980" i="59"/>
  <c r="F980" i="59"/>
  <c r="G980" i="59"/>
  <c r="H980" i="59"/>
  <c r="I980" i="59"/>
  <c r="L980" i="59"/>
  <c r="A981" i="59"/>
  <c r="C981" i="59"/>
  <c r="D981" i="59"/>
  <c r="E981" i="59"/>
  <c r="F981" i="59"/>
  <c r="G981" i="59"/>
  <c r="H981" i="59"/>
  <c r="I981" i="59"/>
  <c r="L981" i="59"/>
  <c r="A982" i="59"/>
  <c r="C982" i="59"/>
  <c r="D982" i="59"/>
  <c r="E982" i="59"/>
  <c r="F982" i="59"/>
  <c r="G982" i="59"/>
  <c r="H982" i="59"/>
  <c r="I982" i="59"/>
  <c r="L982" i="59"/>
  <c r="A983" i="59"/>
  <c r="C983" i="59"/>
  <c r="D983" i="59"/>
  <c r="E983" i="59"/>
  <c r="F983" i="59"/>
  <c r="G983" i="59"/>
  <c r="H983" i="59"/>
  <c r="I983" i="59"/>
  <c r="L983" i="59"/>
  <c r="A984" i="59"/>
  <c r="C984" i="59"/>
  <c r="D984" i="59"/>
  <c r="E984" i="59"/>
  <c r="F984" i="59"/>
  <c r="G984" i="59"/>
  <c r="H984" i="59"/>
  <c r="I984" i="59"/>
  <c r="L984" i="59"/>
  <c r="A985" i="59"/>
  <c r="C985" i="59"/>
  <c r="D985" i="59"/>
  <c r="E985" i="59"/>
  <c r="F985" i="59"/>
  <c r="G985" i="59"/>
  <c r="H985" i="59"/>
  <c r="I985" i="59"/>
  <c r="L985" i="59"/>
  <c r="A986" i="59"/>
  <c r="C986" i="59"/>
  <c r="D986" i="59"/>
  <c r="E986" i="59"/>
  <c r="F986" i="59"/>
  <c r="G986" i="59"/>
  <c r="H986" i="59"/>
  <c r="I986" i="59"/>
  <c r="L986" i="59"/>
  <c r="A987" i="59"/>
  <c r="C987" i="59"/>
  <c r="D987" i="59"/>
  <c r="E987" i="59"/>
  <c r="F987" i="59"/>
  <c r="G987" i="59"/>
  <c r="H987" i="59"/>
  <c r="I987" i="59"/>
  <c r="L987" i="59"/>
  <c r="A988" i="59"/>
  <c r="C988" i="59"/>
  <c r="D988" i="59"/>
  <c r="E988" i="59"/>
  <c r="F988" i="59"/>
  <c r="G988" i="59"/>
  <c r="H988" i="59"/>
  <c r="I988" i="59"/>
  <c r="L988" i="59"/>
  <c r="A989" i="59"/>
  <c r="C989" i="59"/>
  <c r="D989" i="59"/>
  <c r="E989" i="59"/>
  <c r="F989" i="59"/>
  <c r="G989" i="59"/>
  <c r="H989" i="59"/>
  <c r="I989" i="59"/>
  <c r="L989" i="59"/>
  <c r="A990" i="59"/>
  <c r="C990" i="59"/>
  <c r="D990" i="59"/>
  <c r="E990" i="59"/>
  <c r="F990" i="59"/>
  <c r="G990" i="59"/>
  <c r="H990" i="59"/>
  <c r="I990" i="59"/>
  <c r="L990" i="59"/>
  <c r="A991" i="59"/>
  <c r="C991" i="59"/>
  <c r="D991" i="59"/>
  <c r="E991" i="59"/>
  <c r="F991" i="59"/>
  <c r="G991" i="59"/>
  <c r="H991" i="59"/>
  <c r="I991" i="59"/>
  <c r="L991" i="59"/>
  <c r="A992" i="59"/>
  <c r="C992" i="59"/>
  <c r="D992" i="59"/>
  <c r="E992" i="59"/>
  <c r="F992" i="59"/>
  <c r="G992" i="59"/>
  <c r="H992" i="59"/>
  <c r="I992" i="59"/>
  <c r="L992" i="59"/>
  <c r="A993" i="59"/>
  <c r="C993" i="59"/>
  <c r="D993" i="59"/>
  <c r="E993" i="59"/>
  <c r="F993" i="59"/>
  <c r="G993" i="59"/>
  <c r="H993" i="59"/>
  <c r="I993" i="59"/>
  <c r="L993" i="59"/>
  <c r="A994" i="59"/>
  <c r="C994" i="59"/>
  <c r="D994" i="59"/>
  <c r="E994" i="59"/>
  <c r="F994" i="59"/>
  <c r="G994" i="59"/>
  <c r="H994" i="59"/>
  <c r="I994" i="59"/>
  <c r="L994" i="59"/>
  <c r="A995" i="59"/>
  <c r="C995" i="59"/>
  <c r="D995" i="59"/>
  <c r="E995" i="59"/>
  <c r="F995" i="59"/>
  <c r="G995" i="59"/>
  <c r="H995" i="59"/>
  <c r="I995" i="59"/>
  <c r="L995" i="59"/>
  <c r="A996" i="59"/>
  <c r="C996" i="59"/>
  <c r="D996" i="59"/>
  <c r="E996" i="59"/>
  <c r="F996" i="59"/>
  <c r="G996" i="59"/>
  <c r="H996" i="59"/>
  <c r="I996" i="59"/>
  <c r="L996" i="59"/>
  <c r="A997" i="59"/>
  <c r="C997" i="59"/>
  <c r="D997" i="59"/>
  <c r="E997" i="59"/>
  <c r="F997" i="59"/>
  <c r="G997" i="59"/>
  <c r="H997" i="59"/>
  <c r="I997" i="59"/>
  <c r="L997" i="59"/>
  <c r="A998" i="59"/>
  <c r="C998" i="59"/>
  <c r="D998" i="59"/>
  <c r="E998" i="59"/>
  <c r="F998" i="59"/>
  <c r="G998" i="59"/>
  <c r="H998" i="59"/>
  <c r="I998" i="59"/>
  <c r="L998" i="59"/>
  <c r="A999" i="59"/>
  <c r="C999" i="59"/>
  <c r="D999" i="59"/>
  <c r="E999" i="59"/>
  <c r="F999" i="59"/>
  <c r="G999" i="59"/>
  <c r="H999" i="59"/>
  <c r="I999" i="59"/>
  <c r="L999" i="59"/>
  <c r="A1000" i="59"/>
  <c r="C1000" i="59"/>
  <c r="D1000" i="59"/>
  <c r="E1000" i="59"/>
  <c r="F1000" i="59"/>
  <c r="G1000" i="59"/>
  <c r="H1000" i="59"/>
  <c r="I1000" i="59"/>
  <c r="L1000" i="59"/>
  <c r="A1001" i="59"/>
  <c r="C1001" i="59"/>
  <c r="D1001" i="59"/>
  <c r="E1001" i="59"/>
  <c r="F1001" i="59"/>
  <c r="G1001" i="59"/>
  <c r="H1001" i="59"/>
  <c r="I1001" i="59"/>
  <c r="L1001" i="59"/>
  <c r="A1002" i="59"/>
  <c r="C1002" i="59"/>
  <c r="D1002" i="59"/>
  <c r="E1002" i="59"/>
  <c r="F1002" i="59"/>
  <c r="G1002" i="59"/>
  <c r="H1002" i="59"/>
  <c r="I1002" i="59"/>
  <c r="L1002" i="59"/>
  <c r="A1003" i="59"/>
  <c r="C1003" i="59"/>
  <c r="D1003" i="59"/>
  <c r="E1003" i="59"/>
  <c r="F1003" i="59"/>
  <c r="G1003" i="59"/>
  <c r="H1003" i="59"/>
  <c r="I1003" i="59"/>
  <c r="L1003" i="59"/>
  <c r="A1" i="60"/>
  <c r="B4" i="60"/>
  <c r="B5" i="60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B104" i="60"/>
  <c r="B105" i="60"/>
  <c r="B106" i="60"/>
  <c r="B107" i="60"/>
  <c r="B108" i="60"/>
  <c r="B109" i="60"/>
  <c r="B110" i="60"/>
  <c r="B111" i="60"/>
  <c r="B112" i="60"/>
  <c r="B113" i="60"/>
  <c r="B114" i="60"/>
  <c r="B115" i="60"/>
  <c r="B116" i="60"/>
  <c r="B117" i="60"/>
  <c r="B118" i="60"/>
  <c r="B119" i="60"/>
  <c r="B120" i="60"/>
  <c r="B121" i="60"/>
  <c r="B122" i="60"/>
  <c r="B123" i="60"/>
  <c r="B124" i="60"/>
  <c r="B125" i="60"/>
  <c r="B126" i="60"/>
  <c r="B127" i="60"/>
  <c r="B128" i="60"/>
  <c r="B129" i="60"/>
  <c r="B130" i="60"/>
  <c r="B131" i="60"/>
  <c r="B132" i="60"/>
  <c r="B133" i="60"/>
  <c r="B134" i="60"/>
  <c r="B135" i="60"/>
  <c r="B136" i="60"/>
  <c r="B137" i="60"/>
  <c r="B138" i="60"/>
  <c r="B139" i="60"/>
  <c r="B140" i="60"/>
  <c r="B141" i="60"/>
  <c r="B142" i="60"/>
  <c r="B143" i="60"/>
  <c r="B144" i="60"/>
  <c r="B145" i="60"/>
  <c r="B146" i="60"/>
  <c r="B147" i="60"/>
  <c r="B148" i="60"/>
  <c r="B149" i="60"/>
  <c r="B150" i="60"/>
  <c r="B151" i="60"/>
  <c r="B152" i="60"/>
  <c r="B153" i="60"/>
  <c r="B154" i="60"/>
  <c r="B155" i="60"/>
  <c r="B156" i="60"/>
  <c r="B157" i="60"/>
  <c r="B158" i="60"/>
  <c r="B159" i="60"/>
  <c r="B160" i="60"/>
  <c r="B161" i="60"/>
  <c r="B162" i="60"/>
  <c r="B163" i="60"/>
  <c r="B164" i="60"/>
  <c r="B165" i="60"/>
  <c r="B166" i="60"/>
  <c r="B167" i="60"/>
  <c r="B168" i="60"/>
  <c r="B169" i="60"/>
  <c r="B170" i="60"/>
  <c r="B171" i="60"/>
  <c r="B172" i="60"/>
  <c r="B173" i="60"/>
  <c r="B174" i="60"/>
  <c r="B175" i="60"/>
  <c r="B176" i="60"/>
  <c r="B177" i="60"/>
  <c r="B178" i="60"/>
  <c r="B179" i="60"/>
  <c r="B180" i="60"/>
  <c r="B181" i="60"/>
  <c r="B182" i="60"/>
  <c r="B183" i="60"/>
  <c r="B184" i="60"/>
  <c r="B185" i="60"/>
  <c r="B186" i="60"/>
  <c r="B187" i="60"/>
  <c r="B188" i="60"/>
  <c r="B189" i="60"/>
  <c r="B190" i="60"/>
  <c r="B191" i="60"/>
  <c r="B192" i="60"/>
  <c r="B193" i="60"/>
  <c r="B194" i="60"/>
  <c r="B195" i="60"/>
  <c r="B196" i="60"/>
  <c r="B197" i="60"/>
  <c r="B198" i="60"/>
  <c r="B199" i="60"/>
  <c r="B200" i="60"/>
  <c r="B201" i="60"/>
  <c r="B202" i="60"/>
  <c r="B203" i="60"/>
  <c r="B204" i="60"/>
  <c r="B205" i="60"/>
  <c r="B206" i="60"/>
  <c r="B207" i="60"/>
  <c r="B208" i="60"/>
  <c r="B209" i="60"/>
  <c r="B210" i="60"/>
  <c r="B211" i="60"/>
  <c r="B212" i="60"/>
  <c r="B213" i="60"/>
  <c r="B214" i="60"/>
  <c r="B215" i="60"/>
  <c r="B216" i="60"/>
  <c r="B217" i="60"/>
  <c r="B218" i="60"/>
  <c r="B219" i="60"/>
  <c r="B220" i="60"/>
  <c r="B221" i="60"/>
  <c r="B222" i="60"/>
  <c r="B223" i="60"/>
  <c r="B224" i="60"/>
  <c r="B225" i="60"/>
  <c r="B226" i="60"/>
  <c r="B227" i="60"/>
  <c r="B228" i="60"/>
  <c r="B229" i="60"/>
  <c r="B230" i="60"/>
  <c r="B231" i="60"/>
  <c r="B232" i="60"/>
  <c r="B233" i="60"/>
  <c r="B234" i="60"/>
  <c r="B235" i="60"/>
  <c r="B236" i="60"/>
  <c r="B237" i="60"/>
  <c r="B238" i="60"/>
  <c r="B239" i="60"/>
  <c r="B240" i="60"/>
  <c r="B241" i="60"/>
  <c r="B242" i="60"/>
  <c r="B243" i="60"/>
  <c r="B244" i="60"/>
  <c r="B245" i="60"/>
  <c r="B246" i="60"/>
  <c r="B247" i="60"/>
  <c r="B248" i="60"/>
  <c r="B249" i="60"/>
  <c r="B250" i="60"/>
  <c r="B251" i="60"/>
  <c r="B252" i="60"/>
  <c r="B253" i="60"/>
  <c r="B254" i="60"/>
  <c r="B255" i="60"/>
  <c r="B256" i="60"/>
  <c r="B257" i="60"/>
  <c r="B258" i="60"/>
  <c r="B259" i="60"/>
  <c r="B260" i="60"/>
  <c r="B261" i="60"/>
  <c r="B262" i="60"/>
  <c r="B263" i="60"/>
  <c r="B264" i="60"/>
  <c r="B265" i="60"/>
  <c r="B266" i="60"/>
  <c r="B267" i="60"/>
  <c r="B268" i="60"/>
  <c r="B269" i="60"/>
  <c r="B270" i="60"/>
  <c r="B271" i="60"/>
  <c r="B272" i="60"/>
  <c r="B273" i="60"/>
  <c r="B274" i="60"/>
  <c r="B275" i="60"/>
  <c r="B276" i="60"/>
  <c r="B277" i="60"/>
  <c r="B278" i="60"/>
  <c r="B279" i="60"/>
  <c r="B280" i="60"/>
  <c r="B281" i="60"/>
  <c r="B282" i="60"/>
  <c r="B283" i="60"/>
  <c r="B284" i="60"/>
  <c r="B285" i="60"/>
  <c r="B286" i="60"/>
  <c r="B287" i="60"/>
  <c r="B288" i="60"/>
  <c r="B289" i="60"/>
  <c r="B290" i="60"/>
  <c r="B291" i="60"/>
  <c r="B292" i="60"/>
  <c r="B293" i="60"/>
  <c r="B294" i="60"/>
  <c r="B295" i="60"/>
  <c r="B296" i="60"/>
  <c r="B297" i="60"/>
  <c r="B298" i="60"/>
  <c r="B299" i="60"/>
  <c r="B300" i="60"/>
  <c r="B301" i="60"/>
  <c r="B302" i="60"/>
  <c r="B303" i="60"/>
  <c r="B304" i="60"/>
  <c r="B305" i="60"/>
  <c r="B306" i="60"/>
  <c r="B307" i="60"/>
  <c r="B308" i="60"/>
  <c r="B309" i="60"/>
  <c r="B310" i="60"/>
  <c r="B311" i="60"/>
  <c r="B312" i="60"/>
  <c r="B313" i="60"/>
  <c r="B314" i="60"/>
  <c r="B315" i="60"/>
  <c r="B316" i="60"/>
  <c r="B317" i="60"/>
  <c r="B318" i="60"/>
  <c r="B319" i="60"/>
  <c r="B320" i="60"/>
  <c r="B321" i="60"/>
  <c r="B322" i="60"/>
  <c r="B323" i="60"/>
  <c r="B324" i="60"/>
  <c r="B325" i="60"/>
  <c r="B326" i="60"/>
  <c r="B327" i="60"/>
  <c r="B328" i="60"/>
  <c r="B329" i="60"/>
  <c r="B330" i="60"/>
  <c r="B331" i="60"/>
  <c r="B332" i="60"/>
  <c r="B333" i="60"/>
  <c r="B334" i="60"/>
  <c r="B335" i="60"/>
  <c r="B336" i="60"/>
  <c r="B337" i="60"/>
  <c r="B338" i="60"/>
  <c r="B339" i="60"/>
  <c r="B340" i="60"/>
  <c r="B341" i="60"/>
  <c r="B342" i="60"/>
  <c r="B343" i="60"/>
  <c r="B344" i="60"/>
  <c r="B345" i="60"/>
  <c r="B346" i="60"/>
  <c r="B347" i="60"/>
  <c r="B348" i="60"/>
  <c r="B349" i="60"/>
  <c r="B350" i="60"/>
  <c r="B351" i="60"/>
  <c r="B352" i="60"/>
  <c r="B353" i="60"/>
  <c r="B354" i="60"/>
  <c r="B355" i="60"/>
  <c r="B356" i="60"/>
  <c r="B357" i="60"/>
  <c r="B358" i="60"/>
  <c r="B359" i="60"/>
  <c r="B360" i="60"/>
  <c r="B361" i="60"/>
  <c r="B362" i="60"/>
  <c r="B363" i="60"/>
  <c r="B364" i="60"/>
  <c r="B365" i="60"/>
  <c r="B366" i="60"/>
  <c r="B367" i="60"/>
  <c r="B368" i="60"/>
  <c r="B369" i="60"/>
  <c r="B370" i="60"/>
  <c r="B371" i="60"/>
  <c r="B372" i="60"/>
  <c r="B373" i="60"/>
  <c r="B374" i="60"/>
  <c r="B375" i="60"/>
  <c r="B376" i="60"/>
  <c r="B377" i="60"/>
  <c r="B378" i="60"/>
  <c r="B379" i="60"/>
  <c r="B380" i="60"/>
  <c r="B381" i="60"/>
  <c r="B382" i="60"/>
  <c r="B383" i="60"/>
  <c r="B384" i="60"/>
  <c r="B385" i="60"/>
  <c r="B386" i="60"/>
  <c r="B387" i="60"/>
  <c r="B388" i="60"/>
  <c r="B389" i="60"/>
  <c r="B390" i="60"/>
  <c r="B391" i="60"/>
  <c r="B392" i="60"/>
  <c r="B393" i="60"/>
  <c r="B394" i="60"/>
  <c r="B395" i="60"/>
  <c r="B396" i="60"/>
  <c r="B397" i="60"/>
  <c r="B398" i="60"/>
  <c r="B399" i="60"/>
  <c r="B400" i="60"/>
  <c r="B401" i="60"/>
  <c r="B402" i="60"/>
  <c r="B403" i="60"/>
  <c r="B404" i="60"/>
  <c r="B405" i="60"/>
  <c r="B406" i="60"/>
  <c r="B407" i="60"/>
  <c r="B408" i="60"/>
  <c r="B409" i="60"/>
  <c r="B410" i="60"/>
  <c r="B411" i="60"/>
  <c r="B412" i="60"/>
  <c r="B413" i="60"/>
  <c r="B414" i="60"/>
  <c r="B415" i="60"/>
  <c r="B416" i="60"/>
  <c r="B417" i="60"/>
  <c r="B418" i="60"/>
  <c r="B419" i="60"/>
  <c r="B420" i="60"/>
  <c r="B421" i="60"/>
  <c r="B422" i="60"/>
  <c r="B423" i="60"/>
  <c r="B424" i="60"/>
  <c r="B425" i="60"/>
  <c r="B426" i="60"/>
  <c r="B427" i="60"/>
  <c r="B428" i="60"/>
  <c r="B429" i="60"/>
  <c r="B430" i="60"/>
  <c r="B431" i="60"/>
  <c r="B432" i="60"/>
  <c r="B433" i="60"/>
  <c r="B434" i="60"/>
  <c r="B435" i="60"/>
  <c r="B436" i="60"/>
  <c r="B437" i="60"/>
  <c r="B438" i="60"/>
  <c r="B439" i="60"/>
  <c r="B440" i="60"/>
  <c r="B441" i="60"/>
  <c r="B442" i="60"/>
  <c r="B443" i="60"/>
  <c r="B444" i="60"/>
  <c r="B445" i="60"/>
  <c r="B446" i="60"/>
  <c r="B447" i="60"/>
  <c r="B448" i="60"/>
  <c r="B449" i="60"/>
  <c r="B450" i="60"/>
  <c r="B451" i="60"/>
  <c r="B452" i="60"/>
  <c r="B453" i="60"/>
  <c r="B454" i="60"/>
  <c r="B455" i="60"/>
  <c r="B456" i="60"/>
  <c r="B457" i="60"/>
  <c r="B458" i="60"/>
  <c r="B459" i="60"/>
  <c r="B460" i="60"/>
  <c r="B461" i="60"/>
  <c r="B462" i="60"/>
  <c r="B463" i="60"/>
  <c r="B464" i="60"/>
  <c r="B465" i="60"/>
  <c r="B466" i="60"/>
  <c r="B467" i="60"/>
  <c r="B468" i="60"/>
  <c r="B469" i="60"/>
  <c r="B470" i="60"/>
  <c r="B471" i="60"/>
  <c r="B472" i="60"/>
  <c r="B473" i="60"/>
  <c r="B474" i="60"/>
  <c r="B475" i="60"/>
  <c r="B476" i="60"/>
  <c r="B477" i="60"/>
  <c r="B478" i="60"/>
  <c r="B479" i="60"/>
  <c r="B480" i="60"/>
  <c r="B481" i="60"/>
  <c r="B482" i="60"/>
  <c r="B483" i="60"/>
  <c r="B484" i="60"/>
  <c r="B485" i="60"/>
  <c r="B486" i="60"/>
  <c r="B487" i="60"/>
  <c r="B488" i="60"/>
  <c r="B489" i="60"/>
  <c r="B490" i="60"/>
  <c r="B491" i="60"/>
  <c r="B492" i="60"/>
  <c r="B493" i="60"/>
  <c r="B494" i="60"/>
  <c r="B495" i="60"/>
  <c r="B496" i="60"/>
  <c r="B497" i="60"/>
  <c r="B498" i="60"/>
  <c r="B499" i="60"/>
  <c r="B500" i="60"/>
  <c r="B501" i="60"/>
  <c r="B502" i="60"/>
  <c r="B503" i="60"/>
  <c r="B504" i="60"/>
  <c r="B505" i="60"/>
  <c r="B506" i="60"/>
  <c r="B507" i="60"/>
  <c r="B508" i="60"/>
  <c r="B509" i="60"/>
  <c r="B510" i="60"/>
  <c r="B511" i="60"/>
  <c r="B512" i="60"/>
  <c r="B513" i="60"/>
  <c r="B514" i="60"/>
  <c r="B515" i="60"/>
  <c r="B516" i="60"/>
  <c r="B517" i="60"/>
  <c r="B518" i="60"/>
  <c r="B519" i="60"/>
  <c r="B520" i="60"/>
  <c r="B521" i="60"/>
  <c r="B522" i="60"/>
  <c r="B523" i="60"/>
  <c r="B524" i="60"/>
  <c r="B525" i="60"/>
  <c r="B526" i="60"/>
  <c r="B527" i="60"/>
  <c r="B528" i="60"/>
  <c r="B529" i="60"/>
  <c r="B530" i="60"/>
  <c r="B531" i="60"/>
  <c r="B532" i="60"/>
  <c r="B533" i="60"/>
  <c r="B534" i="60"/>
  <c r="B535" i="60"/>
  <c r="B536" i="60"/>
  <c r="B537" i="60"/>
  <c r="B538" i="60"/>
  <c r="B539" i="60"/>
  <c r="B540" i="60"/>
  <c r="B541" i="60"/>
  <c r="B542" i="60"/>
  <c r="B543" i="60"/>
  <c r="B544" i="60"/>
  <c r="B545" i="60"/>
  <c r="B546" i="60"/>
  <c r="B547" i="60"/>
  <c r="B548" i="60"/>
  <c r="B549" i="60"/>
  <c r="B550" i="60"/>
  <c r="B551" i="60"/>
  <c r="B552" i="60"/>
  <c r="B553" i="60"/>
  <c r="B554" i="60"/>
  <c r="B555" i="60"/>
  <c r="B556" i="60"/>
  <c r="B557" i="60"/>
  <c r="B558" i="60"/>
  <c r="B559" i="60"/>
  <c r="B560" i="60"/>
  <c r="B561" i="60"/>
  <c r="B562" i="60"/>
  <c r="B563" i="60"/>
  <c r="B564" i="60"/>
  <c r="B565" i="60"/>
  <c r="B566" i="60"/>
  <c r="B567" i="60"/>
  <c r="B568" i="60"/>
  <c r="B569" i="60"/>
  <c r="B570" i="60"/>
  <c r="B571" i="60"/>
  <c r="B572" i="60"/>
  <c r="B573" i="60"/>
  <c r="B574" i="60"/>
  <c r="B575" i="60"/>
  <c r="B576" i="60"/>
  <c r="B577" i="60"/>
  <c r="B578" i="60"/>
  <c r="B579" i="60"/>
  <c r="B580" i="60"/>
  <c r="B581" i="60"/>
  <c r="B582" i="60"/>
  <c r="B583" i="60"/>
  <c r="B584" i="60"/>
  <c r="B585" i="60"/>
  <c r="B586" i="60"/>
  <c r="B587" i="60"/>
  <c r="B588" i="60"/>
  <c r="B589" i="60"/>
  <c r="B590" i="60"/>
  <c r="B591" i="60"/>
  <c r="B592" i="60"/>
  <c r="B593" i="60"/>
  <c r="B594" i="60"/>
  <c r="B595" i="60"/>
  <c r="B596" i="60"/>
  <c r="B597" i="60"/>
  <c r="B598" i="60"/>
  <c r="B599" i="60"/>
  <c r="B600" i="60"/>
  <c r="B601" i="60"/>
  <c r="B602" i="60"/>
  <c r="B603" i="60"/>
  <c r="B604" i="60"/>
  <c r="B605" i="60"/>
  <c r="B606" i="60"/>
  <c r="B607" i="60"/>
  <c r="B608" i="60"/>
  <c r="B609" i="60"/>
  <c r="B610" i="60"/>
  <c r="B611" i="60"/>
  <c r="B612" i="60"/>
  <c r="B613" i="60"/>
  <c r="B614" i="60"/>
  <c r="B615" i="60"/>
  <c r="B616" i="60"/>
  <c r="B617" i="60"/>
  <c r="B618" i="60"/>
  <c r="B619" i="60"/>
  <c r="B620" i="60"/>
  <c r="B621" i="60"/>
  <c r="B622" i="60"/>
  <c r="B623" i="60"/>
  <c r="B624" i="60"/>
  <c r="B625" i="60"/>
  <c r="B626" i="60"/>
  <c r="B627" i="60"/>
  <c r="B628" i="60"/>
  <c r="B629" i="60"/>
  <c r="B630" i="60"/>
  <c r="B631" i="60"/>
  <c r="B632" i="60"/>
  <c r="B633" i="60"/>
  <c r="B634" i="60"/>
  <c r="B635" i="60"/>
  <c r="B636" i="60"/>
  <c r="B637" i="60"/>
  <c r="B638" i="60"/>
  <c r="B639" i="60"/>
  <c r="B640" i="60"/>
  <c r="B641" i="60"/>
  <c r="B642" i="60"/>
  <c r="B643" i="60"/>
  <c r="B644" i="60"/>
  <c r="B645" i="60"/>
  <c r="B646" i="60"/>
  <c r="B647" i="60"/>
  <c r="B648" i="60"/>
  <c r="B649" i="60"/>
  <c r="B650" i="60"/>
  <c r="B651" i="60"/>
  <c r="B652" i="60"/>
  <c r="B653" i="60"/>
  <c r="B654" i="60"/>
  <c r="B655" i="60"/>
  <c r="B656" i="60"/>
  <c r="B657" i="60"/>
  <c r="B658" i="60"/>
  <c r="B659" i="60"/>
  <c r="B660" i="60"/>
  <c r="B661" i="60"/>
  <c r="B662" i="60"/>
  <c r="B663" i="60"/>
  <c r="B664" i="60"/>
  <c r="B665" i="60"/>
  <c r="B666" i="60"/>
  <c r="B667" i="60"/>
  <c r="B668" i="60"/>
  <c r="B669" i="60"/>
  <c r="B670" i="60"/>
  <c r="B671" i="60"/>
  <c r="B672" i="60"/>
  <c r="B673" i="60"/>
  <c r="B674" i="60"/>
  <c r="B675" i="60"/>
  <c r="B676" i="60"/>
  <c r="B677" i="60"/>
  <c r="B678" i="60"/>
  <c r="B679" i="60"/>
  <c r="B680" i="60"/>
  <c r="B681" i="60"/>
  <c r="B682" i="60"/>
  <c r="B683" i="60"/>
  <c r="B684" i="60"/>
  <c r="B685" i="60"/>
  <c r="B686" i="60"/>
  <c r="B687" i="60"/>
  <c r="B688" i="60"/>
  <c r="B689" i="60"/>
  <c r="B690" i="60"/>
  <c r="B691" i="60"/>
  <c r="B692" i="60"/>
  <c r="B693" i="60"/>
  <c r="B694" i="60"/>
  <c r="B695" i="60"/>
  <c r="B696" i="60"/>
  <c r="B697" i="60"/>
  <c r="B698" i="60"/>
  <c r="B699" i="60"/>
  <c r="B700" i="60"/>
  <c r="B701" i="60"/>
  <c r="B702" i="60"/>
  <c r="B703" i="60"/>
  <c r="B704" i="60"/>
  <c r="B705" i="60"/>
  <c r="B706" i="60"/>
  <c r="B707" i="60"/>
  <c r="B708" i="60"/>
  <c r="B709" i="60"/>
  <c r="B710" i="60"/>
  <c r="B711" i="60"/>
  <c r="B712" i="60"/>
  <c r="B713" i="60"/>
  <c r="B714" i="60"/>
  <c r="B715" i="60"/>
  <c r="B716" i="60"/>
  <c r="B717" i="60"/>
  <c r="B718" i="60"/>
  <c r="B719" i="60"/>
  <c r="B720" i="60"/>
  <c r="B721" i="60"/>
  <c r="B722" i="60"/>
  <c r="B723" i="60"/>
  <c r="B724" i="60"/>
  <c r="B725" i="60"/>
  <c r="B726" i="60"/>
  <c r="B727" i="60"/>
  <c r="B728" i="60"/>
  <c r="B729" i="60"/>
  <c r="B730" i="60"/>
  <c r="B731" i="60"/>
  <c r="B732" i="60"/>
  <c r="B733" i="60"/>
  <c r="B734" i="60"/>
  <c r="B735" i="60"/>
  <c r="B736" i="60"/>
  <c r="B737" i="60"/>
  <c r="B738" i="60"/>
  <c r="B739" i="60"/>
  <c r="B740" i="60"/>
  <c r="B741" i="60"/>
  <c r="B742" i="60"/>
  <c r="B743" i="60"/>
  <c r="B744" i="60"/>
  <c r="B745" i="60"/>
  <c r="B746" i="60"/>
  <c r="B747" i="60"/>
  <c r="B748" i="60"/>
  <c r="B749" i="60"/>
  <c r="B750" i="60"/>
  <c r="B751" i="60"/>
  <c r="B752" i="60"/>
  <c r="B753" i="60"/>
  <c r="B754" i="60"/>
  <c r="B755" i="60"/>
  <c r="B756" i="60"/>
  <c r="B757" i="60"/>
  <c r="B758" i="60"/>
  <c r="B759" i="60"/>
  <c r="B760" i="60"/>
  <c r="B761" i="60"/>
  <c r="B762" i="60"/>
  <c r="B763" i="60"/>
  <c r="B764" i="60"/>
  <c r="B765" i="60"/>
  <c r="B766" i="60"/>
  <c r="B767" i="60"/>
  <c r="B768" i="60"/>
  <c r="B769" i="60"/>
  <c r="B770" i="60"/>
  <c r="B771" i="60"/>
  <c r="B772" i="60"/>
  <c r="B773" i="60"/>
  <c r="B774" i="60"/>
  <c r="B775" i="60"/>
  <c r="B776" i="60"/>
  <c r="B777" i="60"/>
  <c r="B778" i="60"/>
  <c r="B779" i="60"/>
  <c r="B780" i="60"/>
  <c r="B781" i="60"/>
  <c r="B782" i="60"/>
  <c r="B783" i="60"/>
  <c r="B784" i="60"/>
  <c r="B785" i="60"/>
  <c r="B786" i="60"/>
  <c r="B787" i="60"/>
  <c r="B788" i="60"/>
  <c r="B789" i="60"/>
  <c r="B790" i="60"/>
  <c r="B791" i="60"/>
  <c r="B792" i="60"/>
  <c r="B793" i="60"/>
  <c r="B794" i="60"/>
  <c r="B795" i="60"/>
  <c r="B796" i="60"/>
  <c r="B797" i="60"/>
  <c r="B798" i="60"/>
  <c r="B799" i="60"/>
  <c r="B800" i="60"/>
  <c r="B801" i="60"/>
  <c r="B802" i="60"/>
  <c r="B803" i="60"/>
  <c r="B804" i="60"/>
  <c r="B805" i="60"/>
  <c r="B806" i="60"/>
  <c r="B807" i="60"/>
  <c r="B808" i="60"/>
  <c r="B809" i="60"/>
  <c r="B810" i="60"/>
  <c r="B811" i="60"/>
  <c r="B812" i="60"/>
  <c r="B813" i="60"/>
  <c r="B814" i="60"/>
  <c r="B815" i="60"/>
  <c r="B816" i="60"/>
  <c r="B817" i="60"/>
  <c r="B818" i="60"/>
  <c r="B819" i="60"/>
  <c r="B820" i="60"/>
  <c r="B821" i="60"/>
  <c r="B822" i="60"/>
  <c r="B823" i="60"/>
  <c r="B824" i="60"/>
  <c r="B825" i="60"/>
  <c r="B826" i="60"/>
  <c r="B827" i="60"/>
  <c r="B828" i="60"/>
  <c r="B829" i="60"/>
  <c r="B830" i="60"/>
  <c r="B831" i="60"/>
  <c r="B832" i="60"/>
  <c r="B833" i="60"/>
  <c r="B834" i="60"/>
  <c r="B835" i="60"/>
  <c r="B836" i="60"/>
  <c r="B837" i="60"/>
  <c r="B838" i="60"/>
  <c r="B839" i="60"/>
  <c r="B840" i="60"/>
  <c r="B841" i="60"/>
  <c r="B842" i="60"/>
  <c r="B843" i="60"/>
  <c r="B844" i="60"/>
  <c r="B845" i="60"/>
  <c r="B846" i="60"/>
  <c r="B847" i="60"/>
  <c r="B848" i="60"/>
  <c r="B849" i="60"/>
  <c r="B850" i="60"/>
  <c r="B851" i="60"/>
  <c r="B852" i="60"/>
  <c r="B853" i="60"/>
  <c r="B854" i="60"/>
  <c r="B855" i="60"/>
  <c r="B856" i="60"/>
  <c r="B857" i="60"/>
  <c r="B858" i="60"/>
  <c r="B859" i="60"/>
  <c r="B860" i="60"/>
  <c r="B861" i="60"/>
  <c r="B862" i="60"/>
  <c r="B863" i="60"/>
  <c r="B864" i="60"/>
  <c r="B865" i="60"/>
  <c r="B866" i="60"/>
  <c r="B867" i="60"/>
  <c r="B868" i="60"/>
  <c r="B869" i="60"/>
  <c r="B870" i="60"/>
  <c r="B871" i="60"/>
  <c r="B872" i="60"/>
  <c r="B873" i="60"/>
  <c r="B874" i="60"/>
  <c r="B875" i="60"/>
  <c r="B876" i="60"/>
  <c r="B877" i="60"/>
  <c r="B878" i="60"/>
  <c r="B879" i="60"/>
  <c r="B880" i="60"/>
  <c r="B881" i="60"/>
  <c r="B882" i="60"/>
  <c r="B883" i="60"/>
  <c r="B884" i="60"/>
  <c r="B885" i="60"/>
  <c r="B886" i="60"/>
  <c r="B887" i="60"/>
  <c r="B888" i="60"/>
  <c r="B889" i="60"/>
  <c r="B890" i="60"/>
  <c r="B891" i="60"/>
  <c r="B892" i="60"/>
  <c r="B893" i="60"/>
  <c r="B894" i="60"/>
  <c r="B895" i="60"/>
  <c r="B896" i="60"/>
  <c r="B897" i="60"/>
  <c r="B898" i="60"/>
  <c r="B899" i="60"/>
  <c r="B900" i="60"/>
  <c r="B901" i="60"/>
  <c r="B902" i="60"/>
  <c r="B903" i="60"/>
  <c r="B904" i="60"/>
  <c r="B905" i="60"/>
  <c r="B906" i="60"/>
  <c r="B907" i="60"/>
  <c r="B908" i="60"/>
  <c r="B909" i="60"/>
  <c r="B910" i="60"/>
  <c r="B911" i="60"/>
  <c r="B912" i="60"/>
  <c r="B913" i="60"/>
  <c r="B914" i="60"/>
  <c r="B915" i="60"/>
  <c r="B916" i="60"/>
  <c r="B917" i="60"/>
  <c r="B918" i="60"/>
  <c r="B919" i="60"/>
  <c r="B920" i="60"/>
  <c r="B921" i="60"/>
  <c r="B922" i="60"/>
  <c r="B923" i="60"/>
  <c r="B924" i="60"/>
  <c r="B925" i="60"/>
  <c r="B926" i="60"/>
  <c r="B927" i="60"/>
  <c r="B928" i="60"/>
  <c r="B929" i="60"/>
  <c r="B930" i="60"/>
  <c r="B931" i="60"/>
  <c r="B932" i="60"/>
  <c r="B933" i="60"/>
  <c r="B934" i="60"/>
  <c r="B935" i="60"/>
  <c r="B936" i="60"/>
  <c r="B937" i="60"/>
  <c r="B938" i="60"/>
  <c r="B939" i="60"/>
  <c r="B940" i="60"/>
  <c r="B941" i="60"/>
  <c r="B942" i="60"/>
  <c r="B943" i="60"/>
  <c r="B944" i="60"/>
  <c r="B945" i="60"/>
  <c r="B946" i="60"/>
  <c r="B947" i="60"/>
  <c r="B948" i="60"/>
  <c r="B949" i="60"/>
  <c r="B950" i="60"/>
  <c r="B951" i="60"/>
  <c r="B952" i="60"/>
  <c r="B953" i="60"/>
  <c r="B954" i="60"/>
  <c r="B955" i="60"/>
  <c r="B956" i="60"/>
  <c r="B957" i="60"/>
  <c r="B958" i="60"/>
  <c r="B959" i="60"/>
  <c r="B960" i="60"/>
  <c r="B961" i="60"/>
  <c r="B962" i="60"/>
  <c r="B963" i="60"/>
  <c r="B964" i="60"/>
  <c r="B965" i="60"/>
  <c r="B966" i="60"/>
  <c r="B967" i="60"/>
  <c r="B968" i="60"/>
  <c r="B969" i="60"/>
  <c r="B970" i="60"/>
  <c r="B971" i="60"/>
  <c r="B972" i="60"/>
  <c r="B973" i="60"/>
  <c r="B974" i="60"/>
  <c r="B975" i="60"/>
  <c r="B976" i="60"/>
  <c r="B977" i="60"/>
  <c r="B978" i="60"/>
  <c r="B979" i="60"/>
  <c r="B980" i="60"/>
  <c r="B981" i="60"/>
  <c r="B982" i="60"/>
  <c r="B983" i="60"/>
  <c r="B984" i="60"/>
  <c r="B985" i="60"/>
  <c r="B986" i="60"/>
  <c r="B987" i="60"/>
  <c r="B988" i="60"/>
  <c r="B989" i="60"/>
  <c r="B990" i="60"/>
  <c r="B991" i="60"/>
  <c r="B992" i="60"/>
  <c r="B993" i="60"/>
  <c r="B994" i="60"/>
  <c r="B995" i="60"/>
  <c r="B996" i="60"/>
  <c r="B997" i="60"/>
  <c r="B998" i="60"/>
  <c r="B999" i="60"/>
  <c r="B1000" i="60"/>
  <c r="B1001" i="60"/>
  <c r="B1002" i="60"/>
  <c r="B1003" i="60"/>
  <c r="L3" i="60"/>
  <c r="A4" i="60"/>
  <c r="C4" i="60"/>
  <c r="D4" i="60"/>
  <c r="E4" i="60"/>
  <c r="F4" i="60"/>
  <c r="G4" i="60"/>
  <c r="H4" i="60"/>
  <c r="I4" i="60"/>
  <c r="L4" i="60"/>
  <c r="A5" i="60"/>
  <c r="C5" i="60"/>
  <c r="D5" i="60"/>
  <c r="E5" i="60"/>
  <c r="F5" i="60"/>
  <c r="G5" i="60"/>
  <c r="H5" i="60"/>
  <c r="I5" i="60"/>
  <c r="L5" i="60"/>
  <c r="A6" i="60"/>
  <c r="C6" i="60"/>
  <c r="D6" i="60"/>
  <c r="E6" i="60"/>
  <c r="F6" i="60"/>
  <c r="G6" i="60"/>
  <c r="H6" i="60"/>
  <c r="I6" i="60"/>
  <c r="L6" i="60"/>
  <c r="A7" i="60"/>
  <c r="C7" i="60"/>
  <c r="D7" i="60"/>
  <c r="E7" i="60"/>
  <c r="F7" i="60"/>
  <c r="G7" i="60"/>
  <c r="H7" i="60"/>
  <c r="I7" i="60"/>
  <c r="L7" i="60"/>
  <c r="A8" i="60"/>
  <c r="C8" i="60"/>
  <c r="D8" i="60"/>
  <c r="E8" i="60"/>
  <c r="F8" i="60"/>
  <c r="G8" i="60"/>
  <c r="H8" i="60"/>
  <c r="I8" i="60"/>
  <c r="L8" i="60"/>
  <c r="A9" i="60"/>
  <c r="C9" i="60"/>
  <c r="D9" i="60"/>
  <c r="E9" i="60"/>
  <c r="F9" i="60"/>
  <c r="G9" i="60"/>
  <c r="H9" i="60"/>
  <c r="I9" i="60"/>
  <c r="L9" i="60"/>
  <c r="A10" i="60"/>
  <c r="C10" i="60"/>
  <c r="D10" i="60"/>
  <c r="E10" i="60"/>
  <c r="F10" i="60"/>
  <c r="G10" i="60"/>
  <c r="H10" i="60"/>
  <c r="I10" i="60"/>
  <c r="L10" i="60"/>
  <c r="A11" i="60"/>
  <c r="C11" i="60"/>
  <c r="D11" i="60"/>
  <c r="E11" i="60"/>
  <c r="F11" i="60"/>
  <c r="G11" i="60"/>
  <c r="H11" i="60"/>
  <c r="I11" i="60"/>
  <c r="L11" i="60"/>
  <c r="A12" i="60"/>
  <c r="C12" i="60"/>
  <c r="D12" i="60"/>
  <c r="E12" i="60"/>
  <c r="F12" i="60"/>
  <c r="G12" i="60"/>
  <c r="H12" i="60"/>
  <c r="I12" i="60"/>
  <c r="L12" i="60"/>
  <c r="A13" i="60"/>
  <c r="C13" i="60"/>
  <c r="D13" i="60"/>
  <c r="E13" i="60"/>
  <c r="F13" i="60"/>
  <c r="G13" i="60"/>
  <c r="H13" i="60"/>
  <c r="I13" i="60"/>
  <c r="L13" i="60"/>
  <c r="A14" i="60"/>
  <c r="C14" i="60"/>
  <c r="D14" i="60"/>
  <c r="E14" i="60"/>
  <c r="F14" i="60"/>
  <c r="G14" i="60"/>
  <c r="H14" i="60"/>
  <c r="I14" i="60"/>
  <c r="L14" i="60"/>
  <c r="A15" i="60"/>
  <c r="C15" i="60"/>
  <c r="D15" i="60"/>
  <c r="E15" i="60"/>
  <c r="F15" i="60"/>
  <c r="G15" i="60"/>
  <c r="H15" i="60"/>
  <c r="I15" i="60"/>
  <c r="L15" i="60"/>
  <c r="A16" i="60"/>
  <c r="C16" i="60"/>
  <c r="D16" i="60"/>
  <c r="E16" i="60"/>
  <c r="F16" i="60"/>
  <c r="G16" i="60"/>
  <c r="H16" i="60"/>
  <c r="I16" i="60"/>
  <c r="L16" i="60"/>
  <c r="A17" i="60"/>
  <c r="C17" i="60"/>
  <c r="D17" i="60"/>
  <c r="E17" i="60"/>
  <c r="F17" i="60"/>
  <c r="G17" i="60"/>
  <c r="H17" i="60"/>
  <c r="I17" i="60"/>
  <c r="L17" i="60"/>
  <c r="A18" i="60"/>
  <c r="C18" i="60"/>
  <c r="D18" i="60"/>
  <c r="E18" i="60"/>
  <c r="F18" i="60"/>
  <c r="G18" i="60"/>
  <c r="H18" i="60"/>
  <c r="I18" i="60"/>
  <c r="L18" i="60"/>
  <c r="A19" i="60"/>
  <c r="C19" i="60"/>
  <c r="D19" i="60"/>
  <c r="E19" i="60"/>
  <c r="F19" i="60"/>
  <c r="G19" i="60"/>
  <c r="H19" i="60"/>
  <c r="I19" i="60"/>
  <c r="L19" i="60"/>
  <c r="A20" i="60"/>
  <c r="C20" i="60"/>
  <c r="D20" i="60"/>
  <c r="E20" i="60"/>
  <c r="F20" i="60"/>
  <c r="G20" i="60"/>
  <c r="H20" i="60"/>
  <c r="I20" i="60"/>
  <c r="L20" i="60"/>
  <c r="A21" i="60"/>
  <c r="C21" i="60"/>
  <c r="D21" i="60"/>
  <c r="E21" i="60"/>
  <c r="F21" i="60"/>
  <c r="G21" i="60"/>
  <c r="H21" i="60"/>
  <c r="I21" i="60"/>
  <c r="L21" i="60"/>
  <c r="A22" i="60"/>
  <c r="C22" i="60"/>
  <c r="D22" i="60"/>
  <c r="E22" i="60"/>
  <c r="F22" i="60"/>
  <c r="G22" i="60"/>
  <c r="H22" i="60"/>
  <c r="I22" i="60"/>
  <c r="L22" i="60"/>
  <c r="A23" i="60"/>
  <c r="C23" i="60"/>
  <c r="D23" i="60"/>
  <c r="E23" i="60"/>
  <c r="F23" i="60"/>
  <c r="G23" i="60"/>
  <c r="H23" i="60"/>
  <c r="I23" i="60"/>
  <c r="L23" i="60"/>
  <c r="A24" i="60"/>
  <c r="C24" i="60"/>
  <c r="D24" i="60"/>
  <c r="E24" i="60"/>
  <c r="F24" i="60"/>
  <c r="G24" i="60"/>
  <c r="H24" i="60"/>
  <c r="I24" i="60"/>
  <c r="L24" i="60"/>
  <c r="A25" i="60"/>
  <c r="C25" i="60"/>
  <c r="D25" i="60"/>
  <c r="E25" i="60"/>
  <c r="F25" i="60"/>
  <c r="G25" i="60"/>
  <c r="H25" i="60"/>
  <c r="I25" i="60"/>
  <c r="L25" i="60"/>
  <c r="A26" i="60"/>
  <c r="C26" i="60"/>
  <c r="D26" i="60"/>
  <c r="E26" i="60"/>
  <c r="F26" i="60"/>
  <c r="G26" i="60"/>
  <c r="H26" i="60"/>
  <c r="I26" i="60"/>
  <c r="L26" i="60"/>
  <c r="A27" i="60"/>
  <c r="C27" i="60"/>
  <c r="D27" i="60"/>
  <c r="E27" i="60"/>
  <c r="F27" i="60"/>
  <c r="G27" i="60"/>
  <c r="H27" i="60"/>
  <c r="I27" i="60"/>
  <c r="L27" i="60"/>
  <c r="A28" i="60"/>
  <c r="C28" i="60"/>
  <c r="D28" i="60"/>
  <c r="E28" i="60"/>
  <c r="F28" i="60"/>
  <c r="G28" i="60"/>
  <c r="H28" i="60"/>
  <c r="I28" i="60"/>
  <c r="L28" i="60"/>
  <c r="A29" i="60"/>
  <c r="C29" i="60"/>
  <c r="D29" i="60"/>
  <c r="E29" i="60"/>
  <c r="F29" i="60"/>
  <c r="G29" i="60"/>
  <c r="H29" i="60"/>
  <c r="I29" i="60"/>
  <c r="L29" i="60"/>
  <c r="A30" i="60"/>
  <c r="C30" i="60"/>
  <c r="D30" i="60"/>
  <c r="E30" i="60"/>
  <c r="F30" i="60"/>
  <c r="G30" i="60"/>
  <c r="H30" i="60"/>
  <c r="I30" i="60"/>
  <c r="L30" i="60"/>
  <c r="A31" i="60"/>
  <c r="C31" i="60"/>
  <c r="D31" i="60"/>
  <c r="E31" i="60"/>
  <c r="F31" i="60"/>
  <c r="G31" i="60"/>
  <c r="H31" i="60"/>
  <c r="I31" i="60"/>
  <c r="L31" i="60"/>
  <c r="A32" i="60"/>
  <c r="C32" i="60"/>
  <c r="D32" i="60"/>
  <c r="E32" i="60"/>
  <c r="F32" i="60"/>
  <c r="G32" i="60"/>
  <c r="H32" i="60"/>
  <c r="I32" i="60"/>
  <c r="L32" i="60"/>
  <c r="A33" i="60"/>
  <c r="C33" i="60"/>
  <c r="D33" i="60"/>
  <c r="E33" i="60"/>
  <c r="F33" i="60"/>
  <c r="G33" i="60"/>
  <c r="H33" i="60"/>
  <c r="I33" i="60"/>
  <c r="L33" i="60"/>
  <c r="A34" i="60"/>
  <c r="C34" i="60"/>
  <c r="D34" i="60"/>
  <c r="E34" i="60"/>
  <c r="F34" i="60"/>
  <c r="G34" i="60"/>
  <c r="H34" i="60"/>
  <c r="I34" i="60"/>
  <c r="L34" i="60"/>
  <c r="A35" i="60"/>
  <c r="C35" i="60"/>
  <c r="D35" i="60"/>
  <c r="E35" i="60"/>
  <c r="F35" i="60"/>
  <c r="G35" i="60"/>
  <c r="H35" i="60"/>
  <c r="I35" i="60"/>
  <c r="L35" i="60"/>
  <c r="A36" i="60"/>
  <c r="C36" i="60"/>
  <c r="D36" i="60"/>
  <c r="E36" i="60"/>
  <c r="F36" i="60"/>
  <c r="G36" i="60"/>
  <c r="H36" i="60"/>
  <c r="I36" i="60"/>
  <c r="L36" i="60"/>
  <c r="A37" i="60"/>
  <c r="C37" i="60"/>
  <c r="D37" i="60"/>
  <c r="E37" i="60"/>
  <c r="F37" i="60"/>
  <c r="G37" i="60"/>
  <c r="H37" i="60"/>
  <c r="I37" i="60"/>
  <c r="L37" i="60"/>
  <c r="A38" i="60"/>
  <c r="C38" i="60"/>
  <c r="D38" i="60"/>
  <c r="E38" i="60"/>
  <c r="F38" i="60"/>
  <c r="G38" i="60"/>
  <c r="H38" i="60"/>
  <c r="I38" i="60"/>
  <c r="L38" i="60"/>
  <c r="A39" i="60"/>
  <c r="C39" i="60"/>
  <c r="D39" i="60"/>
  <c r="E39" i="60"/>
  <c r="F39" i="60"/>
  <c r="G39" i="60"/>
  <c r="H39" i="60"/>
  <c r="I39" i="60"/>
  <c r="L39" i="60"/>
  <c r="A40" i="60"/>
  <c r="C40" i="60"/>
  <c r="D40" i="60"/>
  <c r="E40" i="60"/>
  <c r="F40" i="60"/>
  <c r="G40" i="60"/>
  <c r="H40" i="60"/>
  <c r="I40" i="60"/>
  <c r="L40" i="60"/>
  <c r="A41" i="60"/>
  <c r="C41" i="60"/>
  <c r="D41" i="60"/>
  <c r="E41" i="60"/>
  <c r="F41" i="60"/>
  <c r="G41" i="60"/>
  <c r="H41" i="60"/>
  <c r="I41" i="60"/>
  <c r="L41" i="60"/>
  <c r="A42" i="60"/>
  <c r="C42" i="60"/>
  <c r="D42" i="60"/>
  <c r="E42" i="60"/>
  <c r="F42" i="60"/>
  <c r="G42" i="60"/>
  <c r="H42" i="60"/>
  <c r="I42" i="60"/>
  <c r="L42" i="60"/>
  <c r="A43" i="60"/>
  <c r="C43" i="60"/>
  <c r="D43" i="60"/>
  <c r="E43" i="60"/>
  <c r="F43" i="60"/>
  <c r="G43" i="60"/>
  <c r="H43" i="60"/>
  <c r="I43" i="60"/>
  <c r="L43" i="60"/>
  <c r="A44" i="60"/>
  <c r="C44" i="60"/>
  <c r="D44" i="60"/>
  <c r="E44" i="60"/>
  <c r="F44" i="60"/>
  <c r="G44" i="60"/>
  <c r="H44" i="60"/>
  <c r="I44" i="60"/>
  <c r="L44" i="60"/>
  <c r="A45" i="60"/>
  <c r="C45" i="60"/>
  <c r="D45" i="60"/>
  <c r="E45" i="60"/>
  <c r="F45" i="60"/>
  <c r="G45" i="60"/>
  <c r="H45" i="60"/>
  <c r="I45" i="60"/>
  <c r="L45" i="60"/>
  <c r="A46" i="60"/>
  <c r="C46" i="60"/>
  <c r="D46" i="60"/>
  <c r="E46" i="60"/>
  <c r="F46" i="60"/>
  <c r="G46" i="60"/>
  <c r="H46" i="60"/>
  <c r="I46" i="60"/>
  <c r="L46" i="60"/>
  <c r="A47" i="60"/>
  <c r="C47" i="60"/>
  <c r="D47" i="60"/>
  <c r="E47" i="60"/>
  <c r="F47" i="60"/>
  <c r="G47" i="60"/>
  <c r="H47" i="60"/>
  <c r="I47" i="60"/>
  <c r="L47" i="60"/>
  <c r="A48" i="60"/>
  <c r="C48" i="60"/>
  <c r="D48" i="60"/>
  <c r="E48" i="60"/>
  <c r="F48" i="60"/>
  <c r="G48" i="60"/>
  <c r="H48" i="60"/>
  <c r="I48" i="60"/>
  <c r="L48" i="60"/>
  <c r="A49" i="60"/>
  <c r="C49" i="60"/>
  <c r="D49" i="60"/>
  <c r="E49" i="60"/>
  <c r="F49" i="60"/>
  <c r="G49" i="60"/>
  <c r="H49" i="60"/>
  <c r="I49" i="60"/>
  <c r="L49" i="60"/>
  <c r="A50" i="60"/>
  <c r="C50" i="60"/>
  <c r="D50" i="60"/>
  <c r="E50" i="60"/>
  <c r="F50" i="60"/>
  <c r="G50" i="60"/>
  <c r="H50" i="60"/>
  <c r="I50" i="60"/>
  <c r="L50" i="60"/>
  <c r="A51" i="60"/>
  <c r="C51" i="60"/>
  <c r="D51" i="60"/>
  <c r="E51" i="60"/>
  <c r="F51" i="60"/>
  <c r="G51" i="60"/>
  <c r="H51" i="60"/>
  <c r="I51" i="60"/>
  <c r="L51" i="60"/>
  <c r="A52" i="60"/>
  <c r="C52" i="60"/>
  <c r="D52" i="60"/>
  <c r="E52" i="60"/>
  <c r="F52" i="60"/>
  <c r="G52" i="60"/>
  <c r="H52" i="60"/>
  <c r="I52" i="60"/>
  <c r="L52" i="60"/>
  <c r="A53" i="60"/>
  <c r="C53" i="60"/>
  <c r="D53" i="60"/>
  <c r="E53" i="60"/>
  <c r="F53" i="60"/>
  <c r="G53" i="60"/>
  <c r="H53" i="60"/>
  <c r="I53" i="60"/>
  <c r="L53" i="60"/>
  <c r="A54" i="60"/>
  <c r="C54" i="60"/>
  <c r="D54" i="60"/>
  <c r="E54" i="60"/>
  <c r="F54" i="60"/>
  <c r="G54" i="60"/>
  <c r="H54" i="60"/>
  <c r="I54" i="60"/>
  <c r="L54" i="60"/>
  <c r="A55" i="60"/>
  <c r="C55" i="60"/>
  <c r="D55" i="60"/>
  <c r="E55" i="60"/>
  <c r="F55" i="60"/>
  <c r="G55" i="60"/>
  <c r="H55" i="60"/>
  <c r="I55" i="60"/>
  <c r="L55" i="60"/>
  <c r="A56" i="60"/>
  <c r="C56" i="60"/>
  <c r="D56" i="60"/>
  <c r="E56" i="60"/>
  <c r="F56" i="60"/>
  <c r="G56" i="60"/>
  <c r="H56" i="60"/>
  <c r="I56" i="60"/>
  <c r="L56" i="60"/>
  <c r="A57" i="60"/>
  <c r="C57" i="60"/>
  <c r="D57" i="60"/>
  <c r="E57" i="60"/>
  <c r="F57" i="60"/>
  <c r="G57" i="60"/>
  <c r="H57" i="60"/>
  <c r="I57" i="60"/>
  <c r="L57" i="60"/>
  <c r="A58" i="60"/>
  <c r="C58" i="60"/>
  <c r="D58" i="60"/>
  <c r="E58" i="60"/>
  <c r="F58" i="60"/>
  <c r="G58" i="60"/>
  <c r="H58" i="60"/>
  <c r="I58" i="60"/>
  <c r="L58" i="60"/>
  <c r="A59" i="60"/>
  <c r="C59" i="60"/>
  <c r="D59" i="60"/>
  <c r="E59" i="60"/>
  <c r="F59" i="60"/>
  <c r="G59" i="60"/>
  <c r="H59" i="60"/>
  <c r="I59" i="60"/>
  <c r="L59" i="60"/>
  <c r="A60" i="60"/>
  <c r="C60" i="60"/>
  <c r="D60" i="60"/>
  <c r="E60" i="60"/>
  <c r="F60" i="60"/>
  <c r="G60" i="60"/>
  <c r="H60" i="60"/>
  <c r="I60" i="60"/>
  <c r="L60" i="60"/>
  <c r="A61" i="60"/>
  <c r="C61" i="60"/>
  <c r="D61" i="60"/>
  <c r="E61" i="60"/>
  <c r="F61" i="60"/>
  <c r="G61" i="60"/>
  <c r="H61" i="60"/>
  <c r="I61" i="60"/>
  <c r="L61" i="60"/>
  <c r="A62" i="60"/>
  <c r="C62" i="60"/>
  <c r="D62" i="60"/>
  <c r="E62" i="60"/>
  <c r="F62" i="60"/>
  <c r="G62" i="60"/>
  <c r="H62" i="60"/>
  <c r="I62" i="60"/>
  <c r="L62" i="60"/>
  <c r="A63" i="60"/>
  <c r="C63" i="60"/>
  <c r="D63" i="60"/>
  <c r="E63" i="60"/>
  <c r="F63" i="60"/>
  <c r="G63" i="60"/>
  <c r="H63" i="60"/>
  <c r="I63" i="60"/>
  <c r="L63" i="60"/>
  <c r="A64" i="60"/>
  <c r="C64" i="60"/>
  <c r="D64" i="60"/>
  <c r="E64" i="60"/>
  <c r="F64" i="60"/>
  <c r="G64" i="60"/>
  <c r="H64" i="60"/>
  <c r="I64" i="60"/>
  <c r="L64" i="60"/>
  <c r="A65" i="60"/>
  <c r="C65" i="60"/>
  <c r="D65" i="60"/>
  <c r="E65" i="60"/>
  <c r="F65" i="60"/>
  <c r="G65" i="60"/>
  <c r="H65" i="60"/>
  <c r="I65" i="60"/>
  <c r="L65" i="60"/>
  <c r="A66" i="60"/>
  <c r="C66" i="60"/>
  <c r="D66" i="60"/>
  <c r="E66" i="60"/>
  <c r="F66" i="60"/>
  <c r="G66" i="60"/>
  <c r="H66" i="60"/>
  <c r="I66" i="60"/>
  <c r="L66" i="60"/>
  <c r="A67" i="60"/>
  <c r="C67" i="60"/>
  <c r="D67" i="60"/>
  <c r="E67" i="60"/>
  <c r="F67" i="60"/>
  <c r="G67" i="60"/>
  <c r="H67" i="60"/>
  <c r="I67" i="60"/>
  <c r="L67" i="60"/>
  <c r="A68" i="60"/>
  <c r="C68" i="60"/>
  <c r="D68" i="60"/>
  <c r="E68" i="60"/>
  <c r="F68" i="60"/>
  <c r="G68" i="60"/>
  <c r="H68" i="60"/>
  <c r="I68" i="60"/>
  <c r="L68" i="60"/>
  <c r="A69" i="60"/>
  <c r="C69" i="60"/>
  <c r="D69" i="60"/>
  <c r="E69" i="60"/>
  <c r="F69" i="60"/>
  <c r="G69" i="60"/>
  <c r="H69" i="60"/>
  <c r="I69" i="60"/>
  <c r="L69" i="60"/>
  <c r="A70" i="60"/>
  <c r="C70" i="60"/>
  <c r="D70" i="60"/>
  <c r="E70" i="60"/>
  <c r="F70" i="60"/>
  <c r="G70" i="60"/>
  <c r="H70" i="60"/>
  <c r="I70" i="60"/>
  <c r="L70" i="60"/>
  <c r="A71" i="60"/>
  <c r="C71" i="60"/>
  <c r="D71" i="60"/>
  <c r="E71" i="60"/>
  <c r="F71" i="60"/>
  <c r="G71" i="60"/>
  <c r="H71" i="60"/>
  <c r="I71" i="60"/>
  <c r="L71" i="60"/>
  <c r="A72" i="60"/>
  <c r="C72" i="60"/>
  <c r="D72" i="60"/>
  <c r="E72" i="60"/>
  <c r="F72" i="60"/>
  <c r="G72" i="60"/>
  <c r="H72" i="60"/>
  <c r="I72" i="60"/>
  <c r="L72" i="60"/>
  <c r="A73" i="60"/>
  <c r="C73" i="60"/>
  <c r="D73" i="60"/>
  <c r="E73" i="60"/>
  <c r="F73" i="60"/>
  <c r="G73" i="60"/>
  <c r="H73" i="60"/>
  <c r="I73" i="60"/>
  <c r="L73" i="60"/>
  <c r="A74" i="60"/>
  <c r="C74" i="60"/>
  <c r="D74" i="60"/>
  <c r="E74" i="60"/>
  <c r="F74" i="60"/>
  <c r="G74" i="60"/>
  <c r="H74" i="60"/>
  <c r="I74" i="60"/>
  <c r="L74" i="60"/>
  <c r="A75" i="60"/>
  <c r="C75" i="60"/>
  <c r="D75" i="60"/>
  <c r="E75" i="60"/>
  <c r="F75" i="60"/>
  <c r="G75" i="60"/>
  <c r="H75" i="60"/>
  <c r="I75" i="60"/>
  <c r="L75" i="60"/>
  <c r="A76" i="60"/>
  <c r="C76" i="60"/>
  <c r="D76" i="60"/>
  <c r="E76" i="60"/>
  <c r="F76" i="60"/>
  <c r="G76" i="60"/>
  <c r="H76" i="60"/>
  <c r="I76" i="60"/>
  <c r="L76" i="60"/>
  <c r="A77" i="60"/>
  <c r="C77" i="60"/>
  <c r="D77" i="60"/>
  <c r="E77" i="60"/>
  <c r="F77" i="60"/>
  <c r="G77" i="60"/>
  <c r="H77" i="60"/>
  <c r="I77" i="60"/>
  <c r="L77" i="60"/>
  <c r="A78" i="60"/>
  <c r="C78" i="60"/>
  <c r="D78" i="60"/>
  <c r="E78" i="60"/>
  <c r="F78" i="60"/>
  <c r="G78" i="60"/>
  <c r="H78" i="60"/>
  <c r="I78" i="60"/>
  <c r="L78" i="60"/>
  <c r="A79" i="60"/>
  <c r="C79" i="60"/>
  <c r="D79" i="60"/>
  <c r="E79" i="60"/>
  <c r="F79" i="60"/>
  <c r="G79" i="60"/>
  <c r="H79" i="60"/>
  <c r="I79" i="60"/>
  <c r="L79" i="60"/>
  <c r="A80" i="60"/>
  <c r="C80" i="60"/>
  <c r="D80" i="60"/>
  <c r="E80" i="60"/>
  <c r="F80" i="60"/>
  <c r="G80" i="60"/>
  <c r="H80" i="60"/>
  <c r="I80" i="60"/>
  <c r="L80" i="60"/>
  <c r="A81" i="60"/>
  <c r="C81" i="60"/>
  <c r="D81" i="60"/>
  <c r="E81" i="60"/>
  <c r="F81" i="60"/>
  <c r="G81" i="60"/>
  <c r="H81" i="60"/>
  <c r="I81" i="60"/>
  <c r="L81" i="60"/>
  <c r="A82" i="60"/>
  <c r="C82" i="60"/>
  <c r="D82" i="60"/>
  <c r="E82" i="60"/>
  <c r="F82" i="60"/>
  <c r="G82" i="60"/>
  <c r="H82" i="60"/>
  <c r="I82" i="60"/>
  <c r="L82" i="60"/>
  <c r="A83" i="60"/>
  <c r="C83" i="60"/>
  <c r="D83" i="60"/>
  <c r="E83" i="60"/>
  <c r="F83" i="60"/>
  <c r="G83" i="60"/>
  <c r="H83" i="60"/>
  <c r="I83" i="60"/>
  <c r="L83" i="60"/>
  <c r="A84" i="60"/>
  <c r="C84" i="60"/>
  <c r="D84" i="60"/>
  <c r="E84" i="60"/>
  <c r="F84" i="60"/>
  <c r="G84" i="60"/>
  <c r="H84" i="60"/>
  <c r="I84" i="60"/>
  <c r="L84" i="60"/>
  <c r="A85" i="60"/>
  <c r="C85" i="60"/>
  <c r="D85" i="60"/>
  <c r="E85" i="60"/>
  <c r="F85" i="60"/>
  <c r="G85" i="60"/>
  <c r="H85" i="60"/>
  <c r="I85" i="60"/>
  <c r="L85" i="60"/>
  <c r="A86" i="60"/>
  <c r="C86" i="60"/>
  <c r="D86" i="60"/>
  <c r="E86" i="60"/>
  <c r="F86" i="60"/>
  <c r="G86" i="60"/>
  <c r="H86" i="60"/>
  <c r="I86" i="60"/>
  <c r="L86" i="60"/>
  <c r="A87" i="60"/>
  <c r="C87" i="60"/>
  <c r="D87" i="60"/>
  <c r="E87" i="60"/>
  <c r="F87" i="60"/>
  <c r="G87" i="60"/>
  <c r="H87" i="60"/>
  <c r="I87" i="60"/>
  <c r="L87" i="60"/>
  <c r="A88" i="60"/>
  <c r="C88" i="60"/>
  <c r="D88" i="60"/>
  <c r="E88" i="60"/>
  <c r="F88" i="60"/>
  <c r="G88" i="60"/>
  <c r="H88" i="60"/>
  <c r="I88" i="60"/>
  <c r="L88" i="60"/>
  <c r="A89" i="60"/>
  <c r="C89" i="60"/>
  <c r="D89" i="60"/>
  <c r="E89" i="60"/>
  <c r="F89" i="60"/>
  <c r="G89" i="60"/>
  <c r="H89" i="60"/>
  <c r="I89" i="60"/>
  <c r="L89" i="60"/>
  <c r="A90" i="60"/>
  <c r="C90" i="60"/>
  <c r="D90" i="60"/>
  <c r="E90" i="60"/>
  <c r="F90" i="60"/>
  <c r="G90" i="60"/>
  <c r="H90" i="60"/>
  <c r="I90" i="60"/>
  <c r="L90" i="60"/>
  <c r="A91" i="60"/>
  <c r="C91" i="60"/>
  <c r="D91" i="60"/>
  <c r="E91" i="60"/>
  <c r="F91" i="60"/>
  <c r="G91" i="60"/>
  <c r="H91" i="60"/>
  <c r="I91" i="60"/>
  <c r="L91" i="60"/>
  <c r="A92" i="60"/>
  <c r="C92" i="60"/>
  <c r="D92" i="60"/>
  <c r="E92" i="60"/>
  <c r="F92" i="60"/>
  <c r="G92" i="60"/>
  <c r="H92" i="60"/>
  <c r="I92" i="60"/>
  <c r="L92" i="60"/>
  <c r="A93" i="60"/>
  <c r="C93" i="60"/>
  <c r="D93" i="60"/>
  <c r="E93" i="60"/>
  <c r="F93" i="60"/>
  <c r="G93" i="60"/>
  <c r="H93" i="60"/>
  <c r="I93" i="60"/>
  <c r="L93" i="60"/>
  <c r="A94" i="60"/>
  <c r="C94" i="60"/>
  <c r="D94" i="60"/>
  <c r="E94" i="60"/>
  <c r="F94" i="60"/>
  <c r="G94" i="60"/>
  <c r="H94" i="60"/>
  <c r="I94" i="60"/>
  <c r="L94" i="60"/>
  <c r="A95" i="60"/>
  <c r="C95" i="60"/>
  <c r="D95" i="60"/>
  <c r="E95" i="60"/>
  <c r="F95" i="60"/>
  <c r="G95" i="60"/>
  <c r="H95" i="60"/>
  <c r="I95" i="60"/>
  <c r="L95" i="60"/>
  <c r="A96" i="60"/>
  <c r="C96" i="60"/>
  <c r="D96" i="60"/>
  <c r="E96" i="60"/>
  <c r="F96" i="60"/>
  <c r="G96" i="60"/>
  <c r="H96" i="60"/>
  <c r="I96" i="60"/>
  <c r="L96" i="60"/>
  <c r="A97" i="60"/>
  <c r="C97" i="60"/>
  <c r="D97" i="60"/>
  <c r="E97" i="60"/>
  <c r="F97" i="60"/>
  <c r="G97" i="60"/>
  <c r="H97" i="60"/>
  <c r="I97" i="60"/>
  <c r="L97" i="60"/>
  <c r="A98" i="60"/>
  <c r="C98" i="60"/>
  <c r="D98" i="60"/>
  <c r="E98" i="60"/>
  <c r="F98" i="60"/>
  <c r="G98" i="60"/>
  <c r="H98" i="60"/>
  <c r="I98" i="60"/>
  <c r="L98" i="60"/>
  <c r="A99" i="60"/>
  <c r="C99" i="60"/>
  <c r="D99" i="60"/>
  <c r="E99" i="60"/>
  <c r="F99" i="60"/>
  <c r="G99" i="60"/>
  <c r="H99" i="60"/>
  <c r="I99" i="60"/>
  <c r="L99" i="60"/>
  <c r="A100" i="60"/>
  <c r="C100" i="60"/>
  <c r="D100" i="60"/>
  <c r="E100" i="60"/>
  <c r="F100" i="60"/>
  <c r="G100" i="60"/>
  <c r="H100" i="60"/>
  <c r="I100" i="60"/>
  <c r="L100" i="60"/>
  <c r="A101" i="60"/>
  <c r="C101" i="60"/>
  <c r="D101" i="60"/>
  <c r="E101" i="60"/>
  <c r="F101" i="60"/>
  <c r="G101" i="60"/>
  <c r="H101" i="60"/>
  <c r="I101" i="60"/>
  <c r="L101" i="60"/>
  <c r="A102" i="60"/>
  <c r="C102" i="60"/>
  <c r="D102" i="60"/>
  <c r="E102" i="60"/>
  <c r="F102" i="60"/>
  <c r="G102" i="60"/>
  <c r="H102" i="60"/>
  <c r="I102" i="60"/>
  <c r="L102" i="60"/>
  <c r="A103" i="60"/>
  <c r="C103" i="60"/>
  <c r="D103" i="60"/>
  <c r="E103" i="60"/>
  <c r="F103" i="60"/>
  <c r="G103" i="60"/>
  <c r="H103" i="60"/>
  <c r="I103" i="60"/>
  <c r="L103" i="60"/>
  <c r="A104" i="60"/>
  <c r="C104" i="60"/>
  <c r="D104" i="60"/>
  <c r="E104" i="60"/>
  <c r="F104" i="60"/>
  <c r="G104" i="60"/>
  <c r="H104" i="60"/>
  <c r="I104" i="60"/>
  <c r="L104" i="60"/>
  <c r="A105" i="60"/>
  <c r="C105" i="60"/>
  <c r="D105" i="60"/>
  <c r="E105" i="60"/>
  <c r="F105" i="60"/>
  <c r="G105" i="60"/>
  <c r="H105" i="60"/>
  <c r="I105" i="60"/>
  <c r="L105" i="60"/>
  <c r="A106" i="60"/>
  <c r="C106" i="60"/>
  <c r="D106" i="60"/>
  <c r="E106" i="60"/>
  <c r="F106" i="60"/>
  <c r="G106" i="60"/>
  <c r="H106" i="60"/>
  <c r="I106" i="60"/>
  <c r="L106" i="60"/>
  <c r="A107" i="60"/>
  <c r="C107" i="60"/>
  <c r="D107" i="60"/>
  <c r="E107" i="60"/>
  <c r="F107" i="60"/>
  <c r="G107" i="60"/>
  <c r="H107" i="60"/>
  <c r="I107" i="60"/>
  <c r="L107" i="60"/>
  <c r="A108" i="60"/>
  <c r="C108" i="60"/>
  <c r="D108" i="60"/>
  <c r="E108" i="60"/>
  <c r="F108" i="60"/>
  <c r="G108" i="60"/>
  <c r="H108" i="60"/>
  <c r="I108" i="60"/>
  <c r="L108" i="60"/>
  <c r="A109" i="60"/>
  <c r="C109" i="60"/>
  <c r="D109" i="60"/>
  <c r="E109" i="60"/>
  <c r="F109" i="60"/>
  <c r="G109" i="60"/>
  <c r="H109" i="60"/>
  <c r="I109" i="60"/>
  <c r="L109" i="60"/>
  <c r="A110" i="60"/>
  <c r="C110" i="60"/>
  <c r="D110" i="60"/>
  <c r="E110" i="60"/>
  <c r="F110" i="60"/>
  <c r="G110" i="60"/>
  <c r="H110" i="60"/>
  <c r="I110" i="60"/>
  <c r="L110" i="60"/>
  <c r="A111" i="60"/>
  <c r="C111" i="60"/>
  <c r="D111" i="60"/>
  <c r="E111" i="60"/>
  <c r="F111" i="60"/>
  <c r="G111" i="60"/>
  <c r="H111" i="60"/>
  <c r="I111" i="60"/>
  <c r="L111" i="60"/>
  <c r="A112" i="60"/>
  <c r="C112" i="60"/>
  <c r="D112" i="60"/>
  <c r="E112" i="60"/>
  <c r="F112" i="60"/>
  <c r="G112" i="60"/>
  <c r="H112" i="60"/>
  <c r="I112" i="60"/>
  <c r="L112" i="60"/>
  <c r="A113" i="60"/>
  <c r="C113" i="60"/>
  <c r="D113" i="60"/>
  <c r="E113" i="60"/>
  <c r="F113" i="60"/>
  <c r="G113" i="60"/>
  <c r="H113" i="60"/>
  <c r="I113" i="60"/>
  <c r="L113" i="60"/>
  <c r="A114" i="60"/>
  <c r="C114" i="60"/>
  <c r="D114" i="60"/>
  <c r="E114" i="60"/>
  <c r="F114" i="60"/>
  <c r="G114" i="60"/>
  <c r="H114" i="60"/>
  <c r="I114" i="60"/>
  <c r="L114" i="60"/>
  <c r="A115" i="60"/>
  <c r="C115" i="60"/>
  <c r="D115" i="60"/>
  <c r="E115" i="60"/>
  <c r="F115" i="60"/>
  <c r="G115" i="60"/>
  <c r="H115" i="60"/>
  <c r="I115" i="60"/>
  <c r="L115" i="60"/>
  <c r="A116" i="60"/>
  <c r="C116" i="60"/>
  <c r="D116" i="60"/>
  <c r="E116" i="60"/>
  <c r="F116" i="60"/>
  <c r="G116" i="60"/>
  <c r="H116" i="60"/>
  <c r="I116" i="60"/>
  <c r="L116" i="60"/>
  <c r="A117" i="60"/>
  <c r="C117" i="60"/>
  <c r="D117" i="60"/>
  <c r="E117" i="60"/>
  <c r="F117" i="60"/>
  <c r="G117" i="60"/>
  <c r="H117" i="60"/>
  <c r="I117" i="60"/>
  <c r="L117" i="60"/>
  <c r="A118" i="60"/>
  <c r="C118" i="60"/>
  <c r="D118" i="60"/>
  <c r="E118" i="60"/>
  <c r="F118" i="60"/>
  <c r="G118" i="60"/>
  <c r="H118" i="60"/>
  <c r="I118" i="60"/>
  <c r="L118" i="60"/>
  <c r="A119" i="60"/>
  <c r="C119" i="60"/>
  <c r="D119" i="60"/>
  <c r="E119" i="60"/>
  <c r="F119" i="60"/>
  <c r="G119" i="60"/>
  <c r="H119" i="60"/>
  <c r="I119" i="60"/>
  <c r="L119" i="60"/>
  <c r="A120" i="60"/>
  <c r="C120" i="60"/>
  <c r="D120" i="60"/>
  <c r="E120" i="60"/>
  <c r="F120" i="60"/>
  <c r="G120" i="60"/>
  <c r="H120" i="60"/>
  <c r="I120" i="60"/>
  <c r="L120" i="60"/>
  <c r="A121" i="60"/>
  <c r="C121" i="60"/>
  <c r="D121" i="60"/>
  <c r="E121" i="60"/>
  <c r="F121" i="60"/>
  <c r="G121" i="60"/>
  <c r="H121" i="60"/>
  <c r="I121" i="60"/>
  <c r="L121" i="60"/>
  <c r="A122" i="60"/>
  <c r="C122" i="60"/>
  <c r="D122" i="60"/>
  <c r="E122" i="60"/>
  <c r="F122" i="60"/>
  <c r="G122" i="60"/>
  <c r="H122" i="60"/>
  <c r="I122" i="60"/>
  <c r="L122" i="60"/>
  <c r="A123" i="60"/>
  <c r="C123" i="60"/>
  <c r="D123" i="60"/>
  <c r="E123" i="60"/>
  <c r="F123" i="60"/>
  <c r="G123" i="60"/>
  <c r="H123" i="60"/>
  <c r="I123" i="60"/>
  <c r="L123" i="60"/>
  <c r="A124" i="60"/>
  <c r="C124" i="60"/>
  <c r="D124" i="60"/>
  <c r="E124" i="60"/>
  <c r="F124" i="60"/>
  <c r="G124" i="60"/>
  <c r="H124" i="60"/>
  <c r="I124" i="60"/>
  <c r="L124" i="60"/>
  <c r="A125" i="60"/>
  <c r="C125" i="60"/>
  <c r="D125" i="60"/>
  <c r="E125" i="60"/>
  <c r="F125" i="60"/>
  <c r="G125" i="60"/>
  <c r="H125" i="60"/>
  <c r="I125" i="60"/>
  <c r="L125" i="60"/>
  <c r="A126" i="60"/>
  <c r="C126" i="60"/>
  <c r="D126" i="60"/>
  <c r="E126" i="60"/>
  <c r="F126" i="60"/>
  <c r="G126" i="60"/>
  <c r="H126" i="60"/>
  <c r="I126" i="60"/>
  <c r="L126" i="60"/>
  <c r="A127" i="60"/>
  <c r="C127" i="60"/>
  <c r="D127" i="60"/>
  <c r="E127" i="60"/>
  <c r="F127" i="60"/>
  <c r="G127" i="60"/>
  <c r="H127" i="60"/>
  <c r="I127" i="60"/>
  <c r="L127" i="60"/>
  <c r="A128" i="60"/>
  <c r="C128" i="60"/>
  <c r="D128" i="60"/>
  <c r="E128" i="60"/>
  <c r="F128" i="60"/>
  <c r="G128" i="60"/>
  <c r="H128" i="60"/>
  <c r="I128" i="60"/>
  <c r="L128" i="60"/>
  <c r="A129" i="60"/>
  <c r="C129" i="60"/>
  <c r="D129" i="60"/>
  <c r="E129" i="60"/>
  <c r="F129" i="60"/>
  <c r="G129" i="60"/>
  <c r="H129" i="60"/>
  <c r="I129" i="60"/>
  <c r="L129" i="60"/>
  <c r="A130" i="60"/>
  <c r="C130" i="60"/>
  <c r="D130" i="60"/>
  <c r="E130" i="60"/>
  <c r="F130" i="60"/>
  <c r="G130" i="60"/>
  <c r="H130" i="60"/>
  <c r="I130" i="60"/>
  <c r="L130" i="60"/>
  <c r="A131" i="60"/>
  <c r="C131" i="60"/>
  <c r="D131" i="60"/>
  <c r="E131" i="60"/>
  <c r="F131" i="60"/>
  <c r="G131" i="60"/>
  <c r="H131" i="60"/>
  <c r="I131" i="60"/>
  <c r="L131" i="60"/>
  <c r="A132" i="60"/>
  <c r="C132" i="60"/>
  <c r="D132" i="60"/>
  <c r="E132" i="60"/>
  <c r="F132" i="60"/>
  <c r="G132" i="60"/>
  <c r="H132" i="60"/>
  <c r="I132" i="60"/>
  <c r="L132" i="60"/>
  <c r="A133" i="60"/>
  <c r="C133" i="60"/>
  <c r="D133" i="60"/>
  <c r="E133" i="60"/>
  <c r="F133" i="60"/>
  <c r="G133" i="60"/>
  <c r="H133" i="60"/>
  <c r="I133" i="60"/>
  <c r="L133" i="60"/>
  <c r="A134" i="60"/>
  <c r="C134" i="60"/>
  <c r="D134" i="60"/>
  <c r="E134" i="60"/>
  <c r="F134" i="60"/>
  <c r="G134" i="60"/>
  <c r="H134" i="60"/>
  <c r="I134" i="60"/>
  <c r="L134" i="60"/>
  <c r="A135" i="60"/>
  <c r="C135" i="60"/>
  <c r="D135" i="60"/>
  <c r="E135" i="60"/>
  <c r="F135" i="60"/>
  <c r="G135" i="60"/>
  <c r="H135" i="60"/>
  <c r="I135" i="60"/>
  <c r="L135" i="60"/>
  <c r="A136" i="60"/>
  <c r="C136" i="60"/>
  <c r="D136" i="60"/>
  <c r="E136" i="60"/>
  <c r="F136" i="60"/>
  <c r="G136" i="60"/>
  <c r="H136" i="60"/>
  <c r="I136" i="60"/>
  <c r="L136" i="60"/>
  <c r="A137" i="60"/>
  <c r="C137" i="60"/>
  <c r="D137" i="60"/>
  <c r="E137" i="60"/>
  <c r="F137" i="60"/>
  <c r="G137" i="60"/>
  <c r="H137" i="60"/>
  <c r="I137" i="60"/>
  <c r="L137" i="60"/>
  <c r="A138" i="60"/>
  <c r="C138" i="60"/>
  <c r="D138" i="60"/>
  <c r="E138" i="60"/>
  <c r="F138" i="60"/>
  <c r="G138" i="60"/>
  <c r="H138" i="60"/>
  <c r="I138" i="60"/>
  <c r="L138" i="60"/>
  <c r="A139" i="60"/>
  <c r="C139" i="60"/>
  <c r="D139" i="60"/>
  <c r="E139" i="60"/>
  <c r="F139" i="60"/>
  <c r="G139" i="60"/>
  <c r="H139" i="60"/>
  <c r="I139" i="60"/>
  <c r="L139" i="60"/>
  <c r="A140" i="60"/>
  <c r="C140" i="60"/>
  <c r="D140" i="60"/>
  <c r="E140" i="60"/>
  <c r="F140" i="60"/>
  <c r="G140" i="60"/>
  <c r="H140" i="60"/>
  <c r="I140" i="60"/>
  <c r="L140" i="60"/>
  <c r="A141" i="60"/>
  <c r="C141" i="60"/>
  <c r="D141" i="60"/>
  <c r="E141" i="60"/>
  <c r="F141" i="60"/>
  <c r="G141" i="60"/>
  <c r="H141" i="60"/>
  <c r="I141" i="60"/>
  <c r="L141" i="60"/>
  <c r="A142" i="60"/>
  <c r="C142" i="60"/>
  <c r="D142" i="60"/>
  <c r="E142" i="60"/>
  <c r="F142" i="60"/>
  <c r="G142" i="60"/>
  <c r="H142" i="60"/>
  <c r="I142" i="60"/>
  <c r="L142" i="60"/>
  <c r="A143" i="60"/>
  <c r="C143" i="60"/>
  <c r="D143" i="60"/>
  <c r="E143" i="60"/>
  <c r="F143" i="60"/>
  <c r="G143" i="60"/>
  <c r="H143" i="60"/>
  <c r="I143" i="60"/>
  <c r="L143" i="60"/>
  <c r="A144" i="60"/>
  <c r="C144" i="60"/>
  <c r="D144" i="60"/>
  <c r="E144" i="60"/>
  <c r="F144" i="60"/>
  <c r="G144" i="60"/>
  <c r="H144" i="60"/>
  <c r="I144" i="60"/>
  <c r="L144" i="60"/>
  <c r="A145" i="60"/>
  <c r="C145" i="60"/>
  <c r="D145" i="60"/>
  <c r="E145" i="60"/>
  <c r="F145" i="60"/>
  <c r="G145" i="60"/>
  <c r="H145" i="60"/>
  <c r="I145" i="60"/>
  <c r="L145" i="60"/>
  <c r="A146" i="60"/>
  <c r="C146" i="60"/>
  <c r="D146" i="60"/>
  <c r="E146" i="60"/>
  <c r="F146" i="60"/>
  <c r="G146" i="60"/>
  <c r="H146" i="60"/>
  <c r="I146" i="60"/>
  <c r="L146" i="60"/>
  <c r="A147" i="60"/>
  <c r="C147" i="60"/>
  <c r="D147" i="60"/>
  <c r="E147" i="60"/>
  <c r="F147" i="60"/>
  <c r="G147" i="60"/>
  <c r="H147" i="60"/>
  <c r="I147" i="60"/>
  <c r="L147" i="60"/>
  <c r="A148" i="60"/>
  <c r="C148" i="60"/>
  <c r="D148" i="60"/>
  <c r="E148" i="60"/>
  <c r="F148" i="60"/>
  <c r="G148" i="60"/>
  <c r="H148" i="60"/>
  <c r="I148" i="60"/>
  <c r="L148" i="60"/>
  <c r="A149" i="60"/>
  <c r="C149" i="60"/>
  <c r="D149" i="60"/>
  <c r="E149" i="60"/>
  <c r="F149" i="60"/>
  <c r="G149" i="60"/>
  <c r="H149" i="60"/>
  <c r="I149" i="60"/>
  <c r="L149" i="60"/>
  <c r="A150" i="60"/>
  <c r="C150" i="60"/>
  <c r="D150" i="60"/>
  <c r="E150" i="60"/>
  <c r="F150" i="60"/>
  <c r="G150" i="60"/>
  <c r="H150" i="60"/>
  <c r="I150" i="60"/>
  <c r="L150" i="60"/>
  <c r="A151" i="60"/>
  <c r="C151" i="60"/>
  <c r="D151" i="60"/>
  <c r="E151" i="60"/>
  <c r="F151" i="60"/>
  <c r="G151" i="60"/>
  <c r="H151" i="60"/>
  <c r="I151" i="60"/>
  <c r="L151" i="60"/>
  <c r="A152" i="60"/>
  <c r="C152" i="60"/>
  <c r="D152" i="60"/>
  <c r="E152" i="60"/>
  <c r="F152" i="60"/>
  <c r="G152" i="60"/>
  <c r="H152" i="60"/>
  <c r="I152" i="60"/>
  <c r="L152" i="60"/>
  <c r="A153" i="60"/>
  <c r="C153" i="60"/>
  <c r="D153" i="60"/>
  <c r="E153" i="60"/>
  <c r="F153" i="60"/>
  <c r="G153" i="60"/>
  <c r="H153" i="60"/>
  <c r="I153" i="60"/>
  <c r="L153" i="60"/>
  <c r="A154" i="60"/>
  <c r="C154" i="60"/>
  <c r="D154" i="60"/>
  <c r="E154" i="60"/>
  <c r="F154" i="60"/>
  <c r="G154" i="60"/>
  <c r="H154" i="60"/>
  <c r="I154" i="60"/>
  <c r="L154" i="60"/>
  <c r="A155" i="60"/>
  <c r="C155" i="60"/>
  <c r="D155" i="60"/>
  <c r="E155" i="60"/>
  <c r="F155" i="60"/>
  <c r="G155" i="60"/>
  <c r="H155" i="60"/>
  <c r="I155" i="60"/>
  <c r="L155" i="60"/>
  <c r="A156" i="60"/>
  <c r="C156" i="60"/>
  <c r="D156" i="60"/>
  <c r="E156" i="60"/>
  <c r="F156" i="60"/>
  <c r="G156" i="60"/>
  <c r="H156" i="60"/>
  <c r="I156" i="60"/>
  <c r="L156" i="60"/>
  <c r="A157" i="60"/>
  <c r="C157" i="60"/>
  <c r="D157" i="60"/>
  <c r="E157" i="60"/>
  <c r="F157" i="60"/>
  <c r="G157" i="60"/>
  <c r="H157" i="60"/>
  <c r="I157" i="60"/>
  <c r="L157" i="60"/>
  <c r="A158" i="60"/>
  <c r="C158" i="60"/>
  <c r="D158" i="60"/>
  <c r="E158" i="60"/>
  <c r="F158" i="60"/>
  <c r="G158" i="60"/>
  <c r="H158" i="60"/>
  <c r="I158" i="60"/>
  <c r="L158" i="60"/>
  <c r="A159" i="60"/>
  <c r="C159" i="60"/>
  <c r="D159" i="60"/>
  <c r="E159" i="60"/>
  <c r="F159" i="60"/>
  <c r="G159" i="60"/>
  <c r="H159" i="60"/>
  <c r="I159" i="60"/>
  <c r="L159" i="60"/>
  <c r="A160" i="60"/>
  <c r="C160" i="60"/>
  <c r="D160" i="60"/>
  <c r="E160" i="60"/>
  <c r="F160" i="60"/>
  <c r="G160" i="60"/>
  <c r="H160" i="60"/>
  <c r="I160" i="60"/>
  <c r="L160" i="60"/>
  <c r="A161" i="60"/>
  <c r="C161" i="60"/>
  <c r="D161" i="60"/>
  <c r="E161" i="60"/>
  <c r="F161" i="60"/>
  <c r="G161" i="60"/>
  <c r="H161" i="60"/>
  <c r="I161" i="60"/>
  <c r="L161" i="60"/>
  <c r="A162" i="60"/>
  <c r="C162" i="60"/>
  <c r="D162" i="60"/>
  <c r="E162" i="60"/>
  <c r="F162" i="60"/>
  <c r="G162" i="60"/>
  <c r="H162" i="60"/>
  <c r="I162" i="60"/>
  <c r="L162" i="60"/>
  <c r="A163" i="60"/>
  <c r="C163" i="60"/>
  <c r="D163" i="60"/>
  <c r="E163" i="60"/>
  <c r="F163" i="60"/>
  <c r="G163" i="60"/>
  <c r="H163" i="60"/>
  <c r="I163" i="60"/>
  <c r="L163" i="60"/>
  <c r="A164" i="60"/>
  <c r="C164" i="60"/>
  <c r="D164" i="60"/>
  <c r="E164" i="60"/>
  <c r="F164" i="60"/>
  <c r="G164" i="60"/>
  <c r="H164" i="60"/>
  <c r="I164" i="60"/>
  <c r="L164" i="60"/>
  <c r="A165" i="60"/>
  <c r="C165" i="60"/>
  <c r="D165" i="60"/>
  <c r="E165" i="60"/>
  <c r="F165" i="60"/>
  <c r="G165" i="60"/>
  <c r="H165" i="60"/>
  <c r="I165" i="60"/>
  <c r="L165" i="60"/>
  <c r="A166" i="60"/>
  <c r="C166" i="60"/>
  <c r="D166" i="60"/>
  <c r="E166" i="60"/>
  <c r="F166" i="60"/>
  <c r="G166" i="60"/>
  <c r="H166" i="60"/>
  <c r="I166" i="60"/>
  <c r="L166" i="60"/>
  <c r="A167" i="60"/>
  <c r="C167" i="60"/>
  <c r="D167" i="60"/>
  <c r="E167" i="60"/>
  <c r="F167" i="60"/>
  <c r="G167" i="60"/>
  <c r="H167" i="60"/>
  <c r="I167" i="60"/>
  <c r="L167" i="60"/>
  <c r="A168" i="60"/>
  <c r="C168" i="60"/>
  <c r="D168" i="60"/>
  <c r="E168" i="60"/>
  <c r="F168" i="60"/>
  <c r="G168" i="60"/>
  <c r="H168" i="60"/>
  <c r="I168" i="60"/>
  <c r="L168" i="60"/>
  <c r="A169" i="60"/>
  <c r="C169" i="60"/>
  <c r="D169" i="60"/>
  <c r="E169" i="60"/>
  <c r="F169" i="60"/>
  <c r="G169" i="60"/>
  <c r="H169" i="60"/>
  <c r="I169" i="60"/>
  <c r="L169" i="60"/>
  <c r="A170" i="60"/>
  <c r="C170" i="60"/>
  <c r="D170" i="60"/>
  <c r="E170" i="60"/>
  <c r="F170" i="60"/>
  <c r="G170" i="60"/>
  <c r="H170" i="60"/>
  <c r="I170" i="60"/>
  <c r="L170" i="60"/>
  <c r="A171" i="60"/>
  <c r="C171" i="60"/>
  <c r="D171" i="60"/>
  <c r="E171" i="60"/>
  <c r="F171" i="60"/>
  <c r="G171" i="60"/>
  <c r="H171" i="60"/>
  <c r="I171" i="60"/>
  <c r="L171" i="60"/>
  <c r="A172" i="60"/>
  <c r="C172" i="60"/>
  <c r="D172" i="60"/>
  <c r="E172" i="60"/>
  <c r="F172" i="60"/>
  <c r="G172" i="60"/>
  <c r="H172" i="60"/>
  <c r="I172" i="60"/>
  <c r="L172" i="60"/>
  <c r="A173" i="60"/>
  <c r="C173" i="60"/>
  <c r="D173" i="60"/>
  <c r="E173" i="60"/>
  <c r="F173" i="60"/>
  <c r="G173" i="60"/>
  <c r="H173" i="60"/>
  <c r="I173" i="60"/>
  <c r="L173" i="60"/>
  <c r="A174" i="60"/>
  <c r="C174" i="60"/>
  <c r="D174" i="60"/>
  <c r="E174" i="60"/>
  <c r="F174" i="60"/>
  <c r="G174" i="60"/>
  <c r="H174" i="60"/>
  <c r="I174" i="60"/>
  <c r="L174" i="60"/>
  <c r="A175" i="60"/>
  <c r="C175" i="60"/>
  <c r="D175" i="60"/>
  <c r="E175" i="60"/>
  <c r="F175" i="60"/>
  <c r="G175" i="60"/>
  <c r="H175" i="60"/>
  <c r="I175" i="60"/>
  <c r="L175" i="60"/>
  <c r="A176" i="60"/>
  <c r="C176" i="60"/>
  <c r="D176" i="60"/>
  <c r="E176" i="60"/>
  <c r="F176" i="60"/>
  <c r="G176" i="60"/>
  <c r="H176" i="60"/>
  <c r="I176" i="60"/>
  <c r="L176" i="60"/>
  <c r="A177" i="60"/>
  <c r="C177" i="60"/>
  <c r="D177" i="60"/>
  <c r="E177" i="60"/>
  <c r="F177" i="60"/>
  <c r="G177" i="60"/>
  <c r="H177" i="60"/>
  <c r="I177" i="60"/>
  <c r="L177" i="60"/>
  <c r="A178" i="60"/>
  <c r="C178" i="60"/>
  <c r="D178" i="60"/>
  <c r="E178" i="60"/>
  <c r="F178" i="60"/>
  <c r="G178" i="60"/>
  <c r="H178" i="60"/>
  <c r="I178" i="60"/>
  <c r="L178" i="60"/>
  <c r="A179" i="60"/>
  <c r="C179" i="60"/>
  <c r="D179" i="60"/>
  <c r="E179" i="60"/>
  <c r="F179" i="60"/>
  <c r="G179" i="60"/>
  <c r="H179" i="60"/>
  <c r="I179" i="60"/>
  <c r="L179" i="60"/>
  <c r="A180" i="60"/>
  <c r="C180" i="60"/>
  <c r="D180" i="60"/>
  <c r="E180" i="60"/>
  <c r="F180" i="60"/>
  <c r="G180" i="60"/>
  <c r="H180" i="60"/>
  <c r="I180" i="60"/>
  <c r="L180" i="60"/>
  <c r="A181" i="60"/>
  <c r="C181" i="60"/>
  <c r="D181" i="60"/>
  <c r="E181" i="60"/>
  <c r="F181" i="60"/>
  <c r="G181" i="60"/>
  <c r="H181" i="60"/>
  <c r="I181" i="60"/>
  <c r="L181" i="60"/>
  <c r="A182" i="60"/>
  <c r="C182" i="60"/>
  <c r="D182" i="60"/>
  <c r="E182" i="60"/>
  <c r="F182" i="60"/>
  <c r="G182" i="60"/>
  <c r="H182" i="60"/>
  <c r="I182" i="60"/>
  <c r="L182" i="60"/>
  <c r="A183" i="60"/>
  <c r="C183" i="60"/>
  <c r="D183" i="60"/>
  <c r="E183" i="60"/>
  <c r="F183" i="60"/>
  <c r="G183" i="60"/>
  <c r="H183" i="60"/>
  <c r="I183" i="60"/>
  <c r="L183" i="60"/>
  <c r="A184" i="60"/>
  <c r="C184" i="60"/>
  <c r="D184" i="60"/>
  <c r="E184" i="60"/>
  <c r="F184" i="60"/>
  <c r="G184" i="60"/>
  <c r="H184" i="60"/>
  <c r="I184" i="60"/>
  <c r="L184" i="60"/>
  <c r="A185" i="60"/>
  <c r="C185" i="60"/>
  <c r="D185" i="60"/>
  <c r="E185" i="60"/>
  <c r="F185" i="60"/>
  <c r="G185" i="60"/>
  <c r="H185" i="60"/>
  <c r="I185" i="60"/>
  <c r="L185" i="60"/>
  <c r="A186" i="60"/>
  <c r="C186" i="60"/>
  <c r="D186" i="60"/>
  <c r="E186" i="60"/>
  <c r="F186" i="60"/>
  <c r="G186" i="60"/>
  <c r="H186" i="60"/>
  <c r="I186" i="60"/>
  <c r="L186" i="60"/>
  <c r="A187" i="60"/>
  <c r="C187" i="60"/>
  <c r="D187" i="60"/>
  <c r="E187" i="60"/>
  <c r="F187" i="60"/>
  <c r="G187" i="60"/>
  <c r="H187" i="60"/>
  <c r="I187" i="60"/>
  <c r="L187" i="60"/>
  <c r="A188" i="60"/>
  <c r="C188" i="60"/>
  <c r="D188" i="60"/>
  <c r="E188" i="60"/>
  <c r="F188" i="60"/>
  <c r="G188" i="60"/>
  <c r="H188" i="60"/>
  <c r="I188" i="60"/>
  <c r="L188" i="60"/>
  <c r="A189" i="60"/>
  <c r="C189" i="60"/>
  <c r="D189" i="60"/>
  <c r="E189" i="60"/>
  <c r="F189" i="60"/>
  <c r="G189" i="60"/>
  <c r="H189" i="60"/>
  <c r="I189" i="60"/>
  <c r="L189" i="60"/>
  <c r="A190" i="60"/>
  <c r="C190" i="60"/>
  <c r="D190" i="60"/>
  <c r="E190" i="60"/>
  <c r="F190" i="60"/>
  <c r="G190" i="60"/>
  <c r="H190" i="60"/>
  <c r="I190" i="60"/>
  <c r="L190" i="60"/>
  <c r="A191" i="60"/>
  <c r="C191" i="60"/>
  <c r="D191" i="60"/>
  <c r="E191" i="60"/>
  <c r="F191" i="60"/>
  <c r="G191" i="60"/>
  <c r="H191" i="60"/>
  <c r="I191" i="60"/>
  <c r="L191" i="60"/>
  <c r="A192" i="60"/>
  <c r="C192" i="60"/>
  <c r="D192" i="60"/>
  <c r="E192" i="60"/>
  <c r="F192" i="60"/>
  <c r="G192" i="60"/>
  <c r="H192" i="60"/>
  <c r="I192" i="60"/>
  <c r="L192" i="60"/>
  <c r="A193" i="60"/>
  <c r="C193" i="60"/>
  <c r="D193" i="60"/>
  <c r="E193" i="60"/>
  <c r="F193" i="60"/>
  <c r="G193" i="60"/>
  <c r="H193" i="60"/>
  <c r="I193" i="60"/>
  <c r="L193" i="60"/>
  <c r="A194" i="60"/>
  <c r="C194" i="60"/>
  <c r="D194" i="60"/>
  <c r="E194" i="60"/>
  <c r="F194" i="60"/>
  <c r="G194" i="60"/>
  <c r="H194" i="60"/>
  <c r="I194" i="60"/>
  <c r="L194" i="60"/>
  <c r="A195" i="60"/>
  <c r="C195" i="60"/>
  <c r="D195" i="60"/>
  <c r="E195" i="60"/>
  <c r="F195" i="60"/>
  <c r="G195" i="60"/>
  <c r="H195" i="60"/>
  <c r="I195" i="60"/>
  <c r="L195" i="60"/>
  <c r="A196" i="60"/>
  <c r="C196" i="60"/>
  <c r="D196" i="60"/>
  <c r="E196" i="60"/>
  <c r="F196" i="60"/>
  <c r="G196" i="60"/>
  <c r="H196" i="60"/>
  <c r="I196" i="60"/>
  <c r="L196" i="60"/>
  <c r="A197" i="60"/>
  <c r="C197" i="60"/>
  <c r="D197" i="60"/>
  <c r="E197" i="60"/>
  <c r="F197" i="60"/>
  <c r="G197" i="60"/>
  <c r="H197" i="60"/>
  <c r="I197" i="60"/>
  <c r="L197" i="60"/>
  <c r="A198" i="60"/>
  <c r="C198" i="60"/>
  <c r="D198" i="60"/>
  <c r="E198" i="60"/>
  <c r="F198" i="60"/>
  <c r="G198" i="60"/>
  <c r="H198" i="60"/>
  <c r="I198" i="60"/>
  <c r="L198" i="60"/>
  <c r="A199" i="60"/>
  <c r="C199" i="60"/>
  <c r="D199" i="60"/>
  <c r="E199" i="60"/>
  <c r="F199" i="60"/>
  <c r="G199" i="60"/>
  <c r="H199" i="60"/>
  <c r="I199" i="60"/>
  <c r="L199" i="60"/>
  <c r="A200" i="60"/>
  <c r="C200" i="60"/>
  <c r="D200" i="60"/>
  <c r="E200" i="60"/>
  <c r="F200" i="60"/>
  <c r="G200" i="60"/>
  <c r="H200" i="60"/>
  <c r="I200" i="60"/>
  <c r="L200" i="60"/>
  <c r="A201" i="60"/>
  <c r="C201" i="60"/>
  <c r="D201" i="60"/>
  <c r="E201" i="60"/>
  <c r="F201" i="60"/>
  <c r="G201" i="60"/>
  <c r="H201" i="60"/>
  <c r="I201" i="60"/>
  <c r="L201" i="60"/>
  <c r="A202" i="60"/>
  <c r="C202" i="60"/>
  <c r="D202" i="60"/>
  <c r="E202" i="60"/>
  <c r="F202" i="60"/>
  <c r="G202" i="60"/>
  <c r="H202" i="60"/>
  <c r="I202" i="60"/>
  <c r="L202" i="60"/>
  <c r="A203" i="60"/>
  <c r="C203" i="60"/>
  <c r="D203" i="60"/>
  <c r="E203" i="60"/>
  <c r="F203" i="60"/>
  <c r="G203" i="60"/>
  <c r="H203" i="60"/>
  <c r="I203" i="60"/>
  <c r="L203" i="60"/>
  <c r="A204" i="60"/>
  <c r="C204" i="60"/>
  <c r="D204" i="60"/>
  <c r="E204" i="60"/>
  <c r="F204" i="60"/>
  <c r="G204" i="60"/>
  <c r="H204" i="60"/>
  <c r="I204" i="60"/>
  <c r="L204" i="60"/>
  <c r="A205" i="60"/>
  <c r="C205" i="60"/>
  <c r="D205" i="60"/>
  <c r="E205" i="60"/>
  <c r="F205" i="60"/>
  <c r="G205" i="60"/>
  <c r="H205" i="60"/>
  <c r="I205" i="60"/>
  <c r="L205" i="60"/>
  <c r="A206" i="60"/>
  <c r="C206" i="60"/>
  <c r="D206" i="60"/>
  <c r="E206" i="60"/>
  <c r="F206" i="60"/>
  <c r="G206" i="60"/>
  <c r="H206" i="60"/>
  <c r="I206" i="60"/>
  <c r="L206" i="60"/>
  <c r="A207" i="60"/>
  <c r="C207" i="60"/>
  <c r="D207" i="60"/>
  <c r="E207" i="60"/>
  <c r="F207" i="60"/>
  <c r="G207" i="60"/>
  <c r="H207" i="60"/>
  <c r="I207" i="60"/>
  <c r="L207" i="60"/>
  <c r="A208" i="60"/>
  <c r="C208" i="60"/>
  <c r="D208" i="60"/>
  <c r="E208" i="60"/>
  <c r="F208" i="60"/>
  <c r="G208" i="60"/>
  <c r="H208" i="60"/>
  <c r="I208" i="60"/>
  <c r="L208" i="60"/>
  <c r="A209" i="60"/>
  <c r="C209" i="60"/>
  <c r="D209" i="60"/>
  <c r="E209" i="60"/>
  <c r="F209" i="60"/>
  <c r="G209" i="60"/>
  <c r="H209" i="60"/>
  <c r="I209" i="60"/>
  <c r="L209" i="60"/>
  <c r="A210" i="60"/>
  <c r="C210" i="60"/>
  <c r="D210" i="60"/>
  <c r="E210" i="60"/>
  <c r="F210" i="60"/>
  <c r="G210" i="60"/>
  <c r="H210" i="60"/>
  <c r="I210" i="60"/>
  <c r="L210" i="60"/>
  <c r="A211" i="60"/>
  <c r="C211" i="60"/>
  <c r="D211" i="60"/>
  <c r="E211" i="60"/>
  <c r="F211" i="60"/>
  <c r="G211" i="60"/>
  <c r="H211" i="60"/>
  <c r="I211" i="60"/>
  <c r="L211" i="60"/>
  <c r="A212" i="60"/>
  <c r="C212" i="60"/>
  <c r="D212" i="60"/>
  <c r="E212" i="60"/>
  <c r="F212" i="60"/>
  <c r="G212" i="60"/>
  <c r="H212" i="60"/>
  <c r="I212" i="60"/>
  <c r="L212" i="60"/>
  <c r="A213" i="60"/>
  <c r="C213" i="60"/>
  <c r="D213" i="60"/>
  <c r="E213" i="60"/>
  <c r="F213" i="60"/>
  <c r="G213" i="60"/>
  <c r="H213" i="60"/>
  <c r="I213" i="60"/>
  <c r="L213" i="60"/>
  <c r="A214" i="60"/>
  <c r="C214" i="60"/>
  <c r="D214" i="60"/>
  <c r="E214" i="60"/>
  <c r="F214" i="60"/>
  <c r="G214" i="60"/>
  <c r="H214" i="60"/>
  <c r="I214" i="60"/>
  <c r="L214" i="60"/>
  <c r="A215" i="60"/>
  <c r="C215" i="60"/>
  <c r="D215" i="60"/>
  <c r="E215" i="60"/>
  <c r="F215" i="60"/>
  <c r="G215" i="60"/>
  <c r="H215" i="60"/>
  <c r="I215" i="60"/>
  <c r="L215" i="60"/>
  <c r="A216" i="60"/>
  <c r="C216" i="60"/>
  <c r="D216" i="60"/>
  <c r="E216" i="60"/>
  <c r="F216" i="60"/>
  <c r="G216" i="60"/>
  <c r="H216" i="60"/>
  <c r="I216" i="60"/>
  <c r="L216" i="60"/>
  <c r="A217" i="60"/>
  <c r="C217" i="60"/>
  <c r="D217" i="60"/>
  <c r="E217" i="60"/>
  <c r="F217" i="60"/>
  <c r="G217" i="60"/>
  <c r="H217" i="60"/>
  <c r="I217" i="60"/>
  <c r="L217" i="60"/>
  <c r="A218" i="60"/>
  <c r="C218" i="60"/>
  <c r="D218" i="60"/>
  <c r="E218" i="60"/>
  <c r="F218" i="60"/>
  <c r="G218" i="60"/>
  <c r="H218" i="60"/>
  <c r="I218" i="60"/>
  <c r="L218" i="60"/>
  <c r="A219" i="60"/>
  <c r="C219" i="60"/>
  <c r="D219" i="60"/>
  <c r="E219" i="60"/>
  <c r="F219" i="60"/>
  <c r="G219" i="60"/>
  <c r="H219" i="60"/>
  <c r="I219" i="60"/>
  <c r="L219" i="60"/>
  <c r="A220" i="60"/>
  <c r="C220" i="60"/>
  <c r="D220" i="60"/>
  <c r="E220" i="60"/>
  <c r="F220" i="60"/>
  <c r="G220" i="60"/>
  <c r="H220" i="60"/>
  <c r="I220" i="60"/>
  <c r="L220" i="60"/>
  <c r="A221" i="60"/>
  <c r="C221" i="60"/>
  <c r="D221" i="60"/>
  <c r="E221" i="60"/>
  <c r="F221" i="60"/>
  <c r="G221" i="60"/>
  <c r="H221" i="60"/>
  <c r="I221" i="60"/>
  <c r="L221" i="60"/>
  <c r="A222" i="60"/>
  <c r="C222" i="60"/>
  <c r="D222" i="60"/>
  <c r="E222" i="60"/>
  <c r="F222" i="60"/>
  <c r="G222" i="60"/>
  <c r="H222" i="60"/>
  <c r="I222" i="60"/>
  <c r="L222" i="60"/>
  <c r="A223" i="60"/>
  <c r="C223" i="60"/>
  <c r="D223" i="60"/>
  <c r="E223" i="60"/>
  <c r="F223" i="60"/>
  <c r="G223" i="60"/>
  <c r="H223" i="60"/>
  <c r="I223" i="60"/>
  <c r="L223" i="60"/>
  <c r="A224" i="60"/>
  <c r="C224" i="60"/>
  <c r="D224" i="60"/>
  <c r="E224" i="60"/>
  <c r="F224" i="60"/>
  <c r="G224" i="60"/>
  <c r="H224" i="60"/>
  <c r="I224" i="60"/>
  <c r="L224" i="60"/>
  <c r="A225" i="60"/>
  <c r="C225" i="60"/>
  <c r="D225" i="60"/>
  <c r="E225" i="60"/>
  <c r="F225" i="60"/>
  <c r="G225" i="60"/>
  <c r="H225" i="60"/>
  <c r="I225" i="60"/>
  <c r="L225" i="60"/>
  <c r="A226" i="60"/>
  <c r="C226" i="60"/>
  <c r="D226" i="60"/>
  <c r="E226" i="60"/>
  <c r="F226" i="60"/>
  <c r="G226" i="60"/>
  <c r="H226" i="60"/>
  <c r="I226" i="60"/>
  <c r="L226" i="60"/>
  <c r="A227" i="60"/>
  <c r="C227" i="60"/>
  <c r="D227" i="60"/>
  <c r="E227" i="60"/>
  <c r="F227" i="60"/>
  <c r="G227" i="60"/>
  <c r="H227" i="60"/>
  <c r="I227" i="60"/>
  <c r="L227" i="60"/>
  <c r="A228" i="60"/>
  <c r="C228" i="60"/>
  <c r="D228" i="60"/>
  <c r="E228" i="60"/>
  <c r="F228" i="60"/>
  <c r="G228" i="60"/>
  <c r="H228" i="60"/>
  <c r="I228" i="60"/>
  <c r="L228" i="60"/>
  <c r="A229" i="60"/>
  <c r="C229" i="60"/>
  <c r="D229" i="60"/>
  <c r="E229" i="60"/>
  <c r="F229" i="60"/>
  <c r="G229" i="60"/>
  <c r="H229" i="60"/>
  <c r="I229" i="60"/>
  <c r="L229" i="60"/>
  <c r="A230" i="60"/>
  <c r="C230" i="60"/>
  <c r="D230" i="60"/>
  <c r="E230" i="60"/>
  <c r="F230" i="60"/>
  <c r="G230" i="60"/>
  <c r="H230" i="60"/>
  <c r="I230" i="60"/>
  <c r="L230" i="60"/>
  <c r="A231" i="60"/>
  <c r="C231" i="60"/>
  <c r="D231" i="60"/>
  <c r="E231" i="60"/>
  <c r="F231" i="60"/>
  <c r="G231" i="60"/>
  <c r="H231" i="60"/>
  <c r="I231" i="60"/>
  <c r="L231" i="60"/>
  <c r="A232" i="60"/>
  <c r="C232" i="60"/>
  <c r="D232" i="60"/>
  <c r="E232" i="60"/>
  <c r="F232" i="60"/>
  <c r="G232" i="60"/>
  <c r="H232" i="60"/>
  <c r="I232" i="60"/>
  <c r="L232" i="60"/>
  <c r="A233" i="60"/>
  <c r="C233" i="60"/>
  <c r="D233" i="60"/>
  <c r="E233" i="60"/>
  <c r="F233" i="60"/>
  <c r="G233" i="60"/>
  <c r="H233" i="60"/>
  <c r="I233" i="60"/>
  <c r="L233" i="60"/>
  <c r="A234" i="60"/>
  <c r="C234" i="60"/>
  <c r="D234" i="60"/>
  <c r="E234" i="60"/>
  <c r="F234" i="60"/>
  <c r="G234" i="60"/>
  <c r="H234" i="60"/>
  <c r="I234" i="60"/>
  <c r="L234" i="60"/>
  <c r="A235" i="60"/>
  <c r="C235" i="60"/>
  <c r="D235" i="60"/>
  <c r="E235" i="60"/>
  <c r="F235" i="60"/>
  <c r="G235" i="60"/>
  <c r="H235" i="60"/>
  <c r="I235" i="60"/>
  <c r="L235" i="60"/>
  <c r="A236" i="60"/>
  <c r="C236" i="60"/>
  <c r="D236" i="60"/>
  <c r="E236" i="60"/>
  <c r="F236" i="60"/>
  <c r="G236" i="60"/>
  <c r="H236" i="60"/>
  <c r="I236" i="60"/>
  <c r="L236" i="60"/>
  <c r="A237" i="60"/>
  <c r="C237" i="60"/>
  <c r="D237" i="60"/>
  <c r="E237" i="60"/>
  <c r="F237" i="60"/>
  <c r="G237" i="60"/>
  <c r="H237" i="60"/>
  <c r="I237" i="60"/>
  <c r="L237" i="60"/>
  <c r="A238" i="60"/>
  <c r="C238" i="60"/>
  <c r="D238" i="60"/>
  <c r="E238" i="60"/>
  <c r="F238" i="60"/>
  <c r="G238" i="60"/>
  <c r="H238" i="60"/>
  <c r="I238" i="60"/>
  <c r="L238" i="60"/>
  <c r="A239" i="60"/>
  <c r="C239" i="60"/>
  <c r="D239" i="60"/>
  <c r="E239" i="60"/>
  <c r="F239" i="60"/>
  <c r="G239" i="60"/>
  <c r="H239" i="60"/>
  <c r="I239" i="60"/>
  <c r="L239" i="60"/>
  <c r="A240" i="60"/>
  <c r="C240" i="60"/>
  <c r="D240" i="60"/>
  <c r="E240" i="60"/>
  <c r="F240" i="60"/>
  <c r="G240" i="60"/>
  <c r="H240" i="60"/>
  <c r="I240" i="60"/>
  <c r="L240" i="60"/>
  <c r="A241" i="60"/>
  <c r="C241" i="60"/>
  <c r="D241" i="60"/>
  <c r="E241" i="60"/>
  <c r="F241" i="60"/>
  <c r="G241" i="60"/>
  <c r="H241" i="60"/>
  <c r="I241" i="60"/>
  <c r="L241" i="60"/>
  <c r="A242" i="60"/>
  <c r="C242" i="60"/>
  <c r="D242" i="60"/>
  <c r="E242" i="60"/>
  <c r="F242" i="60"/>
  <c r="G242" i="60"/>
  <c r="H242" i="60"/>
  <c r="I242" i="60"/>
  <c r="L242" i="60"/>
  <c r="A243" i="60"/>
  <c r="C243" i="60"/>
  <c r="D243" i="60"/>
  <c r="E243" i="60"/>
  <c r="F243" i="60"/>
  <c r="G243" i="60"/>
  <c r="H243" i="60"/>
  <c r="I243" i="60"/>
  <c r="L243" i="60"/>
  <c r="A244" i="60"/>
  <c r="C244" i="60"/>
  <c r="D244" i="60"/>
  <c r="E244" i="60"/>
  <c r="F244" i="60"/>
  <c r="G244" i="60"/>
  <c r="H244" i="60"/>
  <c r="I244" i="60"/>
  <c r="L244" i="60"/>
  <c r="A245" i="60"/>
  <c r="C245" i="60"/>
  <c r="D245" i="60"/>
  <c r="E245" i="60"/>
  <c r="F245" i="60"/>
  <c r="G245" i="60"/>
  <c r="H245" i="60"/>
  <c r="I245" i="60"/>
  <c r="L245" i="60"/>
  <c r="A246" i="60"/>
  <c r="C246" i="60"/>
  <c r="D246" i="60"/>
  <c r="E246" i="60"/>
  <c r="F246" i="60"/>
  <c r="G246" i="60"/>
  <c r="H246" i="60"/>
  <c r="I246" i="60"/>
  <c r="L246" i="60"/>
  <c r="A247" i="60"/>
  <c r="C247" i="60"/>
  <c r="D247" i="60"/>
  <c r="E247" i="60"/>
  <c r="F247" i="60"/>
  <c r="G247" i="60"/>
  <c r="H247" i="60"/>
  <c r="I247" i="60"/>
  <c r="L247" i="60"/>
  <c r="A248" i="60"/>
  <c r="C248" i="60"/>
  <c r="D248" i="60"/>
  <c r="E248" i="60"/>
  <c r="F248" i="60"/>
  <c r="G248" i="60"/>
  <c r="H248" i="60"/>
  <c r="I248" i="60"/>
  <c r="L248" i="60"/>
  <c r="A249" i="60"/>
  <c r="C249" i="60"/>
  <c r="D249" i="60"/>
  <c r="E249" i="60"/>
  <c r="F249" i="60"/>
  <c r="G249" i="60"/>
  <c r="H249" i="60"/>
  <c r="I249" i="60"/>
  <c r="L249" i="60"/>
  <c r="A250" i="60"/>
  <c r="C250" i="60"/>
  <c r="D250" i="60"/>
  <c r="E250" i="60"/>
  <c r="F250" i="60"/>
  <c r="G250" i="60"/>
  <c r="H250" i="60"/>
  <c r="I250" i="60"/>
  <c r="L250" i="60"/>
  <c r="A251" i="60"/>
  <c r="C251" i="60"/>
  <c r="D251" i="60"/>
  <c r="E251" i="60"/>
  <c r="F251" i="60"/>
  <c r="G251" i="60"/>
  <c r="H251" i="60"/>
  <c r="I251" i="60"/>
  <c r="L251" i="60"/>
  <c r="A252" i="60"/>
  <c r="C252" i="60"/>
  <c r="D252" i="60"/>
  <c r="E252" i="60"/>
  <c r="F252" i="60"/>
  <c r="G252" i="60"/>
  <c r="H252" i="60"/>
  <c r="I252" i="60"/>
  <c r="L252" i="60"/>
  <c r="A253" i="60"/>
  <c r="C253" i="60"/>
  <c r="D253" i="60"/>
  <c r="E253" i="60"/>
  <c r="F253" i="60"/>
  <c r="G253" i="60"/>
  <c r="H253" i="60"/>
  <c r="I253" i="60"/>
  <c r="L253" i="60"/>
  <c r="A254" i="60"/>
  <c r="C254" i="60"/>
  <c r="D254" i="60"/>
  <c r="E254" i="60"/>
  <c r="F254" i="60"/>
  <c r="G254" i="60"/>
  <c r="H254" i="60"/>
  <c r="I254" i="60"/>
  <c r="L254" i="60"/>
  <c r="A255" i="60"/>
  <c r="C255" i="60"/>
  <c r="D255" i="60"/>
  <c r="E255" i="60"/>
  <c r="F255" i="60"/>
  <c r="G255" i="60"/>
  <c r="H255" i="60"/>
  <c r="I255" i="60"/>
  <c r="L255" i="60"/>
  <c r="A256" i="60"/>
  <c r="C256" i="60"/>
  <c r="D256" i="60"/>
  <c r="E256" i="60"/>
  <c r="F256" i="60"/>
  <c r="G256" i="60"/>
  <c r="H256" i="60"/>
  <c r="I256" i="60"/>
  <c r="L256" i="60"/>
  <c r="A257" i="60"/>
  <c r="C257" i="60"/>
  <c r="D257" i="60"/>
  <c r="E257" i="60"/>
  <c r="F257" i="60"/>
  <c r="G257" i="60"/>
  <c r="H257" i="60"/>
  <c r="I257" i="60"/>
  <c r="L257" i="60"/>
  <c r="A258" i="60"/>
  <c r="C258" i="60"/>
  <c r="D258" i="60"/>
  <c r="E258" i="60"/>
  <c r="F258" i="60"/>
  <c r="G258" i="60"/>
  <c r="H258" i="60"/>
  <c r="I258" i="60"/>
  <c r="L258" i="60"/>
  <c r="A259" i="60"/>
  <c r="C259" i="60"/>
  <c r="D259" i="60"/>
  <c r="E259" i="60"/>
  <c r="F259" i="60"/>
  <c r="G259" i="60"/>
  <c r="H259" i="60"/>
  <c r="I259" i="60"/>
  <c r="L259" i="60"/>
  <c r="A260" i="60"/>
  <c r="C260" i="60"/>
  <c r="D260" i="60"/>
  <c r="E260" i="60"/>
  <c r="F260" i="60"/>
  <c r="G260" i="60"/>
  <c r="H260" i="60"/>
  <c r="I260" i="60"/>
  <c r="L260" i="60"/>
  <c r="A261" i="60"/>
  <c r="C261" i="60"/>
  <c r="D261" i="60"/>
  <c r="E261" i="60"/>
  <c r="F261" i="60"/>
  <c r="G261" i="60"/>
  <c r="H261" i="60"/>
  <c r="I261" i="60"/>
  <c r="L261" i="60"/>
  <c r="A262" i="60"/>
  <c r="C262" i="60"/>
  <c r="D262" i="60"/>
  <c r="E262" i="60"/>
  <c r="F262" i="60"/>
  <c r="G262" i="60"/>
  <c r="H262" i="60"/>
  <c r="I262" i="60"/>
  <c r="L262" i="60"/>
  <c r="A263" i="60"/>
  <c r="C263" i="60"/>
  <c r="D263" i="60"/>
  <c r="E263" i="60"/>
  <c r="F263" i="60"/>
  <c r="G263" i="60"/>
  <c r="H263" i="60"/>
  <c r="I263" i="60"/>
  <c r="L263" i="60"/>
  <c r="A264" i="60"/>
  <c r="C264" i="60"/>
  <c r="D264" i="60"/>
  <c r="E264" i="60"/>
  <c r="F264" i="60"/>
  <c r="G264" i="60"/>
  <c r="H264" i="60"/>
  <c r="I264" i="60"/>
  <c r="L264" i="60"/>
  <c r="A265" i="60"/>
  <c r="C265" i="60"/>
  <c r="D265" i="60"/>
  <c r="E265" i="60"/>
  <c r="F265" i="60"/>
  <c r="G265" i="60"/>
  <c r="H265" i="60"/>
  <c r="I265" i="60"/>
  <c r="L265" i="60"/>
  <c r="A266" i="60"/>
  <c r="C266" i="60"/>
  <c r="D266" i="60"/>
  <c r="E266" i="60"/>
  <c r="F266" i="60"/>
  <c r="G266" i="60"/>
  <c r="H266" i="60"/>
  <c r="I266" i="60"/>
  <c r="L266" i="60"/>
  <c r="A267" i="60"/>
  <c r="C267" i="60"/>
  <c r="D267" i="60"/>
  <c r="E267" i="60"/>
  <c r="F267" i="60"/>
  <c r="G267" i="60"/>
  <c r="H267" i="60"/>
  <c r="I267" i="60"/>
  <c r="L267" i="60"/>
  <c r="A268" i="60"/>
  <c r="C268" i="60"/>
  <c r="D268" i="60"/>
  <c r="E268" i="60"/>
  <c r="F268" i="60"/>
  <c r="G268" i="60"/>
  <c r="H268" i="60"/>
  <c r="I268" i="60"/>
  <c r="L268" i="60"/>
  <c r="A269" i="60"/>
  <c r="C269" i="60"/>
  <c r="D269" i="60"/>
  <c r="E269" i="60"/>
  <c r="F269" i="60"/>
  <c r="G269" i="60"/>
  <c r="H269" i="60"/>
  <c r="I269" i="60"/>
  <c r="L269" i="60"/>
  <c r="A270" i="60"/>
  <c r="C270" i="60"/>
  <c r="D270" i="60"/>
  <c r="E270" i="60"/>
  <c r="F270" i="60"/>
  <c r="G270" i="60"/>
  <c r="H270" i="60"/>
  <c r="I270" i="60"/>
  <c r="L270" i="60"/>
  <c r="A271" i="60"/>
  <c r="C271" i="60"/>
  <c r="D271" i="60"/>
  <c r="E271" i="60"/>
  <c r="F271" i="60"/>
  <c r="G271" i="60"/>
  <c r="H271" i="60"/>
  <c r="I271" i="60"/>
  <c r="L271" i="60"/>
  <c r="A272" i="60"/>
  <c r="C272" i="60"/>
  <c r="D272" i="60"/>
  <c r="E272" i="60"/>
  <c r="F272" i="60"/>
  <c r="G272" i="60"/>
  <c r="H272" i="60"/>
  <c r="I272" i="60"/>
  <c r="L272" i="60"/>
  <c r="A273" i="60"/>
  <c r="C273" i="60"/>
  <c r="D273" i="60"/>
  <c r="E273" i="60"/>
  <c r="F273" i="60"/>
  <c r="G273" i="60"/>
  <c r="H273" i="60"/>
  <c r="I273" i="60"/>
  <c r="L273" i="60"/>
  <c r="A274" i="60"/>
  <c r="C274" i="60"/>
  <c r="D274" i="60"/>
  <c r="E274" i="60"/>
  <c r="F274" i="60"/>
  <c r="G274" i="60"/>
  <c r="H274" i="60"/>
  <c r="I274" i="60"/>
  <c r="L274" i="60"/>
  <c r="A275" i="60"/>
  <c r="C275" i="60"/>
  <c r="D275" i="60"/>
  <c r="E275" i="60"/>
  <c r="F275" i="60"/>
  <c r="G275" i="60"/>
  <c r="H275" i="60"/>
  <c r="I275" i="60"/>
  <c r="L275" i="60"/>
  <c r="A276" i="60"/>
  <c r="C276" i="60"/>
  <c r="D276" i="60"/>
  <c r="E276" i="60"/>
  <c r="F276" i="60"/>
  <c r="G276" i="60"/>
  <c r="H276" i="60"/>
  <c r="I276" i="60"/>
  <c r="L276" i="60"/>
  <c r="A277" i="60"/>
  <c r="C277" i="60"/>
  <c r="D277" i="60"/>
  <c r="E277" i="60"/>
  <c r="F277" i="60"/>
  <c r="G277" i="60"/>
  <c r="H277" i="60"/>
  <c r="I277" i="60"/>
  <c r="L277" i="60"/>
  <c r="A278" i="60"/>
  <c r="C278" i="60"/>
  <c r="D278" i="60"/>
  <c r="E278" i="60"/>
  <c r="F278" i="60"/>
  <c r="G278" i="60"/>
  <c r="H278" i="60"/>
  <c r="I278" i="60"/>
  <c r="L278" i="60"/>
  <c r="A279" i="60"/>
  <c r="C279" i="60"/>
  <c r="D279" i="60"/>
  <c r="E279" i="60"/>
  <c r="F279" i="60"/>
  <c r="G279" i="60"/>
  <c r="H279" i="60"/>
  <c r="I279" i="60"/>
  <c r="L279" i="60"/>
  <c r="A280" i="60"/>
  <c r="C280" i="60"/>
  <c r="D280" i="60"/>
  <c r="E280" i="60"/>
  <c r="F280" i="60"/>
  <c r="G280" i="60"/>
  <c r="H280" i="60"/>
  <c r="I280" i="60"/>
  <c r="L280" i="60"/>
  <c r="A281" i="60"/>
  <c r="C281" i="60"/>
  <c r="D281" i="60"/>
  <c r="E281" i="60"/>
  <c r="F281" i="60"/>
  <c r="G281" i="60"/>
  <c r="H281" i="60"/>
  <c r="I281" i="60"/>
  <c r="L281" i="60"/>
  <c r="A282" i="60"/>
  <c r="C282" i="60"/>
  <c r="D282" i="60"/>
  <c r="E282" i="60"/>
  <c r="F282" i="60"/>
  <c r="G282" i="60"/>
  <c r="H282" i="60"/>
  <c r="I282" i="60"/>
  <c r="L282" i="60"/>
  <c r="A283" i="60"/>
  <c r="C283" i="60"/>
  <c r="D283" i="60"/>
  <c r="E283" i="60"/>
  <c r="F283" i="60"/>
  <c r="G283" i="60"/>
  <c r="H283" i="60"/>
  <c r="I283" i="60"/>
  <c r="L283" i="60"/>
  <c r="A284" i="60"/>
  <c r="C284" i="60"/>
  <c r="D284" i="60"/>
  <c r="E284" i="60"/>
  <c r="F284" i="60"/>
  <c r="G284" i="60"/>
  <c r="H284" i="60"/>
  <c r="I284" i="60"/>
  <c r="L284" i="60"/>
  <c r="A285" i="60"/>
  <c r="C285" i="60"/>
  <c r="D285" i="60"/>
  <c r="E285" i="60"/>
  <c r="F285" i="60"/>
  <c r="G285" i="60"/>
  <c r="H285" i="60"/>
  <c r="I285" i="60"/>
  <c r="L285" i="60"/>
  <c r="A286" i="60"/>
  <c r="C286" i="60"/>
  <c r="D286" i="60"/>
  <c r="E286" i="60"/>
  <c r="F286" i="60"/>
  <c r="G286" i="60"/>
  <c r="H286" i="60"/>
  <c r="I286" i="60"/>
  <c r="L286" i="60"/>
  <c r="A287" i="60"/>
  <c r="C287" i="60"/>
  <c r="D287" i="60"/>
  <c r="E287" i="60"/>
  <c r="F287" i="60"/>
  <c r="G287" i="60"/>
  <c r="H287" i="60"/>
  <c r="I287" i="60"/>
  <c r="L287" i="60"/>
  <c r="A288" i="60"/>
  <c r="C288" i="60"/>
  <c r="D288" i="60"/>
  <c r="E288" i="60"/>
  <c r="F288" i="60"/>
  <c r="G288" i="60"/>
  <c r="H288" i="60"/>
  <c r="I288" i="60"/>
  <c r="L288" i="60"/>
  <c r="A289" i="60"/>
  <c r="C289" i="60"/>
  <c r="D289" i="60"/>
  <c r="E289" i="60"/>
  <c r="F289" i="60"/>
  <c r="G289" i="60"/>
  <c r="H289" i="60"/>
  <c r="I289" i="60"/>
  <c r="L289" i="60"/>
  <c r="A290" i="60"/>
  <c r="C290" i="60"/>
  <c r="D290" i="60"/>
  <c r="E290" i="60"/>
  <c r="F290" i="60"/>
  <c r="G290" i="60"/>
  <c r="H290" i="60"/>
  <c r="I290" i="60"/>
  <c r="L290" i="60"/>
  <c r="A291" i="60"/>
  <c r="C291" i="60"/>
  <c r="D291" i="60"/>
  <c r="E291" i="60"/>
  <c r="F291" i="60"/>
  <c r="G291" i="60"/>
  <c r="H291" i="60"/>
  <c r="I291" i="60"/>
  <c r="L291" i="60"/>
  <c r="A292" i="60"/>
  <c r="C292" i="60"/>
  <c r="D292" i="60"/>
  <c r="E292" i="60"/>
  <c r="F292" i="60"/>
  <c r="G292" i="60"/>
  <c r="H292" i="60"/>
  <c r="I292" i="60"/>
  <c r="L292" i="60"/>
  <c r="A293" i="60"/>
  <c r="C293" i="60"/>
  <c r="D293" i="60"/>
  <c r="E293" i="60"/>
  <c r="F293" i="60"/>
  <c r="G293" i="60"/>
  <c r="H293" i="60"/>
  <c r="I293" i="60"/>
  <c r="L293" i="60"/>
  <c r="A294" i="60"/>
  <c r="C294" i="60"/>
  <c r="D294" i="60"/>
  <c r="E294" i="60"/>
  <c r="F294" i="60"/>
  <c r="G294" i="60"/>
  <c r="H294" i="60"/>
  <c r="I294" i="60"/>
  <c r="L294" i="60"/>
  <c r="A295" i="60"/>
  <c r="C295" i="60"/>
  <c r="D295" i="60"/>
  <c r="E295" i="60"/>
  <c r="F295" i="60"/>
  <c r="G295" i="60"/>
  <c r="H295" i="60"/>
  <c r="I295" i="60"/>
  <c r="L295" i="60"/>
  <c r="A296" i="60"/>
  <c r="C296" i="60"/>
  <c r="D296" i="60"/>
  <c r="E296" i="60"/>
  <c r="F296" i="60"/>
  <c r="G296" i="60"/>
  <c r="H296" i="60"/>
  <c r="I296" i="60"/>
  <c r="L296" i="60"/>
  <c r="A297" i="60"/>
  <c r="C297" i="60"/>
  <c r="D297" i="60"/>
  <c r="E297" i="60"/>
  <c r="F297" i="60"/>
  <c r="G297" i="60"/>
  <c r="H297" i="60"/>
  <c r="I297" i="60"/>
  <c r="L297" i="60"/>
  <c r="A298" i="60"/>
  <c r="C298" i="60"/>
  <c r="D298" i="60"/>
  <c r="E298" i="60"/>
  <c r="F298" i="60"/>
  <c r="G298" i="60"/>
  <c r="H298" i="60"/>
  <c r="I298" i="60"/>
  <c r="L298" i="60"/>
  <c r="A299" i="60"/>
  <c r="C299" i="60"/>
  <c r="D299" i="60"/>
  <c r="E299" i="60"/>
  <c r="F299" i="60"/>
  <c r="G299" i="60"/>
  <c r="H299" i="60"/>
  <c r="I299" i="60"/>
  <c r="L299" i="60"/>
  <c r="A300" i="60"/>
  <c r="C300" i="60"/>
  <c r="D300" i="60"/>
  <c r="E300" i="60"/>
  <c r="F300" i="60"/>
  <c r="G300" i="60"/>
  <c r="H300" i="60"/>
  <c r="I300" i="60"/>
  <c r="L300" i="60"/>
  <c r="A301" i="60"/>
  <c r="C301" i="60"/>
  <c r="D301" i="60"/>
  <c r="E301" i="60"/>
  <c r="F301" i="60"/>
  <c r="G301" i="60"/>
  <c r="H301" i="60"/>
  <c r="I301" i="60"/>
  <c r="L301" i="60"/>
  <c r="A302" i="60"/>
  <c r="C302" i="60"/>
  <c r="D302" i="60"/>
  <c r="E302" i="60"/>
  <c r="F302" i="60"/>
  <c r="G302" i="60"/>
  <c r="H302" i="60"/>
  <c r="I302" i="60"/>
  <c r="L302" i="60"/>
  <c r="A303" i="60"/>
  <c r="C303" i="60"/>
  <c r="D303" i="60"/>
  <c r="E303" i="60"/>
  <c r="F303" i="60"/>
  <c r="G303" i="60"/>
  <c r="H303" i="60"/>
  <c r="I303" i="60"/>
  <c r="L303" i="60"/>
  <c r="A304" i="60"/>
  <c r="C304" i="60"/>
  <c r="D304" i="60"/>
  <c r="E304" i="60"/>
  <c r="F304" i="60"/>
  <c r="G304" i="60"/>
  <c r="H304" i="60"/>
  <c r="I304" i="60"/>
  <c r="L304" i="60"/>
  <c r="A305" i="60"/>
  <c r="C305" i="60"/>
  <c r="D305" i="60"/>
  <c r="E305" i="60"/>
  <c r="F305" i="60"/>
  <c r="G305" i="60"/>
  <c r="H305" i="60"/>
  <c r="I305" i="60"/>
  <c r="L305" i="60"/>
  <c r="A306" i="60"/>
  <c r="C306" i="60"/>
  <c r="D306" i="60"/>
  <c r="E306" i="60"/>
  <c r="F306" i="60"/>
  <c r="G306" i="60"/>
  <c r="H306" i="60"/>
  <c r="I306" i="60"/>
  <c r="L306" i="60"/>
  <c r="A307" i="60"/>
  <c r="C307" i="60"/>
  <c r="D307" i="60"/>
  <c r="E307" i="60"/>
  <c r="F307" i="60"/>
  <c r="G307" i="60"/>
  <c r="H307" i="60"/>
  <c r="I307" i="60"/>
  <c r="L307" i="60"/>
  <c r="A308" i="60"/>
  <c r="C308" i="60"/>
  <c r="D308" i="60"/>
  <c r="E308" i="60"/>
  <c r="F308" i="60"/>
  <c r="G308" i="60"/>
  <c r="H308" i="60"/>
  <c r="I308" i="60"/>
  <c r="L308" i="60"/>
  <c r="A309" i="60"/>
  <c r="C309" i="60"/>
  <c r="D309" i="60"/>
  <c r="E309" i="60"/>
  <c r="F309" i="60"/>
  <c r="G309" i="60"/>
  <c r="H309" i="60"/>
  <c r="I309" i="60"/>
  <c r="L309" i="60"/>
  <c r="A310" i="60"/>
  <c r="C310" i="60"/>
  <c r="D310" i="60"/>
  <c r="E310" i="60"/>
  <c r="F310" i="60"/>
  <c r="G310" i="60"/>
  <c r="H310" i="60"/>
  <c r="I310" i="60"/>
  <c r="L310" i="60"/>
  <c r="A311" i="60"/>
  <c r="C311" i="60"/>
  <c r="D311" i="60"/>
  <c r="E311" i="60"/>
  <c r="F311" i="60"/>
  <c r="G311" i="60"/>
  <c r="H311" i="60"/>
  <c r="I311" i="60"/>
  <c r="L311" i="60"/>
  <c r="A312" i="60"/>
  <c r="C312" i="60"/>
  <c r="D312" i="60"/>
  <c r="E312" i="60"/>
  <c r="F312" i="60"/>
  <c r="G312" i="60"/>
  <c r="H312" i="60"/>
  <c r="I312" i="60"/>
  <c r="L312" i="60"/>
  <c r="A313" i="60"/>
  <c r="C313" i="60"/>
  <c r="D313" i="60"/>
  <c r="E313" i="60"/>
  <c r="F313" i="60"/>
  <c r="G313" i="60"/>
  <c r="H313" i="60"/>
  <c r="I313" i="60"/>
  <c r="L313" i="60"/>
  <c r="A314" i="60"/>
  <c r="C314" i="60"/>
  <c r="D314" i="60"/>
  <c r="E314" i="60"/>
  <c r="F314" i="60"/>
  <c r="G314" i="60"/>
  <c r="H314" i="60"/>
  <c r="I314" i="60"/>
  <c r="L314" i="60"/>
  <c r="A315" i="60"/>
  <c r="C315" i="60"/>
  <c r="D315" i="60"/>
  <c r="E315" i="60"/>
  <c r="F315" i="60"/>
  <c r="G315" i="60"/>
  <c r="H315" i="60"/>
  <c r="I315" i="60"/>
  <c r="L315" i="60"/>
  <c r="A316" i="60"/>
  <c r="C316" i="60"/>
  <c r="D316" i="60"/>
  <c r="E316" i="60"/>
  <c r="F316" i="60"/>
  <c r="G316" i="60"/>
  <c r="H316" i="60"/>
  <c r="I316" i="60"/>
  <c r="L316" i="60"/>
  <c r="A317" i="60"/>
  <c r="C317" i="60"/>
  <c r="D317" i="60"/>
  <c r="E317" i="60"/>
  <c r="F317" i="60"/>
  <c r="G317" i="60"/>
  <c r="H317" i="60"/>
  <c r="I317" i="60"/>
  <c r="L317" i="60"/>
  <c r="A318" i="60"/>
  <c r="C318" i="60"/>
  <c r="D318" i="60"/>
  <c r="E318" i="60"/>
  <c r="F318" i="60"/>
  <c r="G318" i="60"/>
  <c r="H318" i="60"/>
  <c r="I318" i="60"/>
  <c r="L318" i="60"/>
  <c r="A319" i="60"/>
  <c r="C319" i="60"/>
  <c r="D319" i="60"/>
  <c r="E319" i="60"/>
  <c r="F319" i="60"/>
  <c r="G319" i="60"/>
  <c r="H319" i="60"/>
  <c r="I319" i="60"/>
  <c r="L319" i="60"/>
  <c r="A320" i="60"/>
  <c r="C320" i="60"/>
  <c r="D320" i="60"/>
  <c r="E320" i="60"/>
  <c r="F320" i="60"/>
  <c r="G320" i="60"/>
  <c r="H320" i="60"/>
  <c r="I320" i="60"/>
  <c r="L320" i="60"/>
  <c r="A321" i="60"/>
  <c r="C321" i="60"/>
  <c r="D321" i="60"/>
  <c r="E321" i="60"/>
  <c r="F321" i="60"/>
  <c r="G321" i="60"/>
  <c r="H321" i="60"/>
  <c r="I321" i="60"/>
  <c r="L321" i="60"/>
  <c r="A322" i="60"/>
  <c r="C322" i="60"/>
  <c r="D322" i="60"/>
  <c r="E322" i="60"/>
  <c r="F322" i="60"/>
  <c r="G322" i="60"/>
  <c r="H322" i="60"/>
  <c r="I322" i="60"/>
  <c r="L322" i="60"/>
  <c r="A323" i="60"/>
  <c r="C323" i="60"/>
  <c r="D323" i="60"/>
  <c r="E323" i="60"/>
  <c r="F323" i="60"/>
  <c r="G323" i="60"/>
  <c r="H323" i="60"/>
  <c r="I323" i="60"/>
  <c r="L323" i="60"/>
  <c r="A324" i="60"/>
  <c r="C324" i="60"/>
  <c r="D324" i="60"/>
  <c r="E324" i="60"/>
  <c r="F324" i="60"/>
  <c r="G324" i="60"/>
  <c r="H324" i="60"/>
  <c r="I324" i="60"/>
  <c r="L324" i="60"/>
  <c r="A325" i="60"/>
  <c r="C325" i="60"/>
  <c r="D325" i="60"/>
  <c r="E325" i="60"/>
  <c r="F325" i="60"/>
  <c r="G325" i="60"/>
  <c r="H325" i="60"/>
  <c r="I325" i="60"/>
  <c r="L325" i="60"/>
  <c r="A326" i="60"/>
  <c r="C326" i="60"/>
  <c r="D326" i="60"/>
  <c r="E326" i="60"/>
  <c r="F326" i="60"/>
  <c r="G326" i="60"/>
  <c r="H326" i="60"/>
  <c r="I326" i="60"/>
  <c r="L326" i="60"/>
  <c r="A327" i="60"/>
  <c r="C327" i="60"/>
  <c r="D327" i="60"/>
  <c r="E327" i="60"/>
  <c r="F327" i="60"/>
  <c r="G327" i="60"/>
  <c r="H327" i="60"/>
  <c r="I327" i="60"/>
  <c r="L327" i="60"/>
  <c r="A328" i="60"/>
  <c r="C328" i="60"/>
  <c r="D328" i="60"/>
  <c r="E328" i="60"/>
  <c r="F328" i="60"/>
  <c r="G328" i="60"/>
  <c r="H328" i="60"/>
  <c r="I328" i="60"/>
  <c r="L328" i="60"/>
  <c r="A329" i="60"/>
  <c r="C329" i="60"/>
  <c r="D329" i="60"/>
  <c r="E329" i="60"/>
  <c r="F329" i="60"/>
  <c r="G329" i="60"/>
  <c r="H329" i="60"/>
  <c r="I329" i="60"/>
  <c r="L329" i="60"/>
  <c r="A330" i="60"/>
  <c r="C330" i="60"/>
  <c r="D330" i="60"/>
  <c r="E330" i="60"/>
  <c r="F330" i="60"/>
  <c r="G330" i="60"/>
  <c r="H330" i="60"/>
  <c r="I330" i="60"/>
  <c r="L330" i="60"/>
  <c r="A331" i="60"/>
  <c r="C331" i="60"/>
  <c r="D331" i="60"/>
  <c r="E331" i="60"/>
  <c r="F331" i="60"/>
  <c r="G331" i="60"/>
  <c r="H331" i="60"/>
  <c r="I331" i="60"/>
  <c r="L331" i="60"/>
  <c r="A332" i="60"/>
  <c r="C332" i="60"/>
  <c r="D332" i="60"/>
  <c r="E332" i="60"/>
  <c r="F332" i="60"/>
  <c r="G332" i="60"/>
  <c r="H332" i="60"/>
  <c r="I332" i="60"/>
  <c r="L332" i="60"/>
  <c r="A333" i="60"/>
  <c r="C333" i="60"/>
  <c r="D333" i="60"/>
  <c r="E333" i="60"/>
  <c r="F333" i="60"/>
  <c r="G333" i="60"/>
  <c r="H333" i="60"/>
  <c r="I333" i="60"/>
  <c r="L333" i="60"/>
  <c r="A334" i="60"/>
  <c r="C334" i="60"/>
  <c r="D334" i="60"/>
  <c r="E334" i="60"/>
  <c r="F334" i="60"/>
  <c r="G334" i="60"/>
  <c r="H334" i="60"/>
  <c r="I334" i="60"/>
  <c r="L334" i="60"/>
  <c r="A335" i="60"/>
  <c r="C335" i="60"/>
  <c r="D335" i="60"/>
  <c r="E335" i="60"/>
  <c r="F335" i="60"/>
  <c r="G335" i="60"/>
  <c r="H335" i="60"/>
  <c r="I335" i="60"/>
  <c r="L335" i="60"/>
  <c r="A336" i="60"/>
  <c r="C336" i="60"/>
  <c r="D336" i="60"/>
  <c r="E336" i="60"/>
  <c r="F336" i="60"/>
  <c r="G336" i="60"/>
  <c r="H336" i="60"/>
  <c r="I336" i="60"/>
  <c r="L336" i="60"/>
  <c r="A337" i="60"/>
  <c r="C337" i="60"/>
  <c r="D337" i="60"/>
  <c r="E337" i="60"/>
  <c r="F337" i="60"/>
  <c r="G337" i="60"/>
  <c r="H337" i="60"/>
  <c r="I337" i="60"/>
  <c r="L337" i="60"/>
  <c r="A338" i="60"/>
  <c r="C338" i="60"/>
  <c r="D338" i="60"/>
  <c r="E338" i="60"/>
  <c r="F338" i="60"/>
  <c r="G338" i="60"/>
  <c r="H338" i="60"/>
  <c r="I338" i="60"/>
  <c r="L338" i="60"/>
  <c r="A339" i="60"/>
  <c r="C339" i="60"/>
  <c r="D339" i="60"/>
  <c r="E339" i="60"/>
  <c r="F339" i="60"/>
  <c r="G339" i="60"/>
  <c r="H339" i="60"/>
  <c r="I339" i="60"/>
  <c r="L339" i="60"/>
  <c r="A340" i="60"/>
  <c r="C340" i="60"/>
  <c r="D340" i="60"/>
  <c r="E340" i="60"/>
  <c r="F340" i="60"/>
  <c r="G340" i="60"/>
  <c r="H340" i="60"/>
  <c r="I340" i="60"/>
  <c r="L340" i="60"/>
  <c r="A341" i="60"/>
  <c r="C341" i="60"/>
  <c r="D341" i="60"/>
  <c r="E341" i="60"/>
  <c r="F341" i="60"/>
  <c r="G341" i="60"/>
  <c r="H341" i="60"/>
  <c r="I341" i="60"/>
  <c r="L341" i="60"/>
  <c r="A342" i="60"/>
  <c r="C342" i="60"/>
  <c r="D342" i="60"/>
  <c r="E342" i="60"/>
  <c r="F342" i="60"/>
  <c r="G342" i="60"/>
  <c r="H342" i="60"/>
  <c r="I342" i="60"/>
  <c r="L342" i="60"/>
  <c r="A343" i="60"/>
  <c r="C343" i="60"/>
  <c r="D343" i="60"/>
  <c r="E343" i="60"/>
  <c r="F343" i="60"/>
  <c r="G343" i="60"/>
  <c r="H343" i="60"/>
  <c r="I343" i="60"/>
  <c r="L343" i="60"/>
  <c r="A344" i="60"/>
  <c r="C344" i="60"/>
  <c r="D344" i="60"/>
  <c r="E344" i="60"/>
  <c r="F344" i="60"/>
  <c r="G344" i="60"/>
  <c r="H344" i="60"/>
  <c r="I344" i="60"/>
  <c r="L344" i="60"/>
  <c r="A345" i="60"/>
  <c r="C345" i="60"/>
  <c r="D345" i="60"/>
  <c r="E345" i="60"/>
  <c r="F345" i="60"/>
  <c r="G345" i="60"/>
  <c r="H345" i="60"/>
  <c r="I345" i="60"/>
  <c r="L345" i="60"/>
  <c r="A346" i="60"/>
  <c r="C346" i="60"/>
  <c r="D346" i="60"/>
  <c r="E346" i="60"/>
  <c r="F346" i="60"/>
  <c r="G346" i="60"/>
  <c r="H346" i="60"/>
  <c r="I346" i="60"/>
  <c r="L346" i="60"/>
  <c r="A347" i="60"/>
  <c r="C347" i="60"/>
  <c r="D347" i="60"/>
  <c r="E347" i="60"/>
  <c r="F347" i="60"/>
  <c r="G347" i="60"/>
  <c r="H347" i="60"/>
  <c r="I347" i="60"/>
  <c r="L347" i="60"/>
  <c r="A348" i="60"/>
  <c r="C348" i="60"/>
  <c r="D348" i="60"/>
  <c r="E348" i="60"/>
  <c r="F348" i="60"/>
  <c r="G348" i="60"/>
  <c r="H348" i="60"/>
  <c r="I348" i="60"/>
  <c r="L348" i="60"/>
  <c r="A349" i="60"/>
  <c r="C349" i="60"/>
  <c r="D349" i="60"/>
  <c r="E349" i="60"/>
  <c r="F349" i="60"/>
  <c r="G349" i="60"/>
  <c r="H349" i="60"/>
  <c r="I349" i="60"/>
  <c r="L349" i="60"/>
  <c r="A350" i="60"/>
  <c r="C350" i="60"/>
  <c r="D350" i="60"/>
  <c r="E350" i="60"/>
  <c r="F350" i="60"/>
  <c r="G350" i="60"/>
  <c r="H350" i="60"/>
  <c r="I350" i="60"/>
  <c r="L350" i="60"/>
  <c r="A351" i="60"/>
  <c r="C351" i="60"/>
  <c r="D351" i="60"/>
  <c r="E351" i="60"/>
  <c r="F351" i="60"/>
  <c r="G351" i="60"/>
  <c r="H351" i="60"/>
  <c r="I351" i="60"/>
  <c r="L351" i="60"/>
  <c r="A352" i="60"/>
  <c r="C352" i="60"/>
  <c r="D352" i="60"/>
  <c r="E352" i="60"/>
  <c r="F352" i="60"/>
  <c r="G352" i="60"/>
  <c r="H352" i="60"/>
  <c r="I352" i="60"/>
  <c r="L352" i="60"/>
  <c r="A353" i="60"/>
  <c r="C353" i="60"/>
  <c r="D353" i="60"/>
  <c r="E353" i="60"/>
  <c r="F353" i="60"/>
  <c r="G353" i="60"/>
  <c r="H353" i="60"/>
  <c r="I353" i="60"/>
  <c r="L353" i="60"/>
  <c r="A354" i="60"/>
  <c r="C354" i="60"/>
  <c r="D354" i="60"/>
  <c r="E354" i="60"/>
  <c r="F354" i="60"/>
  <c r="G354" i="60"/>
  <c r="H354" i="60"/>
  <c r="I354" i="60"/>
  <c r="L354" i="60"/>
  <c r="A355" i="60"/>
  <c r="C355" i="60"/>
  <c r="D355" i="60"/>
  <c r="E355" i="60"/>
  <c r="F355" i="60"/>
  <c r="G355" i="60"/>
  <c r="H355" i="60"/>
  <c r="I355" i="60"/>
  <c r="L355" i="60"/>
  <c r="A356" i="60"/>
  <c r="C356" i="60"/>
  <c r="D356" i="60"/>
  <c r="E356" i="60"/>
  <c r="F356" i="60"/>
  <c r="G356" i="60"/>
  <c r="H356" i="60"/>
  <c r="I356" i="60"/>
  <c r="L356" i="60"/>
  <c r="A357" i="60"/>
  <c r="C357" i="60"/>
  <c r="D357" i="60"/>
  <c r="E357" i="60"/>
  <c r="F357" i="60"/>
  <c r="G357" i="60"/>
  <c r="H357" i="60"/>
  <c r="I357" i="60"/>
  <c r="L357" i="60"/>
  <c r="A358" i="60"/>
  <c r="C358" i="60"/>
  <c r="D358" i="60"/>
  <c r="E358" i="60"/>
  <c r="F358" i="60"/>
  <c r="G358" i="60"/>
  <c r="H358" i="60"/>
  <c r="I358" i="60"/>
  <c r="L358" i="60"/>
  <c r="A359" i="60"/>
  <c r="C359" i="60"/>
  <c r="D359" i="60"/>
  <c r="E359" i="60"/>
  <c r="F359" i="60"/>
  <c r="G359" i="60"/>
  <c r="H359" i="60"/>
  <c r="I359" i="60"/>
  <c r="L359" i="60"/>
  <c r="A360" i="60"/>
  <c r="C360" i="60"/>
  <c r="D360" i="60"/>
  <c r="E360" i="60"/>
  <c r="F360" i="60"/>
  <c r="G360" i="60"/>
  <c r="H360" i="60"/>
  <c r="I360" i="60"/>
  <c r="L360" i="60"/>
  <c r="A361" i="60"/>
  <c r="C361" i="60"/>
  <c r="D361" i="60"/>
  <c r="E361" i="60"/>
  <c r="F361" i="60"/>
  <c r="G361" i="60"/>
  <c r="H361" i="60"/>
  <c r="I361" i="60"/>
  <c r="L361" i="60"/>
  <c r="A362" i="60"/>
  <c r="C362" i="60"/>
  <c r="D362" i="60"/>
  <c r="E362" i="60"/>
  <c r="F362" i="60"/>
  <c r="G362" i="60"/>
  <c r="H362" i="60"/>
  <c r="I362" i="60"/>
  <c r="L362" i="60"/>
  <c r="A363" i="60"/>
  <c r="C363" i="60"/>
  <c r="D363" i="60"/>
  <c r="E363" i="60"/>
  <c r="F363" i="60"/>
  <c r="G363" i="60"/>
  <c r="H363" i="60"/>
  <c r="I363" i="60"/>
  <c r="L363" i="60"/>
  <c r="A364" i="60"/>
  <c r="C364" i="60"/>
  <c r="D364" i="60"/>
  <c r="E364" i="60"/>
  <c r="F364" i="60"/>
  <c r="G364" i="60"/>
  <c r="H364" i="60"/>
  <c r="I364" i="60"/>
  <c r="L364" i="60"/>
  <c r="A365" i="60"/>
  <c r="C365" i="60"/>
  <c r="D365" i="60"/>
  <c r="E365" i="60"/>
  <c r="F365" i="60"/>
  <c r="G365" i="60"/>
  <c r="H365" i="60"/>
  <c r="I365" i="60"/>
  <c r="L365" i="60"/>
  <c r="A366" i="60"/>
  <c r="C366" i="60"/>
  <c r="D366" i="60"/>
  <c r="E366" i="60"/>
  <c r="F366" i="60"/>
  <c r="G366" i="60"/>
  <c r="H366" i="60"/>
  <c r="I366" i="60"/>
  <c r="L366" i="60"/>
  <c r="A367" i="60"/>
  <c r="C367" i="60"/>
  <c r="D367" i="60"/>
  <c r="E367" i="60"/>
  <c r="F367" i="60"/>
  <c r="G367" i="60"/>
  <c r="H367" i="60"/>
  <c r="I367" i="60"/>
  <c r="L367" i="60"/>
  <c r="A368" i="60"/>
  <c r="C368" i="60"/>
  <c r="D368" i="60"/>
  <c r="E368" i="60"/>
  <c r="F368" i="60"/>
  <c r="G368" i="60"/>
  <c r="H368" i="60"/>
  <c r="I368" i="60"/>
  <c r="L368" i="60"/>
  <c r="A369" i="60"/>
  <c r="C369" i="60"/>
  <c r="D369" i="60"/>
  <c r="E369" i="60"/>
  <c r="F369" i="60"/>
  <c r="G369" i="60"/>
  <c r="H369" i="60"/>
  <c r="I369" i="60"/>
  <c r="L369" i="60"/>
  <c r="A370" i="60"/>
  <c r="C370" i="60"/>
  <c r="D370" i="60"/>
  <c r="E370" i="60"/>
  <c r="F370" i="60"/>
  <c r="G370" i="60"/>
  <c r="H370" i="60"/>
  <c r="I370" i="60"/>
  <c r="L370" i="60"/>
  <c r="A371" i="60"/>
  <c r="C371" i="60"/>
  <c r="D371" i="60"/>
  <c r="E371" i="60"/>
  <c r="F371" i="60"/>
  <c r="G371" i="60"/>
  <c r="H371" i="60"/>
  <c r="I371" i="60"/>
  <c r="L371" i="60"/>
  <c r="A372" i="60"/>
  <c r="C372" i="60"/>
  <c r="D372" i="60"/>
  <c r="E372" i="60"/>
  <c r="F372" i="60"/>
  <c r="G372" i="60"/>
  <c r="H372" i="60"/>
  <c r="I372" i="60"/>
  <c r="L372" i="60"/>
  <c r="A373" i="60"/>
  <c r="C373" i="60"/>
  <c r="D373" i="60"/>
  <c r="E373" i="60"/>
  <c r="F373" i="60"/>
  <c r="G373" i="60"/>
  <c r="H373" i="60"/>
  <c r="I373" i="60"/>
  <c r="L373" i="60"/>
  <c r="A374" i="60"/>
  <c r="C374" i="60"/>
  <c r="D374" i="60"/>
  <c r="E374" i="60"/>
  <c r="F374" i="60"/>
  <c r="G374" i="60"/>
  <c r="H374" i="60"/>
  <c r="I374" i="60"/>
  <c r="L374" i="60"/>
  <c r="A375" i="60"/>
  <c r="C375" i="60"/>
  <c r="D375" i="60"/>
  <c r="E375" i="60"/>
  <c r="F375" i="60"/>
  <c r="G375" i="60"/>
  <c r="H375" i="60"/>
  <c r="I375" i="60"/>
  <c r="L375" i="60"/>
  <c r="A376" i="60"/>
  <c r="C376" i="60"/>
  <c r="D376" i="60"/>
  <c r="E376" i="60"/>
  <c r="F376" i="60"/>
  <c r="G376" i="60"/>
  <c r="H376" i="60"/>
  <c r="I376" i="60"/>
  <c r="L376" i="60"/>
  <c r="A377" i="60"/>
  <c r="C377" i="60"/>
  <c r="D377" i="60"/>
  <c r="E377" i="60"/>
  <c r="F377" i="60"/>
  <c r="G377" i="60"/>
  <c r="H377" i="60"/>
  <c r="I377" i="60"/>
  <c r="L377" i="60"/>
  <c r="A378" i="60"/>
  <c r="C378" i="60"/>
  <c r="D378" i="60"/>
  <c r="E378" i="60"/>
  <c r="F378" i="60"/>
  <c r="G378" i="60"/>
  <c r="H378" i="60"/>
  <c r="I378" i="60"/>
  <c r="L378" i="60"/>
  <c r="A379" i="60"/>
  <c r="C379" i="60"/>
  <c r="D379" i="60"/>
  <c r="E379" i="60"/>
  <c r="F379" i="60"/>
  <c r="G379" i="60"/>
  <c r="H379" i="60"/>
  <c r="I379" i="60"/>
  <c r="L379" i="60"/>
  <c r="A380" i="60"/>
  <c r="C380" i="60"/>
  <c r="D380" i="60"/>
  <c r="E380" i="60"/>
  <c r="F380" i="60"/>
  <c r="G380" i="60"/>
  <c r="H380" i="60"/>
  <c r="I380" i="60"/>
  <c r="L380" i="60"/>
  <c r="A381" i="60"/>
  <c r="C381" i="60"/>
  <c r="D381" i="60"/>
  <c r="E381" i="60"/>
  <c r="F381" i="60"/>
  <c r="G381" i="60"/>
  <c r="H381" i="60"/>
  <c r="I381" i="60"/>
  <c r="L381" i="60"/>
  <c r="A382" i="60"/>
  <c r="C382" i="60"/>
  <c r="D382" i="60"/>
  <c r="E382" i="60"/>
  <c r="F382" i="60"/>
  <c r="G382" i="60"/>
  <c r="H382" i="60"/>
  <c r="I382" i="60"/>
  <c r="L382" i="60"/>
  <c r="A383" i="60"/>
  <c r="C383" i="60"/>
  <c r="D383" i="60"/>
  <c r="E383" i="60"/>
  <c r="F383" i="60"/>
  <c r="G383" i="60"/>
  <c r="H383" i="60"/>
  <c r="I383" i="60"/>
  <c r="L383" i="60"/>
  <c r="A384" i="60"/>
  <c r="C384" i="60"/>
  <c r="D384" i="60"/>
  <c r="E384" i="60"/>
  <c r="F384" i="60"/>
  <c r="G384" i="60"/>
  <c r="H384" i="60"/>
  <c r="I384" i="60"/>
  <c r="L384" i="60"/>
  <c r="A385" i="60"/>
  <c r="C385" i="60"/>
  <c r="D385" i="60"/>
  <c r="E385" i="60"/>
  <c r="F385" i="60"/>
  <c r="G385" i="60"/>
  <c r="H385" i="60"/>
  <c r="I385" i="60"/>
  <c r="L385" i="60"/>
  <c r="A386" i="60"/>
  <c r="C386" i="60"/>
  <c r="D386" i="60"/>
  <c r="E386" i="60"/>
  <c r="F386" i="60"/>
  <c r="G386" i="60"/>
  <c r="H386" i="60"/>
  <c r="I386" i="60"/>
  <c r="L386" i="60"/>
  <c r="A387" i="60"/>
  <c r="C387" i="60"/>
  <c r="D387" i="60"/>
  <c r="E387" i="60"/>
  <c r="F387" i="60"/>
  <c r="G387" i="60"/>
  <c r="H387" i="60"/>
  <c r="I387" i="60"/>
  <c r="L387" i="60"/>
  <c r="A388" i="60"/>
  <c r="C388" i="60"/>
  <c r="D388" i="60"/>
  <c r="E388" i="60"/>
  <c r="F388" i="60"/>
  <c r="G388" i="60"/>
  <c r="H388" i="60"/>
  <c r="I388" i="60"/>
  <c r="L388" i="60"/>
  <c r="A389" i="60"/>
  <c r="C389" i="60"/>
  <c r="D389" i="60"/>
  <c r="E389" i="60"/>
  <c r="F389" i="60"/>
  <c r="G389" i="60"/>
  <c r="H389" i="60"/>
  <c r="I389" i="60"/>
  <c r="L389" i="60"/>
  <c r="A390" i="60"/>
  <c r="C390" i="60"/>
  <c r="D390" i="60"/>
  <c r="E390" i="60"/>
  <c r="F390" i="60"/>
  <c r="G390" i="60"/>
  <c r="H390" i="60"/>
  <c r="I390" i="60"/>
  <c r="L390" i="60"/>
  <c r="A391" i="60"/>
  <c r="C391" i="60"/>
  <c r="D391" i="60"/>
  <c r="E391" i="60"/>
  <c r="F391" i="60"/>
  <c r="G391" i="60"/>
  <c r="H391" i="60"/>
  <c r="I391" i="60"/>
  <c r="L391" i="60"/>
  <c r="A392" i="60"/>
  <c r="C392" i="60"/>
  <c r="D392" i="60"/>
  <c r="E392" i="60"/>
  <c r="F392" i="60"/>
  <c r="G392" i="60"/>
  <c r="H392" i="60"/>
  <c r="I392" i="60"/>
  <c r="L392" i="60"/>
  <c r="A393" i="60"/>
  <c r="C393" i="60"/>
  <c r="D393" i="60"/>
  <c r="E393" i="60"/>
  <c r="F393" i="60"/>
  <c r="G393" i="60"/>
  <c r="H393" i="60"/>
  <c r="I393" i="60"/>
  <c r="L393" i="60"/>
  <c r="A394" i="60"/>
  <c r="C394" i="60"/>
  <c r="D394" i="60"/>
  <c r="E394" i="60"/>
  <c r="F394" i="60"/>
  <c r="G394" i="60"/>
  <c r="H394" i="60"/>
  <c r="I394" i="60"/>
  <c r="L394" i="60"/>
  <c r="A395" i="60"/>
  <c r="C395" i="60"/>
  <c r="D395" i="60"/>
  <c r="E395" i="60"/>
  <c r="F395" i="60"/>
  <c r="G395" i="60"/>
  <c r="H395" i="60"/>
  <c r="I395" i="60"/>
  <c r="L395" i="60"/>
  <c r="A396" i="60"/>
  <c r="C396" i="60"/>
  <c r="D396" i="60"/>
  <c r="E396" i="60"/>
  <c r="F396" i="60"/>
  <c r="G396" i="60"/>
  <c r="H396" i="60"/>
  <c r="I396" i="60"/>
  <c r="L396" i="60"/>
  <c r="A397" i="60"/>
  <c r="C397" i="60"/>
  <c r="D397" i="60"/>
  <c r="E397" i="60"/>
  <c r="F397" i="60"/>
  <c r="G397" i="60"/>
  <c r="H397" i="60"/>
  <c r="I397" i="60"/>
  <c r="L397" i="60"/>
  <c r="A398" i="60"/>
  <c r="C398" i="60"/>
  <c r="D398" i="60"/>
  <c r="E398" i="60"/>
  <c r="F398" i="60"/>
  <c r="G398" i="60"/>
  <c r="H398" i="60"/>
  <c r="I398" i="60"/>
  <c r="L398" i="60"/>
  <c r="A399" i="60"/>
  <c r="C399" i="60"/>
  <c r="D399" i="60"/>
  <c r="E399" i="60"/>
  <c r="F399" i="60"/>
  <c r="G399" i="60"/>
  <c r="H399" i="60"/>
  <c r="I399" i="60"/>
  <c r="L399" i="60"/>
  <c r="A400" i="60"/>
  <c r="C400" i="60"/>
  <c r="D400" i="60"/>
  <c r="E400" i="60"/>
  <c r="F400" i="60"/>
  <c r="G400" i="60"/>
  <c r="H400" i="60"/>
  <c r="I400" i="60"/>
  <c r="L400" i="60"/>
  <c r="A401" i="60"/>
  <c r="C401" i="60"/>
  <c r="D401" i="60"/>
  <c r="E401" i="60"/>
  <c r="F401" i="60"/>
  <c r="G401" i="60"/>
  <c r="H401" i="60"/>
  <c r="I401" i="60"/>
  <c r="L401" i="60"/>
  <c r="A402" i="60"/>
  <c r="C402" i="60"/>
  <c r="D402" i="60"/>
  <c r="E402" i="60"/>
  <c r="F402" i="60"/>
  <c r="G402" i="60"/>
  <c r="H402" i="60"/>
  <c r="I402" i="60"/>
  <c r="L402" i="60"/>
  <c r="A403" i="60"/>
  <c r="C403" i="60"/>
  <c r="D403" i="60"/>
  <c r="E403" i="60"/>
  <c r="F403" i="60"/>
  <c r="G403" i="60"/>
  <c r="H403" i="60"/>
  <c r="I403" i="60"/>
  <c r="L403" i="60"/>
  <c r="A404" i="60"/>
  <c r="C404" i="60"/>
  <c r="D404" i="60"/>
  <c r="E404" i="60"/>
  <c r="F404" i="60"/>
  <c r="G404" i="60"/>
  <c r="H404" i="60"/>
  <c r="I404" i="60"/>
  <c r="L404" i="60"/>
  <c r="A405" i="60"/>
  <c r="C405" i="60"/>
  <c r="D405" i="60"/>
  <c r="E405" i="60"/>
  <c r="F405" i="60"/>
  <c r="G405" i="60"/>
  <c r="H405" i="60"/>
  <c r="I405" i="60"/>
  <c r="L405" i="60"/>
  <c r="A406" i="60"/>
  <c r="C406" i="60"/>
  <c r="D406" i="60"/>
  <c r="E406" i="60"/>
  <c r="F406" i="60"/>
  <c r="G406" i="60"/>
  <c r="H406" i="60"/>
  <c r="I406" i="60"/>
  <c r="L406" i="60"/>
  <c r="A407" i="60"/>
  <c r="C407" i="60"/>
  <c r="D407" i="60"/>
  <c r="E407" i="60"/>
  <c r="F407" i="60"/>
  <c r="G407" i="60"/>
  <c r="H407" i="60"/>
  <c r="I407" i="60"/>
  <c r="L407" i="60"/>
  <c r="A408" i="60"/>
  <c r="C408" i="60"/>
  <c r="D408" i="60"/>
  <c r="E408" i="60"/>
  <c r="F408" i="60"/>
  <c r="G408" i="60"/>
  <c r="H408" i="60"/>
  <c r="I408" i="60"/>
  <c r="L408" i="60"/>
  <c r="A409" i="60"/>
  <c r="C409" i="60"/>
  <c r="D409" i="60"/>
  <c r="E409" i="60"/>
  <c r="F409" i="60"/>
  <c r="G409" i="60"/>
  <c r="H409" i="60"/>
  <c r="I409" i="60"/>
  <c r="L409" i="60"/>
  <c r="A410" i="60"/>
  <c r="C410" i="60"/>
  <c r="D410" i="60"/>
  <c r="E410" i="60"/>
  <c r="F410" i="60"/>
  <c r="G410" i="60"/>
  <c r="H410" i="60"/>
  <c r="I410" i="60"/>
  <c r="L410" i="60"/>
  <c r="A411" i="60"/>
  <c r="C411" i="60"/>
  <c r="D411" i="60"/>
  <c r="E411" i="60"/>
  <c r="F411" i="60"/>
  <c r="G411" i="60"/>
  <c r="H411" i="60"/>
  <c r="I411" i="60"/>
  <c r="L411" i="60"/>
  <c r="A412" i="60"/>
  <c r="C412" i="60"/>
  <c r="D412" i="60"/>
  <c r="E412" i="60"/>
  <c r="F412" i="60"/>
  <c r="G412" i="60"/>
  <c r="H412" i="60"/>
  <c r="I412" i="60"/>
  <c r="L412" i="60"/>
  <c r="A413" i="60"/>
  <c r="C413" i="60"/>
  <c r="D413" i="60"/>
  <c r="E413" i="60"/>
  <c r="F413" i="60"/>
  <c r="G413" i="60"/>
  <c r="H413" i="60"/>
  <c r="I413" i="60"/>
  <c r="L413" i="60"/>
  <c r="A414" i="60"/>
  <c r="C414" i="60"/>
  <c r="D414" i="60"/>
  <c r="E414" i="60"/>
  <c r="F414" i="60"/>
  <c r="G414" i="60"/>
  <c r="H414" i="60"/>
  <c r="I414" i="60"/>
  <c r="L414" i="60"/>
  <c r="A415" i="60"/>
  <c r="C415" i="60"/>
  <c r="D415" i="60"/>
  <c r="E415" i="60"/>
  <c r="F415" i="60"/>
  <c r="G415" i="60"/>
  <c r="H415" i="60"/>
  <c r="I415" i="60"/>
  <c r="L415" i="60"/>
  <c r="A416" i="60"/>
  <c r="C416" i="60"/>
  <c r="D416" i="60"/>
  <c r="E416" i="60"/>
  <c r="F416" i="60"/>
  <c r="G416" i="60"/>
  <c r="H416" i="60"/>
  <c r="I416" i="60"/>
  <c r="L416" i="60"/>
  <c r="A417" i="60"/>
  <c r="C417" i="60"/>
  <c r="D417" i="60"/>
  <c r="E417" i="60"/>
  <c r="F417" i="60"/>
  <c r="G417" i="60"/>
  <c r="H417" i="60"/>
  <c r="I417" i="60"/>
  <c r="L417" i="60"/>
  <c r="A418" i="60"/>
  <c r="C418" i="60"/>
  <c r="D418" i="60"/>
  <c r="E418" i="60"/>
  <c r="F418" i="60"/>
  <c r="G418" i="60"/>
  <c r="H418" i="60"/>
  <c r="I418" i="60"/>
  <c r="L418" i="60"/>
  <c r="A419" i="60"/>
  <c r="C419" i="60"/>
  <c r="D419" i="60"/>
  <c r="E419" i="60"/>
  <c r="F419" i="60"/>
  <c r="G419" i="60"/>
  <c r="H419" i="60"/>
  <c r="I419" i="60"/>
  <c r="L419" i="60"/>
  <c r="A420" i="60"/>
  <c r="C420" i="60"/>
  <c r="D420" i="60"/>
  <c r="E420" i="60"/>
  <c r="F420" i="60"/>
  <c r="G420" i="60"/>
  <c r="H420" i="60"/>
  <c r="I420" i="60"/>
  <c r="L420" i="60"/>
  <c r="A421" i="60"/>
  <c r="C421" i="60"/>
  <c r="D421" i="60"/>
  <c r="E421" i="60"/>
  <c r="F421" i="60"/>
  <c r="G421" i="60"/>
  <c r="H421" i="60"/>
  <c r="I421" i="60"/>
  <c r="L421" i="60"/>
  <c r="A422" i="60"/>
  <c r="C422" i="60"/>
  <c r="D422" i="60"/>
  <c r="E422" i="60"/>
  <c r="F422" i="60"/>
  <c r="G422" i="60"/>
  <c r="H422" i="60"/>
  <c r="I422" i="60"/>
  <c r="L422" i="60"/>
  <c r="A423" i="60"/>
  <c r="C423" i="60"/>
  <c r="D423" i="60"/>
  <c r="E423" i="60"/>
  <c r="F423" i="60"/>
  <c r="G423" i="60"/>
  <c r="H423" i="60"/>
  <c r="I423" i="60"/>
  <c r="L423" i="60"/>
  <c r="A424" i="60"/>
  <c r="C424" i="60"/>
  <c r="D424" i="60"/>
  <c r="E424" i="60"/>
  <c r="F424" i="60"/>
  <c r="G424" i="60"/>
  <c r="H424" i="60"/>
  <c r="I424" i="60"/>
  <c r="L424" i="60"/>
  <c r="A425" i="60"/>
  <c r="C425" i="60"/>
  <c r="D425" i="60"/>
  <c r="E425" i="60"/>
  <c r="F425" i="60"/>
  <c r="G425" i="60"/>
  <c r="H425" i="60"/>
  <c r="I425" i="60"/>
  <c r="L425" i="60"/>
  <c r="A426" i="60"/>
  <c r="C426" i="60"/>
  <c r="D426" i="60"/>
  <c r="E426" i="60"/>
  <c r="F426" i="60"/>
  <c r="G426" i="60"/>
  <c r="H426" i="60"/>
  <c r="I426" i="60"/>
  <c r="L426" i="60"/>
  <c r="A427" i="60"/>
  <c r="C427" i="60"/>
  <c r="D427" i="60"/>
  <c r="E427" i="60"/>
  <c r="F427" i="60"/>
  <c r="G427" i="60"/>
  <c r="H427" i="60"/>
  <c r="I427" i="60"/>
  <c r="L427" i="60"/>
  <c r="A428" i="60"/>
  <c r="C428" i="60"/>
  <c r="D428" i="60"/>
  <c r="E428" i="60"/>
  <c r="F428" i="60"/>
  <c r="G428" i="60"/>
  <c r="H428" i="60"/>
  <c r="I428" i="60"/>
  <c r="L428" i="60"/>
  <c r="A429" i="60"/>
  <c r="C429" i="60"/>
  <c r="D429" i="60"/>
  <c r="E429" i="60"/>
  <c r="F429" i="60"/>
  <c r="G429" i="60"/>
  <c r="H429" i="60"/>
  <c r="I429" i="60"/>
  <c r="L429" i="60"/>
  <c r="A430" i="60"/>
  <c r="C430" i="60"/>
  <c r="D430" i="60"/>
  <c r="E430" i="60"/>
  <c r="F430" i="60"/>
  <c r="G430" i="60"/>
  <c r="H430" i="60"/>
  <c r="I430" i="60"/>
  <c r="L430" i="60"/>
  <c r="A431" i="60"/>
  <c r="C431" i="60"/>
  <c r="D431" i="60"/>
  <c r="E431" i="60"/>
  <c r="F431" i="60"/>
  <c r="G431" i="60"/>
  <c r="H431" i="60"/>
  <c r="I431" i="60"/>
  <c r="L431" i="60"/>
  <c r="A432" i="60"/>
  <c r="C432" i="60"/>
  <c r="D432" i="60"/>
  <c r="E432" i="60"/>
  <c r="F432" i="60"/>
  <c r="G432" i="60"/>
  <c r="H432" i="60"/>
  <c r="I432" i="60"/>
  <c r="L432" i="60"/>
  <c r="A433" i="60"/>
  <c r="C433" i="60"/>
  <c r="D433" i="60"/>
  <c r="E433" i="60"/>
  <c r="F433" i="60"/>
  <c r="G433" i="60"/>
  <c r="H433" i="60"/>
  <c r="I433" i="60"/>
  <c r="L433" i="60"/>
  <c r="A434" i="60"/>
  <c r="C434" i="60"/>
  <c r="D434" i="60"/>
  <c r="E434" i="60"/>
  <c r="F434" i="60"/>
  <c r="G434" i="60"/>
  <c r="H434" i="60"/>
  <c r="I434" i="60"/>
  <c r="L434" i="60"/>
  <c r="A435" i="60"/>
  <c r="C435" i="60"/>
  <c r="D435" i="60"/>
  <c r="E435" i="60"/>
  <c r="F435" i="60"/>
  <c r="G435" i="60"/>
  <c r="H435" i="60"/>
  <c r="I435" i="60"/>
  <c r="L435" i="60"/>
  <c r="A436" i="60"/>
  <c r="C436" i="60"/>
  <c r="D436" i="60"/>
  <c r="E436" i="60"/>
  <c r="F436" i="60"/>
  <c r="G436" i="60"/>
  <c r="H436" i="60"/>
  <c r="I436" i="60"/>
  <c r="L436" i="60"/>
  <c r="A437" i="60"/>
  <c r="C437" i="60"/>
  <c r="D437" i="60"/>
  <c r="E437" i="60"/>
  <c r="F437" i="60"/>
  <c r="G437" i="60"/>
  <c r="H437" i="60"/>
  <c r="I437" i="60"/>
  <c r="L437" i="60"/>
  <c r="A438" i="60"/>
  <c r="C438" i="60"/>
  <c r="D438" i="60"/>
  <c r="E438" i="60"/>
  <c r="F438" i="60"/>
  <c r="G438" i="60"/>
  <c r="H438" i="60"/>
  <c r="I438" i="60"/>
  <c r="L438" i="60"/>
  <c r="A439" i="60"/>
  <c r="C439" i="60"/>
  <c r="D439" i="60"/>
  <c r="E439" i="60"/>
  <c r="F439" i="60"/>
  <c r="G439" i="60"/>
  <c r="H439" i="60"/>
  <c r="I439" i="60"/>
  <c r="L439" i="60"/>
  <c r="A440" i="60"/>
  <c r="C440" i="60"/>
  <c r="D440" i="60"/>
  <c r="E440" i="60"/>
  <c r="F440" i="60"/>
  <c r="G440" i="60"/>
  <c r="H440" i="60"/>
  <c r="I440" i="60"/>
  <c r="L440" i="60"/>
  <c r="A441" i="60"/>
  <c r="C441" i="60"/>
  <c r="D441" i="60"/>
  <c r="E441" i="60"/>
  <c r="F441" i="60"/>
  <c r="G441" i="60"/>
  <c r="H441" i="60"/>
  <c r="I441" i="60"/>
  <c r="L441" i="60"/>
  <c r="A442" i="60"/>
  <c r="C442" i="60"/>
  <c r="D442" i="60"/>
  <c r="E442" i="60"/>
  <c r="F442" i="60"/>
  <c r="G442" i="60"/>
  <c r="H442" i="60"/>
  <c r="I442" i="60"/>
  <c r="L442" i="60"/>
  <c r="A443" i="60"/>
  <c r="C443" i="60"/>
  <c r="D443" i="60"/>
  <c r="E443" i="60"/>
  <c r="F443" i="60"/>
  <c r="G443" i="60"/>
  <c r="H443" i="60"/>
  <c r="I443" i="60"/>
  <c r="L443" i="60"/>
  <c r="A444" i="60"/>
  <c r="C444" i="60"/>
  <c r="D444" i="60"/>
  <c r="E444" i="60"/>
  <c r="F444" i="60"/>
  <c r="G444" i="60"/>
  <c r="H444" i="60"/>
  <c r="I444" i="60"/>
  <c r="L444" i="60"/>
  <c r="A445" i="60"/>
  <c r="C445" i="60"/>
  <c r="D445" i="60"/>
  <c r="E445" i="60"/>
  <c r="F445" i="60"/>
  <c r="G445" i="60"/>
  <c r="H445" i="60"/>
  <c r="I445" i="60"/>
  <c r="L445" i="60"/>
  <c r="A446" i="60"/>
  <c r="C446" i="60"/>
  <c r="D446" i="60"/>
  <c r="E446" i="60"/>
  <c r="F446" i="60"/>
  <c r="G446" i="60"/>
  <c r="H446" i="60"/>
  <c r="I446" i="60"/>
  <c r="L446" i="60"/>
  <c r="A447" i="60"/>
  <c r="C447" i="60"/>
  <c r="D447" i="60"/>
  <c r="E447" i="60"/>
  <c r="F447" i="60"/>
  <c r="G447" i="60"/>
  <c r="H447" i="60"/>
  <c r="I447" i="60"/>
  <c r="L447" i="60"/>
  <c r="A448" i="60"/>
  <c r="C448" i="60"/>
  <c r="D448" i="60"/>
  <c r="E448" i="60"/>
  <c r="F448" i="60"/>
  <c r="G448" i="60"/>
  <c r="H448" i="60"/>
  <c r="I448" i="60"/>
  <c r="L448" i="60"/>
  <c r="A449" i="60"/>
  <c r="C449" i="60"/>
  <c r="D449" i="60"/>
  <c r="E449" i="60"/>
  <c r="F449" i="60"/>
  <c r="G449" i="60"/>
  <c r="H449" i="60"/>
  <c r="I449" i="60"/>
  <c r="L449" i="60"/>
  <c r="A450" i="60"/>
  <c r="C450" i="60"/>
  <c r="D450" i="60"/>
  <c r="E450" i="60"/>
  <c r="F450" i="60"/>
  <c r="G450" i="60"/>
  <c r="H450" i="60"/>
  <c r="I450" i="60"/>
  <c r="L450" i="60"/>
  <c r="A451" i="60"/>
  <c r="C451" i="60"/>
  <c r="D451" i="60"/>
  <c r="E451" i="60"/>
  <c r="F451" i="60"/>
  <c r="G451" i="60"/>
  <c r="H451" i="60"/>
  <c r="I451" i="60"/>
  <c r="L451" i="60"/>
  <c r="A452" i="60"/>
  <c r="C452" i="60"/>
  <c r="D452" i="60"/>
  <c r="E452" i="60"/>
  <c r="F452" i="60"/>
  <c r="G452" i="60"/>
  <c r="H452" i="60"/>
  <c r="I452" i="60"/>
  <c r="L452" i="60"/>
  <c r="A453" i="60"/>
  <c r="C453" i="60"/>
  <c r="D453" i="60"/>
  <c r="E453" i="60"/>
  <c r="F453" i="60"/>
  <c r="G453" i="60"/>
  <c r="H453" i="60"/>
  <c r="I453" i="60"/>
  <c r="L453" i="60"/>
  <c r="A454" i="60"/>
  <c r="C454" i="60"/>
  <c r="D454" i="60"/>
  <c r="E454" i="60"/>
  <c r="F454" i="60"/>
  <c r="G454" i="60"/>
  <c r="H454" i="60"/>
  <c r="I454" i="60"/>
  <c r="L454" i="60"/>
  <c r="A455" i="60"/>
  <c r="C455" i="60"/>
  <c r="D455" i="60"/>
  <c r="E455" i="60"/>
  <c r="F455" i="60"/>
  <c r="G455" i="60"/>
  <c r="H455" i="60"/>
  <c r="I455" i="60"/>
  <c r="L455" i="60"/>
  <c r="A456" i="60"/>
  <c r="C456" i="60"/>
  <c r="D456" i="60"/>
  <c r="E456" i="60"/>
  <c r="F456" i="60"/>
  <c r="G456" i="60"/>
  <c r="H456" i="60"/>
  <c r="I456" i="60"/>
  <c r="L456" i="60"/>
  <c r="A457" i="60"/>
  <c r="C457" i="60"/>
  <c r="D457" i="60"/>
  <c r="E457" i="60"/>
  <c r="F457" i="60"/>
  <c r="G457" i="60"/>
  <c r="H457" i="60"/>
  <c r="I457" i="60"/>
  <c r="L457" i="60"/>
  <c r="A458" i="60"/>
  <c r="C458" i="60"/>
  <c r="D458" i="60"/>
  <c r="E458" i="60"/>
  <c r="F458" i="60"/>
  <c r="G458" i="60"/>
  <c r="H458" i="60"/>
  <c r="I458" i="60"/>
  <c r="L458" i="60"/>
  <c r="A459" i="60"/>
  <c r="C459" i="60"/>
  <c r="D459" i="60"/>
  <c r="E459" i="60"/>
  <c r="F459" i="60"/>
  <c r="G459" i="60"/>
  <c r="H459" i="60"/>
  <c r="I459" i="60"/>
  <c r="L459" i="60"/>
  <c r="A460" i="60"/>
  <c r="C460" i="60"/>
  <c r="D460" i="60"/>
  <c r="E460" i="60"/>
  <c r="F460" i="60"/>
  <c r="G460" i="60"/>
  <c r="H460" i="60"/>
  <c r="I460" i="60"/>
  <c r="L460" i="60"/>
  <c r="A461" i="60"/>
  <c r="C461" i="60"/>
  <c r="D461" i="60"/>
  <c r="E461" i="60"/>
  <c r="F461" i="60"/>
  <c r="G461" i="60"/>
  <c r="H461" i="60"/>
  <c r="I461" i="60"/>
  <c r="L461" i="60"/>
  <c r="A462" i="60"/>
  <c r="C462" i="60"/>
  <c r="D462" i="60"/>
  <c r="E462" i="60"/>
  <c r="F462" i="60"/>
  <c r="G462" i="60"/>
  <c r="H462" i="60"/>
  <c r="I462" i="60"/>
  <c r="L462" i="60"/>
  <c r="A463" i="60"/>
  <c r="C463" i="60"/>
  <c r="D463" i="60"/>
  <c r="E463" i="60"/>
  <c r="F463" i="60"/>
  <c r="G463" i="60"/>
  <c r="H463" i="60"/>
  <c r="I463" i="60"/>
  <c r="L463" i="60"/>
  <c r="A464" i="60"/>
  <c r="C464" i="60"/>
  <c r="D464" i="60"/>
  <c r="E464" i="60"/>
  <c r="F464" i="60"/>
  <c r="G464" i="60"/>
  <c r="H464" i="60"/>
  <c r="I464" i="60"/>
  <c r="L464" i="60"/>
  <c r="A465" i="60"/>
  <c r="C465" i="60"/>
  <c r="D465" i="60"/>
  <c r="E465" i="60"/>
  <c r="F465" i="60"/>
  <c r="G465" i="60"/>
  <c r="H465" i="60"/>
  <c r="I465" i="60"/>
  <c r="L465" i="60"/>
  <c r="A466" i="60"/>
  <c r="C466" i="60"/>
  <c r="D466" i="60"/>
  <c r="E466" i="60"/>
  <c r="F466" i="60"/>
  <c r="G466" i="60"/>
  <c r="H466" i="60"/>
  <c r="I466" i="60"/>
  <c r="L466" i="60"/>
  <c r="A467" i="60"/>
  <c r="C467" i="60"/>
  <c r="D467" i="60"/>
  <c r="E467" i="60"/>
  <c r="F467" i="60"/>
  <c r="G467" i="60"/>
  <c r="H467" i="60"/>
  <c r="I467" i="60"/>
  <c r="L467" i="60"/>
  <c r="A468" i="60"/>
  <c r="C468" i="60"/>
  <c r="D468" i="60"/>
  <c r="E468" i="60"/>
  <c r="F468" i="60"/>
  <c r="G468" i="60"/>
  <c r="H468" i="60"/>
  <c r="I468" i="60"/>
  <c r="L468" i="60"/>
  <c r="A469" i="60"/>
  <c r="C469" i="60"/>
  <c r="D469" i="60"/>
  <c r="E469" i="60"/>
  <c r="F469" i="60"/>
  <c r="G469" i="60"/>
  <c r="H469" i="60"/>
  <c r="I469" i="60"/>
  <c r="L469" i="60"/>
  <c r="A470" i="60"/>
  <c r="C470" i="60"/>
  <c r="D470" i="60"/>
  <c r="E470" i="60"/>
  <c r="F470" i="60"/>
  <c r="G470" i="60"/>
  <c r="H470" i="60"/>
  <c r="I470" i="60"/>
  <c r="L470" i="60"/>
  <c r="A471" i="60"/>
  <c r="C471" i="60"/>
  <c r="D471" i="60"/>
  <c r="E471" i="60"/>
  <c r="F471" i="60"/>
  <c r="G471" i="60"/>
  <c r="H471" i="60"/>
  <c r="I471" i="60"/>
  <c r="L471" i="60"/>
  <c r="A472" i="60"/>
  <c r="C472" i="60"/>
  <c r="D472" i="60"/>
  <c r="E472" i="60"/>
  <c r="F472" i="60"/>
  <c r="G472" i="60"/>
  <c r="H472" i="60"/>
  <c r="I472" i="60"/>
  <c r="L472" i="60"/>
  <c r="A473" i="60"/>
  <c r="C473" i="60"/>
  <c r="D473" i="60"/>
  <c r="E473" i="60"/>
  <c r="F473" i="60"/>
  <c r="G473" i="60"/>
  <c r="H473" i="60"/>
  <c r="I473" i="60"/>
  <c r="L473" i="60"/>
  <c r="A474" i="60"/>
  <c r="C474" i="60"/>
  <c r="D474" i="60"/>
  <c r="E474" i="60"/>
  <c r="F474" i="60"/>
  <c r="G474" i="60"/>
  <c r="H474" i="60"/>
  <c r="I474" i="60"/>
  <c r="L474" i="60"/>
  <c r="A475" i="60"/>
  <c r="C475" i="60"/>
  <c r="D475" i="60"/>
  <c r="E475" i="60"/>
  <c r="F475" i="60"/>
  <c r="G475" i="60"/>
  <c r="H475" i="60"/>
  <c r="I475" i="60"/>
  <c r="L475" i="60"/>
  <c r="A476" i="60"/>
  <c r="C476" i="60"/>
  <c r="D476" i="60"/>
  <c r="E476" i="60"/>
  <c r="F476" i="60"/>
  <c r="G476" i="60"/>
  <c r="H476" i="60"/>
  <c r="I476" i="60"/>
  <c r="L476" i="60"/>
  <c r="A477" i="60"/>
  <c r="C477" i="60"/>
  <c r="D477" i="60"/>
  <c r="E477" i="60"/>
  <c r="F477" i="60"/>
  <c r="G477" i="60"/>
  <c r="H477" i="60"/>
  <c r="I477" i="60"/>
  <c r="L477" i="60"/>
  <c r="A478" i="60"/>
  <c r="C478" i="60"/>
  <c r="D478" i="60"/>
  <c r="E478" i="60"/>
  <c r="F478" i="60"/>
  <c r="G478" i="60"/>
  <c r="H478" i="60"/>
  <c r="I478" i="60"/>
  <c r="L478" i="60"/>
  <c r="A479" i="60"/>
  <c r="C479" i="60"/>
  <c r="D479" i="60"/>
  <c r="E479" i="60"/>
  <c r="F479" i="60"/>
  <c r="G479" i="60"/>
  <c r="H479" i="60"/>
  <c r="I479" i="60"/>
  <c r="L479" i="60"/>
  <c r="A480" i="60"/>
  <c r="C480" i="60"/>
  <c r="D480" i="60"/>
  <c r="E480" i="60"/>
  <c r="F480" i="60"/>
  <c r="G480" i="60"/>
  <c r="H480" i="60"/>
  <c r="I480" i="60"/>
  <c r="L480" i="60"/>
  <c r="A481" i="60"/>
  <c r="C481" i="60"/>
  <c r="D481" i="60"/>
  <c r="E481" i="60"/>
  <c r="F481" i="60"/>
  <c r="G481" i="60"/>
  <c r="H481" i="60"/>
  <c r="I481" i="60"/>
  <c r="L481" i="60"/>
  <c r="A482" i="60"/>
  <c r="C482" i="60"/>
  <c r="D482" i="60"/>
  <c r="E482" i="60"/>
  <c r="F482" i="60"/>
  <c r="G482" i="60"/>
  <c r="H482" i="60"/>
  <c r="I482" i="60"/>
  <c r="L482" i="60"/>
  <c r="A483" i="60"/>
  <c r="C483" i="60"/>
  <c r="D483" i="60"/>
  <c r="E483" i="60"/>
  <c r="F483" i="60"/>
  <c r="G483" i="60"/>
  <c r="H483" i="60"/>
  <c r="I483" i="60"/>
  <c r="L483" i="60"/>
  <c r="A484" i="60"/>
  <c r="C484" i="60"/>
  <c r="D484" i="60"/>
  <c r="E484" i="60"/>
  <c r="F484" i="60"/>
  <c r="G484" i="60"/>
  <c r="H484" i="60"/>
  <c r="I484" i="60"/>
  <c r="L484" i="60"/>
  <c r="A485" i="60"/>
  <c r="C485" i="60"/>
  <c r="D485" i="60"/>
  <c r="E485" i="60"/>
  <c r="F485" i="60"/>
  <c r="G485" i="60"/>
  <c r="H485" i="60"/>
  <c r="I485" i="60"/>
  <c r="L485" i="60"/>
  <c r="A486" i="60"/>
  <c r="C486" i="60"/>
  <c r="D486" i="60"/>
  <c r="E486" i="60"/>
  <c r="F486" i="60"/>
  <c r="G486" i="60"/>
  <c r="H486" i="60"/>
  <c r="I486" i="60"/>
  <c r="L486" i="60"/>
  <c r="A487" i="60"/>
  <c r="C487" i="60"/>
  <c r="D487" i="60"/>
  <c r="E487" i="60"/>
  <c r="F487" i="60"/>
  <c r="G487" i="60"/>
  <c r="H487" i="60"/>
  <c r="I487" i="60"/>
  <c r="L487" i="60"/>
  <c r="A488" i="60"/>
  <c r="C488" i="60"/>
  <c r="D488" i="60"/>
  <c r="E488" i="60"/>
  <c r="F488" i="60"/>
  <c r="G488" i="60"/>
  <c r="H488" i="60"/>
  <c r="I488" i="60"/>
  <c r="L488" i="60"/>
  <c r="A489" i="60"/>
  <c r="C489" i="60"/>
  <c r="D489" i="60"/>
  <c r="E489" i="60"/>
  <c r="F489" i="60"/>
  <c r="G489" i="60"/>
  <c r="H489" i="60"/>
  <c r="I489" i="60"/>
  <c r="L489" i="60"/>
  <c r="A490" i="60"/>
  <c r="C490" i="60"/>
  <c r="D490" i="60"/>
  <c r="E490" i="60"/>
  <c r="F490" i="60"/>
  <c r="G490" i="60"/>
  <c r="H490" i="60"/>
  <c r="I490" i="60"/>
  <c r="L490" i="60"/>
  <c r="A491" i="60"/>
  <c r="C491" i="60"/>
  <c r="D491" i="60"/>
  <c r="E491" i="60"/>
  <c r="F491" i="60"/>
  <c r="G491" i="60"/>
  <c r="H491" i="60"/>
  <c r="I491" i="60"/>
  <c r="L491" i="60"/>
  <c r="A492" i="60"/>
  <c r="C492" i="60"/>
  <c r="D492" i="60"/>
  <c r="E492" i="60"/>
  <c r="F492" i="60"/>
  <c r="G492" i="60"/>
  <c r="H492" i="60"/>
  <c r="I492" i="60"/>
  <c r="L492" i="60"/>
  <c r="A493" i="60"/>
  <c r="C493" i="60"/>
  <c r="D493" i="60"/>
  <c r="E493" i="60"/>
  <c r="F493" i="60"/>
  <c r="G493" i="60"/>
  <c r="H493" i="60"/>
  <c r="I493" i="60"/>
  <c r="L493" i="60"/>
  <c r="A494" i="60"/>
  <c r="C494" i="60"/>
  <c r="D494" i="60"/>
  <c r="E494" i="60"/>
  <c r="F494" i="60"/>
  <c r="G494" i="60"/>
  <c r="H494" i="60"/>
  <c r="I494" i="60"/>
  <c r="L494" i="60"/>
  <c r="A495" i="60"/>
  <c r="C495" i="60"/>
  <c r="D495" i="60"/>
  <c r="E495" i="60"/>
  <c r="F495" i="60"/>
  <c r="G495" i="60"/>
  <c r="H495" i="60"/>
  <c r="I495" i="60"/>
  <c r="L495" i="60"/>
  <c r="A496" i="60"/>
  <c r="C496" i="60"/>
  <c r="D496" i="60"/>
  <c r="E496" i="60"/>
  <c r="F496" i="60"/>
  <c r="G496" i="60"/>
  <c r="H496" i="60"/>
  <c r="I496" i="60"/>
  <c r="L496" i="60"/>
  <c r="A497" i="60"/>
  <c r="C497" i="60"/>
  <c r="D497" i="60"/>
  <c r="E497" i="60"/>
  <c r="F497" i="60"/>
  <c r="G497" i="60"/>
  <c r="H497" i="60"/>
  <c r="I497" i="60"/>
  <c r="L497" i="60"/>
  <c r="A498" i="60"/>
  <c r="C498" i="60"/>
  <c r="D498" i="60"/>
  <c r="E498" i="60"/>
  <c r="F498" i="60"/>
  <c r="G498" i="60"/>
  <c r="H498" i="60"/>
  <c r="I498" i="60"/>
  <c r="L498" i="60"/>
  <c r="A499" i="60"/>
  <c r="C499" i="60"/>
  <c r="D499" i="60"/>
  <c r="E499" i="60"/>
  <c r="F499" i="60"/>
  <c r="G499" i="60"/>
  <c r="H499" i="60"/>
  <c r="I499" i="60"/>
  <c r="L499" i="60"/>
  <c r="A500" i="60"/>
  <c r="C500" i="60"/>
  <c r="D500" i="60"/>
  <c r="E500" i="60"/>
  <c r="F500" i="60"/>
  <c r="G500" i="60"/>
  <c r="H500" i="60"/>
  <c r="I500" i="60"/>
  <c r="L500" i="60"/>
  <c r="A501" i="60"/>
  <c r="C501" i="60"/>
  <c r="D501" i="60"/>
  <c r="E501" i="60"/>
  <c r="F501" i="60"/>
  <c r="G501" i="60"/>
  <c r="H501" i="60"/>
  <c r="I501" i="60"/>
  <c r="L501" i="60"/>
  <c r="A502" i="60"/>
  <c r="C502" i="60"/>
  <c r="D502" i="60"/>
  <c r="E502" i="60"/>
  <c r="F502" i="60"/>
  <c r="G502" i="60"/>
  <c r="H502" i="60"/>
  <c r="I502" i="60"/>
  <c r="L502" i="60"/>
  <c r="A503" i="60"/>
  <c r="C503" i="60"/>
  <c r="D503" i="60"/>
  <c r="E503" i="60"/>
  <c r="F503" i="60"/>
  <c r="G503" i="60"/>
  <c r="H503" i="60"/>
  <c r="I503" i="60"/>
  <c r="L503" i="60"/>
  <c r="A504" i="60"/>
  <c r="C504" i="60"/>
  <c r="D504" i="60"/>
  <c r="E504" i="60"/>
  <c r="F504" i="60"/>
  <c r="G504" i="60"/>
  <c r="H504" i="60"/>
  <c r="I504" i="60"/>
  <c r="L504" i="60"/>
  <c r="A505" i="60"/>
  <c r="C505" i="60"/>
  <c r="D505" i="60"/>
  <c r="E505" i="60"/>
  <c r="F505" i="60"/>
  <c r="G505" i="60"/>
  <c r="H505" i="60"/>
  <c r="I505" i="60"/>
  <c r="L505" i="60"/>
  <c r="A506" i="60"/>
  <c r="C506" i="60"/>
  <c r="D506" i="60"/>
  <c r="E506" i="60"/>
  <c r="F506" i="60"/>
  <c r="G506" i="60"/>
  <c r="H506" i="60"/>
  <c r="I506" i="60"/>
  <c r="L506" i="60"/>
  <c r="A507" i="60"/>
  <c r="C507" i="60"/>
  <c r="D507" i="60"/>
  <c r="E507" i="60"/>
  <c r="F507" i="60"/>
  <c r="G507" i="60"/>
  <c r="H507" i="60"/>
  <c r="I507" i="60"/>
  <c r="L507" i="60"/>
  <c r="A508" i="60"/>
  <c r="C508" i="60"/>
  <c r="D508" i="60"/>
  <c r="E508" i="60"/>
  <c r="F508" i="60"/>
  <c r="G508" i="60"/>
  <c r="H508" i="60"/>
  <c r="I508" i="60"/>
  <c r="L508" i="60"/>
  <c r="A509" i="60"/>
  <c r="C509" i="60"/>
  <c r="D509" i="60"/>
  <c r="E509" i="60"/>
  <c r="F509" i="60"/>
  <c r="G509" i="60"/>
  <c r="H509" i="60"/>
  <c r="I509" i="60"/>
  <c r="L509" i="60"/>
  <c r="A510" i="60"/>
  <c r="C510" i="60"/>
  <c r="D510" i="60"/>
  <c r="E510" i="60"/>
  <c r="F510" i="60"/>
  <c r="G510" i="60"/>
  <c r="H510" i="60"/>
  <c r="I510" i="60"/>
  <c r="L510" i="60"/>
  <c r="A511" i="60"/>
  <c r="C511" i="60"/>
  <c r="D511" i="60"/>
  <c r="E511" i="60"/>
  <c r="F511" i="60"/>
  <c r="G511" i="60"/>
  <c r="H511" i="60"/>
  <c r="I511" i="60"/>
  <c r="L511" i="60"/>
  <c r="A512" i="60"/>
  <c r="C512" i="60"/>
  <c r="D512" i="60"/>
  <c r="E512" i="60"/>
  <c r="F512" i="60"/>
  <c r="G512" i="60"/>
  <c r="H512" i="60"/>
  <c r="I512" i="60"/>
  <c r="L512" i="60"/>
  <c r="A513" i="60"/>
  <c r="C513" i="60"/>
  <c r="D513" i="60"/>
  <c r="E513" i="60"/>
  <c r="F513" i="60"/>
  <c r="G513" i="60"/>
  <c r="H513" i="60"/>
  <c r="I513" i="60"/>
  <c r="L513" i="60"/>
  <c r="A514" i="60"/>
  <c r="C514" i="60"/>
  <c r="D514" i="60"/>
  <c r="E514" i="60"/>
  <c r="F514" i="60"/>
  <c r="G514" i="60"/>
  <c r="H514" i="60"/>
  <c r="I514" i="60"/>
  <c r="L514" i="60"/>
  <c r="A515" i="60"/>
  <c r="C515" i="60"/>
  <c r="D515" i="60"/>
  <c r="E515" i="60"/>
  <c r="F515" i="60"/>
  <c r="G515" i="60"/>
  <c r="H515" i="60"/>
  <c r="I515" i="60"/>
  <c r="L515" i="60"/>
  <c r="A516" i="60"/>
  <c r="C516" i="60"/>
  <c r="D516" i="60"/>
  <c r="E516" i="60"/>
  <c r="F516" i="60"/>
  <c r="G516" i="60"/>
  <c r="H516" i="60"/>
  <c r="I516" i="60"/>
  <c r="L516" i="60"/>
  <c r="A517" i="60"/>
  <c r="C517" i="60"/>
  <c r="D517" i="60"/>
  <c r="E517" i="60"/>
  <c r="F517" i="60"/>
  <c r="G517" i="60"/>
  <c r="H517" i="60"/>
  <c r="I517" i="60"/>
  <c r="L517" i="60"/>
  <c r="A518" i="60"/>
  <c r="C518" i="60"/>
  <c r="D518" i="60"/>
  <c r="E518" i="60"/>
  <c r="F518" i="60"/>
  <c r="G518" i="60"/>
  <c r="H518" i="60"/>
  <c r="I518" i="60"/>
  <c r="L518" i="60"/>
  <c r="A519" i="60"/>
  <c r="C519" i="60"/>
  <c r="D519" i="60"/>
  <c r="E519" i="60"/>
  <c r="F519" i="60"/>
  <c r="G519" i="60"/>
  <c r="H519" i="60"/>
  <c r="I519" i="60"/>
  <c r="L519" i="60"/>
  <c r="A520" i="60"/>
  <c r="C520" i="60"/>
  <c r="D520" i="60"/>
  <c r="E520" i="60"/>
  <c r="F520" i="60"/>
  <c r="G520" i="60"/>
  <c r="H520" i="60"/>
  <c r="I520" i="60"/>
  <c r="L520" i="60"/>
  <c r="A521" i="60"/>
  <c r="C521" i="60"/>
  <c r="D521" i="60"/>
  <c r="E521" i="60"/>
  <c r="F521" i="60"/>
  <c r="G521" i="60"/>
  <c r="H521" i="60"/>
  <c r="I521" i="60"/>
  <c r="L521" i="60"/>
  <c r="A522" i="60"/>
  <c r="C522" i="60"/>
  <c r="D522" i="60"/>
  <c r="E522" i="60"/>
  <c r="F522" i="60"/>
  <c r="G522" i="60"/>
  <c r="H522" i="60"/>
  <c r="I522" i="60"/>
  <c r="L522" i="60"/>
  <c r="A523" i="60"/>
  <c r="C523" i="60"/>
  <c r="D523" i="60"/>
  <c r="E523" i="60"/>
  <c r="F523" i="60"/>
  <c r="G523" i="60"/>
  <c r="H523" i="60"/>
  <c r="I523" i="60"/>
  <c r="L523" i="60"/>
  <c r="A524" i="60"/>
  <c r="C524" i="60"/>
  <c r="D524" i="60"/>
  <c r="E524" i="60"/>
  <c r="F524" i="60"/>
  <c r="G524" i="60"/>
  <c r="H524" i="60"/>
  <c r="I524" i="60"/>
  <c r="L524" i="60"/>
  <c r="A525" i="60"/>
  <c r="C525" i="60"/>
  <c r="D525" i="60"/>
  <c r="E525" i="60"/>
  <c r="F525" i="60"/>
  <c r="G525" i="60"/>
  <c r="H525" i="60"/>
  <c r="I525" i="60"/>
  <c r="L525" i="60"/>
  <c r="A526" i="60"/>
  <c r="C526" i="60"/>
  <c r="D526" i="60"/>
  <c r="E526" i="60"/>
  <c r="F526" i="60"/>
  <c r="G526" i="60"/>
  <c r="H526" i="60"/>
  <c r="I526" i="60"/>
  <c r="L526" i="60"/>
  <c r="A527" i="60"/>
  <c r="C527" i="60"/>
  <c r="D527" i="60"/>
  <c r="E527" i="60"/>
  <c r="F527" i="60"/>
  <c r="G527" i="60"/>
  <c r="H527" i="60"/>
  <c r="I527" i="60"/>
  <c r="L527" i="60"/>
  <c r="A528" i="60"/>
  <c r="C528" i="60"/>
  <c r="D528" i="60"/>
  <c r="E528" i="60"/>
  <c r="F528" i="60"/>
  <c r="G528" i="60"/>
  <c r="H528" i="60"/>
  <c r="I528" i="60"/>
  <c r="L528" i="60"/>
  <c r="A529" i="60"/>
  <c r="C529" i="60"/>
  <c r="D529" i="60"/>
  <c r="E529" i="60"/>
  <c r="F529" i="60"/>
  <c r="G529" i="60"/>
  <c r="H529" i="60"/>
  <c r="I529" i="60"/>
  <c r="L529" i="60"/>
  <c r="A530" i="60"/>
  <c r="C530" i="60"/>
  <c r="D530" i="60"/>
  <c r="E530" i="60"/>
  <c r="F530" i="60"/>
  <c r="G530" i="60"/>
  <c r="H530" i="60"/>
  <c r="I530" i="60"/>
  <c r="L530" i="60"/>
  <c r="A531" i="60"/>
  <c r="C531" i="60"/>
  <c r="D531" i="60"/>
  <c r="E531" i="60"/>
  <c r="F531" i="60"/>
  <c r="G531" i="60"/>
  <c r="H531" i="60"/>
  <c r="I531" i="60"/>
  <c r="L531" i="60"/>
  <c r="A532" i="60"/>
  <c r="C532" i="60"/>
  <c r="D532" i="60"/>
  <c r="E532" i="60"/>
  <c r="F532" i="60"/>
  <c r="G532" i="60"/>
  <c r="H532" i="60"/>
  <c r="I532" i="60"/>
  <c r="L532" i="60"/>
  <c r="A533" i="60"/>
  <c r="C533" i="60"/>
  <c r="D533" i="60"/>
  <c r="E533" i="60"/>
  <c r="F533" i="60"/>
  <c r="G533" i="60"/>
  <c r="H533" i="60"/>
  <c r="I533" i="60"/>
  <c r="L533" i="60"/>
  <c r="A534" i="60"/>
  <c r="C534" i="60"/>
  <c r="D534" i="60"/>
  <c r="E534" i="60"/>
  <c r="F534" i="60"/>
  <c r="G534" i="60"/>
  <c r="H534" i="60"/>
  <c r="I534" i="60"/>
  <c r="L534" i="60"/>
  <c r="A535" i="60"/>
  <c r="C535" i="60"/>
  <c r="D535" i="60"/>
  <c r="E535" i="60"/>
  <c r="F535" i="60"/>
  <c r="G535" i="60"/>
  <c r="H535" i="60"/>
  <c r="I535" i="60"/>
  <c r="L535" i="60"/>
  <c r="A536" i="60"/>
  <c r="C536" i="60"/>
  <c r="D536" i="60"/>
  <c r="E536" i="60"/>
  <c r="F536" i="60"/>
  <c r="G536" i="60"/>
  <c r="H536" i="60"/>
  <c r="I536" i="60"/>
  <c r="L536" i="60"/>
  <c r="A537" i="60"/>
  <c r="C537" i="60"/>
  <c r="D537" i="60"/>
  <c r="E537" i="60"/>
  <c r="F537" i="60"/>
  <c r="G537" i="60"/>
  <c r="H537" i="60"/>
  <c r="I537" i="60"/>
  <c r="L537" i="60"/>
  <c r="A538" i="60"/>
  <c r="C538" i="60"/>
  <c r="D538" i="60"/>
  <c r="E538" i="60"/>
  <c r="F538" i="60"/>
  <c r="G538" i="60"/>
  <c r="H538" i="60"/>
  <c r="I538" i="60"/>
  <c r="L538" i="60"/>
  <c r="A539" i="60"/>
  <c r="C539" i="60"/>
  <c r="D539" i="60"/>
  <c r="E539" i="60"/>
  <c r="F539" i="60"/>
  <c r="G539" i="60"/>
  <c r="H539" i="60"/>
  <c r="I539" i="60"/>
  <c r="L539" i="60"/>
  <c r="A540" i="60"/>
  <c r="C540" i="60"/>
  <c r="D540" i="60"/>
  <c r="E540" i="60"/>
  <c r="F540" i="60"/>
  <c r="G540" i="60"/>
  <c r="H540" i="60"/>
  <c r="I540" i="60"/>
  <c r="L540" i="60"/>
  <c r="A541" i="60"/>
  <c r="C541" i="60"/>
  <c r="D541" i="60"/>
  <c r="E541" i="60"/>
  <c r="F541" i="60"/>
  <c r="G541" i="60"/>
  <c r="H541" i="60"/>
  <c r="I541" i="60"/>
  <c r="L541" i="60"/>
  <c r="A542" i="60"/>
  <c r="C542" i="60"/>
  <c r="D542" i="60"/>
  <c r="E542" i="60"/>
  <c r="F542" i="60"/>
  <c r="G542" i="60"/>
  <c r="H542" i="60"/>
  <c r="I542" i="60"/>
  <c r="L542" i="60"/>
  <c r="A543" i="60"/>
  <c r="C543" i="60"/>
  <c r="D543" i="60"/>
  <c r="E543" i="60"/>
  <c r="F543" i="60"/>
  <c r="G543" i="60"/>
  <c r="H543" i="60"/>
  <c r="I543" i="60"/>
  <c r="L543" i="60"/>
  <c r="A544" i="60"/>
  <c r="C544" i="60"/>
  <c r="D544" i="60"/>
  <c r="E544" i="60"/>
  <c r="F544" i="60"/>
  <c r="G544" i="60"/>
  <c r="H544" i="60"/>
  <c r="I544" i="60"/>
  <c r="L544" i="60"/>
  <c r="A545" i="60"/>
  <c r="C545" i="60"/>
  <c r="D545" i="60"/>
  <c r="E545" i="60"/>
  <c r="F545" i="60"/>
  <c r="G545" i="60"/>
  <c r="H545" i="60"/>
  <c r="I545" i="60"/>
  <c r="L545" i="60"/>
  <c r="A546" i="60"/>
  <c r="C546" i="60"/>
  <c r="D546" i="60"/>
  <c r="E546" i="60"/>
  <c r="F546" i="60"/>
  <c r="G546" i="60"/>
  <c r="H546" i="60"/>
  <c r="I546" i="60"/>
  <c r="L546" i="60"/>
  <c r="A547" i="60"/>
  <c r="C547" i="60"/>
  <c r="D547" i="60"/>
  <c r="E547" i="60"/>
  <c r="F547" i="60"/>
  <c r="G547" i="60"/>
  <c r="H547" i="60"/>
  <c r="I547" i="60"/>
  <c r="L547" i="60"/>
  <c r="A548" i="60"/>
  <c r="C548" i="60"/>
  <c r="D548" i="60"/>
  <c r="E548" i="60"/>
  <c r="F548" i="60"/>
  <c r="G548" i="60"/>
  <c r="H548" i="60"/>
  <c r="I548" i="60"/>
  <c r="L548" i="60"/>
  <c r="A549" i="60"/>
  <c r="C549" i="60"/>
  <c r="D549" i="60"/>
  <c r="E549" i="60"/>
  <c r="F549" i="60"/>
  <c r="G549" i="60"/>
  <c r="H549" i="60"/>
  <c r="I549" i="60"/>
  <c r="L549" i="60"/>
  <c r="A550" i="60"/>
  <c r="C550" i="60"/>
  <c r="D550" i="60"/>
  <c r="E550" i="60"/>
  <c r="F550" i="60"/>
  <c r="G550" i="60"/>
  <c r="H550" i="60"/>
  <c r="I550" i="60"/>
  <c r="L550" i="60"/>
  <c r="A551" i="60"/>
  <c r="C551" i="60"/>
  <c r="D551" i="60"/>
  <c r="E551" i="60"/>
  <c r="F551" i="60"/>
  <c r="G551" i="60"/>
  <c r="H551" i="60"/>
  <c r="I551" i="60"/>
  <c r="L551" i="60"/>
  <c r="A552" i="60"/>
  <c r="C552" i="60"/>
  <c r="D552" i="60"/>
  <c r="E552" i="60"/>
  <c r="F552" i="60"/>
  <c r="G552" i="60"/>
  <c r="H552" i="60"/>
  <c r="I552" i="60"/>
  <c r="L552" i="60"/>
  <c r="A553" i="60"/>
  <c r="C553" i="60"/>
  <c r="D553" i="60"/>
  <c r="E553" i="60"/>
  <c r="F553" i="60"/>
  <c r="G553" i="60"/>
  <c r="H553" i="60"/>
  <c r="I553" i="60"/>
  <c r="L553" i="60"/>
  <c r="A554" i="60"/>
  <c r="C554" i="60"/>
  <c r="D554" i="60"/>
  <c r="E554" i="60"/>
  <c r="F554" i="60"/>
  <c r="G554" i="60"/>
  <c r="H554" i="60"/>
  <c r="I554" i="60"/>
  <c r="L554" i="60"/>
  <c r="A555" i="60"/>
  <c r="C555" i="60"/>
  <c r="D555" i="60"/>
  <c r="E555" i="60"/>
  <c r="F555" i="60"/>
  <c r="G555" i="60"/>
  <c r="H555" i="60"/>
  <c r="I555" i="60"/>
  <c r="L555" i="60"/>
  <c r="A556" i="60"/>
  <c r="C556" i="60"/>
  <c r="D556" i="60"/>
  <c r="E556" i="60"/>
  <c r="F556" i="60"/>
  <c r="G556" i="60"/>
  <c r="H556" i="60"/>
  <c r="I556" i="60"/>
  <c r="L556" i="60"/>
  <c r="A557" i="60"/>
  <c r="C557" i="60"/>
  <c r="D557" i="60"/>
  <c r="E557" i="60"/>
  <c r="F557" i="60"/>
  <c r="G557" i="60"/>
  <c r="H557" i="60"/>
  <c r="I557" i="60"/>
  <c r="L557" i="60"/>
  <c r="A558" i="60"/>
  <c r="C558" i="60"/>
  <c r="D558" i="60"/>
  <c r="E558" i="60"/>
  <c r="F558" i="60"/>
  <c r="G558" i="60"/>
  <c r="H558" i="60"/>
  <c r="I558" i="60"/>
  <c r="L558" i="60"/>
  <c r="A559" i="60"/>
  <c r="C559" i="60"/>
  <c r="D559" i="60"/>
  <c r="E559" i="60"/>
  <c r="F559" i="60"/>
  <c r="G559" i="60"/>
  <c r="H559" i="60"/>
  <c r="I559" i="60"/>
  <c r="L559" i="60"/>
  <c r="A560" i="60"/>
  <c r="C560" i="60"/>
  <c r="D560" i="60"/>
  <c r="E560" i="60"/>
  <c r="F560" i="60"/>
  <c r="G560" i="60"/>
  <c r="H560" i="60"/>
  <c r="I560" i="60"/>
  <c r="L560" i="60"/>
  <c r="A561" i="60"/>
  <c r="C561" i="60"/>
  <c r="D561" i="60"/>
  <c r="E561" i="60"/>
  <c r="F561" i="60"/>
  <c r="G561" i="60"/>
  <c r="H561" i="60"/>
  <c r="I561" i="60"/>
  <c r="L561" i="60"/>
  <c r="A562" i="60"/>
  <c r="C562" i="60"/>
  <c r="D562" i="60"/>
  <c r="E562" i="60"/>
  <c r="F562" i="60"/>
  <c r="G562" i="60"/>
  <c r="H562" i="60"/>
  <c r="I562" i="60"/>
  <c r="L562" i="60"/>
  <c r="A563" i="60"/>
  <c r="C563" i="60"/>
  <c r="D563" i="60"/>
  <c r="E563" i="60"/>
  <c r="F563" i="60"/>
  <c r="G563" i="60"/>
  <c r="H563" i="60"/>
  <c r="I563" i="60"/>
  <c r="L563" i="60"/>
  <c r="A564" i="60"/>
  <c r="C564" i="60"/>
  <c r="D564" i="60"/>
  <c r="E564" i="60"/>
  <c r="F564" i="60"/>
  <c r="G564" i="60"/>
  <c r="H564" i="60"/>
  <c r="I564" i="60"/>
  <c r="L564" i="60"/>
  <c r="A565" i="60"/>
  <c r="C565" i="60"/>
  <c r="D565" i="60"/>
  <c r="E565" i="60"/>
  <c r="F565" i="60"/>
  <c r="G565" i="60"/>
  <c r="H565" i="60"/>
  <c r="I565" i="60"/>
  <c r="L565" i="60"/>
  <c r="A566" i="60"/>
  <c r="C566" i="60"/>
  <c r="D566" i="60"/>
  <c r="E566" i="60"/>
  <c r="F566" i="60"/>
  <c r="G566" i="60"/>
  <c r="H566" i="60"/>
  <c r="I566" i="60"/>
  <c r="L566" i="60"/>
  <c r="A567" i="60"/>
  <c r="C567" i="60"/>
  <c r="D567" i="60"/>
  <c r="E567" i="60"/>
  <c r="F567" i="60"/>
  <c r="G567" i="60"/>
  <c r="H567" i="60"/>
  <c r="I567" i="60"/>
  <c r="L567" i="60"/>
  <c r="A568" i="60"/>
  <c r="C568" i="60"/>
  <c r="D568" i="60"/>
  <c r="E568" i="60"/>
  <c r="F568" i="60"/>
  <c r="G568" i="60"/>
  <c r="H568" i="60"/>
  <c r="I568" i="60"/>
  <c r="L568" i="60"/>
  <c r="A569" i="60"/>
  <c r="C569" i="60"/>
  <c r="D569" i="60"/>
  <c r="E569" i="60"/>
  <c r="F569" i="60"/>
  <c r="G569" i="60"/>
  <c r="H569" i="60"/>
  <c r="I569" i="60"/>
  <c r="L569" i="60"/>
  <c r="A570" i="60"/>
  <c r="C570" i="60"/>
  <c r="D570" i="60"/>
  <c r="E570" i="60"/>
  <c r="F570" i="60"/>
  <c r="G570" i="60"/>
  <c r="H570" i="60"/>
  <c r="I570" i="60"/>
  <c r="L570" i="60"/>
  <c r="A571" i="60"/>
  <c r="C571" i="60"/>
  <c r="D571" i="60"/>
  <c r="E571" i="60"/>
  <c r="F571" i="60"/>
  <c r="G571" i="60"/>
  <c r="H571" i="60"/>
  <c r="I571" i="60"/>
  <c r="L571" i="60"/>
  <c r="A572" i="60"/>
  <c r="C572" i="60"/>
  <c r="D572" i="60"/>
  <c r="E572" i="60"/>
  <c r="F572" i="60"/>
  <c r="G572" i="60"/>
  <c r="H572" i="60"/>
  <c r="I572" i="60"/>
  <c r="L572" i="60"/>
  <c r="A573" i="60"/>
  <c r="C573" i="60"/>
  <c r="D573" i="60"/>
  <c r="E573" i="60"/>
  <c r="F573" i="60"/>
  <c r="G573" i="60"/>
  <c r="H573" i="60"/>
  <c r="I573" i="60"/>
  <c r="L573" i="60"/>
  <c r="A574" i="60"/>
  <c r="C574" i="60"/>
  <c r="D574" i="60"/>
  <c r="E574" i="60"/>
  <c r="F574" i="60"/>
  <c r="G574" i="60"/>
  <c r="H574" i="60"/>
  <c r="I574" i="60"/>
  <c r="L574" i="60"/>
  <c r="A575" i="60"/>
  <c r="C575" i="60"/>
  <c r="D575" i="60"/>
  <c r="E575" i="60"/>
  <c r="F575" i="60"/>
  <c r="G575" i="60"/>
  <c r="H575" i="60"/>
  <c r="I575" i="60"/>
  <c r="L575" i="60"/>
  <c r="A576" i="60"/>
  <c r="C576" i="60"/>
  <c r="D576" i="60"/>
  <c r="E576" i="60"/>
  <c r="F576" i="60"/>
  <c r="G576" i="60"/>
  <c r="H576" i="60"/>
  <c r="I576" i="60"/>
  <c r="L576" i="60"/>
  <c r="A577" i="60"/>
  <c r="C577" i="60"/>
  <c r="D577" i="60"/>
  <c r="E577" i="60"/>
  <c r="F577" i="60"/>
  <c r="G577" i="60"/>
  <c r="H577" i="60"/>
  <c r="I577" i="60"/>
  <c r="L577" i="60"/>
  <c r="A578" i="60"/>
  <c r="C578" i="60"/>
  <c r="D578" i="60"/>
  <c r="E578" i="60"/>
  <c r="F578" i="60"/>
  <c r="G578" i="60"/>
  <c r="H578" i="60"/>
  <c r="I578" i="60"/>
  <c r="L578" i="60"/>
  <c r="A579" i="60"/>
  <c r="C579" i="60"/>
  <c r="D579" i="60"/>
  <c r="E579" i="60"/>
  <c r="F579" i="60"/>
  <c r="G579" i="60"/>
  <c r="H579" i="60"/>
  <c r="I579" i="60"/>
  <c r="L579" i="60"/>
  <c r="A580" i="60"/>
  <c r="C580" i="60"/>
  <c r="D580" i="60"/>
  <c r="E580" i="60"/>
  <c r="F580" i="60"/>
  <c r="G580" i="60"/>
  <c r="H580" i="60"/>
  <c r="I580" i="60"/>
  <c r="L580" i="60"/>
  <c r="A581" i="60"/>
  <c r="C581" i="60"/>
  <c r="D581" i="60"/>
  <c r="E581" i="60"/>
  <c r="F581" i="60"/>
  <c r="G581" i="60"/>
  <c r="H581" i="60"/>
  <c r="I581" i="60"/>
  <c r="L581" i="60"/>
  <c r="A582" i="60"/>
  <c r="C582" i="60"/>
  <c r="D582" i="60"/>
  <c r="E582" i="60"/>
  <c r="F582" i="60"/>
  <c r="G582" i="60"/>
  <c r="H582" i="60"/>
  <c r="I582" i="60"/>
  <c r="L582" i="60"/>
  <c r="A583" i="60"/>
  <c r="C583" i="60"/>
  <c r="D583" i="60"/>
  <c r="E583" i="60"/>
  <c r="F583" i="60"/>
  <c r="G583" i="60"/>
  <c r="H583" i="60"/>
  <c r="I583" i="60"/>
  <c r="L583" i="60"/>
  <c r="A584" i="60"/>
  <c r="C584" i="60"/>
  <c r="D584" i="60"/>
  <c r="E584" i="60"/>
  <c r="F584" i="60"/>
  <c r="G584" i="60"/>
  <c r="H584" i="60"/>
  <c r="I584" i="60"/>
  <c r="L584" i="60"/>
  <c r="A585" i="60"/>
  <c r="C585" i="60"/>
  <c r="D585" i="60"/>
  <c r="E585" i="60"/>
  <c r="F585" i="60"/>
  <c r="G585" i="60"/>
  <c r="H585" i="60"/>
  <c r="I585" i="60"/>
  <c r="L585" i="60"/>
  <c r="A586" i="60"/>
  <c r="C586" i="60"/>
  <c r="D586" i="60"/>
  <c r="E586" i="60"/>
  <c r="F586" i="60"/>
  <c r="G586" i="60"/>
  <c r="H586" i="60"/>
  <c r="I586" i="60"/>
  <c r="L586" i="60"/>
  <c r="A587" i="60"/>
  <c r="C587" i="60"/>
  <c r="D587" i="60"/>
  <c r="E587" i="60"/>
  <c r="F587" i="60"/>
  <c r="G587" i="60"/>
  <c r="H587" i="60"/>
  <c r="I587" i="60"/>
  <c r="L587" i="60"/>
  <c r="A588" i="60"/>
  <c r="C588" i="60"/>
  <c r="D588" i="60"/>
  <c r="E588" i="60"/>
  <c r="F588" i="60"/>
  <c r="G588" i="60"/>
  <c r="H588" i="60"/>
  <c r="I588" i="60"/>
  <c r="L588" i="60"/>
  <c r="A589" i="60"/>
  <c r="C589" i="60"/>
  <c r="D589" i="60"/>
  <c r="E589" i="60"/>
  <c r="F589" i="60"/>
  <c r="G589" i="60"/>
  <c r="H589" i="60"/>
  <c r="I589" i="60"/>
  <c r="L589" i="60"/>
  <c r="A590" i="60"/>
  <c r="C590" i="60"/>
  <c r="D590" i="60"/>
  <c r="E590" i="60"/>
  <c r="F590" i="60"/>
  <c r="G590" i="60"/>
  <c r="H590" i="60"/>
  <c r="I590" i="60"/>
  <c r="L590" i="60"/>
  <c r="A591" i="60"/>
  <c r="C591" i="60"/>
  <c r="D591" i="60"/>
  <c r="E591" i="60"/>
  <c r="F591" i="60"/>
  <c r="G591" i="60"/>
  <c r="H591" i="60"/>
  <c r="I591" i="60"/>
  <c r="L591" i="60"/>
  <c r="A592" i="60"/>
  <c r="C592" i="60"/>
  <c r="D592" i="60"/>
  <c r="E592" i="60"/>
  <c r="F592" i="60"/>
  <c r="G592" i="60"/>
  <c r="H592" i="60"/>
  <c r="I592" i="60"/>
  <c r="L592" i="60"/>
  <c r="A593" i="60"/>
  <c r="C593" i="60"/>
  <c r="D593" i="60"/>
  <c r="E593" i="60"/>
  <c r="F593" i="60"/>
  <c r="G593" i="60"/>
  <c r="H593" i="60"/>
  <c r="I593" i="60"/>
  <c r="L593" i="60"/>
  <c r="A594" i="60"/>
  <c r="C594" i="60"/>
  <c r="D594" i="60"/>
  <c r="E594" i="60"/>
  <c r="F594" i="60"/>
  <c r="G594" i="60"/>
  <c r="H594" i="60"/>
  <c r="I594" i="60"/>
  <c r="L594" i="60"/>
  <c r="A595" i="60"/>
  <c r="C595" i="60"/>
  <c r="D595" i="60"/>
  <c r="E595" i="60"/>
  <c r="F595" i="60"/>
  <c r="G595" i="60"/>
  <c r="H595" i="60"/>
  <c r="I595" i="60"/>
  <c r="L595" i="60"/>
  <c r="A596" i="60"/>
  <c r="C596" i="60"/>
  <c r="D596" i="60"/>
  <c r="E596" i="60"/>
  <c r="F596" i="60"/>
  <c r="G596" i="60"/>
  <c r="H596" i="60"/>
  <c r="I596" i="60"/>
  <c r="L596" i="60"/>
  <c r="A597" i="60"/>
  <c r="C597" i="60"/>
  <c r="D597" i="60"/>
  <c r="E597" i="60"/>
  <c r="F597" i="60"/>
  <c r="G597" i="60"/>
  <c r="H597" i="60"/>
  <c r="I597" i="60"/>
  <c r="L597" i="60"/>
  <c r="A598" i="60"/>
  <c r="C598" i="60"/>
  <c r="D598" i="60"/>
  <c r="E598" i="60"/>
  <c r="F598" i="60"/>
  <c r="G598" i="60"/>
  <c r="H598" i="60"/>
  <c r="I598" i="60"/>
  <c r="L598" i="60"/>
  <c r="A599" i="60"/>
  <c r="C599" i="60"/>
  <c r="D599" i="60"/>
  <c r="E599" i="60"/>
  <c r="F599" i="60"/>
  <c r="G599" i="60"/>
  <c r="H599" i="60"/>
  <c r="I599" i="60"/>
  <c r="L599" i="60"/>
  <c r="A600" i="60"/>
  <c r="C600" i="60"/>
  <c r="D600" i="60"/>
  <c r="E600" i="60"/>
  <c r="F600" i="60"/>
  <c r="G600" i="60"/>
  <c r="H600" i="60"/>
  <c r="I600" i="60"/>
  <c r="L600" i="60"/>
  <c r="A601" i="60"/>
  <c r="C601" i="60"/>
  <c r="D601" i="60"/>
  <c r="E601" i="60"/>
  <c r="F601" i="60"/>
  <c r="G601" i="60"/>
  <c r="H601" i="60"/>
  <c r="I601" i="60"/>
  <c r="L601" i="60"/>
  <c r="A602" i="60"/>
  <c r="C602" i="60"/>
  <c r="D602" i="60"/>
  <c r="E602" i="60"/>
  <c r="F602" i="60"/>
  <c r="G602" i="60"/>
  <c r="H602" i="60"/>
  <c r="I602" i="60"/>
  <c r="L602" i="60"/>
  <c r="A603" i="60"/>
  <c r="C603" i="60"/>
  <c r="D603" i="60"/>
  <c r="E603" i="60"/>
  <c r="F603" i="60"/>
  <c r="G603" i="60"/>
  <c r="H603" i="60"/>
  <c r="I603" i="60"/>
  <c r="L603" i="60"/>
  <c r="A604" i="60"/>
  <c r="C604" i="60"/>
  <c r="D604" i="60"/>
  <c r="E604" i="60"/>
  <c r="F604" i="60"/>
  <c r="G604" i="60"/>
  <c r="H604" i="60"/>
  <c r="I604" i="60"/>
  <c r="L604" i="60"/>
  <c r="A605" i="60"/>
  <c r="C605" i="60"/>
  <c r="D605" i="60"/>
  <c r="E605" i="60"/>
  <c r="F605" i="60"/>
  <c r="G605" i="60"/>
  <c r="H605" i="60"/>
  <c r="I605" i="60"/>
  <c r="L605" i="60"/>
  <c r="A606" i="60"/>
  <c r="C606" i="60"/>
  <c r="D606" i="60"/>
  <c r="E606" i="60"/>
  <c r="F606" i="60"/>
  <c r="G606" i="60"/>
  <c r="H606" i="60"/>
  <c r="I606" i="60"/>
  <c r="L606" i="60"/>
  <c r="A607" i="60"/>
  <c r="C607" i="60"/>
  <c r="D607" i="60"/>
  <c r="E607" i="60"/>
  <c r="F607" i="60"/>
  <c r="G607" i="60"/>
  <c r="H607" i="60"/>
  <c r="I607" i="60"/>
  <c r="L607" i="60"/>
  <c r="A608" i="60"/>
  <c r="C608" i="60"/>
  <c r="D608" i="60"/>
  <c r="E608" i="60"/>
  <c r="F608" i="60"/>
  <c r="G608" i="60"/>
  <c r="H608" i="60"/>
  <c r="I608" i="60"/>
  <c r="L608" i="60"/>
  <c r="A609" i="60"/>
  <c r="C609" i="60"/>
  <c r="D609" i="60"/>
  <c r="E609" i="60"/>
  <c r="F609" i="60"/>
  <c r="G609" i="60"/>
  <c r="H609" i="60"/>
  <c r="I609" i="60"/>
  <c r="L609" i="60"/>
  <c r="A610" i="60"/>
  <c r="C610" i="60"/>
  <c r="D610" i="60"/>
  <c r="E610" i="60"/>
  <c r="F610" i="60"/>
  <c r="G610" i="60"/>
  <c r="H610" i="60"/>
  <c r="I610" i="60"/>
  <c r="L610" i="60"/>
  <c r="A611" i="60"/>
  <c r="C611" i="60"/>
  <c r="D611" i="60"/>
  <c r="E611" i="60"/>
  <c r="F611" i="60"/>
  <c r="G611" i="60"/>
  <c r="H611" i="60"/>
  <c r="I611" i="60"/>
  <c r="L611" i="60"/>
  <c r="A612" i="60"/>
  <c r="C612" i="60"/>
  <c r="D612" i="60"/>
  <c r="E612" i="60"/>
  <c r="F612" i="60"/>
  <c r="G612" i="60"/>
  <c r="H612" i="60"/>
  <c r="I612" i="60"/>
  <c r="L612" i="60"/>
  <c r="A613" i="60"/>
  <c r="C613" i="60"/>
  <c r="D613" i="60"/>
  <c r="E613" i="60"/>
  <c r="F613" i="60"/>
  <c r="G613" i="60"/>
  <c r="H613" i="60"/>
  <c r="I613" i="60"/>
  <c r="L613" i="60"/>
  <c r="A614" i="60"/>
  <c r="C614" i="60"/>
  <c r="D614" i="60"/>
  <c r="E614" i="60"/>
  <c r="F614" i="60"/>
  <c r="G614" i="60"/>
  <c r="H614" i="60"/>
  <c r="I614" i="60"/>
  <c r="L614" i="60"/>
  <c r="A615" i="60"/>
  <c r="C615" i="60"/>
  <c r="D615" i="60"/>
  <c r="E615" i="60"/>
  <c r="F615" i="60"/>
  <c r="G615" i="60"/>
  <c r="H615" i="60"/>
  <c r="I615" i="60"/>
  <c r="L615" i="60"/>
  <c r="A616" i="60"/>
  <c r="C616" i="60"/>
  <c r="D616" i="60"/>
  <c r="E616" i="60"/>
  <c r="F616" i="60"/>
  <c r="G616" i="60"/>
  <c r="H616" i="60"/>
  <c r="I616" i="60"/>
  <c r="L616" i="60"/>
  <c r="A617" i="60"/>
  <c r="C617" i="60"/>
  <c r="D617" i="60"/>
  <c r="E617" i="60"/>
  <c r="F617" i="60"/>
  <c r="G617" i="60"/>
  <c r="H617" i="60"/>
  <c r="I617" i="60"/>
  <c r="L617" i="60"/>
  <c r="A618" i="60"/>
  <c r="C618" i="60"/>
  <c r="D618" i="60"/>
  <c r="E618" i="60"/>
  <c r="F618" i="60"/>
  <c r="G618" i="60"/>
  <c r="H618" i="60"/>
  <c r="I618" i="60"/>
  <c r="L618" i="60"/>
  <c r="A619" i="60"/>
  <c r="C619" i="60"/>
  <c r="D619" i="60"/>
  <c r="E619" i="60"/>
  <c r="F619" i="60"/>
  <c r="G619" i="60"/>
  <c r="H619" i="60"/>
  <c r="I619" i="60"/>
  <c r="L619" i="60"/>
  <c r="A620" i="60"/>
  <c r="C620" i="60"/>
  <c r="D620" i="60"/>
  <c r="E620" i="60"/>
  <c r="F620" i="60"/>
  <c r="G620" i="60"/>
  <c r="H620" i="60"/>
  <c r="I620" i="60"/>
  <c r="L620" i="60"/>
  <c r="A621" i="60"/>
  <c r="C621" i="60"/>
  <c r="D621" i="60"/>
  <c r="E621" i="60"/>
  <c r="F621" i="60"/>
  <c r="G621" i="60"/>
  <c r="H621" i="60"/>
  <c r="I621" i="60"/>
  <c r="L621" i="60"/>
  <c r="A622" i="60"/>
  <c r="C622" i="60"/>
  <c r="D622" i="60"/>
  <c r="E622" i="60"/>
  <c r="F622" i="60"/>
  <c r="G622" i="60"/>
  <c r="H622" i="60"/>
  <c r="I622" i="60"/>
  <c r="L622" i="60"/>
  <c r="A623" i="60"/>
  <c r="C623" i="60"/>
  <c r="D623" i="60"/>
  <c r="E623" i="60"/>
  <c r="F623" i="60"/>
  <c r="G623" i="60"/>
  <c r="H623" i="60"/>
  <c r="I623" i="60"/>
  <c r="L623" i="60"/>
  <c r="A624" i="60"/>
  <c r="C624" i="60"/>
  <c r="D624" i="60"/>
  <c r="E624" i="60"/>
  <c r="F624" i="60"/>
  <c r="G624" i="60"/>
  <c r="H624" i="60"/>
  <c r="I624" i="60"/>
  <c r="L624" i="60"/>
  <c r="A625" i="60"/>
  <c r="C625" i="60"/>
  <c r="D625" i="60"/>
  <c r="E625" i="60"/>
  <c r="F625" i="60"/>
  <c r="G625" i="60"/>
  <c r="H625" i="60"/>
  <c r="I625" i="60"/>
  <c r="L625" i="60"/>
  <c r="A626" i="60"/>
  <c r="C626" i="60"/>
  <c r="D626" i="60"/>
  <c r="E626" i="60"/>
  <c r="F626" i="60"/>
  <c r="G626" i="60"/>
  <c r="H626" i="60"/>
  <c r="I626" i="60"/>
  <c r="L626" i="60"/>
  <c r="A627" i="60"/>
  <c r="C627" i="60"/>
  <c r="D627" i="60"/>
  <c r="E627" i="60"/>
  <c r="F627" i="60"/>
  <c r="G627" i="60"/>
  <c r="H627" i="60"/>
  <c r="I627" i="60"/>
  <c r="L627" i="60"/>
  <c r="A628" i="60"/>
  <c r="C628" i="60"/>
  <c r="D628" i="60"/>
  <c r="E628" i="60"/>
  <c r="F628" i="60"/>
  <c r="G628" i="60"/>
  <c r="H628" i="60"/>
  <c r="I628" i="60"/>
  <c r="L628" i="60"/>
  <c r="A629" i="60"/>
  <c r="C629" i="60"/>
  <c r="D629" i="60"/>
  <c r="E629" i="60"/>
  <c r="F629" i="60"/>
  <c r="G629" i="60"/>
  <c r="H629" i="60"/>
  <c r="I629" i="60"/>
  <c r="L629" i="60"/>
  <c r="A630" i="60"/>
  <c r="C630" i="60"/>
  <c r="D630" i="60"/>
  <c r="E630" i="60"/>
  <c r="F630" i="60"/>
  <c r="G630" i="60"/>
  <c r="H630" i="60"/>
  <c r="I630" i="60"/>
  <c r="L630" i="60"/>
  <c r="A631" i="60"/>
  <c r="C631" i="60"/>
  <c r="D631" i="60"/>
  <c r="E631" i="60"/>
  <c r="F631" i="60"/>
  <c r="G631" i="60"/>
  <c r="H631" i="60"/>
  <c r="I631" i="60"/>
  <c r="L631" i="60"/>
  <c r="A632" i="60"/>
  <c r="C632" i="60"/>
  <c r="D632" i="60"/>
  <c r="E632" i="60"/>
  <c r="F632" i="60"/>
  <c r="G632" i="60"/>
  <c r="H632" i="60"/>
  <c r="I632" i="60"/>
  <c r="L632" i="60"/>
  <c r="A633" i="60"/>
  <c r="C633" i="60"/>
  <c r="D633" i="60"/>
  <c r="E633" i="60"/>
  <c r="F633" i="60"/>
  <c r="G633" i="60"/>
  <c r="H633" i="60"/>
  <c r="I633" i="60"/>
  <c r="L633" i="60"/>
  <c r="A634" i="60"/>
  <c r="C634" i="60"/>
  <c r="D634" i="60"/>
  <c r="E634" i="60"/>
  <c r="F634" i="60"/>
  <c r="G634" i="60"/>
  <c r="H634" i="60"/>
  <c r="I634" i="60"/>
  <c r="L634" i="60"/>
  <c r="A635" i="60"/>
  <c r="C635" i="60"/>
  <c r="D635" i="60"/>
  <c r="E635" i="60"/>
  <c r="F635" i="60"/>
  <c r="G635" i="60"/>
  <c r="H635" i="60"/>
  <c r="I635" i="60"/>
  <c r="L635" i="60"/>
  <c r="A636" i="60"/>
  <c r="C636" i="60"/>
  <c r="D636" i="60"/>
  <c r="E636" i="60"/>
  <c r="F636" i="60"/>
  <c r="G636" i="60"/>
  <c r="H636" i="60"/>
  <c r="I636" i="60"/>
  <c r="L636" i="60"/>
  <c r="A637" i="60"/>
  <c r="C637" i="60"/>
  <c r="D637" i="60"/>
  <c r="E637" i="60"/>
  <c r="F637" i="60"/>
  <c r="G637" i="60"/>
  <c r="H637" i="60"/>
  <c r="I637" i="60"/>
  <c r="L637" i="60"/>
  <c r="A638" i="60"/>
  <c r="C638" i="60"/>
  <c r="D638" i="60"/>
  <c r="E638" i="60"/>
  <c r="F638" i="60"/>
  <c r="G638" i="60"/>
  <c r="H638" i="60"/>
  <c r="I638" i="60"/>
  <c r="L638" i="60"/>
  <c r="A639" i="60"/>
  <c r="C639" i="60"/>
  <c r="D639" i="60"/>
  <c r="E639" i="60"/>
  <c r="F639" i="60"/>
  <c r="G639" i="60"/>
  <c r="H639" i="60"/>
  <c r="I639" i="60"/>
  <c r="L639" i="60"/>
  <c r="A640" i="60"/>
  <c r="C640" i="60"/>
  <c r="D640" i="60"/>
  <c r="E640" i="60"/>
  <c r="F640" i="60"/>
  <c r="G640" i="60"/>
  <c r="H640" i="60"/>
  <c r="I640" i="60"/>
  <c r="L640" i="60"/>
  <c r="A641" i="60"/>
  <c r="C641" i="60"/>
  <c r="D641" i="60"/>
  <c r="E641" i="60"/>
  <c r="F641" i="60"/>
  <c r="G641" i="60"/>
  <c r="H641" i="60"/>
  <c r="I641" i="60"/>
  <c r="L641" i="60"/>
  <c r="A642" i="60"/>
  <c r="C642" i="60"/>
  <c r="D642" i="60"/>
  <c r="E642" i="60"/>
  <c r="F642" i="60"/>
  <c r="G642" i="60"/>
  <c r="H642" i="60"/>
  <c r="I642" i="60"/>
  <c r="L642" i="60"/>
  <c r="A643" i="60"/>
  <c r="C643" i="60"/>
  <c r="D643" i="60"/>
  <c r="E643" i="60"/>
  <c r="F643" i="60"/>
  <c r="G643" i="60"/>
  <c r="H643" i="60"/>
  <c r="I643" i="60"/>
  <c r="L643" i="60"/>
  <c r="A644" i="60"/>
  <c r="C644" i="60"/>
  <c r="D644" i="60"/>
  <c r="E644" i="60"/>
  <c r="F644" i="60"/>
  <c r="G644" i="60"/>
  <c r="H644" i="60"/>
  <c r="I644" i="60"/>
  <c r="L644" i="60"/>
  <c r="A645" i="60"/>
  <c r="C645" i="60"/>
  <c r="D645" i="60"/>
  <c r="E645" i="60"/>
  <c r="F645" i="60"/>
  <c r="G645" i="60"/>
  <c r="H645" i="60"/>
  <c r="I645" i="60"/>
  <c r="L645" i="60"/>
  <c r="A646" i="60"/>
  <c r="C646" i="60"/>
  <c r="D646" i="60"/>
  <c r="E646" i="60"/>
  <c r="F646" i="60"/>
  <c r="G646" i="60"/>
  <c r="H646" i="60"/>
  <c r="I646" i="60"/>
  <c r="L646" i="60"/>
  <c r="A647" i="60"/>
  <c r="C647" i="60"/>
  <c r="D647" i="60"/>
  <c r="E647" i="60"/>
  <c r="F647" i="60"/>
  <c r="G647" i="60"/>
  <c r="H647" i="60"/>
  <c r="I647" i="60"/>
  <c r="L647" i="60"/>
  <c r="A648" i="60"/>
  <c r="C648" i="60"/>
  <c r="D648" i="60"/>
  <c r="E648" i="60"/>
  <c r="F648" i="60"/>
  <c r="G648" i="60"/>
  <c r="H648" i="60"/>
  <c r="I648" i="60"/>
  <c r="L648" i="60"/>
  <c r="A649" i="60"/>
  <c r="C649" i="60"/>
  <c r="D649" i="60"/>
  <c r="E649" i="60"/>
  <c r="F649" i="60"/>
  <c r="G649" i="60"/>
  <c r="H649" i="60"/>
  <c r="I649" i="60"/>
  <c r="L649" i="60"/>
  <c r="A650" i="60"/>
  <c r="C650" i="60"/>
  <c r="D650" i="60"/>
  <c r="E650" i="60"/>
  <c r="F650" i="60"/>
  <c r="G650" i="60"/>
  <c r="H650" i="60"/>
  <c r="I650" i="60"/>
  <c r="L650" i="60"/>
  <c r="A651" i="60"/>
  <c r="C651" i="60"/>
  <c r="D651" i="60"/>
  <c r="E651" i="60"/>
  <c r="F651" i="60"/>
  <c r="G651" i="60"/>
  <c r="H651" i="60"/>
  <c r="I651" i="60"/>
  <c r="L651" i="60"/>
  <c r="A652" i="60"/>
  <c r="C652" i="60"/>
  <c r="D652" i="60"/>
  <c r="E652" i="60"/>
  <c r="F652" i="60"/>
  <c r="G652" i="60"/>
  <c r="H652" i="60"/>
  <c r="I652" i="60"/>
  <c r="L652" i="60"/>
  <c r="A653" i="60"/>
  <c r="C653" i="60"/>
  <c r="D653" i="60"/>
  <c r="E653" i="60"/>
  <c r="F653" i="60"/>
  <c r="G653" i="60"/>
  <c r="H653" i="60"/>
  <c r="I653" i="60"/>
  <c r="L653" i="60"/>
  <c r="A654" i="60"/>
  <c r="C654" i="60"/>
  <c r="D654" i="60"/>
  <c r="E654" i="60"/>
  <c r="F654" i="60"/>
  <c r="G654" i="60"/>
  <c r="H654" i="60"/>
  <c r="I654" i="60"/>
  <c r="L654" i="60"/>
  <c r="A655" i="60"/>
  <c r="C655" i="60"/>
  <c r="D655" i="60"/>
  <c r="E655" i="60"/>
  <c r="F655" i="60"/>
  <c r="G655" i="60"/>
  <c r="H655" i="60"/>
  <c r="I655" i="60"/>
  <c r="L655" i="60"/>
  <c r="A656" i="60"/>
  <c r="C656" i="60"/>
  <c r="D656" i="60"/>
  <c r="E656" i="60"/>
  <c r="F656" i="60"/>
  <c r="G656" i="60"/>
  <c r="H656" i="60"/>
  <c r="I656" i="60"/>
  <c r="L656" i="60"/>
  <c r="A657" i="60"/>
  <c r="C657" i="60"/>
  <c r="D657" i="60"/>
  <c r="E657" i="60"/>
  <c r="F657" i="60"/>
  <c r="G657" i="60"/>
  <c r="H657" i="60"/>
  <c r="I657" i="60"/>
  <c r="L657" i="60"/>
  <c r="A658" i="60"/>
  <c r="C658" i="60"/>
  <c r="D658" i="60"/>
  <c r="E658" i="60"/>
  <c r="F658" i="60"/>
  <c r="G658" i="60"/>
  <c r="H658" i="60"/>
  <c r="I658" i="60"/>
  <c r="L658" i="60"/>
  <c r="A659" i="60"/>
  <c r="C659" i="60"/>
  <c r="D659" i="60"/>
  <c r="E659" i="60"/>
  <c r="F659" i="60"/>
  <c r="G659" i="60"/>
  <c r="H659" i="60"/>
  <c r="I659" i="60"/>
  <c r="L659" i="60"/>
  <c r="A660" i="60"/>
  <c r="C660" i="60"/>
  <c r="D660" i="60"/>
  <c r="E660" i="60"/>
  <c r="F660" i="60"/>
  <c r="G660" i="60"/>
  <c r="H660" i="60"/>
  <c r="I660" i="60"/>
  <c r="L660" i="60"/>
  <c r="A661" i="60"/>
  <c r="C661" i="60"/>
  <c r="D661" i="60"/>
  <c r="E661" i="60"/>
  <c r="F661" i="60"/>
  <c r="G661" i="60"/>
  <c r="H661" i="60"/>
  <c r="I661" i="60"/>
  <c r="L661" i="60"/>
  <c r="A662" i="60"/>
  <c r="C662" i="60"/>
  <c r="D662" i="60"/>
  <c r="E662" i="60"/>
  <c r="F662" i="60"/>
  <c r="G662" i="60"/>
  <c r="H662" i="60"/>
  <c r="I662" i="60"/>
  <c r="L662" i="60"/>
  <c r="A663" i="60"/>
  <c r="C663" i="60"/>
  <c r="D663" i="60"/>
  <c r="E663" i="60"/>
  <c r="F663" i="60"/>
  <c r="G663" i="60"/>
  <c r="H663" i="60"/>
  <c r="I663" i="60"/>
  <c r="L663" i="60"/>
  <c r="A664" i="60"/>
  <c r="C664" i="60"/>
  <c r="D664" i="60"/>
  <c r="E664" i="60"/>
  <c r="F664" i="60"/>
  <c r="G664" i="60"/>
  <c r="H664" i="60"/>
  <c r="I664" i="60"/>
  <c r="L664" i="60"/>
  <c r="A665" i="60"/>
  <c r="C665" i="60"/>
  <c r="D665" i="60"/>
  <c r="E665" i="60"/>
  <c r="F665" i="60"/>
  <c r="G665" i="60"/>
  <c r="H665" i="60"/>
  <c r="I665" i="60"/>
  <c r="L665" i="60"/>
  <c r="A666" i="60"/>
  <c r="C666" i="60"/>
  <c r="D666" i="60"/>
  <c r="E666" i="60"/>
  <c r="F666" i="60"/>
  <c r="G666" i="60"/>
  <c r="H666" i="60"/>
  <c r="I666" i="60"/>
  <c r="L666" i="60"/>
  <c r="A667" i="60"/>
  <c r="C667" i="60"/>
  <c r="D667" i="60"/>
  <c r="E667" i="60"/>
  <c r="F667" i="60"/>
  <c r="G667" i="60"/>
  <c r="H667" i="60"/>
  <c r="I667" i="60"/>
  <c r="L667" i="60"/>
  <c r="A668" i="60"/>
  <c r="C668" i="60"/>
  <c r="D668" i="60"/>
  <c r="E668" i="60"/>
  <c r="F668" i="60"/>
  <c r="G668" i="60"/>
  <c r="H668" i="60"/>
  <c r="I668" i="60"/>
  <c r="L668" i="60"/>
  <c r="A669" i="60"/>
  <c r="C669" i="60"/>
  <c r="D669" i="60"/>
  <c r="E669" i="60"/>
  <c r="F669" i="60"/>
  <c r="G669" i="60"/>
  <c r="H669" i="60"/>
  <c r="I669" i="60"/>
  <c r="L669" i="60"/>
  <c r="A670" i="60"/>
  <c r="C670" i="60"/>
  <c r="D670" i="60"/>
  <c r="E670" i="60"/>
  <c r="F670" i="60"/>
  <c r="G670" i="60"/>
  <c r="H670" i="60"/>
  <c r="I670" i="60"/>
  <c r="L670" i="60"/>
  <c r="A671" i="60"/>
  <c r="C671" i="60"/>
  <c r="D671" i="60"/>
  <c r="E671" i="60"/>
  <c r="F671" i="60"/>
  <c r="G671" i="60"/>
  <c r="H671" i="60"/>
  <c r="I671" i="60"/>
  <c r="L671" i="60"/>
  <c r="A672" i="60"/>
  <c r="C672" i="60"/>
  <c r="D672" i="60"/>
  <c r="E672" i="60"/>
  <c r="F672" i="60"/>
  <c r="G672" i="60"/>
  <c r="H672" i="60"/>
  <c r="I672" i="60"/>
  <c r="L672" i="60"/>
  <c r="A673" i="60"/>
  <c r="C673" i="60"/>
  <c r="D673" i="60"/>
  <c r="E673" i="60"/>
  <c r="F673" i="60"/>
  <c r="G673" i="60"/>
  <c r="H673" i="60"/>
  <c r="I673" i="60"/>
  <c r="L673" i="60"/>
  <c r="A674" i="60"/>
  <c r="C674" i="60"/>
  <c r="D674" i="60"/>
  <c r="E674" i="60"/>
  <c r="F674" i="60"/>
  <c r="G674" i="60"/>
  <c r="H674" i="60"/>
  <c r="I674" i="60"/>
  <c r="L674" i="60"/>
  <c r="A675" i="60"/>
  <c r="C675" i="60"/>
  <c r="D675" i="60"/>
  <c r="E675" i="60"/>
  <c r="F675" i="60"/>
  <c r="G675" i="60"/>
  <c r="H675" i="60"/>
  <c r="I675" i="60"/>
  <c r="L675" i="60"/>
  <c r="A676" i="60"/>
  <c r="C676" i="60"/>
  <c r="D676" i="60"/>
  <c r="E676" i="60"/>
  <c r="F676" i="60"/>
  <c r="G676" i="60"/>
  <c r="H676" i="60"/>
  <c r="I676" i="60"/>
  <c r="L676" i="60"/>
  <c r="A677" i="60"/>
  <c r="C677" i="60"/>
  <c r="D677" i="60"/>
  <c r="E677" i="60"/>
  <c r="F677" i="60"/>
  <c r="G677" i="60"/>
  <c r="H677" i="60"/>
  <c r="I677" i="60"/>
  <c r="L677" i="60"/>
  <c r="A678" i="60"/>
  <c r="C678" i="60"/>
  <c r="D678" i="60"/>
  <c r="E678" i="60"/>
  <c r="F678" i="60"/>
  <c r="G678" i="60"/>
  <c r="H678" i="60"/>
  <c r="I678" i="60"/>
  <c r="L678" i="60"/>
  <c r="A679" i="60"/>
  <c r="C679" i="60"/>
  <c r="D679" i="60"/>
  <c r="E679" i="60"/>
  <c r="F679" i="60"/>
  <c r="G679" i="60"/>
  <c r="H679" i="60"/>
  <c r="I679" i="60"/>
  <c r="L679" i="60"/>
  <c r="A680" i="60"/>
  <c r="C680" i="60"/>
  <c r="D680" i="60"/>
  <c r="E680" i="60"/>
  <c r="F680" i="60"/>
  <c r="G680" i="60"/>
  <c r="H680" i="60"/>
  <c r="I680" i="60"/>
  <c r="L680" i="60"/>
  <c r="A681" i="60"/>
  <c r="C681" i="60"/>
  <c r="D681" i="60"/>
  <c r="E681" i="60"/>
  <c r="F681" i="60"/>
  <c r="G681" i="60"/>
  <c r="H681" i="60"/>
  <c r="I681" i="60"/>
  <c r="L681" i="60"/>
  <c r="A682" i="60"/>
  <c r="C682" i="60"/>
  <c r="D682" i="60"/>
  <c r="E682" i="60"/>
  <c r="F682" i="60"/>
  <c r="G682" i="60"/>
  <c r="H682" i="60"/>
  <c r="I682" i="60"/>
  <c r="L682" i="60"/>
  <c r="A683" i="60"/>
  <c r="C683" i="60"/>
  <c r="D683" i="60"/>
  <c r="E683" i="60"/>
  <c r="F683" i="60"/>
  <c r="G683" i="60"/>
  <c r="H683" i="60"/>
  <c r="I683" i="60"/>
  <c r="L683" i="60"/>
  <c r="A684" i="60"/>
  <c r="C684" i="60"/>
  <c r="D684" i="60"/>
  <c r="E684" i="60"/>
  <c r="F684" i="60"/>
  <c r="G684" i="60"/>
  <c r="H684" i="60"/>
  <c r="I684" i="60"/>
  <c r="L684" i="60"/>
  <c r="A685" i="60"/>
  <c r="C685" i="60"/>
  <c r="D685" i="60"/>
  <c r="E685" i="60"/>
  <c r="F685" i="60"/>
  <c r="G685" i="60"/>
  <c r="H685" i="60"/>
  <c r="I685" i="60"/>
  <c r="L685" i="60"/>
  <c r="A686" i="60"/>
  <c r="C686" i="60"/>
  <c r="D686" i="60"/>
  <c r="E686" i="60"/>
  <c r="F686" i="60"/>
  <c r="G686" i="60"/>
  <c r="H686" i="60"/>
  <c r="I686" i="60"/>
  <c r="L686" i="60"/>
  <c r="A687" i="60"/>
  <c r="C687" i="60"/>
  <c r="D687" i="60"/>
  <c r="E687" i="60"/>
  <c r="F687" i="60"/>
  <c r="G687" i="60"/>
  <c r="H687" i="60"/>
  <c r="I687" i="60"/>
  <c r="L687" i="60"/>
  <c r="A688" i="60"/>
  <c r="C688" i="60"/>
  <c r="D688" i="60"/>
  <c r="E688" i="60"/>
  <c r="F688" i="60"/>
  <c r="G688" i="60"/>
  <c r="H688" i="60"/>
  <c r="I688" i="60"/>
  <c r="L688" i="60"/>
  <c r="A689" i="60"/>
  <c r="C689" i="60"/>
  <c r="D689" i="60"/>
  <c r="E689" i="60"/>
  <c r="F689" i="60"/>
  <c r="G689" i="60"/>
  <c r="H689" i="60"/>
  <c r="I689" i="60"/>
  <c r="L689" i="60"/>
  <c r="A690" i="60"/>
  <c r="C690" i="60"/>
  <c r="D690" i="60"/>
  <c r="E690" i="60"/>
  <c r="F690" i="60"/>
  <c r="G690" i="60"/>
  <c r="H690" i="60"/>
  <c r="I690" i="60"/>
  <c r="L690" i="60"/>
  <c r="A691" i="60"/>
  <c r="C691" i="60"/>
  <c r="D691" i="60"/>
  <c r="E691" i="60"/>
  <c r="F691" i="60"/>
  <c r="G691" i="60"/>
  <c r="H691" i="60"/>
  <c r="I691" i="60"/>
  <c r="L691" i="60"/>
  <c r="A692" i="60"/>
  <c r="C692" i="60"/>
  <c r="D692" i="60"/>
  <c r="E692" i="60"/>
  <c r="F692" i="60"/>
  <c r="G692" i="60"/>
  <c r="H692" i="60"/>
  <c r="I692" i="60"/>
  <c r="L692" i="60"/>
  <c r="A693" i="60"/>
  <c r="C693" i="60"/>
  <c r="D693" i="60"/>
  <c r="E693" i="60"/>
  <c r="F693" i="60"/>
  <c r="G693" i="60"/>
  <c r="H693" i="60"/>
  <c r="I693" i="60"/>
  <c r="L693" i="60"/>
  <c r="A694" i="60"/>
  <c r="C694" i="60"/>
  <c r="D694" i="60"/>
  <c r="E694" i="60"/>
  <c r="F694" i="60"/>
  <c r="G694" i="60"/>
  <c r="H694" i="60"/>
  <c r="I694" i="60"/>
  <c r="L694" i="60"/>
  <c r="A695" i="60"/>
  <c r="C695" i="60"/>
  <c r="D695" i="60"/>
  <c r="E695" i="60"/>
  <c r="F695" i="60"/>
  <c r="G695" i="60"/>
  <c r="H695" i="60"/>
  <c r="I695" i="60"/>
  <c r="L695" i="60"/>
  <c r="A696" i="60"/>
  <c r="C696" i="60"/>
  <c r="D696" i="60"/>
  <c r="E696" i="60"/>
  <c r="F696" i="60"/>
  <c r="G696" i="60"/>
  <c r="H696" i="60"/>
  <c r="I696" i="60"/>
  <c r="L696" i="60"/>
  <c r="A697" i="60"/>
  <c r="C697" i="60"/>
  <c r="D697" i="60"/>
  <c r="E697" i="60"/>
  <c r="F697" i="60"/>
  <c r="G697" i="60"/>
  <c r="H697" i="60"/>
  <c r="I697" i="60"/>
  <c r="L697" i="60"/>
  <c r="A698" i="60"/>
  <c r="C698" i="60"/>
  <c r="D698" i="60"/>
  <c r="E698" i="60"/>
  <c r="F698" i="60"/>
  <c r="G698" i="60"/>
  <c r="H698" i="60"/>
  <c r="I698" i="60"/>
  <c r="L698" i="60"/>
  <c r="A699" i="60"/>
  <c r="C699" i="60"/>
  <c r="D699" i="60"/>
  <c r="E699" i="60"/>
  <c r="F699" i="60"/>
  <c r="G699" i="60"/>
  <c r="H699" i="60"/>
  <c r="I699" i="60"/>
  <c r="L699" i="60"/>
  <c r="A700" i="60"/>
  <c r="C700" i="60"/>
  <c r="D700" i="60"/>
  <c r="E700" i="60"/>
  <c r="F700" i="60"/>
  <c r="G700" i="60"/>
  <c r="H700" i="60"/>
  <c r="I700" i="60"/>
  <c r="L700" i="60"/>
  <c r="A701" i="60"/>
  <c r="C701" i="60"/>
  <c r="D701" i="60"/>
  <c r="E701" i="60"/>
  <c r="F701" i="60"/>
  <c r="G701" i="60"/>
  <c r="H701" i="60"/>
  <c r="I701" i="60"/>
  <c r="L701" i="60"/>
  <c r="A702" i="60"/>
  <c r="C702" i="60"/>
  <c r="D702" i="60"/>
  <c r="E702" i="60"/>
  <c r="F702" i="60"/>
  <c r="G702" i="60"/>
  <c r="H702" i="60"/>
  <c r="I702" i="60"/>
  <c r="L702" i="60"/>
  <c r="A703" i="60"/>
  <c r="C703" i="60"/>
  <c r="D703" i="60"/>
  <c r="E703" i="60"/>
  <c r="F703" i="60"/>
  <c r="G703" i="60"/>
  <c r="H703" i="60"/>
  <c r="I703" i="60"/>
  <c r="L703" i="60"/>
  <c r="A704" i="60"/>
  <c r="C704" i="60"/>
  <c r="D704" i="60"/>
  <c r="E704" i="60"/>
  <c r="F704" i="60"/>
  <c r="G704" i="60"/>
  <c r="H704" i="60"/>
  <c r="I704" i="60"/>
  <c r="L704" i="60"/>
  <c r="A705" i="60"/>
  <c r="C705" i="60"/>
  <c r="D705" i="60"/>
  <c r="E705" i="60"/>
  <c r="F705" i="60"/>
  <c r="G705" i="60"/>
  <c r="H705" i="60"/>
  <c r="I705" i="60"/>
  <c r="L705" i="60"/>
  <c r="A706" i="60"/>
  <c r="C706" i="60"/>
  <c r="D706" i="60"/>
  <c r="E706" i="60"/>
  <c r="F706" i="60"/>
  <c r="G706" i="60"/>
  <c r="H706" i="60"/>
  <c r="I706" i="60"/>
  <c r="L706" i="60"/>
  <c r="A707" i="60"/>
  <c r="C707" i="60"/>
  <c r="D707" i="60"/>
  <c r="E707" i="60"/>
  <c r="F707" i="60"/>
  <c r="G707" i="60"/>
  <c r="H707" i="60"/>
  <c r="I707" i="60"/>
  <c r="L707" i="60"/>
  <c r="A708" i="60"/>
  <c r="C708" i="60"/>
  <c r="D708" i="60"/>
  <c r="E708" i="60"/>
  <c r="F708" i="60"/>
  <c r="G708" i="60"/>
  <c r="H708" i="60"/>
  <c r="I708" i="60"/>
  <c r="L708" i="60"/>
  <c r="A709" i="60"/>
  <c r="C709" i="60"/>
  <c r="D709" i="60"/>
  <c r="E709" i="60"/>
  <c r="F709" i="60"/>
  <c r="G709" i="60"/>
  <c r="H709" i="60"/>
  <c r="I709" i="60"/>
  <c r="L709" i="60"/>
  <c r="A710" i="60"/>
  <c r="C710" i="60"/>
  <c r="D710" i="60"/>
  <c r="E710" i="60"/>
  <c r="F710" i="60"/>
  <c r="G710" i="60"/>
  <c r="H710" i="60"/>
  <c r="I710" i="60"/>
  <c r="L710" i="60"/>
  <c r="A711" i="60"/>
  <c r="C711" i="60"/>
  <c r="D711" i="60"/>
  <c r="E711" i="60"/>
  <c r="F711" i="60"/>
  <c r="G711" i="60"/>
  <c r="H711" i="60"/>
  <c r="I711" i="60"/>
  <c r="L711" i="60"/>
  <c r="A712" i="60"/>
  <c r="C712" i="60"/>
  <c r="D712" i="60"/>
  <c r="E712" i="60"/>
  <c r="F712" i="60"/>
  <c r="G712" i="60"/>
  <c r="H712" i="60"/>
  <c r="I712" i="60"/>
  <c r="L712" i="60"/>
  <c r="A713" i="60"/>
  <c r="C713" i="60"/>
  <c r="D713" i="60"/>
  <c r="E713" i="60"/>
  <c r="F713" i="60"/>
  <c r="G713" i="60"/>
  <c r="H713" i="60"/>
  <c r="I713" i="60"/>
  <c r="L713" i="60"/>
  <c r="A714" i="60"/>
  <c r="C714" i="60"/>
  <c r="D714" i="60"/>
  <c r="E714" i="60"/>
  <c r="F714" i="60"/>
  <c r="G714" i="60"/>
  <c r="H714" i="60"/>
  <c r="I714" i="60"/>
  <c r="L714" i="60"/>
  <c r="A715" i="60"/>
  <c r="C715" i="60"/>
  <c r="D715" i="60"/>
  <c r="E715" i="60"/>
  <c r="F715" i="60"/>
  <c r="G715" i="60"/>
  <c r="H715" i="60"/>
  <c r="I715" i="60"/>
  <c r="L715" i="60"/>
  <c r="A716" i="60"/>
  <c r="C716" i="60"/>
  <c r="D716" i="60"/>
  <c r="E716" i="60"/>
  <c r="F716" i="60"/>
  <c r="G716" i="60"/>
  <c r="H716" i="60"/>
  <c r="I716" i="60"/>
  <c r="L716" i="60"/>
  <c r="A717" i="60"/>
  <c r="C717" i="60"/>
  <c r="D717" i="60"/>
  <c r="E717" i="60"/>
  <c r="F717" i="60"/>
  <c r="G717" i="60"/>
  <c r="H717" i="60"/>
  <c r="I717" i="60"/>
  <c r="L717" i="60"/>
  <c r="A718" i="60"/>
  <c r="C718" i="60"/>
  <c r="D718" i="60"/>
  <c r="E718" i="60"/>
  <c r="F718" i="60"/>
  <c r="G718" i="60"/>
  <c r="H718" i="60"/>
  <c r="I718" i="60"/>
  <c r="L718" i="60"/>
  <c r="A719" i="60"/>
  <c r="C719" i="60"/>
  <c r="D719" i="60"/>
  <c r="E719" i="60"/>
  <c r="F719" i="60"/>
  <c r="G719" i="60"/>
  <c r="H719" i="60"/>
  <c r="I719" i="60"/>
  <c r="L719" i="60"/>
  <c r="A720" i="60"/>
  <c r="C720" i="60"/>
  <c r="D720" i="60"/>
  <c r="E720" i="60"/>
  <c r="F720" i="60"/>
  <c r="G720" i="60"/>
  <c r="H720" i="60"/>
  <c r="I720" i="60"/>
  <c r="L720" i="60"/>
  <c r="A721" i="60"/>
  <c r="C721" i="60"/>
  <c r="D721" i="60"/>
  <c r="E721" i="60"/>
  <c r="F721" i="60"/>
  <c r="G721" i="60"/>
  <c r="H721" i="60"/>
  <c r="I721" i="60"/>
  <c r="L721" i="60"/>
  <c r="A722" i="60"/>
  <c r="C722" i="60"/>
  <c r="D722" i="60"/>
  <c r="E722" i="60"/>
  <c r="F722" i="60"/>
  <c r="G722" i="60"/>
  <c r="H722" i="60"/>
  <c r="I722" i="60"/>
  <c r="L722" i="60"/>
  <c r="A723" i="60"/>
  <c r="C723" i="60"/>
  <c r="D723" i="60"/>
  <c r="E723" i="60"/>
  <c r="F723" i="60"/>
  <c r="G723" i="60"/>
  <c r="H723" i="60"/>
  <c r="I723" i="60"/>
  <c r="L723" i="60"/>
  <c r="A724" i="60"/>
  <c r="C724" i="60"/>
  <c r="D724" i="60"/>
  <c r="E724" i="60"/>
  <c r="F724" i="60"/>
  <c r="G724" i="60"/>
  <c r="H724" i="60"/>
  <c r="I724" i="60"/>
  <c r="L724" i="60"/>
  <c r="A725" i="60"/>
  <c r="C725" i="60"/>
  <c r="D725" i="60"/>
  <c r="E725" i="60"/>
  <c r="F725" i="60"/>
  <c r="G725" i="60"/>
  <c r="H725" i="60"/>
  <c r="I725" i="60"/>
  <c r="L725" i="60"/>
  <c r="A726" i="60"/>
  <c r="C726" i="60"/>
  <c r="D726" i="60"/>
  <c r="E726" i="60"/>
  <c r="F726" i="60"/>
  <c r="G726" i="60"/>
  <c r="H726" i="60"/>
  <c r="I726" i="60"/>
  <c r="L726" i="60"/>
  <c r="A727" i="60"/>
  <c r="C727" i="60"/>
  <c r="D727" i="60"/>
  <c r="E727" i="60"/>
  <c r="F727" i="60"/>
  <c r="G727" i="60"/>
  <c r="H727" i="60"/>
  <c r="I727" i="60"/>
  <c r="L727" i="60"/>
  <c r="A728" i="60"/>
  <c r="C728" i="60"/>
  <c r="D728" i="60"/>
  <c r="E728" i="60"/>
  <c r="F728" i="60"/>
  <c r="G728" i="60"/>
  <c r="H728" i="60"/>
  <c r="I728" i="60"/>
  <c r="L728" i="60"/>
  <c r="A729" i="60"/>
  <c r="C729" i="60"/>
  <c r="D729" i="60"/>
  <c r="E729" i="60"/>
  <c r="F729" i="60"/>
  <c r="G729" i="60"/>
  <c r="H729" i="60"/>
  <c r="I729" i="60"/>
  <c r="L729" i="60"/>
  <c r="A730" i="60"/>
  <c r="C730" i="60"/>
  <c r="D730" i="60"/>
  <c r="E730" i="60"/>
  <c r="F730" i="60"/>
  <c r="G730" i="60"/>
  <c r="H730" i="60"/>
  <c r="I730" i="60"/>
  <c r="L730" i="60"/>
  <c r="A731" i="60"/>
  <c r="C731" i="60"/>
  <c r="D731" i="60"/>
  <c r="E731" i="60"/>
  <c r="F731" i="60"/>
  <c r="G731" i="60"/>
  <c r="H731" i="60"/>
  <c r="I731" i="60"/>
  <c r="L731" i="60"/>
  <c r="A732" i="60"/>
  <c r="C732" i="60"/>
  <c r="D732" i="60"/>
  <c r="E732" i="60"/>
  <c r="F732" i="60"/>
  <c r="G732" i="60"/>
  <c r="H732" i="60"/>
  <c r="I732" i="60"/>
  <c r="L732" i="60"/>
  <c r="A733" i="60"/>
  <c r="C733" i="60"/>
  <c r="D733" i="60"/>
  <c r="E733" i="60"/>
  <c r="F733" i="60"/>
  <c r="G733" i="60"/>
  <c r="H733" i="60"/>
  <c r="I733" i="60"/>
  <c r="L733" i="60"/>
  <c r="A734" i="60"/>
  <c r="C734" i="60"/>
  <c r="D734" i="60"/>
  <c r="E734" i="60"/>
  <c r="F734" i="60"/>
  <c r="G734" i="60"/>
  <c r="H734" i="60"/>
  <c r="I734" i="60"/>
  <c r="L734" i="60"/>
  <c r="A735" i="60"/>
  <c r="C735" i="60"/>
  <c r="D735" i="60"/>
  <c r="E735" i="60"/>
  <c r="F735" i="60"/>
  <c r="G735" i="60"/>
  <c r="H735" i="60"/>
  <c r="I735" i="60"/>
  <c r="L735" i="60"/>
  <c r="A736" i="60"/>
  <c r="C736" i="60"/>
  <c r="D736" i="60"/>
  <c r="E736" i="60"/>
  <c r="F736" i="60"/>
  <c r="G736" i="60"/>
  <c r="H736" i="60"/>
  <c r="I736" i="60"/>
  <c r="L736" i="60"/>
  <c r="A737" i="60"/>
  <c r="C737" i="60"/>
  <c r="D737" i="60"/>
  <c r="E737" i="60"/>
  <c r="F737" i="60"/>
  <c r="G737" i="60"/>
  <c r="H737" i="60"/>
  <c r="I737" i="60"/>
  <c r="L737" i="60"/>
  <c r="A738" i="60"/>
  <c r="C738" i="60"/>
  <c r="D738" i="60"/>
  <c r="E738" i="60"/>
  <c r="F738" i="60"/>
  <c r="G738" i="60"/>
  <c r="H738" i="60"/>
  <c r="I738" i="60"/>
  <c r="L738" i="60"/>
  <c r="A739" i="60"/>
  <c r="C739" i="60"/>
  <c r="D739" i="60"/>
  <c r="E739" i="60"/>
  <c r="F739" i="60"/>
  <c r="G739" i="60"/>
  <c r="H739" i="60"/>
  <c r="I739" i="60"/>
  <c r="L739" i="60"/>
  <c r="A740" i="60"/>
  <c r="C740" i="60"/>
  <c r="D740" i="60"/>
  <c r="E740" i="60"/>
  <c r="F740" i="60"/>
  <c r="G740" i="60"/>
  <c r="H740" i="60"/>
  <c r="I740" i="60"/>
  <c r="L740" i="60"/>
  <c r="A741" i="60"/>
  <c r="C741" i="60"/>
  <c r="D741" i="60"/>
  <c r="E741" i="60"/>
  <c r="F741" i="60"/>
  <c r="G741" i="60"/>
  <c r="H741" i="60"/>
  <c r="I741" i="60"/>
  <c r="L741" i="60"/>
  <c r="A742" i="60"/>
  <c r="C742" i="60"/>
  <c r="D742" i="60"/>
  <c r="E742" i="60"/>
  <c r="F742" i="60"/>
  <c r="G742" i="60"/>
  <c r="H742" i="60"/>
  <c r="I742" i="60"/>
  <c r="L742" i="60"/>
  <c r="A743" i="60"/>
  <c r="C743" i="60"/>
  <c r="D743" i="60"/>
  <c r="E743" i="60"/>
  <c r="F743" i="60"/>
  <c r="G743" i="60"/>
  <c r="H743" i="60"/>
  <c r="I743" i="60"/>
  <c r="L743" i="60"/>
  <c r="A744" i="60"/>
  <c r="C744" i="60"/>
  <c r="D744" i="60"/>
  <c r="E744" i="60"/>
  <c r="F744" i="60"/>
  <c r="G744" i="60"/>
  <c r="H744" i="60"/>
  <c r="I744" i="60"/>
  <c r="L744" i="60"/>
  <c r="A745" i="60"/>
  <c r="C745" i="60"/>
  <c r="D745" i="60"/>
  <c r="E745" i="60"/>
  <c r="F745" i="60"/>
  <c r="G745" i="60"/>
  <c r="H745" i="60"/>
  <c r="I745" i="60"/>
  <c r="L745" i="60"/>
  <c r="A746" i="60"/>
  <c r="C746" i="60"/>
  <c r="D746" i="60"/>
  <c r="E746" i="60"/>
  <c r="F746" i="60"/>
  <c r="G746" i="60"/>
  <c r="H746" i="60"/>
  <c r="I746" i="60"/>
  <c r="L746" i="60"/>
  <c r="A747" i="60"/>
  <c r="C747" i="60"/>
  <c r="D747" i="60"/>
  <c r="E747" i="60"/>
  <c r="F747" i="60"/>
  <c r="G747" i="60"/>
  <c r="H747" i="60"/>
  <c r="I747" i="60"/>
  <c r="L747" i="60"/>
  <c r="A748" i="60"/>
  <c r="C748" i="60"/>
  <c r="D748" i="60"/>
  <c r="E748" i="60"/>
  <c r="F748" i="60"/>
  <c r="G748" i="60"/>
  <c r="H748" i="60"/>
  <c r="I748" i="60"/>
  <c r="L748" i="60"/>
  <c r="A749" i="60"/>
  <c r="C749" i="60"/>
  <c r="D749" i="60"/>
  <c r="E749" i="60"/>
  <c r="F749" i="60"/>
  <c r="G749" i="60"/>
  <c r="H749" i="60"/>
  <c r="I749" i="60"/>
  <c r="L749" i="60"/>
  <c r="A750" i="60"/>
  <c r="C750" i="60"/>
  <c r="D750" i="60"/>
  <c r="E750" i="60"/>
  <c r="F750" i="60"/>
  <c r="G750" i="60"/>
  <c r="H750" i="60"/>
  <c r="I750" i="60"/>
  <c r="L750" i="60"/>
  <c r="A751" i="60"/>
  <c r="C751" i="60"/>
  <c r="D751" i="60"/>
  <c r="E751" i="60"/>
  <c r="F751" i="60"/>
  <c r="G751" i="60"/>
  <c r="H751" i="60"/>
  <c r="I751" i="60"/>
  <c r="L751" i="60"/>
  <c r="A752" i="60"/>
  <c r="C752" i="60"/>
  <c r="D752" i="60"/>
  <c r="E752" i="60"/>
  <c r="F752" i="60"/>
  <c r="G752" i="60"/>
  <c r="H752" i="60"/>
  <c r="I752" i="60"/>
  <c r="L752" i="60"/>
  <c r="A753" i="60"/>
  <c r="C753" i="60"/>
  <c r="D753" i="60"/>
  <c r="E753" i="60"/>
  <c r="F753" i="60"/>
  <c r="G753" i="60"/>
  <c r="H753" i="60"/>
  <c r="I753" i="60"/>
  <c r="L753" i="60"/>
  <c r="A754" i="60"/>
  <c r="C754" i="60"/>
  <c r="D754" i="60"/>
  <c r="E754" i="60"/>
  <c r="F754" i="60"/>
  <c r="G754" i="60"/>
  <c r="H754" i="60"/>
  <c r="I754" i="60"/>
  <c r="L754" i="60"/>
  <c r="A755" i="60"/>
  <c r="C755" i="60"/>
  <c r="D755" i="60"/>
  <c r="E755" i="60"/>
  <c r="F755" i="60"/>
  <c r="G755" i="60"/>
  <c r="H755" i="60"/>
  <c r="I755" i="60"/>
  <c r="L755" i="60"/>
  <c r="A756" i="60"/>
  <c r="C756" i="60"/>
  <c r="D756" i="60"/>
  <c r="E756" i="60"/>
  <c r="F756" i="60"/>
  <c r="G756" i="60"/>
  <c r="H756" i="60"/>
  <c r="I756" i="60"/>
  <c r="L756" i="60"/>
  <c r="A757" i="60"/>
  <c r="C757" i="60"/>
  <c r="D757" i="60"/>
  <c r="E757" i="60"/>
  <c r="F757" i="60"/>
  <c r="G757" i="60"/>
  <c r="H757" i="60"/>
  <c r="I757" i="60"/>
  <c r="L757" i="60"/>
  <c r="A758" i="60"/>
  <c r="C758" i="60"/>
  <c r="D758" i="60"/>
  <c r="E758" i="60"/>
  <c r="F758" i="60"/>
  <c r="G758" i="60"/>
  <c r="H758" i="60"/>
  <c r="I758" i="60"/>
  <c r="L758" i="60"/>
  <c r="A759" i="60"/>
  <c r="C759" i="60"/>
  <c r="D759" i="60"/>
  <c r="E759" i="60"/>
  <c r="F759" i="60"/>
  <c r="G759" i="60"/>
  <c r="H759" i="60"/>
  <c r="I759" i="60"/>
  <c r="L759" i="60"/>
  <c r="A760" i="60"/>
  <c r="C760" i="60"/>
  <c r="D760" i="60"/>
  <c r="E760" i="60"/>
  <c r="F760" i="60"/>
  <c r="G760" i="60"/>
  <c r="H760" i="60"/>
  <c r="I760" i="60"/>
  <c r="L760" i="60"/>
  <c r="A761" i="60"/>
  <c r="C761" i="60"/>
  <c r="D761" i="60"/>
  <c r="E761" i="60"/>
  <c r="F761" i="60"/>
  <c r="G761" i="60"/>
  <c r="H761" i="60"/>
  <c r="I761" i="60"/>
  <c r="L761" i="60"/>
  <c r="A762" i="60"/>
  <c r="C762" i="60"/>
  <c r="D762" i="60"/>
  <c r="E762" i="60"/>
  <c r="F762" i="60"/>
  <c r="G762" i="60"/>
  <c r="H762" i="60"/>
  <c r="I762" i="60"/>
  <c r="L762" i="60"/>
  <c r="A763" i="60"/>
  <c r="C763" i="60"/>
  <c r="D763" i="60"/>
  <c r="E763" i="60"/>
  <c r="F763" i="60"/>
  <c r="G763" i="60"/>
  <c r="H763" i="60"/>
  <c r="I763" i="60"/>
  <c r="L763" i="60"/>
  <c r="A764" i="60"/>
  <c r="C764" i="60"/>
  <c r="D764" i="60"/>
  <c r="E764" i="60"/>
  <c r="F764" i="60"/>
  <c r="G764" i="60"/>
  <c r="H764" i="60"/>
  <c r="I764" i="60"/>
  <c r="L764" i="60"/>
  <c r="A765" i="60"/>
  <c r="C765" i="60"/>
  <c r="D765" i="60"/>
  <c r="E765" i="60"/>
  <c r="F765" i="60"/>
  <c r="G765" i="60"/>
  <c r="H765" i="60"/>
  <c r="I765" i="60"/>
  <c r="L765" i="60"/>
  <c r="A766" i="60"/>
  <c r="C766" i="60"/>
  <c r="D766" i="60"/>
  <c r="E766" i="60"/>
  <c r="F766" i="60"/>
  <c r="G766" i="60"/>
  <c r="H766" i="60"/>
  <c r="I766" i="60"/>
  <c r="L766" i="60"/>
  <c r="A767" i="60"/>
  <c r="C767" i="60"/>
  <c r="D767" i="60"/>
  <c r="E767" i="60"/>
  <c r="F767" i="60"/>
  <c r="G767" i="60"/>
  <c r="H767" i="60"/>
  <c r="I767" i="60"/>
  <c r="L767" i="60"/>
  <c r="A768" i="60"/>
  <c r="C768" i="60"/>
  <c r="D768" i="60"/>
  <c r="E768" i="60"/>
  <c r="F768" i="60"/>
  <c r="G768" i="60"/>
  <c r="H768" i="60"/>
  <c r="I768" i="60"/>
  <c r="L768" i="60"/>
  <c r="A769" i="60"/>
  <c r="C769" i="60"/>
  <c r="D769" i="60"/>
  <c r="E769" i="60"/>
  <c r="F769" i="60"/>
  <c r="G769" i="60"/>
  <c r="H769" i="60"/>
  <c r="I769" i="60"/>
  <c r="L769" i="60"/>
  <c r="A770" i="60"/>
  <c r="C770" i="60"/>
  <c r="D770" i="60"/>
  <c r="E770" i="60"/>
  <c r="F770" i="60"/>
  <c r="G770" i="60"/>
  <c r="H770" i="60"/>
  <c r="I770" i="60"/>
  <c r="L770" i="60"/>
  <c r="A771" i="60"/>
  <c r="C771" i="60"/>
  <c r="D771" i="60"/>
  <c r="E771" i="60"/>
  <c r="F771" i="60"/>
  <c r="G771" i="60"/>
  <c r="H771" i="60"/>
  <c r="I771" i="60"/>
  <c r="L771" i="60"/>
  <c r="A772" i="60"/>
  <c r="C772" i="60"/>
  <c r="D772" i="60"/>
  <c r="E772" i="60"/>
  <c r="F772" i="60"/>
  <c r="G772" i="60"/>
  <c r="H772" i="60"/>
  <c r="I772" i="60"/>
  <c r="L772" i="60"/>
  <c r="A773" i="60"/>
  <c r="C773" i="60"/>
  <c r="D773" i="60"/>
  <c r="E773" i="60"/>
  <c r="F773" i="60"/>
  <c r="G773" i="60"/>
  <c r="H773" i="60"/>
  <c r="I773" i="60"/>
  <c r="L773" i="60"/>
  <c r="A774" i="60"/>
  <c r="C774" i="60"/>
  <c r="D774" i="60"/>
  <c r="E774" i="60"/>
  <c r="F774" i="60"/>
  <c r="G774" i="60"/>
  <c r="H774" i="60"/>
  <c r="I774" i="60"/>
  <c r="L774" i="60"/>
  <c r="A775" i="60"/>
  <c r="C775" i="60"/>
  <c r="D775" i="60"/>
  <c r="E775" i="60"/>
  <c r="F775" i="60"/>
  <c r="G775" i="60"/>
  <c r="H775" i="60"/>
  <c r="I775" i="60"/>
  <c r="L775" i="60"/>
  <c r="A776" i="60"/>
  <c r="C776" i="60"/>
  <c r="D776" i="60"/>
  <c r="E776" i="60"/>
  <c r="F776" i="60"/>
  <c r="G776" i="60"/>
  <c r="H776" i="60"/>
  <c r="I776" i="60"/>
  <c r="L776" i="60"/>
  <c r="A777" i="60"/>
  <c r="C777" i="60"/>
  <c r="D777" i="60"/>
  <c r="E777" i="60"/>
  <c r="F777" i="60"/>
  <c r="G777" i="60"/>
  <c r="H777" i="60"/>
  <c r="I777" i="60"/>
  <c r="L777" i="60"/>
  <c r="A778" i="60"/>
  <c r="C778" i="60"/>
  <c r="D778" i="60"/>
  <c r="E778" i="60"/>
  <c r="F778" i="60"/>
  <c r="G778" i="60"/>
  <c r="H778" i="60"/>
  <c r="I778" i="60"/>
  <c r="L778" i="60"/>
  <c r="A779" i="60"/>
  <c r="C779" i="60"/>
  <c r="D779" i="60"/>
  <c r="E779" i="60"/>
  <c r="F779" i="60"/>
  <c r="G779" i="60"/>
  <c r="H779" i="60"/>
  <c r="I779" i="60"/>
  <c r="L779" i="60"/>
  <c r="A780" i="60"/>
  <c r="C780" i="60"/>
  <c r="D780" i="60"/>
  <c r="E780" i="60"/>
  <c r="F780" i="60"/>
  <c r="G780" i="60"/>
  <c r="H780" i="60"/>
  <c r="I780" i="60"/>
  <c r="L780" i="60"/>
  <c r="A781" i="60"/>
  <c r="C781" i="60"/>
  <c r="D781" i="60"/>
  <c r="E781" i="60"/>
  <c r="F781" i="60"/>
  <c r="G781" i="60"/>
  <c r="H781" i="60"/>
  <c r="I781" i="60"/>
  <c r="L781" i="60"/>
  <c r="A782" i="60"/>
  <c r="C782" i="60"/>
  <c r="D782" i="60"/>
  <c r="E782" i="60"/>
  <c r="F782" i="60"/>
  <c r="G782" i="60"/>
  <c r="H782" i="60"/>
  <c r="I782" i="60"/>
  <c r="L782" i="60"/>
  <c r="A783" i="60"/>
  <c r="C783" i="60"/>
  <c r="D783" i="60"/>
  <c r="E783" i="60"/>
  <c r="F783" i="60"/>
  <c r="G783" i="60"/>
  <c r="H783" i="60"/>
  <c r="I783" i="60"/>
  <c r="L783" i="60"/>
  <c r="A784" i="60"/>
  <c r="C784" i="60"/>
  <c r="D784" i="60"/>
  <c r="E784" i="60"/>
  <c r="F784" i="60"/>
  <c r="G784" i="60"/>
  <c r="H784" i="60"/>
  <c r="I784" i="60"/>
  <c r="L784" i="60"/>
  <c r="A785" i="60"/>
  <c r="C785" i="60"/>
  <c r="D785" i="60"/>
  <c r="E785" i="60"/>
  <c r="F785" i="60"/>
  <c r="G785" i="60"/>
  <c r="H785" i="60"/>
  <c r="I785" i="60"/>
  <c r="L785" i="60"/>
  <c r="A786" i="60"/>
  <c r="C786" i="60"/>
  <c r="D786" i="60"/>
  <c r="E786" i="60"/>
  <c r="F786" i="60"/>
  <c r="G786" i="60"/>
  <c r="H786" i="60"/>
  <c r="I786" i="60"/>
  <c r="L786" i="60"/>
  <c r="A787" i="60"/>
  <c r="C787" i="60"/>
  <c r="D787" i="60"/>
  <c r="E787" i="60"/>
  <c r="F787" i="60"/>
  <c r="G787" i="60"/>
  <c r="H787" i="60"/>
  <c r="I787" i="60"/>
  <c r="L787" i="60"/>
  <c r="A788" i="60"/>
  <c r="C788" i="60"/>
  <c r="D788" i="60"/>
  <c r="E788" i="60"/>
  <c r="F788" i="60"/>
  <c r="G788" i="60"/>
  <c r="H788" i="60"/>
  <c r="I788" i="60"/>
  <c r="L788" i="60"/>
  <c r="A789" i="60"/>
  <c r="C789" i="60"/>
  <c r="D789" i="60"/>
  <c r="E789" i="60"/>
  <c r="F789" i="60"/>
  <c r="G789" i="60"/>
  <c r="H789" i="60"/>
  <c r="I789" i="60"/>
  <c r="L789" i="60"/>
  <c r="A790" i="60"/>
  <c r="C790" i="60"/>
  <c r="D790" i="60"/>
  <c r="E790" i="60"/>
  <c r="F790" i="60"/>
  <c r="G790" i="60"/>
  <c r="H790" i="60"/>
  <c r="I790" i="60"/>
  <c r="L790" i="60"/>
  <c r="A791" i="60"/>
  <c r="C791" i="60"/>
  <c r="D791" i="60"/>
  <c r="E791" i="60"/>
  <c r="F791" i="60"/>
  <c r="G791" i="60"/>
  <c r="H791" i="60"/>
  <c r="I791" i="60"/>
  <c r="L791" i="60"/>
  <c r="A792" i="60"/>
  <c r="C792" i="60"/>
  <c r="D792" i="60"/>
  <c r="E792" i="60"/>
  <c r="F792" i="60"/>
  <c r="G792" i="60"/>
  <c r="H792" i="60"/>
  <c r="I792" i="60"/>
  <c r="L792" i="60"/>
  <c r="A793" i="60"/>
  <c r="C793" i="60"/>
  <c r="D793" i="60"/>
  <c r="E793" i="60"/>
  <c r="F793" i="60"/>
  <c r="G793" i="60"/>
  <c r="H793" i="60"/>
  <c r="I793" i="60"/>
  <c r="L793" i="60"/>
  <c r="A794" i="60"/>
  <c r="C794" i="60"/>
  <c r="D794" i="60"/>
  <c r="E794" i="60"/>
  <c r="F794" i="60"/>
  <c r="G794" i="60"/>
  <c r="H794" i="60"/>
  <c r="I794" i="60"/>
  <c r="L794" i="60"/>
  <c r="A795" i="60"/>
  <c r="C795" i="60"/>
  <c r="D795" i="60"/>
  <c r="E795" i="60"/>
  <c r="F795" i="60"/>
  <c r="G795" i="60"/>
  <c r="H795" i="60"/>
  <c r="I795" i="60"/>
  <c r="L795" i="60"/>
  <c r="A796" i="60"/>
  <c r="C796" i="60"/>
  <c r="D796" i="60"/>
  <c r="E796" i="60"/>
  <c r="F796" i="60"/>
  <c r="G796" i="60"/>
  <c r="H796" i="60"/>
  <c r="I796" i="60"/>
  <c r="L796" i="60"/>
  <c r="A797" i="60"/>
  <c r="C797" i="60"/>
  <c r="D797" i="60"/>
  <c r="E797" i="60"/>
  <c r="F797" i="60"/>
  <c r="G797" i="60"/>
  <c r="H797" i="60"/>
  <c r="I797" i="60"/>
  <c r="L797" i="60"/>
  <c r="A798" i="60"/>
  <c r="C798" i="60"/>
  <c r="D798" i="60"/>
  <c r="E798" i="60"/>
  <c r="F798" i="60"/>
  <c r="G798" i="60"/>
  <c r="H798" i="60"/>
  <c r="I798" i="60"/>
  <c r="L798" i="60"/>
  <c r="A799" i="60"/>
  <c r="C799" i="60"/>
  <c r="D799" i="60"/>
  <c r="E799" i="60"/>
  <c r="F799" i="60"/>
  <c r="G799" i="60"/>
  <c r="H799" i="60"/>
  <c r="I799" i="60"/>
  <c r="L799" i="60"/>
  <c r="A800" i="60"/>
  <c r="C800" i="60"/>
  <c r="D800" i="60"/>
  <c r="E800" i="60"/>
  <c r="F800" i="60"/>
  <c r="G800" i="60"/>
  <c r="H800" i="60"/>
  <c r="I800" i="60"/>
  <c r="L800" i="60"/>
  <c r="A801" i="60"/>
  <c r="C801" i="60"/>
  <c r="D801" i="60"/>
  <c r="E801" i="60"/>
  <c r="F801" i="60"/>
  <c r="G801" i="60"/>
  <c r="H801" i="60"/>
  <c r="I801" i="60"/>
  <c r="L801" i="60"/>
  <c r="A802" i="60"/>
  <c r="C802" i="60"/>
  <c r="D802" i="60"/>
  <c r="E802" i="60"/>
  <c r="F802" i="60"/>
  <c r="G802" i="60"/>
  <c r="H802" i="60"/>
  <c r="I802" i="60"/>
  <c r="L802" i="60"/>
  <c r="A803" i="60"/>
  <c r="C803" i="60"/>
  <c r="D803" i="60"/>
  <c r="E803" i="60"/>
  <c r="F803" i="60"/>
  <c r="G803" i="60"/>
  <c r="H803" i="60"/>
  <c r="I803" i="60"/>
  <c r="L803" i="60"/>
  <c r="A804" i="60"/>
  <c r="C804" i="60"/>
  <c r="D804" i="60"/>
  <c r="E804" i="60"/>
  <c r="F804" i="60"/>
  <c r="G804" i="60"/>
  <c r="H804" i="60"/>
  <c r="I804" i="60"/>
  <c r="L804" i="60"/>
  <c r="A805" i="60"/>
  <c r="C805" i="60"/>
  <c r="D805" i="60"/>
  <c r="E805" i="60"/>
  <c r="F805" i="60"/>
  <c r="G805" i="60"/>
  <c r="H805" i="60"/>
  <c r="I805" i="60"/>
  <c r="L805" i="60"/>
  <c r="A806" i="60"/>
  <c r="C806" i="60"/>
  <c r="D806" i="60"/>
  <c r="E806" i="60"/>
  <c r="F806" i="60"/>
  <c r="G806" i="60"/>
  <c r="H806" i="60"/>
  <c r="I806" i="60"/>
  <c r="L806" i="60"/>
  <c r="A807" i="60"/>
  <c r="C807" i="60"/>
  <c r="D807" i="60"/>
  <c r="E807" i="60"/>
  <c r="F807" i="60"/>
  <c r="G807" i="60"/>
  <c r="H807" i="60"/>
  <c r="I807" i="60"/>
  <c r="L807" i="60"/>
  <c r="A808" i="60"/>
  <c r="C808" i="60"/>
  <c r="D808" i="60"/>
  <c r="E808" i="60"/>
  <c r="F808" i="60"/>
  <c r="G808" i="60"/>
  <c r="H808" i="60"/>
  <c r="I808" i="60"/>
  <c r="L808" i="60"/>
  <c r="A809" i="60"/>
  <c r="C809" i="60"/>
  <c r="D809" i="60"/>
  <c r="E809" i="60"/>
  <c r="F809" i="60"/>
  <c r="G809" i="60"/>
  <c r="H809" i="60"/>
  <c r="I809" i="60"/>
  <c r="L809" i="60"/>
  <c r="A810" i="60"/>
  <c r="C810" i="60"/>
  <c r="D810" i="60"/>
  <c r="E810" i="60"/>
  <c r="F810" i="60"/>
  <c r="G810" i="60"/>
  <c r="H810" i="60"/>
  <c r="I810" i="60"/>
  <c r="L810" i="60"/>
  <c r="A811" i="60"/>
  <c r="C811" i="60"/>
  <c r="D811" i="60"/>
  <c r="E811" i="60"/>
  <c r="F811" i="60"/>
  <c r="G811" i="60"/>
  <c r="H811" i="60"/>
  <c r="I811" i="60"/>
  <c r="L811" i="60"/>
  <c r="A812" i="60"/>
  <c r="C812" i="60"/>
  <c r="D812" i="60"/>
  <c r="E812" i="60"/>
  <c r="F812" i="60"/>
  <c r="G812" i="60"/>
  <c r="H812" i="60"/>
  <c r="I812" i="60"/>
  <c r="L812" i="60"/>
  <c r="A813" i="60"/>
  <c r="C813" i="60"/>
  <c r="D813" i="60"/>
  <c r="E813" i="60"/>
  <c r="F813" i="60"/>
  <c r="G813" i="60"/>
  <c r="H813" i="60"/>
  <c r="I813" i="60"/>
  <c r="L813" i="60"/>
  <c r="A814" i="60"/>
  <c r="C814" i="60"/>
  <c r="D814" i="60"/>
  <c r="E814" i="60"/>
  <c r="F814" i="60"/>
  <c r="G814" i="60"/>
  <c r="H814" i="60"/>
  <c r="I814" i="60"/>
  <c r="L814" i="60"/>
  <c r="A815" i="60"/>
  <c r="C815" i="60"/>
  <c r="D815" i="60"/>
  <c r="E815" i="60"/>
  <c r="F815" i="60"/>
  <c r="G815" i="60"/>
  <c r="H815" i="60"/>
  <c r="I815" i="60"/>
  <c r="L815" i="60"/>
  <c r="A816" i="60"/>
  <c r="C816" i="60"/>
  <c r="D816" i="60"/>
  <c r="E816" i="60"/>
  <c r="F816" i="60"/>
  <c r="G816" i="60"/>
  <c r="H816" i="60"/>
  <c r="I816" i="60"/>
  <c r="L816" i="60"/>
  <c r="A817" i="60"/>
  <c r="C817" i="60"/>
  <c r="D817" i="60"/>
  <c r="E817" i="60"/>
  <c r="F817" i="60"/>
  <c r="G817" i="60"/>
  <c r="H817" i="60"/>
  <c r="I817" i="60"/>
  <c r="L817" i="60"/>
  <c r="A818" i="60"/>
  <c r="C818" i="60"/>
  <c r="D818" i="60"/>
  <c r="E818" i="60"/>
  <c r="F818" i="60"/>
  <c r="G818" i="60"/>
  <c r="H818" i="60"/>
  <c r="I818" i="60"/>
  <c r="L818" i="60"/>
  <c r="A819" i="60"/>
  <c r="C819" i="60"/>
  <c r="D819" i="60"/>
  <c r="E819" i="60"/>
  <c r="F819" i="60"/>
  <c r="G819" i="60"/>
  <c r="H819" i="60"/>
  <c r="I819" i="60"/>
  <c r="L819" i="60"/>
  <c r="A820" i="60"/>
  <c r="C820" i="60"/>
  <c r="D820" i="60"/>
  <c r="E820" i="60"/>
  <c r="F820" i="60"/>
  <c r="G820" i="60"/>
  <c r="H820" i="60"/>
  <c r="I820" i="60"/>
  <c r="L820" i="60"/>
  <c r="A821" i="60"/>
  <c r="C821" i="60"/>
  <c r="D821" i="60"/>
  <c r="E821" i="60"/>
  <c r="F821" i="60"/>
  <c r="G821" i="60"/>
  <c r="H821" i="60"/>
  <c r="I821" i="60"/>
  <c r="L821" i="60"/>
  <c r="A822" i="60"/>
  <c r="C822" i="60"/>
  <c r="D822" i="60"/>
  <c r="E822" i="60"/>
  <c r="F822" i="60"/>
  <c r="G822" i="60"/>
  <c r="H822" i="60"/>
  <c r="I822" i="60"/>
  <c r="L822" i="60"/>
  <c r="A823" i="60"/>
  <c r="C823" i="60"/>
  <c r="D823" i="60"/>
  <c r="E823" i="60"/>
  <c r="F823" i="60"/>
  <c r="G823" i="60"/>
  <c r="H823" i="60"/>
  <c r="I823" i="60"/>
  <c r="L823" i="60"/>
  <c r="A824" i="60"/>
  <c r="C824" i="60"/>
  <c r="D824" i="60"/>
  <c r="E824" i="60"/>
  <c r="F824" i="60"/>
  <c r="G824" i="60"/>
  <c r="H824" i="60"/>
  <c r="I824" i="60"/>
  <c r="L824" i="60"/>
  <c r="A825" i="60"/>
  <c r="C825" i="60"/>
  <c r="D825" i="60"/>
  <c r="E825" i="60"/>
  <c r="F825" i="60"/>
  <c r="G825" i="60"/>
  <c r="H825" i="60"/>
  <c r="I825" i="60"/>
  <c r="L825" i="60"/>
  <c r="A826" i="60"/>
  <c r="C826" i="60"/>
  <c r="D826" i="60"/>
  <c r="E826" i="60"/>
  <c r="F826" i="60"/>
  <c r="G826" i="60"/>
  <c r="H826" i="60"/>
  <c r="I826" i="60"/>
  <c r="L826" i="60"/>
  <c r="A827" i="60"/>
  <c r="C827" i="60"/>
  <c r="D827" i="60"/>
  <c r="E827" i="60"/>
  <c r="F827" i="60"/>
  <c r="G827" i="60"/>
  <c r="H827" i="60"/>
  <c r="I827" i="60"/>
  <c r="L827" i="60"/>
  <c r="A828" i="60"/>
  <c r="C828" i="60"/>
  <c r="D828" i="60"/>
  <c r="E828" i="60"/>
  <c r="F828" i="60"/>
  <c r="G828" i="60"/>
  <c r="H828" i="60"/>
  <c r="I828" i="60"/>
  <c r="L828" i="60"/>
  <c r="A829" i="60"/>
  <c r="C829" i="60"/>
  <c r="D829" i="60"/>
  <c r="E829" i="60"/>
  <c r="F829" i="60"/>
  <c r="G829" i="60"/>
  <c r="H829" i="60"/>
  <c r="I829" i="60"/>
  <c r="L829" i="60"/>
  <c r="A830" i="60"/>
  <c r="C830" i="60"/>
  <c r="D830" i="60"/>
  <c r="E830" i="60"/>
  <c r="F830" i="60"/>
  <c r="G830" i="60"/>
  <c r="H830" i="60"/>
  <c r="I830" i="60"/>
  <c r="L830" i="60"/>
  <c r="A831" i="60"/>
  <c r="C831" i="60"/>
  <c r="D831" i="60"/>
  <c r="E831" i="60"/>
  <c r="F831" i="60"/>
  <c r="G831" i="60"/>
  <c r="H831" i="60"/>
  <c r="I831" i="60"/>
  <c r="L831" i="60"/>
  <c r="A832" i="60"/>
  <c r="C832" i="60"/>
  <c r="D832" i="60"/>
  <c r="E832" i="60"/>
  <c r="F832" i="60"/>
  <c r="G832" i="60"/>
  <c r="H832" i="60"/>
  <c r="I832" i="60"/>
  <c r="L832" i="60"/>
  <c r="A833" i="60"/>
  <c r="C833" i="60"/>
  <c r="D833" i="60"/>
  <c r="E833" i="60"/>
  <c r="F833" i="60"/>
  <c r="G833" i="60"/>
  <c r="H833" i="60"/>
  <c r="I833" i="60"/>
  <c r="L833" i="60"/>
  <c r="A834" i="60"/>
  <c r="C834" i="60"/>
  <c r="D834" i="60"/>
  <c r="E834" i="60"/>
  <c r="F834" i="60"/>
  <c r="G834" i="60"/>
  <c r="H834" i="60"/>
  <c r="I834" i="60"/>
  <c r="L834" i="60"/>
  <c r="A835" i="60"/>
  <c r="C835" i="60"/>
  <c r="D835" i="60"/>
  <c r="E835" i="60"/>
  <c r="F835" i="60"/>
  <c r="G835" i="60"/>
  <c r="H835" i="60"/>
  <c r="I835" i="60"/>
  <c r="L835" i="60"/>
  <c r="A836" i="60"/>
  <c r="C836" i="60"/>
  <c r="D836" i="60"/>
  <c r="E836" i="60"/>
  <c r="F836" i="60"/>
  <c r="G836" i="60"/>
  <c r="H836" i="60"/>
  <c r="I836" i="60"/>
  <c r="L836" i="60"/>
  <c r="A837" i="60"/>
  <c r="C837" i="60"/>
  <c r="D837" i="60"/>
  <c r="E837" i="60"/>
  <c r="F837" i="60"/>
  <c r="G837" i="60"/>
  <c r="H837" i="60"/>
  <c r="I837" i="60"/>
  <c r="L837" i="60"/>
  <c r="A838" i="60"/>
  <c r="C838" i="60"/>
  <c r="D838" i="60"/>
  <c r="E838" i="60"/>
  <c r="F838" i="60"/>
  <c r="G838" i="60"/>
  <c r="H838" i="60"/>
  <c r="I838" i="60"/>
  <c r="L838" i="60"/>
  <c r="A839" i="60"/>
  <c r="C839" i="60"/>
  <c r="D839" i="60"/>
  <c r="E839" i="60"/>
  <c r="F839" i="60"/>
  <c r="G839" i="60"/>
  <c r="H839" i="60"/>
  <c r="I839" i="60"/>
  <c r="L839" i="60"/>
  <c r="A840" i="60"/>
  <c r="C840" i="60"/>
  <c r="D840" i="60"/>
  <c r="E840" i="60"/>
  <c r="F840" i="60"/>
  <c r="G840" i="60"/>
  <c r="H840" i="60"/>
  <c r="I840" i="60"/>
  <c r="L840" i="60"/>
  <c r="A841" i="60"/>
  <c r="C841" i="60"/>
  <c r="D841" i="60"/>
  <c r="E841" i="60"/>
  <c r="F841" i="60"/>
  <c r="G841" i="60"/>
  <c r="H841" i="60"/>
  <c r="I841" i="60"/>
  <c r="L841" i="60"/>
  <c r="A842" i="60"/>
  <c r="C842" i="60"/>
  <c r="D842" i="60"/>
  <c r="E842" i="60"/>
  <c r="F842" i="60"/>
  <c r="G842" i="60"/>
  <c r="H842" i="60"/>
  <c r="I842" i="60"/>
  <c r="L842" i="60"/>
  <c r="A843" i="60"/>
  <c r="C843" i="60"/>
  <c r="D843" i="60"/>
  <c r="E843" i="60"/>
  <c r="F843" i="60"/>
  <c r="G843" i="60"/>
  <c r="H843" i="60"/>
  <c r="I843" i="60"/>
  <c r="L843" i="60"/>
  <c r="A844" i="60"/>
  <c r="C844" i="60"/>
  <c r="D844" i="60"/>
  <c r="E844" i="60"/>
  <c r="F844" i="60"/>
  <c r="G844" i="60"/>
  <c r="H844" i="60"/>
  <c r="I844" i="60"/>
  <c r="L844" i="60"/>
  <c r="A845" i="60"/>
  <c r="C845" i="60"/>
  <c r="D845" i="60"/>
  <c r="E845" i="60"/>
  <c r="F845" i="60"/>
  <c r="G845" i="60"/>
  <c r="H845" i="60"/>
  <c r="I845" i="60"/>
  <c r="L845" i="60"/>
  <c r="A846" i="60"/>
  <c r="C846" i="60"/>
  <c r="D846" i="60"/>
  <c r="E846" i="60"/>
  <c r="F846" i="60"/>
  <c r="G846" i="60"/>
  <c r="H846" i="60"/>
  <c r="I846" i="60"/>
  <c r="L846" i="60"/>
  <c r="A847" i="60"/>
  <c r="C847" i="60"/>
  <c r="D847" i="60"/>
  <c r="E847" i="60"/>
  <c r="F847" i="60"/>
  <c r="G847" i="60"/>
  <c r="H847" i="60"/>
  <c r="I847" i="60"/>
  <c r="L847" i="60"/>
  <c r="A848" i="60"/>
  <c r="C848" i="60"/>
  <c r="D848" i="60"/>
  <c r="E848" i="60"/>
  <c r="F848" i="60"/>
  <c r="G848" i="60"/>
  <c r="H848" i="60"/>
  <c r="I848" i="60"/>
  <c r="L848" i="60"/>
  <c r="A849" i="60"/>
  <c r="C849" i="60"/>
  <c r="D849" i="60"/>
  <c r="E849" i="60"/>
  <c r="F849" i="60"/>
  <c r="G849" i="60"/>
  <c r="H849" i="60"/>
  <c r="I849" i="60"/>
  <c r="L849" i="60"/>
  <c r="A850" i="60"/>
  <c r="C850" i="60"/>
  <c r="D850" i="60"/>
  <c r="E850" i="60"/>
  <c r="F850" i="60"/>
  <c r="G850" i="60"/>
  <c r="H850" i="60"/>
  <c r="I850" i="60"/>
  <c r="L850" i="60"/>
  <c r="A851" i="60"/>
  <c r="C851" i="60"/>
  <c r="D851" i="60"/>
  <c r="E851" i="60"/>
  <c r="F851" i="60"/>
  <c r="G851" i="60"/>
  <c r="H851" i="60"/>
  <c r="I851" i="60"/>
  <c r="L851" i="60"/>
  <c r="A852" i="60"/>
  <c r="C852" i="60"/>
  <c r="D852" i="60"/>
  <c r="E852" i="60"/>
  <c r="F852" i="60"/>
  <c r="G852" i="60"/>
  <c r="H852" i="60"/>
  <c r="I852" i="60"/>
  <c r="L852" i="60"/>
  <c r="A853" i="60"/>
  <c r="C853" i="60"/>
  <c r="D853" i="60"/>
  <c r="E853" i="60"/>
  <c r="F853" i="60"/>
  <c r="G853" i="60"/>
  <c r="H853" i="60"/>
  <c r="I853" i="60"/>
  <c r="L853" i="60"/>
  <c r="A854" i="60"/>
  <c r="C854" i="60"/>
  <c r="D854" i="60"/>
  <c r="E854" i="60"/>
  <c r="F854" i="60"/>
  <c r="G854" i="60"/>
  <c r="H854" i="60"/>
  <c r="I854" i="60"/>
  <c r="L854" i="60"/>
  <c r="A855" i="60"/>
  <c r="C855" i="60"/>
  <c r="D855" i="60"/>
  <c r="E855" i="60"/>
  <c r="F855" i="60"/>
  <c r="G855" i="60"/>
  <c r="H855" i="60"/>
  <c r="I855" i="60"/>
  <c r="L855" i="60"/>
  <c r="A856" i="60"/>
  <c r="C856" i="60"/>
  <c r="D856" i="60"/>
  <c r="E856" i="60"/>
  <c r="F856" i="60"/>
  <c r="G856" i="60"/>
  <c r="H856" i="60"/>
  <c r="I856" i="60"/>
  <c r="L856" i="60"/>
  <c r="A857" i="60"/>
  <c r="C857" i="60"/>
  <c r="D857" i="60"/>
  <c r="E857" i="60"/>
  <c r="F857" i="60"/>
  <c r="G857" i="60"/>
  <c r="H857" i="60"/>
  <c r="I857" i="60"/>
  <c r="L857" i="60"/>
  <c r="A858" i="60"/>
  <c r="C858" i="60"/>
  <c r="D858" i="60"/>
  <c r="E858" i="60"/>
  <c r="F858" i="60"/>
  <c r="G858" i="60"/>
  <c r="H858" i="60"/>
  <c r="I858" i="60"/>
  <c r="L858" i="60"/>
  <c r="A859" i="60"/>
  <c r="C859" i="60"/>
  <c r="D859" i="60"/>
  <c r="E859" i="60"/>
  <c r="F859" i="60"/>
  <c r="G859" i="60"/>
  <c r="H859" i="60"/>
  <c r="I859" i="60"/>
  <c r="L859" i="60"/>
  <c r="A860" i="60"/>
  <c r="C860" i="60"/>
  <c r="D860" i="60"/>
  <c r="E860" i="60"/>
  <c r="F860" i="60"/>
  <c r="G860" i="60"/>
  <c r="H860" i="60"/>
  <c r="I860" i="60"/>
  <c r="L860" i="60"/>
  <c r="A861" i="60"/>
  <c r="C861" i="60"/>
  <c r="D861" i="60"/>
  <c r="E861" i="60"/>
  <c r="F861" i="60"/>
  <c r="G861" i="60"/>
  <c r="H861" i="60"/>
  <c r="I861" i="60"/>
  <c r="L861" i="60"/>
  <c r="A862" i="60"/>
  <c r="C862" i="60"/>
  <c r="D862" i="60"/>
  <c r="E862" i="60"/>
  <c r="F862" i="60"/>
  <c r="G862" i="60"/>
  <c r="H862" i="60"/>
  <c r="I862" i="60"/>
  <c r="L862" i="60"/>
  <c r="A863" i="60"/>
  <c r="C863" i="60"/>
  <c r="D863" i="60"/>
  <c r="E863" i="60"/>
  <c r="F863" i="60"/>
  <c r="G863" i="60"/>
  <c r="H863" i="60"/>
  <c r="I863" i="60"/>
  <c r="L863" i="60"/>
  <c r="A864" i="60"/>
  <c r="C864" i="60"/>
  <c r="D864" i="60"/>
  <c r="E864" i="60"/>
  <c r="F864" i="60"/>
  <c r="G864" i="60"/>
  <c r="H864" i="60"/>
  <c r="I864" i="60"/>
  <c r="L864" i="60"/>
  <c r="A865" i="60"/>
  <c r="C865" i="60"/>
  <c r="D865" i="60"/>
  <c r="E865" i="60"/>
  <c r="F865" i="60"/>
  <c r="G865" i="60"/>
  <c r="H865" i="60"/>
  <c r="I865" i="60"/>
  <c r="L865" i="60"/>
  <c r="A866" i="60"/>
  <c r="C866" i="60"/>
  <c r="D866" i="60"/>
  <c r="E866" i="60"/>
  <c r="F866" i="60"/>
  <c r="G866" i="60"/>
  <c r="H866" i="60"/>
  <c r="I866" i="60"/>
  <c r="L866" i="60"/>
  <c r="A867" i="60"/>
  <c r="C867" i="60"/>
  <c r="D867" i="60"/>
  <c r="E867" i="60"/>
  <c r="F867" i="60"/>
  <c r="G867" i="60"/>
  <c r="H867" i="60"/>
  <c r="I867" i="60"/>
  <c r="L867" i="60"/>
  <c r="A868" i="60"/>
  <c r="C868" i="60"/>
  <c r="D868" i="60"/>
  <c r="E868" i="60"/>
  <c r="F868" i="60"/>
  <c r="G868" i="60"/>
  <c r="H868" i="60"/>
  <c r="I868" i="60"/>
  <c r="L868" i="60"/>
  <c r="A869" i="60"/>
  <c r="C869" i="60"/>
  <c r="D869" i="60"/>
  <c r="E869" i="60"/>
  <c r="F869" i="60"/>
  <c r="G869" i="60"/>
  <c r="H869" i="60"/>
  <c r="I869" i="60"/>
  <c r="L869" i="60"/>
  <c r="A870" i="60"/>
  <c r="C870" i="60"/>
  <c r="D870" i="60"/>
  <c r="E870" i="60"/>
  <c r="F870" i="60"/>
  <c r="G870" i="60"/>
  <c r="H870" i="60"/>
  <c r="I870" i="60"/>
  <c r="L870" i="60"/>
  <c r="A871" i="60"/>
  <c r="C871" i="60"/>
  <c r="D871" i="60"/>
  <c r="E871" i="60"/>
  <c r="F871" i="60"/>
  <c r="G871" i="60"/>
  <c r="H871" i="60"/>
  <c r="I871" i="60"/>
  <c r="L871" i="60"/>
  <c r="A872" i="60"/>
  <c r="C872" i="60"/>
  <c r="D872" i="60"/>
  <c r="E872" i="60"/>
  <c r="F872" i="60"/>
  <c r="G872" i="60"/>
  <c r="H872" i="60"/>
  <c r="I872" i="60"/>
  <c r="L872" i="60"/>
  <c r="A873" i="60"/>
  <c r="C873" i="60"/>
  <c r="D873" i="60"/>
  <c r="E873" i="60"/>
  <c r="F873" i="60"/>
  <c r="G873" i="60"/>
  <c r="H873" i="60"/>
  <c r="I873" i="60"/>
  <c r="L873" i="60"/>
  <c r="A874" i="60"/>
  <c r="C874" i="60"/>
  <c r="D874" i="60"/>
  <c r="E874" i="60"/>
  <c r="F874" i="60"/>
  <c r="G874" i="60"/>
  <c r="H874" i="60"/>
  <c r="I874" i="60"/>
  <c r="L874" i="60"/>
  <c r="A875" i="60"/>
  <c r="C875" i="60"/>
  <c r="D875" i="60"/>
  <c r="E875" i="60"/>
  <c r="F875" i="60"/>
  <c r="G875" i="60"/>
  <c r="H875" i="60"/>
  <c r="I875" i="60"/>
  <c r="L875" i="60"/>
  <c r="A876" i="60"/>
  <c r="C876" i="60"/>
  <c r="D876" i="60"/>
  <c r="E876" i="60"/>
  <c r="F876" i="60"/>
  <c r="G876" i="60"/>
  <c r="H876" i="60"/>
  <c r="I876" i="60"/>
  <c r="L876" i="60"/>
  <c r="A877" i="60"/>
  <c r="C877" i="60"/>
  <c r="D877" i="60"/>
  <c r="E877" i="60"/>
  <c r="F877" i="60"/>
  <c r="G877" i="60"/>
  <c r="H877" i="60"/>
  <c r="I877" i="60"/>
  <c r="L877" i="60"/>
  <c r="A878" i="60"/>
  <c r="C878" i="60"/>
  <c r="D878" i="60"/>
  <c r="E878" i="60"/>
  <c r="F878" i="60"/>
  <c r="G878" i="60"/>
  <c r="H878" i="60"/>
  <c r="I878" i="60"/>
  <c r="L878" i="60"/>
  <c r="A879" i="60"/>
  <c r="C879" i="60"/>
  <c r="D879" i="60"/>
  <c r="E879" i="60"/>
  <c r="F879" i="60"/>
  <c r="G879" i="60"/>
  <c r="H879" i="60"/>
  <c r="I879" i="60"/>
  <c r="L879" i="60"/>
  <c r="A880" i="60"/>
  <c r="C880" i="60"/>
  <c r="D880" i="60"/>
  <c r="E880" i="60"/>
  <c r="F880" i="60"/>
  <c r="G880" i="60"/>
  <c r="H880" i="60"/>
  <c r="I880" i="60"/>
  <c r="L880" i="60"/>
  <c r="A881" i="60"/>
  <c r="C881" i="60"/>
  <c r="D881" i="60"/>
  <c r="E881" i="60"/>
  <c r="F881" i="60"/>
  <c r="G881" i="60"/>
  <c r="H881" i="60"/>
  <c r="I881" i="60"/>
  <c r="L881" i="60"/>
  <c r="A882" i="60"/>
  <c r="C882" i="60"/>
  <c r="D882" i="60"/>
  <c r="E882" i="60"/>
  <c r="F882" i="60"/>
  <c r="G882" i="60"/>
  <c r="H882" i="60"/>
  <c r="I882" i="60"/>
  <c r="L882" i="60"/>
  <c r="A883" i="60"/>
  <c r="C883" i="60"/>
  <c r="D883" i="60"/>
  <c r="E883" i="60"/>
  <c r="F883" i="60"/>
  <c r="G883" i="60"/>
  <c r="H883" i="60"/>
  <c r="I883" i="60"/>
  <c r="L883" i="60"/>
  <c r="A884" i="60"/>
  <c r="C884" i="60"/>
  <c r="D884" i="60"/>
  <c r="E884" i="60"/>
  <c r="F884" i="60"/>
  <c r="G884" i="60"/>
  <c r="H884" i="60"/>
  <c r="I884" i="60"/>
  <c r="L884" i="60"/>
  <c r="A885" i="60"/>
  <c r="C885" i="60"/>
  <c r="D885" i="60"/>
  <c r="E885" i="60"/>
  <c r="F885" i="60"/>
  <c r="G885" i="60"/>
  <c r="H885" i="60"/>
  <c r="I885" i="60"/>
  <c r="L885" i="60"/>
  <c r="A886" i="60"/>
  <c r="C886" i="60"/>
  <c r="D886" i="60"/>
  <c r="E886" i="60"/>
  <c r="F886" i="60"/>
  <c r="G886" i="60"/>
  <c r="H886" i="60"/>
  <c r="I886" i="60"/>
  <c r="L886" i="60"/>
  <c r="A887" i="60"/>
  <c r="C887" i="60"/>
  <c r="D887" i="60"/>
  <c r="E887" i="60"/>
  <c r="F887" i="60"/>
  <c r="G887" i="60"/>
  <c r="H887" i="60"/>
  <c r="I887" i="60"/>
  <c r="L887" i="60"/>
  <c r="A888" i="60"/>
  <c r="C888" i="60"/>
  <c r="D888" i="60"/>
  <c r="E888" i="60"/>
  <c r="F888" i="60"/>
  <c r="G888" i="60"/>
  <c r="H888" i="60"/>
  <c r="I888" i="60"/>
  <c r="L888" i="60"/>
  <c r="A889" i="60"/>
  <c r="C889" i="60"/>
  <c r="D889" i="60"/>
  <c r="E889" i="60"/>
  <c r="F889" i="60"/>
  <c r="G889" i="60"/>
  <c r="H889" i="60"/>
  <c r="I889" i="60"/>
  <c r="L889" i="60"/>
  <c r="A890" i="60"/>
  <c r="C890" i="60"/>
  <c r="D890" i="60"/>
  <c r="E890" i="60"/>
  <c r="F890" i="60"/>
  <c r="G890" i="60"/>
  <c r="H890" i="60"/>
  <c r="I890" i="60"/>
  <c r="L890" i="60"/>
  <c r="A891" i="60"/>
  <c r="C891" i="60"/>
  <c r="D891" i="60"/>
  <c r="E891" i="60"/>
  <c r="F891" i="60"/>
  <c r="G891" i="60"/>
  <c r="H891" i="60"/>
  <c r="I891" i="60"/>
  <c r="L891" i="60"/>
  <c r="A892" i="60"/>
  <c r="C892" i="60"/>
  <c r="D892" i="60"/>
  <c r="E892" i="60"/>
  <c r="F892" i="60"/>
  <c r="G892" i="60"/>
  <c r="H892" i="60"/>
  <c r="I892" i="60"/>
  <c r="L892" i="60"/>
  <c r="A893" i="60"/>
  <c r="C893" i="60"/>
  <c r="D893" i="60"/>
  <c r="E893" i="60"/>
  <c r="F893" i="60"/>
  <c r="G893" i="60"/>
  <c r="H893" i="60"/>
  <c r="I893" i="60"/>
  <c r="L893" i="60"/>
  <c r="A894" i="60"/>
  <c r="C894" i="60"/>
  <c r="D894" i="60"/>
  <c r="E894" i="60"/>
  <c r="F894" i="60"/>
  <c r="G894" i="60"/>
  <c r="H894" i="60"/>
  <c r="I894" i="60"/>
  <c r="L894" i="60"/>
  <c r="A895" i="60"/>
  <c r="C895" i="60"/>
  <c r="D895" i="60"/>
  <c r="E895" i="60"/>
  <c r="F895" i="60"/>
  <c r="G895" i="60"/>
  <c r="H895" i="60"/>
  <c r="I895" i="60"/>
  <c r="L895" i="60"/>
  <c r="A896" i="60"/>
  <c r="C896" i="60"/>
  <c r="D896" i="60"/>
  <c r="E896" i="60"/>
  <c r="F896" i="60"/>
  <c r="G896" i="60"/>
  <c r="H896" i="60"/>
  <c r="I896" i="60"/>
  <c r="L896" i="60"/>
  <c r="A897" i="60"/>
  <c r="C897" i="60"/>
  <c r="D897" i="60"/>
  <c r="E897" i="60"/>
  <c r="F897" i="60"/>
  <c r="G897" i="60"/>
  <c r="H897" i="60"/>
  <c r="I897" i="60"/>
  <c r="L897" i="60"/>
  <c r="A898" i="60"/>
  <c r="C898" i="60"/>
  <c r="D898" i="60"/>
  <c r="E898" i="60"/>
  <c r="F898" i="60"/>
  <c r="G898" i="60"/>
  <c r="H898" i="60"/>
  <c r="I898" i="60"/>
  <c r="L898" i="60"/>
  <c r="A899" i="60"/>
  <c r="C899" i="60"/>
  <c r="D899" i="60"/>
  <c r="E899" i="60"/>
  <c r="F899" i="60"/>
  <c r="G899" i="60"/>
  <c r="H899" i="60"/>
  <c r="I899" i="60"/>
  <c r="L899" i="60"/>
  <c r="A900" i="60"/>
  <c r="C900" i="60"/>
  <c r="D900" i="60"/>
  <c r="E900" i="60"/>
  <c r="F900" i="60"/>
  <c r="G900" i="60"/>
  <c r="H900" i="60"/>
  <c r="I900" i="60"/>
  <c r="L900" i="60"/>
  <c r="A901" i="60"/>
  <c r="C901" i="60"/>
  <c r="D901" i="60"/>
  <c r="E901" i="60"/>
  <c r="F901" i="60"/>
  <c r="G901" i="60"/>
  <c r="H901" i="60"/>
  <c r="I901" i="60"/>
  <c r="L901" i="60"/>
  <c r="A902" i="60"/>
  <c r="C902" i="60"/>
  <c r="D902" i="60"/>
  <c r="E902" i="60"/>
  <c r="F902" i="60"/>
  <c r="G902" i="60"/>
  <c r="H902" i="60"/>
  <c r="I902" i="60"/>
  <c r="L902" i="60"/>
  <c r="A903" i="60"/>
  <c r="C903" i="60"/>
  <c r="D903" i="60"/>
  <c r="E903" i="60"/>
  <c r="F903" i="60"/>
  <c r="G903" i="60"/>
  <c r="H903" i="60"/>
  <c r="I903" i="60"/>
  <c r="L903" i="60"/>
  <c r="A904" i="60"/>
  <c r="C904" i="60"/>
  <c r="D904" i="60"/>
  <c r="E904" i="60"/>
  <c r="F904" i="60"/>
  <c r="G904" i="60"/>
  <c r="H904" i="60"/>
  <c r="I904" i="60"/>
  <c r="L904" i="60"/>
  <c r="A905" i="60"/>
  <c r="C905" i="60"/>
  <c r="D905" i="60"/>
  <c r="E905" i="60"/>
  <c r="F905" i="60"/>
  <c r="G905" i="60"/>
  <c r="H905" i="60"/>
  <c r="I905" i="60"/>
  <c r="L905" i="60"/>
  <c r="A906" i="60"/>
  <c r="C906" i="60"/>
  <c r="D906" i="60"/>
  <c r="E906" i="60"/>
  <c r="F906" i="60"/>
  <c r="G906" i="60"/>
  <c r="H906" i="60"/>
  <c r="I906" i="60"/>
  <c r="L906" i="60"/>
  <c r="A907" i="60"/>
  <c r="C907" i="60"/>
  <c r="D907" i="60"/>
  <c r="E907" i="60"/>
  <c r="F907" i="60"/>
  <c r="G907" i="60"/>
  <c r="H907" i="60"/>
  <c r="I907" i="60"/>
  <c r="L907" i="60"/>
  <c r="A908" i="60"/>
  <c r="C908" i="60"/>
  <c r="D908" i="60"/>
  <c r="E908" i="60"/>
  <c r="F908" i="60"/>
  <c r="G908" i="60"/>
  <c r="H908" i="60"/>
  <c r="I908" i="60"/>
  <c r="L908" i="60"/>
  <c r="A909" i="60"/>
  <c r="C909" i="60"/>
  <c r="D909" i="60"/>
  <c r="E909" i="60"/>
  <c r="F909" i="60"/>
  <c r="G909" i="60"/>
  <c r="H909" i="60"/>
  <c r="I909" i="60"/>
  <c r="L909" i="60"/>
  <c r="A910" i="60"/>
  <c r="C910" i="60"/>
  <c r="D910" i="60"/>
  <c r="E910" i="60"/>
  <c r="F910" i="60"/>
  <c r="G910" i="60"/>
  <c r="H910" i="60"/>
  <c r="I910" i="60"/>
  <c r="L910" i="60"/>
  <c r="A911" i="60"/>
  <c r="C911" i="60"/>
  <c r="D911" i="60"/>
  <c r="E911" i="60"/>
  <c r="F911" i="60"/>
  <c r="G911" i="60"/>
  <c r="H911" i="60"/>
  <c r="I911" i="60"/>
  <c r="L911" i="60"/>
  <c r="A912" i="60"/>
  <c r="C912" i="60"/>
  <c r="D912" i="60"/>
  <c r="E912" i="60"/>
  <c r="F912" i="60"/>
  <c r="G912" i="60"/>
  <c r="H912" i="60"/>
  <c r="I912" i="60"/>
  <c r="L912" i="60"/>
  <c r="A913" i="60"/>
  <c r="C913" i="60"/>
  <c r="D913" i="60"/>
  <c r="E913" i="60"/>
  <c r="F913" i="60"/>
  <c r="G913" i="60"/>
  <c r="H913" i="60"/>
  <c r="I913" i="60"/>
  <c r="L913" i="60"/>
  <c r="A914" i="60"/>
  <c r="C914" i="60"/>
  <c r="D914" i="60"/>
  <c r="E914" i="60"/>
  <c r="F914" i="60"/>
  <c r="G914" i="60"/>
  <c r="H914" i="60"/>
  <c r="I914" i="60"/>
  <c r="L914" i="60"/>
  <c r="A915" i="60"/>
  <c r="C915" i="60"/>
  <c r="D915" i="60"/>
  <c r="E915" i="60"/>
  <c r="F915" i="60"/>
  <c r="G915" i="60"/>
  <c r="H915" i="60"/>
  <c r="I915" i="60"/>
  <c r="L915" i="60"/>
  <c r="A916" i="60"/>
  <c r="C916" i="60"/>
  <c r="D916" i="60"/>
  <c r="E916" i="60"/>
  <c r="F916" i="60"/>
  <c r="G916" i="60"/>
  <c r="H916" i="60"/>
  <c r="I916" i="60"/>
  <c r="L916" i="60"/>
  <c r="A917" i="60"/>
  <c r="C917" i="60"/>
  <c r="D917" i="60"/>
  <c r="E917" i="60"/>
  <c r="F917" i="60"/>
  <c r="G917" i="60"/>
  <c r="H917" i="60"/>
  <c r="I917" i="60"/>
  <c r="L917" i="60"/>
  <c r="A918" i="60"/>
  <c r="C918" i="60"/>
  <c r="D918" i="60"/>
  <c r="E918" i="60"/>
  <c r="F918" i="60"/>
  <c r="G918" i="60"/>
  <c r="H918" i="60"/>
  <c r="I918" i="60"/>
  <c r="L918" i="60"/>
  <c r="A919" i="60"/>
  <c r="C919" i="60"/>
  <c r="D919" i="60"/>
  <c r="E919" i="60"/>
  <c r="F919" i="60"/>
  <c r="G919" i="60"/>
  <c r="H919" i="60"/>
  <c r="I919" i="60"/>
  <c r="L919" i="60"/>
  <c r="A920" i="60"/>
  <c r="C920" i="60"/>
  <c r="D920" i="60"/>
  <c r="E920" i="60"/>
  <c r="F920" i="60"/>
  <c r="G920" i="60"/>
  <c r="H920" i="60"/>
  <c r="I920" i="60"/>
  <c r="L920" i="60"/>
  <c r="A921" i="60"/>
  <c r="C921" i="60"/>
  <c r="D921" i="60"/>
  <c r="E921" i="60"/>
  <c r="F921" i="60"/>
  <c r="G921" i="60"/>
  <c r="H921" i="60"/>
  <c r="I921" i="60"/>
  <c r="L921" i="60"/>
  <c r="A922" i="60"/>
  <c r="C922" i="60"/>
  <c r="D922" i="60"/>
  <c r="E922" i="60"/>
  <c r="F922" i="60"/>
  <c r="G922" i="60"/>
  <c r="H922" i="60"/>
  <c r="I922" i="60"/>
  <c r="L922" i="60"/>
  <c r="A923" i="60"/>
  <c r="C923" i="60"/>
  <c r="D923" i="60"/>
  <c r="E923" i="60"/>
  <c r="F923" i="60"/>
  <c r="G923" i="60"/>
  <c r="H923" i="60"/>
  <c r="I923" i="60"/>
  <c r="L923" i="60"/>
  <c r="A924" i="60"/>
  <c r="C924" i="60"/>
  <c r="D924" i="60"/>
  <c r="E924" i="60"/>
  <c r="F924" i="60"/>
  <c r="G924" i="60"/>
  <c r="H924" i="60"/>
  <c r="I924" i="60"/>
  <c r="L924" i="60"/>
  <c r="A925" i="60"/>
  <c r="C925" i="60"/>
  <c r="D925" i="60"/>
  <c r="E925" i="60"/>
  <c r="F925" i="60"/>
  <c r="G925" i="60"/>
  <c r="H925" i="60"/>
  <c r="I925" i="60"/>
  <c r="L925" i="60"/>
  <c r="A926" i="60"/>
  <c r="C926" i="60"/>
  <c r="D926" i="60"/>
  <c r="E926" i="60"/>
  <c r="F926" i="60"/>
  <c r="G926" i="60"/>
  <c r="H926" i="60"/>
  <c r="I926" i="60"/>
  <c r="L926" i="60"/>
  <c r="A927" i="60"/>
  <c r="C927" i="60"/>
  <c r="D927" i="60"/>
  <c r="E927" i="60"/>
  <c r="F927" i="60"/>
  <c r="G927" i="60"/>
  <c r="H927" i="60"/>
  <c r="I927" i="60"/>
  <c r="L927" i="60"/>
  <c r="A928" i="60"/>
  <c r="C928" i="60"/>
  <c r="D928" i="60"/>
  <c r="E928" i="60"/>
  <c r="F928" i="60"/>
  <c r="G928" i="60"/>
  <c r="H928" i="60"/>
  <c r="I928" i="60"/>
  <c r="L928" i="60"/>
  <c r="A929" i="60"/>
  <c r="C929" i="60"/>
  <c r="D929" i="60"/>
  <c r="E929" i="60"/>
  <c r="F929" i="60"/>
  <c r="G929" i="60"/>
  <c r="H929" i="60"/>
  <c r="I929" i="60"/>
  <c r="L929" i="60"/>
  <c r="A930" i="60"/>
  <c r="C930" i="60"/>
  <c r="D930" i="60"/>
  <c r="E930" i="60"/>
  <c r="F930" i="60"/>
  <c r="G930" i="60"/>
  <c r="H930" i="60"/>
  <c r="I930" i="60"/>
  <c r="L930" i="60"/>
  <c r="A931" i="60"/>
  <c r="C931" i="60"/>
  <c r="D931" i="60"/>
  <c r="E931" i="60"/>
  <c r="F931" i="60"/>
  <c r="G931" i="60"/>
  <c r="H931" i="60"/>
  <c r="I931" i="60"/>
  <c r="L931" i="60"/>
  <c r="A932" i="60"/>
  <c r="C932" i="60"/>
  <c r="D932" i="60"/>
  <c r="E932" i="60"/>
  <c r="F932" i="60"/>
  <c r="G932" i="60"/>
  <c r="H932" i="60"/>
  <c r="I932" i="60"/>
  <c r="L932" i="60"/>
  <c r="A933" i="60"/>
  <c r="C933" i="60"/>
  <c r="D933" i="60"/>
  <c r="E933" i="60"/>
  <c r="F933" i="60"/>
  <c r="G933" i="60"/>
  <c r="H933" i="60"/>
  <c r="I933" i="60"/>
  <c r="L933" i="60"/>
  <c r="A934" i="60"/>
  <c r="C934" i="60"/>
  <c r="D934" i="60"/>
  <c r="E934" i="60"/>
  <c r="F934" i="60"/>
  <c r="G934" i="60"/>
  <c r="H934" i="60"/>
  <c r="I934" i="60"/>
  <c r="L934" i="60"/>
  <c r="A935" i="60"/>
  <c r="C935" i="60"/>
  <c r="D935" i="60"/>
  <c r="E935" i="60"/>
  <c r="F935" i="60"/>
  <c r="G935" i="60"/>
  <c r="H935" i="60"/>
  <c r="I935" i="60"/>
  <c r="L935" i="60"/>
  <c r="A936" i="60"/>
  <c r="C936" i="60"/>
  <c r="D936" i="60"/>
  <c r="E936" i="60"/>
  <c r="F936" i="60"/>
  <c r="G936" i="60"/>
  <c r="H936" i="60"/>
  <c r="I936" i="60"/>
  <c r="L936" i="60"/>
  <c r="A937" i="60"/>
  <c r="C937" i="60"/>
  <c r="D937" i="60"/>
  <c r="E937" i="60"/>
  <c r="F937" i="60"/>
  <c r="G937" i="60"/>
  <c r="H937" i="60"/>
  <c r="I937" i="60"/>
  <c r="L937" i="60"/>
  <c r="A938" i="60"/>
  <c r="C938" i="60"/>
  <c r="D938" i="60"/>
  <c r="E938" i="60"/>
  <c r="F938" i="60"/>
  <c r="G938" i="60"/>
  <c r="H938" i="60"/>
  <c r="I938" i="60"/>
  <c r="L938" i="60"/>
  <c r="A939" i="60"/>
  <c r="C939" i="60"/>
  <c r="D939" i="60"/>
  <c r="E939" i="60"/>
  <c r="F939" i="60"/>
  <c r="G939" i="60"/>
  <c r="H939" i="60"/>
  <c r="I939" i="60"/>
  <c r="L939" i="60"/>
  <c r="A940" i="60"/>
  <c r="C940" i="60"/>
  <c r="D940" i="60"/>
  <c r="E940" i="60"/>
  <c r="F940" i="60"/>
  <c r="G940" i="60"/>
  <c r="H940" i="60"/>
  <c r="I940" i="60"/>
  <c r="L940" i="60"/>
  <c r="A941" i="60"/>
  <c r="C941" i="60"/>
  <c r="D941" i="60"/>
  <c r="E941" i="60"/>
  <c r="F941" i="60"/>
  <c r="G941" i="60"/>
  <c r="H941" i="60"/>
  <c r="I941" i="60"/>
  <c r="L941" i="60"/>
  <c r="A942" i="60"/>
  <c r="C942" i="60"/>
  <c r="D942" i="60"/>
  <c r="E942" i="60"/>
  <c r="F942" i="60"/>
  <c r="G942" i="60"/>
  <c r="H942" i="60"/>
  <c r="I942" i="60"/>
  <c r="L942" i="60"/>
  <c r="A943" i="60"/>
  <c r="C943" i="60"/>
  <c r="D943" i="60"/>
  <c r="E943" i="60"/>
  <c r="F943" i="60"/>
  <c r="G943" i="60"/>
  <c r="H943" i="60"/>
  <c r="I943" i="60"/>
  <c r="L943" i="60"/>
  <c r="A944" i="60"/>
  <c r="C944" i="60"/>
  <c r="D944" i="60"/>
  <c r="E944" i="60"/>
  <c r="F944" i="60"/>
  <c r="G944" i="60"/>
  <c r="H944" i="60"/>
  <c r="I944" i="60"/>
  <c r="L944" i="60"/>
  <c r="A945" i="60"/>
  <c r="C945" i="60"/>
  <c r="D945" i="60"/>
  <c r="E945" i="60"/>
  <c r="F945" i="60"/>
  <c r="G945" i="60"/>
  <c r="H945" i="60"/>
  <c r="I945" i="60"/>
  <c r="L945" i="60"/>
  <c r="A946" i="60"/>
  <c r="C946" i="60"/>
  <c r="D946" i="60"/>
  <c r="E946" i="60"/>
  <c r="F946" i="60"/>
  <c r="G946" i="60"/>
  <c r="H946" i="60"/>
  <c r="I946" i="60"/>
  <c r="L946" i="60"/>
  <c r="A947" i="60"/>
  <c r="C947" i="60"/>
  <c r="D947" i="60"/>
  <c r="E947" i="60"/>
  <c r="F947" i="60"/>
  <c r="G947" i="60"/>
  <c r="H947" i="60"/>
  <c r="I947" i="60"/>
  <c r="L947" i="60"/>
  <c r="A948" i="60"/>
  <c r="C948" i="60"/>
  <c r="D948" i="60"/>
  <c r="E948" i="60"/>
  <c r="F948" i="60"/>
  <c r="G948" i="60"/>
  <c r="H948" i="60"/>
  <c r="I948" i="60"/>
  <c r="L948" i="60"/>
  <c r="A949" i="60"/>
  <c r="C949" i="60"/>
  <c r="D949" i="60"/>
  <c r="E949" i="60"/>
  <c r="F949" i="60"/>
  <c r="G949" i="60"/>
  <c r="H949" i="60"/>
  <c r="I949" i="60"/>
  <c r="L949" i="60"/>
  <c r="A950" i="60"/>
  <c r="C950" i="60"/>
  <c r="D950" i="60"/>
  <c r="E950" i="60"/>
  <c r="F950" i="60"/>
  <c r="G950" i="60"/>
  <c r="H950" i="60"/>
  <c r="I950" i="60"/>
  <c r="L950" i="60"/>
  <c r="A951" i="60"/>
  <c r="C951" i="60"/>
  <c r="D951" i="60"/>
  <c r="E951" i="60"/>
  <c r="F951" i="60"/>
  <c r="G951" i="60"/>
  <c r="H951" i="60"/>
  <c r="I951" i="60"/>
  <c r="L951" i="60"/>
  <c r="A952" i="60"/>
  <c r="C952" i="60"/>
  <c r="D952" i="60"/>
  <c r="E952" i="60"/>
  <c r="F952" i="60"/>
  <c r="G952" i="60"/>
  <c r="H952" i="60"/>
  <c r="I952" i="60"/>
  <c r="L952" i="60"/>
  <c r="A953" i="60"/>
  <c r="C953" i="60"/>
  <c r="D953" i="60"/>
  <c r="E953" i="60"/>
  <c r="F953" i="60"/>
  <c r="G953" i="60"/>
  <c r="H953" i="60"/>
  <c r="I953" i="60"/>
  <c r="L953" i="60"/>
  <c r="A954" i="60"/>
  <c r="C954" i="60"/>
  <c r="D954" i="60"/>
  <c r="E954" i="60"/>
  <c r="F954" i="60"/>
  <c r="G954" i="60"/>
  <c r="H954" i="60"/>
  <c r="I954" i="60"/>
  <c r="L954" i="60"/>
  <c r="A955" i="60"/>
  <c r="C955" i="60"/>
  <c r="D955" i="60"/>
  <c r="E955" i="60"/>
  <c r="F955" i="60"/>
  <c r="G955" i="60"/>
  <c r="H955" i="60"/>
  <c r="I955" i="60"/>
  <c r="L955" i="60"/>
  <c r="A956" i="60"/>
  <c r="C956" i="60"/>
  <c r="D956" i="60"/>
  <c r="E956" i="60"/>
  <c r="F956" i="60"/>
  <c r="G956" i="60"/>
  <c r="H956" i="60"/>
  <c r="I956" i="60"/>
  <c r="L956" i="60"/>
  <c r="A957" i="60"/>
  <c r="C957" i="60"/>
  <c r="D957" i="60"/>
  <c r="E957" i="60"/>
  <c r="F957" i="60"/>
  <c r="G957" i="60"/>
  <c r="H957" i="60"/>
  <c r="I957" i="60"/>
  <c r="L957" i="60"/>
  <c r="A958" i="60"/>
  <c r="C958" i="60"/>
  <c r="D958" i="60"/>
  <c r="E958" i="60"/>
  <c r="F958" i="60"/>
  <c r="G958" i="60"/>
  <c r="H958" i="60"/>
  <c r="I958" i="60"/>
  <c r="L958" i="60"/>
  <c r="A959" i="60"/>
  <c r="C959" i="60"/>
  <c r="D959" i="60"/>
  <c r="E959" i="60"/>
  <c r="F959" i="60"/>
  <c r="G959" i="60"/>
  <c r="H959" i="60"/>
  <c r="I959" i="60"/>
  <c r="L959" i="60"/>
  <c r="A960" i="60"/>
  <c r="C960" i="60"/>
  <c r="D960" i="60"/>
  <c r="E960" i="60"/>
  <c r="F960" i="60"/>
  <c r="G960" i="60"/>
  <c r="H960" i="60"/>
  <c r="I960" i="60"/>
  <c r="L960" i="60"/>
  <c r="A961" i="60"/>
  <c r="C961" i="60"/>
  <c r="D961" i="60"/>
  <c r="E961" i="60"/>
  <c r="F961" i="60"/>
  <c r="G961" i="60"/>
  <c r="H961" i="60"/>
  <c r="I961" i="60"/>
  <c r="L961" i="60"/>
  <c r="A962" i="60"/>
  <c r="C962" i="60"/>
  <c r="D962" i="60"/>
  <c r="E962" i="60"/>
  <c r="F962" i="60"/>
  <c r="G962" i="60"/>
  <c r="H962" i="60"/>
  <c r="I962" i="60"/>
  <c r="L962" i="60"/>
  <c r="A963" i="60"/>
  <c r="C963" i="60"/>
  <c r="D963" i="60"/>
  <c r="E963" i="60"/>
  <c r="F963" i="60"/>
  <c r="G963" i="60"/>
  <c r="H963" i="60"/>
  <c r="I963" i="60"/>
  <c r="L963" i="60"/>
  <c r="A964" i="60"/>
  <c r="C964" i="60"/>
  <c r="D964" i="60"/>
  <c r="E964" i="60"/>
  <c r="F964" i="60"/>
  <c r="G964" i="60"/>
  <c r="H964" i="60"/>
  <c r="I964" i="60"/>
  <c r="L964" i="60"/>
  <c r="A965" i="60"/>
  <c r="C965" i="60"/>
  <c r="D965" i="60"/>
  <c r="E965" i="60"/>
  <c r="F965" i="60"/>
  <c r="G965" i="60"/>
  <c r="H965" i="60"/>
  <c r="I965" i="60"/>
  <c r="L965" i="60"/>
  <c r="A966" i="60"/>
  <c r="C966" i="60"/>
  <c r="D966" i="60"/>
  <c r="E966" i="60"/>
  <c r="F966" i="60"/>
  <c r="G966" i="60"/>
  <c r="H966" i="60"/>
  <c r="I966" i="60"/>
  <c r="L966" i="60"/>
  <c r="A967" i="60"/>
  <c r="C967" i="60"/>
  <c r="D967" i="60"/>
  <c r="E967" i="60"/>
  <c r="F967" i="60"/>
  <c r="G967" i="60"/>
  <c r="H967" i="60"/>
  <c r="I967" i="60"/>
  <c r="L967" i="60"/>
  <c r="A968" i="60"/>
  <c r="C968" i="60"/>
  <c r="D968" i="60"/>
  <c r="E968" i="60"/>
  <c r="F968" i="60"/>
  <c r="G968" i="60"/>
  <c r="H968" i="60"/>
  <c r="I968" i="60"/>
  <c r="L968" i="60"/>
  <c r="A969" i="60"/>
  <c r="C969" i="60"/>
  <c r="D969" i="60"/>
  <c r="E969" i="60"/>
  <c r="F969" i="60"/>
  <c r="G969" i="60"/>
  <c r="H969" i="60"/>
  <c r="I969" i="60"/>
  <c r="L969" i="60"/>
  <c r="A970" i="60"/>
  <c r="C970" i="60"/>
  <c r="D970" i="60"/>
  <c r="E970" i="60"/>
  <c r="F970" i="60"/>
  <c r="G970" i="60"/>
  <c r="H970" i="60"/>
  <c r="I970" i="60"/>
  <c r="L970" i="60"/>
  <c r="A971" i="60"/>
  <c r="C971" i="60"/>
  <c r="D971" i="60"/>
  <c r="E971" i="60"/>
  <c r="F971" i="60"/>
  <c r="G971" i="60"/>
  <c r="H971" i="60"/>
  <c r="I971" i="60"/>
  <c r="L971" i="60"/>
  <c r="A972" i="60"/>
  <c r="C972" i="60"/>
  <c r="D972" i="60"/>
  <c r="E972" i="60"/>
  <c r="F972" i="60"/>
  <c r="G972" i="60"/>
  <c r="H972" i="60"/>
  <c r="I972" i="60"/>
  <c r="L972" i="60"/>
  <c r="A973" i="60"/>
  <c r="C973" i="60"/>
  <c r="D973" i="60"/>
  <c r="E973" i="60"/>
  <c r="F973" i="60"/>
  <c r="G973" i="60"/>
  <c r="H973" i="60"/>
  <c r="I973" i="60"/>
  <c r="L973" i="60"/>
  <c r="A974" i="60"/>
  <c r="C974" i="60"/>
  <c r="D974" i="60"/>
  <c r="E974" i="60"/>
  <c r="F974" i="60"/>
  <c r="G974" i="60"/>
  <c r="H974" i="60"/>
  <c r="I974" i="60"/>
  <c r="L974" i="60"/>
  <c r="A975" i="60"/>
  <c r="C975" i="60"/>
  <c r="D975" i="60"/>
  <c r="E975" i="60"/>
  <c r="F975" i="60"/>
  <c r="G975" i="60"/>
  <c r="H975" i="60"/>
  <c r="I975" i="60"/>
  <c r="L975" i="60"/>
  <c r="A976" i="60"/>
  <c r="C976" i="60"/>
  <c r="D976" i="60"/>
  <c r="E976" i="60"/>
  <c r="F976" i="60"/>
  <c r="G976" i="60"/>
  <c r="H976" i="60"/>
  <c r="I976" i="60"/>
  <c r="L976" i="60"/>
  <c r="A977" i="60"/>
  <c r="C977" i="60"/>
  <c r="D977" i="60"/>
  <c r="E977" i="60"/>
  <c r="F977" i="60"/>
  <c r="G977" i="60"/>
  <c r="H977" i="60"/>
  <c r="I977" i="60"/>
  <c r="L977" i="60"/>
  <c r="A978" i="60"/>
  <c r="C978" i="60"/>
  <c r="D978" i="60"/>
  <c r="E978" i="60"/>
  <c r="F978" i="60"/>
  <c r="G978" i="60"/>
  <c r="H978" i="60"/>
  <c r="I978" i="60"/>
  <c r="L978" i="60"/>
  <c r="A979" i="60"/>
  <c r="C979" i="60"/>
  <c r="D979" i="60"/>
  <c r="E979" i="60"/>
  <c r="F979" i="60"/>
  <c r="G979" i="60"/>
  <c r="H979" i="60"/>
  <c r="I979" i="60"/>
  <c r="L979" i="60"/>
  <c r="A980" i="60"/>
  <c r="C980" i="60"/>
  <c r="D980" i="60"/>
  <c r="E980" i="60"/>
  <c r="F980" i="60"/>
  <c r="G980" i="60"/>
  <c r="H980" i="60"/>
  <c r="I980" i="60"/>
  <c r="L980" i="60"/>
  <c r="A981" i="60"/>
  <c r="C981" i="60"/>
  <c r="D981" i="60"/>
  <c r="E981" i="60"/>
  <c r="F981" i="60"/>
  <c r="G981" i="60"/>
  <c r="H981" i="60"/>
  <c r="I981" i="60"/>
  <c r="L981" i="60"/>
  <c r="A982" i="60"/>
  <c r="C982" i="60"/>
  <c r="D982" i="60"/>
  <c r="E982" i="60"/>
  <c r="F982" i="60"/>
  <c r="G982" i="60"/>
  <c r="H982" i="60"/>
  <c r="I982" i="60"/>
  <c r="L982" i="60"/>
  <c r="A983" i="60"/>
  <c r="C983" i="60"/>
  <c r="D983" i="60"/>
  <c r="E983" i="60"/>
  <c r="F983" i="60"/>
  <c r="G983" i="60"/>
  <c r="H983" i="60"/>
  <c r="I983" i="60"/>
  <c r="L983" i="60"/>
  <c r="A984" i="60"/>
  <c r="C984" i="60"/>
  <c r="D984" i="60"/>
  <c r="E984" i="60"/>
  <c r="F984" i="60"/>
  <c r="G984" i="60"/>
  <c r="H984" i="60"/>
  <c r="I984" i="60"/>
  <c r="L984" i="60"/>
  <c r="A985" i="60"/>
  <c r="C985" i="60"/>
  <c r="D985" i="60"/>
  <c r="E985" i="60"/>
  <c r="F985" i="60"/>
  <c r="G985" i="60"/>
  <c r="H985" i="60"/>
  <c r="I985" i="60"/>
  <c r="L985" i="60"/>
  <c r="A986" i="60"/>
  <c r="C986" i="60"/>
  <c r="D986" i="60"/>
  <c r="E986" i="60"/>
  <c r="F986" i="60"/>
  <c r="G986" i="60"/>
  <c r="H986" i="60"/>
  <c r="I986" i="60"/>
  <c r="L986" i="60"/>
  <c r="A987" i="60"/>
  <c r="C987" i="60"/>
  <c r="D987" i="60"/>
  <c r="E987" i="60"/>
  <c r="F987" i="60"/>
  <c r="G987" i="60"/>
  <c r="H987" i="60"/>
  <c r="I987" i="60"/>
  <c r="L987" i="60"/>
  <c r="A988" i="60"/>
  <c r="C988" i="60"/>
  <c r="D988" i="60"/>
  <c r="E988" i="60"/>
  <c r="F988" i="60"/>
  <c r="G988" i="60"/>
  <c r="H988" i="60"/>
  <c r="I988" i="60"/>
  <c r="L988" i="60"/>
  <c r="A989" i="60"/>
  <c r="C989" i="60"/>
  <c r="D989" i="60"/>
  <c r="E989" i="60"/>
  <c r="F989" i="60"/>
  <c r="G989" i="60"/>
  <c r="H989" i="60"/>
  <c r="I989" i="60"/>
  <c r="L989" i="60"/>
  <c r="A990" i="60"/>
  <c r="C990" i="60"/>
  <c r="D990" i="60"/>
  <c r="E990" i="60"/>
  <c r="F990" i="60"/>
  <c r="G990" i="60"/>
  <c r="H990" i="60"/>
  <c r="I990" i="60"/>
  <c r="L990" i="60"/>
  <c r="A991" i="60"/>
  <c r="C991" i="60"/>
  <c r="D991" i="60"/>
  <c r="E991" i="60"/>
  <c r="F991" i="60"/>
  <c r="G991" i="60"/>
  <c r="H991" i="60"/>
  <c r="I991" i="60"/>
  <c r="L991" i="60"/>
  <c r="A992" i="60"/>
  <c r="C992" i="60"/>
  <c r="D992" i="60"/>
  <c r="E992" i="60"/>
  <c r="F992" i="60"/>
  <c r="G992" i="60"/>
  <c r="H992" i="60"/>
  <c r="I992" i="60"/>
  <c r="L992" i="60"/>
  <c r="A993" i="60"/>
  <c r="C993" i="60"/>
  <c r="D993" i="60"/>
  <c r="E993" i="60"/>
  <c r="F993" i="60"/>
  <c r="G993" i="60"/>
  <c r="H993" i="60"/>
  <c r="I993" i="60"/>
  <c r="L993" i="60"/>
  <c r="A994" i="60"/>
  <c r="C994" i="60"/>
  <c r="D994" i="60"/>
  <c r="E994" i="60"/>
  <c r="F994" i="60"/>
  <c r="G994" i="60"/>
  <c r="H994" i="60"/>
  <c r="I994" i="60"/>
  <c r="L994" i="60"/>
  <c r="A995" i="60"/>
  <c r="C995" i="60"/>
  <c r="D995" i="60"/>
  <c r="E995" i="60"/>
  <c r="F995" i="60"/>
  <c r="G995" i="60"/>
  <c r="H995" i="60"/>
  <c r="I995" i="60"/>
  <c r="L995" i="60"/>
  <c r="A996" i="60"/>
  <c r="C996" i="60"/>
  <c r="D996" i="60"/>
  <c r="E996" i="60"/>
  <c r="F996" i="60"/>
  <c r="G996" i="60"/>
  <c r="H996" i="60"/>
  <c r="I996" i="60"/>
  <c r="L996" i="60"/>
  <c r="A997" i="60"/>
  <c r="C997" i="60"/>
  <c r="D997" i="60"/>
  <c r="E997" i="60"/>
  <c r="F997" i="60"/>
  <c r="G997" i="60"/>
  <c r="H997" i="60"/>
  <c r="I997" i="60"/>
  <c r="L997" i="60"/>
  <c r="A998" i="60"/>
  <c r="C998" i="60"/>
  <c r="D998" i="60"/>
  <c r="E998" i="60"/>
  <c r="F998" i="60"/>
  <c r="G998" i="60"/>
  <c r="H998" i="60"/>
  <c r="I998" i="60"/>
  <c r="L998" i="60"/>
  <c r="A999" i="60"/>
  <c r="C999" i="60"/>
  <c r="D999" i="60"/>
  <c r="E999" i="60"/>
  <c r="F999" i="60"/>
  <c r="G999" i="60"/>
  <c r="H999" i="60"/>
  <c r="I999" i="60"/>
  <c r="L999" i="60"/>
  <c r="A1000" i="60"/>
  <c r="C1000" i="60"/>
  <c r="D1000" i="60"/>
  <c r="E1000" i="60"/>
  <c r="F1000" i="60"/>
  <c r="G1000" i="60"/>
  <c r="H1000" i="60"/>
  <c r="I1000" i="60"/>
  <c r="L1000" i="60"/>
  <c r="A1001" i="60"/>
  <c r="C1001" i="60"/>
  <c r="D1001" i="60"/>
  <c r="E1001" i="60"/>
  <c r="F1001" i="60"/>
  <c r="G1001" i="60"/>
  <c r="H1001" i="60"/>
  <c r="I1001" i="60"/>
  <c r="L1001" i="60"/>
  <c r="A1002" i="60"/>
  <c r="C1002" i="60"/>
  <c r="D1002" i="60"/>
  <c r="E1002" i="60"/>
  <c r="F1002" i="60"/>
  <c r="G1002" i="60"/>
  <c r="H1002" i="60"/>
  <c r="I1002" i="60"/>
  <c r="L1002" i="60"/>
  <c r="A1003" i="60"/>
  <c r="C1003" i="60"/>
  <c r="D1003" i="60"/>
  <c r="E1003" i="60"/>
  <c r="F1003" i="60"/>
  <c r="G1003" i="60"/>
  <c r="H1003" i="60"/>
  <c r="I1003" i="60"/>
  <c r="L1003" i="60"/>
  <c r="A1" i="61"/>
  <c r="B4" i="61"/>
  <c r="B5" i="61"/>
  <c r="B6" i="61"/>
  <c r="B7" i="61"/>
  <c r="B8" i="61"/>
  <c r="B9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59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4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B104" i="61"/>
  <c r="B105" i="61"/>
  <c r="B106" i="61"/>
  <c r="B107" i="61"/>
  <c r="B108" i="61"/>
  <c r="B109" i="61"/>
  <c r="B110" i="61"/>
  <c r="B111" i="61"/>
  <c r="B112" i="61"/>
  <c r="B113" i="61"/>
  <c r="B114" i="61"/>
  <c r="B115" i="61"/>
  <c r="B116" i="61"/>
  <c r="B117" i="61"/>
  <c r="B118" i="61"/>
  <c r="B119" i="61"/>
  <c r="B120" i="61"/>
  <c r="B121" i="61"/>
  <c r="B122" i="61"/>
  <c r="B123" i="61"/>
  <c r="B124" i="61"/>
  <c r="B125" i="61"/>
  <c r="B126" i="61"/>
  <c r="B127" i="61"/>
  <c r="B128" i="61"/>
  <c r="B129" i="61"/>
  <c r="B130" i="61"/>
  <c r="B131" i="61"/>
  <c r="B132" i="61"/>
  <c r="B133" i="61"/>
  <c r="B134" i="61"/>
  <c r="B135" i="61"/>
  <c r="B136" i="61"/>
  <c r="B137" i="61"/>
  <c r="B138" i="61"/>
  <c r="B139" i="61"/>
  <c r="B140" i="61"/>
  <c r="B141" i="61"/>
  <c r="B142" i="61"/>
  <c r="B143" i="61"/>
  <c r="B144" i="61"/>
  <c r="B145" i="61"/>
  <c r="B146" i="61"/>
  <c r="B147" i="61"/>
  <c r="B148" i="61"/>
  <c r="B149" i="61"/>
  <c r="B150" i="61"/>
  <c r="B151" i="61"/>
  <c r="B152" i="61"/>
  <c r="B153" i="61"/>
  <c r="B154" i="61"/>
  <c r="B155" i="61"/>
  <c r="B156" i="61"/>
  <c r="B157" i="61"/>
  <c r="B158" i="61"/>
  <c r="B159" i="61"/>
  <c r="B160" i="61"/>
  <c r="B161" i="61"/>
  <c r="B162" i="61"/>
  <c r="B163" i="61"/>
  <c r="B164" i="61"/>
  <c r="B165" i="61"/>
  <c r="B166" i="61"/>
  <c r="B167" i="61"/>
  <c r="B168" i="61"/>
  <c r="B169" i="61"/>
  <c r="B170" i="61"/>
  <c r="B171" i="61"/>
  <c r="B172" i="61"/>
  <c r="B173" i="61"/>
  <c r="B174" i="61"/>
  <c r="B175" i="61"/>
  <c r="B176" i="61"/>
  <c r="B177" i="61"/>
  <c r="B178" i="61"/>
  <c r="B179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3" i="61"/>
  <c r="B194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08" i="61"/>
  <c r="B209" i="61"/>
  <c r="B210" i="61"/>
  <c r="B211" i="61"/>
  <c r="B212" i="61"/>
  <c r="B213" i="61"/>
  <c r="B214" i="61"/>
  <c r="B215" i="61"/>
  <c r="B216" i="61"/>
  <c r="B217" i="61"/>
  <c r="B218" i="61"/>
  <c r="B219" i="61"/>
  <c r="B220" i="61"/>
  <c r="B221" i="61"/>
  <c r="B222" i="61"/>
  <c r="B223" i="61"/>
  <c r="B224" i="61"/>
  <c r="B225" i="61"/>
  <c r="B226" i="61"/>
  <c r="B227" i="61"/>
  <c r="B228" i="61"/>
  <c r="B229" i="61"/>
  <c r="B230" i="61"/>
  <c r="B231" i="61"/>
  <c r="B232" i="61"/>
  <c r="B233" i="61"/>
  <c r="B234" i="61"/>
  <c r="B235" i="61"/>
  <c r="B236" i="61"/>
  <c r="B237" i="61"/>
  <c r="B238" i="61"/>
  <c r="B239" i="61"/>
  <c r="B240" i="61"/>
  <c r="B241" i="61"/>
  <c r="B242" i="61"/>
  <c r="B243" i="61"/>
  <c r="B244" i="61"/>
  <c r="B245" i="61"/>
  <c r="B246" i="61"/>
  <c r="B247" i="61"/>
  <c r="B248" i="61"/>
  <c r="B249" i="61"/>
  <c r="B250" i="61"/>
  <c r="B251" i="61"/>
  <c r="B252" i="61"/>
  <c r="B253" i="61"/>
  <c r="B254" i="61"/>
  <c r="B255" i="61"/>
  <c r="B256" i="61"/>
  <c r="B257" i="61"/>
  <c r="B258" i="61"/>
  <c r="B259" i="61"/>
  <c r="B260" i="61"/>
  <c r="B261" i="61"/>
  <c r="B262" i="61"/>
  <c r="B263" i="61"/>
  <c r="B264" i="61"/>
  <c r="B265" i="61"/>
  <c r="B266" i="61"/>
  <c r="B267" i="61"/>
  <c r="B268" i="61"/>
  <c r="B269" i="61"/>
  <c r="B270" i="61"/>
  <c r="B271" i="61"/>
  <c r="B272" i="61"/>
  <c r="B273" i="61"/>
  <c r="B274" i="61"/>
  <c r="B275" i="61"/>
  <c r="B276" i="61"/>
  <c r="B277" i="61"/>
  <c r="B278" i="61"/>
  <c r="B279" i="61"/>
  <c r="B280" i="61"/>
  <c r="B281" i="61"/>
  <c r="B282" i="61"/>
  <c r="B283" i="61"/>
  <c r="B284" i="61"/>
  <c r="B285" i="61"/>
  <c r="B286" i="61"/>
  <c r="B287" i="61"/>
  <c r="B288" i="61"/>
  <c r="B289" i="61"/>
  <c r="B290" i="61"/>
  <c r="B291" i="61"/>
  <c r="B292" i="61"/>
  <c r="B293" i="61"/>
  <c r="B294" i="61"/>
  <c r="B295" i="61"/>
  <c r="B296" i="61"/>
  <c r="B297" i="61"/>
  <c r="B298" i="61"/>
  <c r="B299" i="61"/>
  <c r="B300" i="61"/>
  <c r="B301" i="61"/>
  <c r="B302" i="61"/>
  <c r="B303" i="61"/>
  <c r="B304" i="61"/>
  <c r="B305" i="61"/>
  <c r="B306" i="61"/>
  <c r="B307" i="61"/>
  <c r="B308" i="61"/>
  <c r="B309" i="61"/>
  <c r="B310" i="61"/>
  <c r="B311" i="61"/>
  <c r="B312" i="61"/>
  <c r="B313" i="61"/>
  <c r="B314" i="61"/>
  <c r="B315" i="61"/>
  <c r="B316" i="61"/>
  <c r="B317" i="61"/>
  <c r="B318" i="61"/>
  <c r="B319" i="61"/>
  <c r="B320" i="61"/>
  <c r="B321" i="61"/>
  <c r="B322" i="61"/>
  <c r="B323" i="61"/>
  <c r="B324" i="61"/>
  <c r="B325" i="61"/>
  <c r="B326" i="61"/>
  <c r="B327" i="61"/>
  <c r="B328" i="61"/>
  <c r="B329" i="61"/>
  <c r="B330" i="61"/>
  <c r="B331" i="61"/>
  <c r="B332" i="61"/>
  <c r="B333" i="61"/>
  <c r="B334" i="61"/>
  <c r="B335" i="61"/>
  <c r="B336" i="61"/>
  <c r="B337" i="61"/>
  <c r="B338" i="61"/>
  <c r="B339" i="61"/>
  <c r="B340" i="61"/>
  <c r="B341" i="61"/>
  <c r="B342" i="61"/>
  <c r="B343" i="61"/>
  <c r="B344" i="61"/>
  <c r="B345" i="61"/>
  <c r="B346" i="61"/>
  <c r="B347" i="61"/>
  <c r="B348" i="61"/>
  <c r="B349" i="61"/>
  <c r="B350" i="61"/>
  <c r="B351" i="61"/>
  <c r="B352" i="61"/>
  <c r="B353" i="61"/>
  <c r="B354" i="61"/>
  <c r="B355" i="61"/>
  <c r="B356" i="61"/>
  <c r="B357" i="61"/>
  <c r="B358" i="61"/>
  <c r="B359" i="61"/>
  <c r="B360" i="61"/>
  <c r="B361" i="61"/>
  <c r="B362" i="61"/>
  <c r="B363" i="61"/>
  <c r="B364" i="61"/>
  <c r="B365" i="61"/>
  <c r="B366" i="61"/>
  <c r="B367" i="61"/>
  <c r="B368" i="61"/>
  <c r="B369" i="61"/>
  <c r="B370" i="61"/>
  <c r="B371" i="61"/>
  <c r="B372" i="61"/>
  <c r="B373" i="61"/>
  <c r="B374" i="61"/>
  <c r="B375" i="61"/>
  <c r="B376" i="61"/>
  <c r="B377" i="61"/>
  <c r="B378" i="61"/>
  <c r="B379" i="61"/>
  <c r="B380" i="61"/>
  <c r="B381" i="61"/>
  <c r="B382" i="61"/>
  <c r="B383" i="61"/>
  <c r="B384" i="61"/>
  <c r="B385" i="61"/>
  <c r="B386" i="61"/>
  <c r="B387" i="61"/>
  <c r="B388" i="61"/>
  <c r="B389" i="61"/>
  <c r="B390" i="61"/>
  <c r="B391" i="61"/>
  <c r="B392" i="61"/>
  <c r="B393" i="61"/>
  <c r="B394" i="61"/>
  <c r="B395" i="61"/>
  <c r="B396" i="61"/>
  <c r="B397" i="61"/>
  <c r="B398" i="61"/>
  <c r="B399" i="61"/>
  <c r="B400" i="61"/>
  <c r="B401" i="61"/>
  <c r="B402" i="61"/>
  <c r="B403" i="61"/>
  <c r="B404" i="61"/>
  <c r="B405" i="61"/>
  <c r="B406" i="61"/>
  <c r="B407" i="61"/>
  <c r="B408" i="61"/>
  <c r="B409" i="61"/>
  <c r="B410" i="61"/>
  <c r="B411" i="61"/>
  <c r="B412" i="61"/>
  <c r="B413" i="61"/>
  <c r="B414" i="61"/>
  <c r="B415" i="61"/>
  <c r="B416" i="61"/>
  <c r="B417" i="61"/>
  <c r="B418" i="61"/>
  <c r="B419" i="61"/>
  <c r="B420" i="61"/>
  <c r="B421" i="61"/>
  <c r="B422" i="61"/>
  <c r="B423" i="61"/>
  <c r="B424" i="61"/>
  <c r="B425" i="61"/>
  <c r="B426" i="61"/>
  <c r="B427" i="61"/>
  <c r="B428" i="61"/>
  <c r="B429" i="61"/>
  <c r="B430" i="61"/>
  <c r="B431" i="61"/>
  <c r="B432" i="61"/>
  <c r="B433" i="61"/>
  <c r="B434" i="61"/>
  <c r="B435" i="61"/>
  <c r="B436" i="61"/>
  <c r="B437" i="61"/>
  <c r="B438" i="61"/>
  <c r="B439" i="61"/>
  <c r="B440" i="61"/>
  <c r="B441" i="61"/>
  <c r="B442" i="61"/>
  <c r="B443" i="61"/>
  <c r="B444" i="61"/>
  <c r="B445" i="61"/>
  <c r="B446" i="61"/>
  <c r="B447" i="61"/>
  <c r="B448" i="61"/>
  <c r="B449" i="61"/>
  <c r="B450" i="61"/>
  <c r="B451" i="61"/>
  <c r="B452" i="61"/>
  <c r="B453" i="61"/>
  <c r="B454" i="61"/>
  <c r="B455" i="61"/>
  <c r="B456" i="61"/>
  <c r="B457" i="61"/>
  <c r="B458" i="61"/>
  <c r="B459" i="61"/>
  <c r="B460" i="61"/>
  <c r="B461" i="61"/>
  <c r="B462" i="61"/>
  <c r="B463" i="61"/>
  <c r="B464" i="61"/>
  <c r="B465" i="61"/>
  <c r="B466" i="61"/>
  <c r="B467" i="61"/>
  <c r="B468" i="61"/>
  <c r="B469" i="61"/>
  <c r="B470" i="61"/>
  <c r="B471" i="61"/>
  <c r="B472" i="61"/>
  <c r="B473" i="61"/>
  <c r="B474" i="61"/>
  <c r="B475" i="61"/>
  <c r="B476" i="61"/>
  <c r="B477" i="61"/>
  <c r="B478" i="61"/>
  <c r="B479" i="61"/>
  <c r="B480" i="61"/>
  <c r="B481" i="61"/>
  <c r="B482" i="61"/>
  <c r="B483" i="61"/>
  <c r="B484" i="61"/>
  <c r="B485" i="61"/>
  <c r="B486" i="61"/>
  <c r="B487" i="61"/>
  <c r="B488" i="61"/>
  <c r="B489" i="61"/>
  <c r="B490" i="61"/>
  <c r="B491" i="61"/>
  <c r="B492" i="61"/>
  <c r="B493" i="61"/>
  <c r="B494" i="61"/>
  <c r="B495" i="61"/>
  <c r="B496" i="61"/>
  <c r="B497" i="61"/>
  <c r="B498" i="61"/>
  <c r="B499" i="61"/>
  <c r="B500" i="61"/>
  <c r="B501" i="61"/>
  <c r="B502" i="61"/>
  <c r="B503" i="61"/>
  <c r="B504" i="61"/>
  <c r="B505" i="61"/>
  <c r="B506" i="61"/>
  <c r="B507" i="61"/>
  <c r="B508" i="61"/>
  <c r="B509" i="61"/>
  <c r="B510" i="61"/>
  <c r="B511" i="61"/>
  <c r="B512" i="61"/>
  <c r="B513" i="61"/>
  <c r="B514" i="61"/>
  <c r="B515" i="61"/>
  <c r="B516" i="61"/>
  <c r="B517" i="61"/>
  <c r="B518" i="61"/>
  <c r="B519" i="61"/>
  <c r="B520" i="61"/>
  <c r="B521" i="61"/>
  <c r="B522" i="61"/>
  <c r="B523" i="61"/>
  <c r="B524" i="61"/>
  <c r="B525" i="61"/>
  <c r="B526" i="61"/>
  <c r="B527" i="61"/>
  <c r="B528" i="61"/>
  <c r="B529" i="61"/>
  <c r="B530" i="61"/>
  <c r="B531" i="61"/>
  <c r="B532" i="61"/>
  <c r="B533" i="61"/>
  <c r="B534" i="61"/>
  <c r="B535" i="61"/>
  <c r="B536" i="61"/>
  <c r="B537" i="61"/>
  <c r="B538" i="61"/>
  <c r="B539" i="61"/>
  <c r="B540" i="61"/>
  <c r="B541" i="61"/>
  <c r="B542" i="61"/>
  <c r="B543" i="61"/>
  <c r="B544" i="61"/>
  <c r="B545" i="61"/>
  <c r="B546" i="61"/>
  <c r="B547" i="61"/>
  <c r="B548" i="61"/>
  <c r="B549" i="61"/>
  <c r="B550" i="61"/>
  <c r="B551" i="61"/>
  <c r="B552" i="61"/>
  <c r="B553" i="61"/>
  <c r="B554" i="61"/>
  <c r="B555" i="61"/>
  <c r="B556" i="61"/>
  <c r="B557" i="61"/>
  <c r="B558" i="61"/>
  <c r="B559" i="61"/>
  <c r="B560" i="61"/>
  <c r="B561" i="61"/>
  <c r="B562" i="61"/>
  <c r="B563" i="61"/>
  <c r="B564" i="61"/>
  <c r="B565" i="61"/>
  <c r="B566" i="61"/>
  <c r="B567" i="61"/>
  <c r="B568" i="61"/>
  <c r="B569" i="61"/>
  <c r="B570" i="61"/>
  <c r="B571" i="61"/>
  <c r="B572" i="61"/>
  <c r="B573" i="61"/>
  <c r="B574" i="61"/>
  <c r="B575" i="61"/>
  <c r="B576" i="61"/>
  <c r="B577" i="61"/>
  <c r="B578" i="61"/>
  <c r="B579" i="61"/>
  <c r="B580" i="61"/>
  <c r="B581" i="61"/>
  <c r="B582" i="61"/>
  <c r="B583" i="61"/>
  <c r="B584" i="61"/>
  <c r="B585" i="61"/>
  <c r="B586" i="61"/>
  <c r="B587" i="61"/>
  <c r="B588" i="61"/>
  <c r="B589" i="61"/>
  <c r="B590" i="61"/>
  <c r="B591" i="61"/>
  <c r="B592" i="61"/>
  <c r="B593" i="61"/>
  <c r="B594" i="61"/>
  <c r="B595" i="61"/>
  <c r="B596" i="61"/>
  <c r="B597" i="61"/>
  <c r="B598" i="61"/>
  <c r="B599" i="61"/>
  <c r="B600" i="61"/>
  <c r="B601" i="61"/>
  <c r="B602" i="61"/>
  <c r="B603" i="61"/>
  <c r="B604" i="61"/>
  <c r="B605" i="61"/>
  <c r="B606" i="61"/>
  <c r="B607" i="61"/>
  <c r="B608" i="61"/>
  <c r="B609" i="61"/>
  <c r="B610" i="61"/>
  <c r="B611" i="61"/>
  <c r="B612" i="61"/>
  <c r="B613" i="61"/>
  <c r="B614" i="61"/>
  <c r="B615" i="61"/>
  <c r="B616" i="61"/>
  <c r="B617" i="61"/>
  <c r="B618" i="61"/>
  <c r="B619" i="61"/>
  <c r="B620" i="61"/>
  <c r="B621" i="61"/>
  <c r="B622" i="61"/>
  <c r="B623" i="61"/>
  <c r="B624" i="61"/>
  <c r="B625" i="61"/>
  <c r="B626" i="61"/>
  <c r="B627" i="61"/>
  <c r="B628" i="61"/>
  <c r="B629" i="61"/>
  <c r="B630" i="61"/>
  <c r="B631" i="61"/>
  <c r="B632" i="61"/>
  <c r="B633" i="61"/>
  <c r="B634" i="61"/>
  <c r="B635" i="61"/>
  <c r="B636" i="61"/>
  <c r="B637" i="61"/>
  <c r="B638" i="61"/>
  <c r="B639" i="61"/>
  <c r="B640" i="61"/>
  <c r="B641" i="61"/>
  <c r="B642" i="61"/>
  <c r="B643" i="61"/>
  <c r="B644" i="61"/>
  <c r="B645" i="61"/>
  <c r="B646" i="61"/>
  <c r="B647" i="61"/>
  <c r="B648" i="61"/>
  <c r="B649" i="61"/>
  <c r="B650" i="61"/>
  <c r="B651" i="61"/>
  <c r="B652" i="61"/>
  <c r="B653" i="61"/>
  <c r="B654" i="61"/>
  <c r="B655" i="61"/>
  <c r="B656" i="61"/>
  <c r="B657" i="61"/>
  <c r="B658" i="61"/>
  <c r="B659" i="61"/>
  <c r="B660" i="61"/>
  <c r="B661" i="61"/>
  <c r="B662" i="61"/>
  <c r="B663" i="61"/>
  <c r="B664" i="61"/>
  <c r="B665" i="61"/>
  <c r="B666" i="61"/>
  <c r="B667" i="61"/>
  <c r="B668" i="61"/>
  <c r="B669" i="61"/>
  <c r="B670" i="61"/>
  <c r="B671" i="61"/>
  <c r="B672" i="61"/>
  <c r="B673" i="61"/>
  <c r="B674" i="61"/>
  <c r="B675" i="61"/>
  <c r="B676" i="61"/>
  <c r="B677" i="61"/>
  <c r="B678" i="61"/>
  <c r="B679" i="61"/>
  <c r="B680" i="61"/>
  <c r="B681" i="61"/>
  <c r="B682" i="61"/>
  <c r="B683" i="61"/>
  <c r="B684" i="61"/>
  <c r="B685" i="61"/>
  <c r="B686" i="61"/>
  <c r="B687" i="61"/>
  <c r="B688" i="61"/>
  <c r="B689" i="61"/>
  <c r="B690" i="61"/>
  <c r="B691" i="61"/>
  <c r="B692" i="61"/>
  <c r="B693" i="61"/>
  <c r="B694" i="61"/>
  <c r="B695" i="61"/>
  <c r="B696" i="61"/>
  <c r="B697" i="61"/>
  <c r="B698" i="61"/>
  <c r="B699" i="61"/>
  <c r="B700" i="61"/>
  <c r="B701" i="61"/>
  <c r="B702" i="61"/>
  <c r="B703" i="61"/>
  <c r="B704" i="61"/>
  <c r="B705" i="61"/>
  <c r="B706" i="61"/>
  <c r="B707" i="61"/>
  <c r="B708" i="61"/>
  <c r="B709" i="61"/>
  <c r="B710" i="61"/>
  <c r="B711" i="61"/>
  <c r="B712" i="61"/>
  <c r="B713" i="61"/>
  <c r="B714" i="61"/>
  <c r="B715" i="61"/>
  <c r="B716" i="61"/>
  <c r="B717" i="61"/>
  <c r="B718" i="61"/>
  <c r="B719" i="61"/>
  <c r="B720" i="61"/>
  <c r="B721" i="61"/>
  <c r="B722" i="61"/>
  <c r="B723" i="61"/>
  <c r="B724" i="61"/>
  <c r="B725" i="61"/>
  <c r="B726" i="61"/>
  <c r="B727" i="61"/>
  <c r="B728" i="61"/>
  <c r="B729" i="61"/>
  <c r="B730" i="61"/>
  <c r="B731" i="61"/>
  <c r="B732" i="61"/>
  <c r="B733" i="61"/>
  <c r="B734" i="61"/>
  <c r="B735" i="61"/>
  <c r="B736" i="61"/>
  <c r="B737" i="61"/>
  <c r="B738" i="61"/>
  <c r="B739" i="61"/>
  <c r="B740" i="61"/>
  <c r="B741" i="61"/>
  <c r="B742" i="61"/>
  <c r="B743" i="61"/>
  <c r="B744" i="61"/>
  <c r="B745" i="61"/>
  <c r="B746" i="61"/>
  <c r="B747" i="61"/>
  <c r="B748" i="61"/>
  <c r="B749" i="61"/>
  <c r="B750" i="61"/>
  <c r="B751" i="61"/>
  <c r="B752" i="61"/>
  <c r="B753" i="61"/>
  <c r="B754" i="61"/>
  <c r="B755" i="61"/>
  <c r="B756" i="61"/>
  <c r="B757" i="61"/>
  <c r="B758" i="61"/>
  <c r="B759" i="61"/>
  <c r="B760" i="61"/>
  <c r="B761" i="61"/>
  <c r="B762" i="61"/>
  <c r="B763" i="61"/>
  <c r="B764" i="61"/>
  <c r="B765" i="61"/>
  <c r="B766" i="61"/>
  <c r="B767" i="61"/>
  <c r="B768" i="61"/>
  <c r="B769" i="61"/>
  <c r="B770" i="61"/>
  <c r="B771" i="61"/>
  <c r="B772" i="61"/>
  <c r="B773" i="61"/>
  <c r="B774" i="61"/>
  <c r="B775" i="61"/>
  <c r="B776" i="61"/>
  <c r="B777" i="61"/>
  <c r="B778" i="61"/>
  <c r="B779" i="61"/>
  <c r="B780" i="61"/>
  <c r="B781" i="61"/>
  <c r="B782" i="61"/>
  <c r="B783" i="61"/>
  <c r="B784" i="61"/>
  <c r="B785" i="61"/>
  <c r="B786" i="61"/>
  <c r="B787" i="61"/>
  <c r="B788" i="61"/>
  <c r="B789" i="61"/>
  <c r="B790" i="61"/>
  <c r="B791" i="61"/>
  <c r="B792" i="61"/>
  <c r="B793" i="61"/>
  <c r="B794" i="61"/>
  <c r="B795" i="61"/>
  <c r="B796" i="61"/>
  <c r="B797" i="61"/>
  <c r="B798" i="61"/>
  <c r="B799" i="61"/>
  <c r="B800" i="61"/>
  <c r="B801" i="61"/>
  <c r="B802" i="61"/>
  <c r="B803" i="61"/>
  <c r="B804" i="61"/>
  <c r="B805" i="61"/>
  <c r="B806" i="61"/>
  <c r="B807" i="61"/>
  <c r="B808" i="61"/>
  <c r="B809" i="61"/>
  <c r="B810" i="61"/>
  <c r="B811" i="61"/>
  <c r="B812" i="61"/>
  <c r="B813" i="61"/>
  <c r="B814" i="61"/>
  <c r="B815" i="61"/>
  <c r="B816" i="61"/>
  <c r="B817" i="61"/>
  <c r="B818" i="61"/>
  <c r="B819" i="61"/>
  <c r="B820" i="61"/>
  <c r="B821" i="61"/>
  <c r="B822" i="61"/>
  <c r="B823" i="61"/>
  <c r="B824" i="61"/>
  <c r="B825" i="61"/>
  <c r="B826" i="61"/>
  <c r="B827" i="61"/>
  <c r="B828" i="61"/>
  <c r="B829" i="61"/>
  <c r="B830" i="61"/>
  <c r="B831" i="61"/>
  <c r="B832" i="61"/>
  <c r="B833" i="61"/>
  <c r="B834" i="61"/>
  <c r="B835" i="61"/>
  <c r="B836" i="61"/>
  <c r="B837" i="61"/>
  <c r="B838" i="61"/>
  <c r="B839" i="61"/>
  <c r="B840" i="61"/>
  <c r="B841" i="61"/>
  <c r="B842" i="61"/>
  <c r="B843" i="61"/>
  <c r="B844" i="61"/>
  <c r="B845" i="61"/>
  <c r="B846" i="61"/>
  <c r="B847" i="61"/>
  <c r="B848" i="61"/>
  <c r="B849" i="61"/>
  <c r="B850" i="61"/>
  <c r="B851" i="61"/>
  <c r="B852" i="61"/>
  <c r="B853" i="61"/>
  <c r="B854" i="61"/>
  <c r="B855" i="61"/>
  <c r="B856" i="61"/>
  <c r="B857" i="61"/>
  <c r="B858" i="61"/>
  <c r="B859" i="61"/>
  <c r="B860" i="61"/>
  <c r="B861" i="61"/>
  <c r="B862" i="61"/>
  <c r="B863" i="61"/>
  <c r="B864" i="61"/>
  <c r="B865" i="61"/>
  <c r="B866" i="61"/>
  <c r="B867" i="61"/>
  <c r="B868" i="61"/>
  <c r="B869" i="61"/>
  <c r="B870" i="61"/>
  <c r="B871" i="61"/>
  <c r="B872" i="61"/>
  <c r="B873" i="61"/>
  <c r="B874" i="61"/>
  <c r="B875" i="61"/>
  <c r="B876" i="61"/>
  <c r="B877" i="61"/>
  <c r="B878" i="61"/>
  <c r="B879" i="61"/>
  <c r="B880" i="61"/>
  <c r="B881" i="61"/>
  <c r="B882" i="61"/>
  <c r="B883" i="61"/>
  <c r="B884" i="61"/>
  <c r="B885" i="61"/>
  <c r="B886" i="61"/>
  <c r="B887" i="61"/>
  <c r="B888" i="61"/>
  <c r="B889" i="61"/>
  <c r="B890" i="61"/>
  <c r="B891" i="61"/>
  <c r="B892" i="61"/>
  <c r="B893" i="61"/>
  <c r="B894" i="61"/>
  <c r="B895" i="61"/>
  <c r="B896" i="61"/>
  <c r="B897" i="61"/>
  <c r="B898" i="61"/>
  <c r="B899" i="61"/>
  <c r="B900" i="61"/>
  <c r="B901" i="61"/>
  <c r="B902" i="61"/>
  <c r="B903" i="61"/>
  <c r="B904" i="61"/>
  <c r="B905" i="61"/>
  <c r="B906" i="61"/>
  <c r="B907" i="61"/>
  <c r="B908" i="61"/>
  <c r="B909" i="61"/>
  <c r="B910" i="61"/>
  <c r="B911" i="61"/>
  <c r="B912" i="61"/>
  <c r="B913" i="61"/>
  <c r="B914" i="61"/>
  <c r="B915" i="61"/>
  <c r="B916" i="61"/>
  <c r="B917" i="61"/>
  <c r="B918" i="61"/>
  <c r="B919" i="61"/>
  <c r="B920" i="61"/>
  <c r="B921" i="61"/>
  <c r="B922" i="61"/>
  <c r="B923" i="61"/>
  <c r="B924" i="61"/>
  <c r="B925" i="61"/>
  <c r="B926" i="61"/>
  <c r="B927" i="61"/>
  <c r="B928" i="61"/>
  <c r="B929" i="61"/>
  <c r="B930" i="61"/>
  <c r="B931" i="61"/>
  <c r="B932" i="61"/>
  <c r="B933" i="61"/>
  <c r="B934" i="61"/>
  <c r="B935" i="61"/>
  <c r="B936" i="61"/>
  <c r="B937" i="61"/>
  <c r="B938" i="61"/>
  <c r="B939" i="61"/>
  <c r="B940" i="61"/>
  <c r="B941" i="61"/>
  <c r="B942" i="61"/>
  <c r="B943" i="61"/>
  <c r="B944" i="61"/>
  <c r="B945" i="61"/>
  <c r="B946" i="61"/>
  <c r="B947" i="61"/>
  <c r="B948" i="61"/>
  <c r="B949" i="61"/>
  <c r="B950" i="61"/>
  <c r="B951" i="61"/>
  <c r="B952" i="61"/>
  <c r="B953" i="61"/>
  <c r="B954" i="61"/>
  <c r="B955" i="61"/>
  <c r="B956" i="61"/>
  <c r="B957" i="61"/>
  <c r="B958" i="61"/>
  <c r="B959" i="61"/>
  <c r="B960" i="61"/>
  <c r="B961" i="61"/>
  <c r="B962" i="61"/>
  <c r="B963" i="61"/>
  <c r="B964" i="61"/>
  <c r="B965" i="61"/>
  <c r="B966" i="61"/>
  <c r="B967" i="61"/>
  <c r="B968" i="61"/>
  <c r="B969" i="61"/>
  <c r="B970" i="61"/>
  <c r="B971" i="61"/>
  <c r="B972" i="61"/>
  <c r="B973" i="61"/>
  <c r="B974" i="61"/>
  <c r="B975" i="61"/>
  <c r="B976" i="61"/>
  <c r="B977" i="61"/>
  <c r="B978" i="61"/>
  <c r="B979" i="61"/>
  <c r="B980" i="61"/>
  <c r="B981" i="61"/>
  <c r="B982" i="61"/>
  <c r="B983" i="61"/>
  <c r="B984" i="61"/>
  <c r="B985" i="61"/>
  <c r="B986" i="61"/>
  <c r="B987" i="61"/>
  <c r="B988" i="61"/>
  <c r="B989" i="61"/>
  <c r="B990" i="61"/>
  <c r="B991" i="61"/>
  <c r="B992" i="61"/>
  <c r="B993" i="61"/>
  <c r="B994" i="61"/>
  <c r="B995" i="61"/>
  <c r="B996" i="61"/>
  <c r="B997" i="61"/>
  <c r="B998" i="61"/>
  <c r="B999" i="61"/>
  <c r="B1000" i="61"/>
  <c r="B1001" i="61"/>
  <c r="B1002" i="61"/>
  <c r="B1003" i="61"/>
  <c r="L3" i="61"/>
  <c r="A4" i="61"/>
  <c r="C4" i="61"/>
  <c r="D4" i="61"/>
  <c r="E4" i="61"/>
  <c r="F4" i="61"/>
  <c r="G4" i="61"/>
  <c r="H4" i="61"/>
  <c r="I4" i="61"/>
  <c r="L4" i="61"/>
  <c r="A5" i="61"/>
  <c r="C5" i="61"/>
  <c r="D5" i="61"/>
  <c r="E5" i="61"/>
  <c r="F5" i="61"/>
  <c r="G5" i="61"/>
  <c r="H5" i="61"/>
  <c r="I5" i="61"/>
  <c r="L5" i="61"/>
  <c r="A6" i="61"/>
  <c r="C6" i="61"/>
  <c r="D6" i="61"/>
  <c r="E6" i="61"/>
  <c r="F6" i="61"/>
  <c r="G6" i="61"/>
  <c r="H6" i="61"/>
  <c r="I6" i="61"/>
  <c r="L6" i="61"/>
  <c r="A7" i="61"/>
  <c r="C7" i="61"/>
  <c r="D7" i="61"/>
  <c r="E7" i="61"/>
  <c r="F7" i="61"/>
  <c r="G7" i="61"/>
  <c r="H7" i="61"/>
  <c r="I7" i="61"/>
  <c r="L7" i="61"/>
  <c r="A8" i="61"/>
  <c r="C8" i="61"/>
  <c r="D8" i="61"/>
  <c r="E8" i="61"/>
  <c r="F8" i="61"/>
  <c r="G8" i="61"/>
  <c r="H8" i="61"/>
  <c r="I8" i="61"/>
  <c r="L8" i="61"/>
  <c r="A9" i="61"/>
  <c r="C9" i="61"/>
  <c r="D9" i="61"/>
  <c r="E9" i="61"/>
  <c r="F9" i="61"/>
  <c r="G9" i="61"/>
  <c r="H9" i="61"/>
  <c r="I9" i="61"/>
  <c r="L9" i="61"/>
  <c r="A10" i="61"/>
  <c r="C10" i="61"/>
  <c r="D10" i="61"/>
  <c r="E10" i="61"/>
  <c r="F10" i="61"/>
  <c r="G10" i="61"/>
  <c r="H10" i="61"/>
  <c r="I10" i="61"/>
  <c r="L10" i="61"/>
  <c r="A11" i="61"/>
  <c r="C11" i="61"/>
  <c r="D11" i="61"/>
  <c r="E11" i="61"/>
  <c r="F11" i="61"/>
  <c r="G11" i="61"/>
  <c r="H11" i="61"/>
  <c r="I11" i="61"/>
  <c r="L11" i="61"/>
  <c r="A12" i="61"/>
  <c r="C12" i="61"/>
  <c r="D12" i="61"/>
  <c r="E12" i="61"/>
  <c r="F12" i="61"/>
  <c r="G12" i="61"/>
  <c r="H12" i="61"/>
  <c r="I12" i="61"/>
  <c r="L12" i="61"/>
  <c r="A13" i="61"/>
  <c r="C13" i="61"/>
  <c r="D13" i="61"/>
  <c r="E13" i="61"/>
  <c r="F13" i="61"/>
  <c r="G13" i="61"/>
  <c r="H13" i="61"/>
  <c r="I13" i="61"/>
  <c r="L13" i="61"/>
  <c r="A14" i="61"/>
  <c r="C14" i="61"/>
  <c r="D14" i="61"/>
  <c r="E14" i="61"/>
  <c r="F14" i="61"/>
  <c r="G14" i="61"/>
  <c r="H14" i="61"/>
  <c r="I14" i="61"/>
  <c r="L14" i="61"/>
  <c r="A15" i="61"/>
  <c r="C15" i="61"/>
  <c r="D15" i="61"/>
  <c r="E15" i="61"/>
  <c r="F15" i="61"/>
  <c r="G15" i="61"/>
  <c r="H15" i="61"/>
  <c r="I15" i="61"/>
  <c r="L15" i="61"/>
  <c r="A16" i="61"/>
  <c r="C16" i="61"/>
  <c r="D16" i="61"/>
  <c r="E16" i="61"/>
  <c r="F16" i="61"/>
  <c r="G16" i="61"/>
  <c r="H16" i="61"/>
  <c r="I16" i="61"/>
  <c r="L16" i="61"/>
  <c r="A17" i="61"/>
  <c r="C17" i="61"/>
  <c r="D17" i="61"/>
  <c r="E17" i="61"/>
  <c r="F17" i="61"/>
  <c r="G17" i="61"/>
  <c r="H17" i="61"/>
  <c r="I17" i="61"/>
  <c r="L17" i="61"/>
  <c r="A18" i="61"/>
  <c r="C18" i="61"/>
  <c r="D18" i="61"/>
  <c r="E18" i="61"/>
  <c r="F18" i="61"/>
  <c r="G18" i="61"/>
  <c r="H18" i="61"/>
  <c r="I18" i="61"/>
  <c r="L18" i="61"/>
  <c r="A19" i="61"/>
  <c r="C19" i="61"/>
  <c r="D19" i="61"/>
  <c r="E19" i="61"/>
  <c r="F19" i="61"/>
  <c r="G19" i="61"/>
  <c r="H19" i="61"/>
  <c r="I19" i="61"/>
  <c r="L19" i="61"/>
  <c r="A20" i="61"/>
  <c r="C20" i="61"/>
  <c r="D20" i="61"/>
  <c r="E20" i="61"/>
  <c r="F20" i="61"/>
  <c r="G20" i="61"/>
  <c r="H20" i="61"/>
  <c r="I20" i="61"/>
  <c r="L20" i="61"/>
  <c r="A21" i="61"/>
  <c r="C21" i="61"/>
  <c r="D21" i="61"/>
  <c r="E21" i="61"/>
  <c r="F21" i="61"/>
  <c r="G21" i="61"/>
  <c r="H21" i="61"/>
  <c r="I21" i="61"/>
  <c r="L21" i="61"/>
  <c r="A22" i="61"/>
  <c r="C22" i="61"/>
  <c r="D22" i="61"/>
  <c r="E22" i="61"/>
  <c r="F22" i="61"/>
  <c r="G22" i="61"/>
  <c r="H22" i="61"/>
  <c r="I22" i="61"/>
  <c r="L22" i="61"/>
  <c r="A23" i="61"/>
  <c r="C23" i="61"/>
  <c r="D23" i="61"/>
  <c r="E23" i="61"/>
  <c r="F23" i="61"/>
  <c r="G23" i="61"/>
  <c r="H23" i="61"/>
  <c r="I23" i="61"/>
  <c r="L23" i="61"/>
  <c r="A24" i="61"/>
  <c r="C24" i="61"/>
  <c r="D24" i="61"/>
  <c r="E24" i="61"/>
  <c r="F24" i="61"/>
  <c r="G24" i="61"/>
  <c r="H24" i="61"/>
  <c r="I24" i="61"/>
  <c r="L24" i="61"/>
  <c r="A25" i="61"/>
  <c r="C25" i="61"/>
  <c r="D25" i="61"/>
  <c r="E25" i="61"/>
  <c r="F25" i="61"/>
  <c r="G25" i="61"/>
  <c r="H25" i="61"/>
  <c r="I25" i="61"/>
  <c r="L25" i="61"/>
  <c r="A26" i="61"/>
  <c r="C26" i="61"/>
  <c r="D26" i="61"/>
  <c r="E26" i="61"/>
  <c r="F26" i="61"/>
  <c r="G26" i="61"/>
  <c r="H26" i="61"/>
  <c r="I26" i="61"/>
  <c r="L26" i="61"/>
  <c r="A27" i="61"/>
  <c r="C27" i="61"/>
  <c r="D27" i="61"/>
  <c r="E27" i="61"/>
  <c r="F27" i="61"/>
  <c r="G27" i="61"/>
  <c r="H27" i="61"/>
  <c r="I27" i="61"/>
  <c r="L27" i="61"/>
  <c r="A28" i="61"/>
  <c r="C28" i="61"/>
  <c r="D28" i="61"/>
  <c r="E28" i="61"/>
  <c r="F28" i="61"/>
  <c r="G28" i="61"/>
  <c r="H28" i="61"/>
  <c r="I28" i="61"/>
  <c r="L28" i="61"/>
  <c r="A29" i="61"/>
  <c r="C29" i="61"/>
  <c r="D29" i="61"/>
  <c r="E29" i="61"/>
  <c r="F29" i="61"/>
  <c r="G29" i="61"/>
  <c r="H29" i="61"/>
  <c r="I29" i="61"/>
  <c r="L29" i="61"/>
  <c r="A30" i="61"/>
  <c r="C30" i="61"/>
  <c r="D30" i="61"/>
  <c r="E30" i="61"/>
  <c r="F30" i="61"/>
  <c r="G30" i="61"/>
  <c r="H30" i="61"/>
  <c r="I30" i="61"/>
  <c r="L30" i="61"/>
  <c r="A31" i="61"/>
  <c r="C31" i="61"/>
  <c r="D31" i="61"/>
  <c r="E31" i="61"/>
  <c r="F31" i="61"/>
  <c r="G31" i="61"/>
  <c r="H31" i="61"/>
  <c r="I31" i="61"/>
  <c r="L31" i="61"/>
  <c r="A32" i="61"/>
  <c r="C32" i="61"/>
  <c r="D32" i="61"/>
  <c r="E32" i="61"/>
  <c r="F32" i="61"/>
  <c r="G32" i="61"/>
  <c r="H32" i="61"/>
  <c r="I32" i="61"/>
  <c r="L32" i="61"/>
  <c r="A33" i="61"/>
  <c r="C33" i="61"/>
  <c r="D33" i="61"/>
  <c r="E33" i="61"/>
  <c r="F33" i="61"/>
  <c r="G33" i="61"/>
  <c r="H33" i="61"/>
  <c r="I33" i="61"/>
  <c r="L33" i="61"/>
  <c r="A34" i="61"/>
  <c r="C34" i="61"/>
  <c r="D34" i="61"/>
  <c r="E34" i="61"/>
  <c r="F34" i="61"/>
  <c r="G34" i="61"/>
  <c r="H34" i="61"/>
  <c r="I34" i="61"/>
  <c r="L34" i="61"/>
  <c r="A35" i="61"/>
  <c r="C35" i="61"/>
  <c r="D35" i="61"/>
  <c r="E35" i="61"/>
  <c r="F35" i="61"/>
  <c r="G35" i="61"/>
  <c r="H35" i="61"/>
  <c r="I35" i="61"/>
  <c r="L35" i="61"/>
  <c r="A36" i="61"/>
  <c r="C36" i="61"/>
  <c r="D36" i="61"/>
  <c r="E36" i="61"/>
  <c r="F36" i="61"/>
  <c r="G36" i="61"/>
  <c r="H36" i="61"/>
  <c r="I36" i="61"/>
  <c r="L36" i="61"/>
  <c r="A37" i="61"/>
  <c r="C37" i="61"/>
  <c r="D37" i="61"/>
  <c r="E37" i="61"/>
  <c r="F37" i="61"/>
  <c r="G37" i="61"/>
  <c r="H37" i="61"/>
  <c r="I37" i="61"/>
  <c r="L37" i="61"/>
  <c r="A38" i="61"/>
  <c r="C38" i="61"/>
  <c r="D38" i="61"/>
  <c r="E38" i="61"/>
  <c r="F38" i="61"/>
  <c r="G38" i="61"/>
  <c r="H38" i="61"/>
  <c r="I38" i="61"/>
  <c r="L38" i="61"/>
  <c r="A39" i="61"/>
  <c r="C39" i="61"/>
  <c r="D39" i="61"/>
  <c r="E39" i="61"/>
  <c r="F39" i="61"/>
  <c r="G39" i="61"/>
  <c r="H39" i="61"/>
  <c r="I39" i="61"/>
  <c r="L39" i="61"/>
  <c r="A40" i="61"/>
  <c r="C40" i="61"/>
  <c r="D40" i="61"/>
  <c r="E40" i="61"/>
  <c r="F40" i="61"/>
  <c r="G40" i="61"/>
  <c r="H40" i="61"/>
  <c r="I40" i="61"/>
  <c r="L40" i="61"/>
  <c r="A41" i="61"/>
  <c r="C41" i="61"/>
  <c r="D41" i="61"/>
  <c r="E41" i="61"/>
  <c r="F41" i="61"/>
  <c r="G41" i="61"/>
  <c r="H41" i="61"/>
  <c r="I41" i="61"/>
  <c r="L41" i="61"/>
  <c r="A42" i="61"/>
  <c r="C42" i="61"/>
  <c r="D42" i="61"/>
  <c r="E42" i="61"/>
  <c r="F42" i="61"/>
  <c r="G42" i="61"/>
  <c r="H42" i="61"/>
  <c r="I42" i="61"/>
  <c r="L42" i="61"/>
  <c r="A43" i="61"/>
  <c r="C43" i="61"/>
  <c r="D43" i="61"/>
  <c r="E43" i="61"/>
  <c r="F43" i="61"/>
  <c r="G43" i="61"/>
  <c r="H43" i="61"/>
  <c r="I43" i="61"/>
  <c r="L43" i="61"/>
  <c r="A44" i="61"/>
  <c r="C44" i="61"/>
  <c r="D44" i="61"/>
  <c r="E44" i="61"/>
  <c r="F44" i="61"/>
  <c r="G44" i="61"/>
  <c r="H44" i="61"/>
  <c r="I44" i="61"/>
  <c r="L44" i="61"/>
  <c r="A45" i="61"/>
  <c r="C45" i="61"/>
  <c r="D45" i="61"/>
  <c r="E45" i="61"/>
  <c r="F45" i="61"/>
  <c r="G45" i="61"/>
  <c r="H45" i="61"/>
  <c r="I45" i="61"/>
  <c r="L45" i="61"/>
  <c r="A46" i="61"/>
  <c r="C46" i="61"/>
  <c r="D46" i="61"/>
  <c r="E46" i="61"/>
  <c r="F46" i="61"/>
  <c r="G46" i="61"/>
  <c r="H46" i="61"/>
  <c r="I46" i="61"/>
  <c r="L46" i="61"/>
  <c r="A47" i="61"/>
  <c r="C47" i="61"/>
  <c r="D47" i="61"/>
  <c r="E47" i="61"/>
  <c r="F47" i="61"/>
  <c r="G47" i="61"/>
  <c r="H47" i="61"/>
  <c r="I47" i="61"/>
  <c r="L47" i="61"/>
  <c r="A48" i="61"/>
  <c r="C48" i="61"/>
  <c r="D48" i="61"/>
  <c r="E48" i="61"/>
  <c r="F48" i="61"/>
  <c r="G48" i="61"/>
  <c r="H48" i="61"/>
  <c r="I48" i="61"/>
  <c r="L48" i="61"/>
  <c r="A49" i="61"/>
  <c r="C49" i="61"/>
  <c r="D49" i="61"/>
  <c r="E49" i="61"/>
  <c r="F49" i="61"/>
  <c r="G49" i="61"/>
  <c r="H49" i="61"/>
  <c r="I49" i="61"/>
  <c r="L49" i="61"/>
  <c r="A50" i="61"/>
  <c r="C50" i="61"/>
  <c r="D50" i="61"/>
  <c r="E50" i="61"/>
  <c r="F50" i="61"/>
  <c r="G50" i="61"/>
  <c r="H50" i="61"/>
  <c r="I50" i="61"/>
  <c r="L50" i="61"/>
  <c r="A51" i="61"/>
  <c r="C51" i="61"/>
  <c r="D51" i="61"/>
  <c r="E51" i="61"/>
  <c r="F51" i="61"/>
  <c r="G51" i="61"/>
  <c r="H51" i="61"/>
  <c r="I51" i="61"/>
  <c r="L51" i="61"/>
  <c r="A52" i="61"/>
  <c r="C52" i="61"/>
  <c r="D52" i="61"/>
  <c r="E52" i="61"/>
  <c r="F52" i="61"/>
  <c r="G52" i="61"/>
  <c r="H52" i="61"/>
  <c r="I52" i="61"/>
  <c r="L52" i="61"/>
  <c r="A53" i="61"/>
  <c r="C53" i="61"/>
  <c r="D53" i="61"/>
  <c r="E53" i="61"/>
  <c r="F53" i="61"/>
  <c r="G53" i="61"/>
  <c r="H53" i="61"/>
  <c r="I53" i="61"/>
  <c r="L53" i="61"/>
  <c r="A54" i="61"/>
  <c r="C54" i="61"/>
  <c r="D54" i="61"/>
  <c r="E54" i="61"/>
  <c r="F54" i="61"/>
  <c r="G54" i="61"/>
  <c r="H54" i="61"/>
  <c r="I54" i="61"/>
  <c r="L54" i="61"/>
  <c r="A55" i="61"/>
  <c r="C55" i="61"/>
  <c r="D55" i="61"/>
  <c r="E55" i="61"/>
  <c r="F55" i="61"/>
  <c r="G55" i="61"/>
  <c r="H55" i="61"/>
  <c r="I55" i="61"/>
  <c r="L55" i="61"/>
  <c r="A56" i="61"/>
  <c r="C56" i="61"/>
  <c r="D56" i="61"/>
  <c r="E56" i="61"/>
  <c r="F56" i="61"/>
  <c r="G56" i="61"/>
  <c r="H56" i="61"/>
  <c r="I56" i="61"/>
  <c r="L56" i="61"/>
  <c r="A57" i="61"/>
  <c r="C57" i="61"/>
  <c r="D57" i="61"/>
  <c r="E57" i="61"/>
  <c r="F57" i="61"/>
  <c r="G57" i="61"/>
  <c r="H57" i="61"/>
  <c r="I57" i="61"/>
  <c r="L57" i="61"/>
  <c r="A58" i="61"/>
  <c r="C58" i="61"/>
  <c r="D58" i="61"/>
  <c r="E58" i="61"/>
  <c r="F58" i="61"/>
  <c r="G58" i="61"/>
  <c r="H58" i="61"/>
  <c r="I58" i="61"/>
  <c r="L58" i="61"/>
  <c r="A59" i="61"/>
  <c r="C59" i="61"/>
  <c r="D59" i="61"/>
  <c r="E59" i="61"/>
  <c r="F59" i="61"/>
  <c r="G59" i="61"/>
  <c r="H59" i="61"/>
  <c r="I59" i="61"/>
  <c r="L59" i="61"/>
  <c r="A60" i="61"/>
  <c r="C60" i="61"/>
  <c r="D60" i="61"/>
  <c r="E60" i="61"/>
  <c r="F60" i="61"/>
  <c r="G60" i="61"/>
  <c r="H60" i="61"/>
  <c r="I60" i="61"/>
  <c r="L60" i="61"/>
  <c r="A61" i="61"/>
  <c r="C61" i="61"/>
  <c r="D61" i="61"/>
  <c r="E61" i="61"/>
  <c r="F61" i="61"/>
  <c r="G61" i="61"/>
  <c r="H61" i="61"/>
  <c r="I61" i="61"/>
  <c r="L61" i="61"/>
  <c r="A62" i="61"/>
  <c r="C62" i="61"/>
  <c r="D62" i="61"/>
  <c r="E62" i="61"/>
  <c r="F62" i="61"/>
  <c r="G62" i="61"/>
  <c r="H62" i="61"/>
  <c r="I62" i="61"/>
  <c r="L62" i="61"/>
  <c r="A63" i="61"/>
  <c r="C63" i="61"/>
  <c r="D63" i="61"/>
  <c r="E63" i="61"/>
  <c r="F63" i="61"/>
  <c r="G63" i="61"/>
  <c r="H63" i="61"/>
  <c r="I63" i="61"/>
  <c r="L63" i="61"/>
  <c r="A64" i="61"/>
  <c r="C64" i="61"/>
  <c r="D64" i="61"/>
  <c r="E64" i="61"/>
  <c r="F64" i="61"/>
  <c r="G64" i="61"/>
  <c r="H64" i="61"/>
  <c r="I64" i="61"/>
  <c r="L64" i="61"/>
  <c r="A65" i="61"/>
  <c r="C65" i="61"/>
  <c r="D65" i="61"/>
  <c r="E65" i="61"/>
  <c r="F65" i="61"/>
  <c r="G65" i="61"/>
  <c r="H65" i="61"/>
  <c r="I65" i="61"/>
  <c r="L65" i="61"/>
  <c r="A66" i="61"/>
  <c r="C66" i="61"/>
  <c r="D66" i="61"/>
  <c r="E66" i="61"/>
  <c r="F66" i="61"/>
  <c r="G66" i="61"/>
  <c r="H66" i="61"/>
  <c r="I66" i="61"/>
  <c r="L66" i="61"/>
  <c r="A67" i="61"/>
  <c r="C67" i="61"/>
  <c r="D67" i="61"/>
  <c r="E67" i="61"/>
  <c r="F67" i="61"/>
  <c r="G67" i="61"/>
  <c r="H67" i="61"/>
  <c r="I67" i="61"/>
  <c r="L67" i="61"/>
  <c r="A68" i="61"/>
  <c r="C68" i="61"/>
  <c r="D68" i="61"/>
  <c r="E68" i="61"/>
  <c r="F68" i="61"/>
  <c r="G68" i="61"/>
  <c r="H68" i="61"/>
  <c r="I68" i="61"/>
  <c r="L68" i="61"/>
  <c r="A69" i="61"/>
  <c r="C69" i="61"/>
  <c r="D69" i="61"/>
  <c r="E69" i="61"/>
  <c r="F69" i="61"/>
  <c r="G69" i="61"/>
  <c r="H69" i="61"/>
  <c r="I69" i="61"/>
  <c r="L69" i="61"/>
  <c r="A70" i="61"/>
  <c r="C70" i="61"/>
  <c r="D70" i="61"/>
  <c r="E70" i="61"/>
  <c r="F70" i="61"/>
  <c r="G70" i="61"/>
  <c r="H70" i="61"/>
  <c r="I70" i="61"/>
  <c r="L70" i="61"/>
  <c r="A71" i="61"/>
  <c r="C71" i="61"/>
  <c r="D71" i="61"/>
  <c r="E71" i="61"/>
  <c r="F71" i="61"/>
  <c r="G71" i="61"/>
  <c r="H71" i="61"/>
  <c r="I71" i="61"/>
  <c r="L71" i="61"/>
  <c r="A72" i="61"/>
  <c r="C72" i="61"/>
  <c r="D72" i="61"/>
  <c r="E72" i="61"/>
  <c r="F72" i="61"/>
  <c r="G72" i="61"/>
  <c r="H72" i="61"/>
  <c r="I72" i="61"/>
  <c r="L72" i="61"/>
  <c r="A73" i="61"/>
  <c r="C73" i="61"/>
  <c r="D73" i="61"/>
  <c r="E73" i="61"/>
  <c r="F73" i="61"/>
  <c r="G73" i="61"/>
  <c r="H73" i="61"/>
  <c r="I73" i="61"/>
  <c r="L73" i="61"/>
  <c r="A74" i="61"/>
  <c r="C74" i="61"/>
  <c r="D74" i="61"/>
  <c r="E74" i="61"/>
  <c r="F74" i="61"/>
  <c r="G74" i="61"/>
  <c r="H74" i="61"/>
  <c r="I74" i="61"/>
  <c r="L74" i="61"/>
  <c r="A75" i="61"/>
  <c r="C75" i="61"/>
  <c r="D75" i="61"/>
  <c r="E75" i="61"/>
  <c r="F75" i="61"/>
  <c r="G75" i="61"/>
  <c r="H75" i="61"/>
  <c r="I75" i="61"/>
  <c r="L75" i="61"/>
  <c r="A76" i="61"/>
  <c r="C76" i="61"/>
  <c r="D76" i="61"/>
  <c r="E76" i="61"/>
  <c r="F76" i="61"/>
  <c r="G76" i="61"/>
  <c r="H76" i="61"/>
  <c r="I76" i="61"/>
  <c r="L76" i="61"/>
  <c r="A77" i="61"/>
  <c r="C77" i="61"/>
  <c r="D77" i="61"/>
  <c r="E77" i="61"/>
  <c r="F77" i="61"/>
  <c r="G77" i="61"/>
  <c r="H77" i="61"/>
  <c r="I77" i="61"/>
  <c r="L77" i="61"/>
  <c r="A78" i="61"/>
  <c r="C78" i="61"/>
  <c r="D78" i="61"/>
  <c r="E78" i="61"/>
  <c r="F78" i="61"/>
  <c r="G78" i="61"/>
  <c r="H78" i="61"/>
  <c r="I78" i="61"/>
  <c r="L78" i="61"/>
  <c r="A79" i="61"/>
  <c r="C79" i="61"/>
  <c r="D79" i="61"/>
  <c r="E79" i="61"/>
  <c r="F79" i="61"/>
  <c r="G79" i="61"/>
  <c r="H79" i="61"/>
  <c r="I79" i="61"/>
  <c r="L79" i="61"/>
  <c r="A80" i="61"/>
  <c r="C80" i="61"/>
  <c r="D80" i="61"/>
  <c r="E80" i="61"/>
  <c r="F80" i="61"/>
  <c r="G80" i="61"/>
  <c r="H80" i="61"/>
  <c r="I80" i="61"/>
  <c r="L80" i="61"/>
  <c r="A81" i="61"/>
  <c r="C81" i="61"/>
  <c r="D81" i="61"/>
  <c r="E81" i="61"/>
  <c r="F81" i="61"/>
  <c r="G81" i="61"/>
  <c r="H81" i="61"/>
  <c r="I81" i="61"/>
  <c r="L81" i="61"/>
  <c r="A82" i="61"/>
  <c r="C82" i="61"/>
  <c r="D82" i="61"/>
  <c r="E82" i="61"/>
  <c r="F82" i="61"/>
  <c r="G82" i="61"/>
  <c r="H82" i="61"/>
  <c r="I82" i="61"/>
  <c r="L82" i="61"/>
  <c r="A83" i="61"/>
  <c r="C83" i="61"/>
  <c r="D83" i="61"/>
  <c r="E83" i="61"/>
  <c r="F83" i="61"/>
  <c r="G83" i="61"/>
  <c r="H83" i="61"/>
  <c r="I83" i="61"/>
  <c r="L83" i="61"/>
  <c r="A84" i="61"/>
  <c r="C84" i="61"/>
  <c r="D84" i="61"/>
  <c r="E84" i="61"/>
  <c r="F84" i="61"/>
  <c r="G84" i="61"/>
  <c r="H84" i="61"/>
  <c r="I84" i="61"/>
  <c r="L84" i="61"/>
  <c r="A85" i="61"/>
  <c r="C85" i="61"/>
  <c r="D85" i="61"/>
  <c r="E85" i="61"/>
  <c r="F85" i="61"/>
  <c r="G85" i="61"/>
  <c r="H85" i="61"/>
  <c r="I85" i="61"/>
  <c r="L85" i="61"/>
  <c r="A86" i="61"/>
  <c r="C86" i="61"/>
  <c r="D86" i="61"/>
  <c r="E86" i="61"/>
  <c r="F86" i="61"/>
  <c r="G86" i="61"/>
  <c r="H86" i="61"/>
  <c r="I86" i="61"/>
  <c r="L86" i="61"/>
  <c r="A87" i="61"/>
  <c r="C87" i="61"/>
  <c r="D87" i="61"/>
  <c r="E87" i="61"/>
  <c r="F87" i="61"/>
  <c r="G87" i="61"/>
  <c r="H87" i="61"/>
  <c r="I87" i="61"/>
  <c r="L87" i="61"/>
  <c r="A88" i="61"/>
  <c r="C88" i="61"/>
  <c r="D88" i="61"/>
  <c r="E88" i="61"/>
  <c r="F88" i="61"/>
  <c r="G88" i="61"/>
  <c r="H88" i="61"/>
  <c r="I88" i="61"/>
  <c r="L88" i="61"/>
  <c r="A89" i="61"/>
  <c r="C89" i="61"/>
  <c r="D89" i="61"/>
  <c r="E89" i="61"/>
  <c r="F89" i="61"/>
  <c r="G89" i="61"/>
  <c r="H89" i="61"/>
  <c r="I89" i="61"/>
  <c r="L89" i="61"/>
  <c r="A90" i="61"/>
  <c r="C90" i="61"/>
  <c r="D90" i="61"/>
  <c r="E90" i="61"/>
  <c r="F90" i="61"/>
  <c r="G90" i="61"/>
  <c r="H90" i="61"/>
  <c r="I90" i="61"/>
  <c r="L90" i="61"/>
  <c r="A91" i="61"/>
  <c r="C91" i="61"/>
  <c r="D91" i="61"/>
  <c r="E91" i="61"/>
  <c r="F91" i="61"/>
  <c r="G91" i="61"/>
  <c r="H91" i="61"/>
  <c r="I91" i="61"/>
  <c r="L91" i="61"/>
  <c r="A92" i="61"/>
  <c r="C92" i="61"/>
  <c r="D92" i="61"/>
  <c r="E92" i="61"/>
  <c r="F92" i="61"/>
  <c r="G92" i="61"/>
  <c r="H92" i="61"/>
  <c r="I92" i="61"/>
  <c r="L92" i="61"/>
  <c r="A93" i="61"/>
  <c r="C93" i="61"/>
  <c r="D93" i="61"/>
  <c r="E93" i="61"/>
  <c r="F93" i="61"/>
  <c r="G93" i="61"/>
  <c r="H93" i="61"/>
  <c r="I93" i="61"/>
  <c r="L93" i="61"/>
  <c r="A94" i="61"/>
  <c r="C94" i="61"/>
  <c r="D94" i="61"/>
  <c r="E94" i="61"/>
  <c r="F94" i="61"/>
  <c r="G94" i="61"/>
  <c r="H94" i="61"/>
  <c r="I94" i="61"/>
  <c r="L94" i="61"/>
  <c r="A95" i="61"/>
  <c r="C95" i="61"/>
  <c r="D95" i="61"/>
  <c r="E95" i="61"/>
  <c r="F95" i="61"/>
  <c r="G95" i="61"/>
  <c r="H95" i="61"/>
  <c r="I95" i="61"/>
  <c r="L95" i="61"/>
  <c r="A96" i="61"/>
  <c r="C96" i="61"/>
  <c r="D96" i="61"/>
  <c r="E96" i="61"/>
  <c r="F96" i="61"/>
  <c r="G96" i="61"/>
  <c r="H96" i="61"/>
  <c r="I96" i="61"/>
  <c r="L96" i="61"/>
  <c r="A97" i="61"/>
  <c r="C97" i="61"/>
  <c r="D97" i="61"/>
  <c r="E97" i="61"/>
  <c r="F97" i="61"/>
  <c r="G97" i="61"/>
  <c r="H97" i="61"/>
  <c r="I97" i="61"/>
  <c r="L97" i="61"/>
  <c r="A98" i="61"/>
  <c r="C98" i="61"/>
  <c r="D98" i="61"/>
  <c r="E98" i="61"/>
  <c r="F98" i="61"/>
  <c r="G98" i="61"/>
  <c r="H98" i="61"/>
  <c r="I98" i="61"/>
  <c r="L98" i="61"/>
  <c r="A99" i="61"/>
  <c r="C99" i="61"/>
  <c r="D99" i="61"/>
  <c r="E99" i="61"/>
  <c r="F99" i="61"/>
  <c r="G99" i="61"/>
  <c r="H99" i="61"/>
  <c r="I99" i="61"/>
  <c r="L99" i="61"/>
  <c r="A100" i="61"/>
  <c r="C100" i="61"/>
  <c r="D100" i="61"/>
  <c r="E100" i="61"/>
  <c r="F100" i="61"/>
  <c r="G100" i="61"/>
  <c r="H100" i="61"/>
  <c r="I100" i="61"/>
  <c r="L100" i="61"/>
  <c r="A101" i="61"/>
  <c r="C101" i="61"/>
  <c r="D101" i="61"/>
  <c r="E101" i="61"/>
  <c r="F101" i="61"/>
  <c r="G101" i="61"/>
  <c r="H101" i="61"/>
  <c r="I101" i="61"/>
  <c r="L101" i="61"/>
  <c r="A102" i="61"/>
  <c r="C102" i="61"/>
  <c r="D102" i="61"/>
  <c r="E102" i="61"/>
  <c r="F102" i="61"/>
  <c r="G102" i="61"/>
  <c r="H102" i="61"/>
  <c r="I102" i="61"/>
  <c r="L102" i="61"/>
  <c r="A103" i="61"/>
  <c r="C103" i="61"/>
  <c r="D103" i="61"/>
  <c r="E103" i="61"/>
  <c r="F103" i="61"/>
  <c r="G103" i="61"/>
  <c r="H103" i="61"/>
  <c r="I103" i="61"/>
  <c r="L103" i="61"/>
  <c r="A104" i="61"/>
  <c r="C104" i="61"/>
  <c r="D104" i="61"/>
  <c r="E104" i="61"/>
  <c r="F104" i="61"/>
  <c r="G104" i="61"/>
  <c r="H104" i="61"/>
  <c r="I104" i="61"/>
  <c r="L104" i="61"/>
  <c r="A105" i="61"/>
  <c r="C105" i="61"/>
  <c r="D105" i="61"/>
  <c r="E105" i="61"/>
  <c r="F105" i="61"/>
  <c r="G105" i="61"/>
  <c r="H105" i="61"/>
  <c r="I105" i="61"/>
  <c r="L105" i="61"/>
  <c r="A106" i="61"/>
  <c r="C106" i="61"/>
  <c r="D106" i="61"/>
  <c r="E106" i="61"/>
  <c r="F106" i="61"/>
  <c r="G106" i="61"/>
  <c r="H106" i="61"/>
  <c r="I106" i="61"/>
  <c r="L106" i="61"/>
  <c r="A107" i="61"/>
  <c r="C107" i="61"/>
  <c r="D107" i="61"/>
  <c r="E107" i="61"/>
  <c r="F107" i="61"/>
  <c r="G107" i="61"/>
  <c r="H107" i="61"/>
  <c r="I107" i="61"/>
  <c r="L107" i="61"/>
  <c r="A108" i="61"/>
  <c r="C108" i="61"/>
  <c r="D108" i="61"/>
  <c r="E108" i="61"/>
  <c r="F108" i="61"/>
  <c r="G108" i="61"/>
  <c r="H108" i="61"/>
  <c r="I108" i="61"/>
  <c r="L108" i="61"/>
  <c r="A109" i="61"/>
  <c r="C109" i="61"/>
  <c r="D109" i="61"/>
  <c r="E109" i="61"/>
  <c r="F109" i="61"/>
  <c r="G109" i="61"/>
  <c r="H109" i="61"/>
  <c r="I109" i="61"/>
  <c r="L109" i="61"/>
  <c r="A110" i="61"/>
  <c r="C110" i="61"/>
  <c r="D110" i="61"/>
  <c r="E110" i="61"/>
  <c r="F110" i="61"/>
  <c r="G110" i="61"/>
  <c r="H110" i="61"/>
  <c r="I110" i="61"/>
  <c r="L110" i="61"/>
  <c r="A111" i="61"/>
  <c r="C111" i="61"/>
  <c r="D111" i="61"/>
  <c r="E111" i="61"/>
  <c r="F111" i="61"/>
  <c r="G111" i="61"/>
  <c r="H111" i="61"/>
  <c r="I111" i="61"/>
  <c r="L111" i="61"/>
  <c r="A112" i="61"/>
  <c r="C112" i="61"/>
  <c r="D112" i="61"/>
  <c r="E112" i="61"/>
  <c r="F112" i="61"/>
  <c r="G112" i="61"/>
  <c r="H112" i="61"/>
  <c r="I112" i="61"/>
  <c r="L112" i="61"/>
  <c r="A113" i="61"/>
  <c r="C113" i="61"/>
  <c r="D113" i="61"/>
  <c r="E113" i="61"/>
  <c r="F113" i="61"/>
  <c r="G113" i="61"/>
  <c r="H113" i="61"/>
  <c r="I113" i="61"/>
  <c r="L113" i="61"/>
  <c r="A114" i="61"/>
  <c r="C114" i="61"/>
  <c r="D114" i="61"/>
  <c r="E114" i="61"/>
  <c r="F114" i="61"/>
  <c r="G114" i="61"/>
  <c r="H114" i="61"/>
  <c r="I114" i="61"/>
  <c r="L114" i="61"/>
  <c r="A115" i="61"/>
  <c r="C115" i="61"/>
  <c r="D115" i="61"/>
  <c r="E115" i="61"/>
  <c r="F115" i="61"/>
  <c r="G115" i="61"/>
  <c r="H115" i="61"/>
  <c r="I115" i="61"/>
  <c r="L115" i="61"/>
  <c r="A116" i="61"/>
  <c r="C116" i="61"/>
  <c r="D116" i="61"/>
  <c r="E116" i="61"/>
  <c r="F116" i="61"/>
  <c r="G116" i="61"/>
  <c r="H116" i="61"/>
  <c r="I116" i="61"/>
  <c r="L116" i="61"/>
  <c r="A117" i="61"/>
  <c r="C117" i="61"/>
  <c r="D117" i="61"/>
  <c r="E117" i="61"/>
  <c r="F117" i="61"/>
  <c r="G117" i="61"/>
  <c r="H117" i="61"/>
  <c r="I117" i="61"/>
  <c r="L117" i="61"/>
  <c r="A118" i="61"/>
  <c r="C118" i="61"/>
  <c r="D118" i="61"/>
  <c r="E118" i="61"/>
  <c r="F118" i="61"/>
  <c r="G118" i="61"/>
  <c r="H118" i="61"/>
  <c r="I118" i="61"/>
  <c r="L118" i="61"/>
  <c r="A119" i="61"/>
  <c r="C119" i="61"/>
  <c r="D119" i="61"/>
  <c r="E119" i="61"/>
  <c r="F119" i="61"/>
  <c r="G119" i="61"/>
  <c r="H119" i="61"/>
  <c r="I119" i="61"/>
  <c r="L119" i="61"/>
  <c r="A120" i="61"/>
  <c r="C120" i="61"/>
  <c r="D120" i="61"/>
  <c r="E120" i="61"/>
  <c r="F120" i="61"/>
  <c r="G120" i="61"/>
  <c r="H120" i="61"/>
  <c r="I120" i="61"/>
  <c r="L120" i="61"/>
  <c r="A121" i="61"/>
  <c r="C121" i="61"/>
  <c r="D121" i="61"/>
  <c r="E121" i="61"/>
  <c r="F121" i="61"/>
  <c r="G121" i="61"/>
  <c r="H121" i="61"/>
  <c r="I121" i="61"/>
  <c r="L121" i="61"/>
  <c r="A122" i="61"/>
  <c r="C122" i="61"/>
  <c r="D122" i="61"/>
  <c r="E122" i="61"/>
  <c r="F122" i="61"/>
  <c r="G122" i="61"/>
  <c r="H122" i="61"/>
  <c r="I122" i="61"/>
  <c r="L122" i="61"/>
  <c r="A123" i="61"/>
  <c r="C123" i="61"/>
  <c r="D123" i="61"/>
  <c r="E123" i="61"/>
  <c r="F123" i="61"/>
  <c r="G123" i="61"/>
  <c r="H123" i="61"/>
  <c r="I123" i="61"/>
  <c r="L123" i="61"/>
  <c r="A124" i="61"/>
  <c r="C124" i="61"/>
  <c r="D124" i="61"/>
  <c r="E124" i="61"/>
  <c r="F124" i="61"/>
  <c r="G124" i="61"/>
  <c r="H124" i="61"/>
  <c r="I124" i="61"/>
  <c r="L124" i="61"/>
  <c r="A125" i="61"/>
  <c r="C125" i="61"/>
  <c r="D125" i="61"/>
  <c r="E125" i="61"/>
  <c r="F125" i="61"/>
  <c r="G125" i="61"/>
  <c r="H125" i="61"/>
  <c r="I125" i="61"/>
  <c r="L125" i="61"/>
  <c r="A126" i="61"/>
  <c r="C126" i="61"/>
  <c r="D126" i="61"/>
  <c r="E126" i="61"/>
  <c r="F126" i="61"/>
  <c r="G126" i="61"/>
  <c r="H126" i="61"/>
  <c r="I126" i="61"/>
  <c r="L126" i="61"/>
  <c r="A127" i="61"/>
  <c r="C127" i="61"/>
  <c r="D127" i="61"/>
  <c r="E127" i="61"/>
  <c r="F127" i="61"/>
  <c r="G127" i="61"/>
  <c r="H127" i="61"/>
  <c r="I127" i="61"/>
  <c r="L127" i="61"/>
  <c r="A128" i="61"/>
  <c r="C128" i="61"/>
  <c r="D128" i="61"/>
  <c r="E128" i="61"/>
  <c r="F128" i="61"/>
  <c r="G128" i="61"/>
  <c r="H128" i="61"/>
  <c r="I128" i="61"/>
  <c r="L128" i="61"/>
  <c r="A129" i="61"/>
  <c r="C129" i="61"/>
  <c r="D129" i="61"/>
  <c r="E129" i="61"/>
  <c r="F129" i="61"/>
  <c r="G129" i="61"/>
  <c r="H129" i="61"/>
  <c r="I129" i="61"/>
  <c r="L129" i="61"/>
  <c r="A130" i="61"/>
  <c r="C130" i="61"/>
  <c r="D130" i="61"/>
  <c r="E130" i="61"/>
  <c r="F130" i="61"/>
  <c r="G130" i="61"/>
  <c r="H130" i="61"/>
  <c r="I130" i="61"/>
  <c r="L130" i="61"/>
  <c r="A131" i="61"/>
  <c r="C131" i="61"/>
  <c r="D131" i="61"/>
  <c r="E131" i="61"/>
  <c r="F131" i="61"/>
  <c r="G131" i="61"/>
  <c r="H131" i="61"/>
  <c r="I131" i="61"/>
  <c r="L131" i="61"/>
  <c r="A132" i="61"/>
  <c r="C132" i="61"/>
  <c r="D132" i="61"/>
  <c r="E132" i="61"/>
  <c r="F132" i="61"/>
  <c r="G132" i="61"/>
  <c r="H132" i="61"/>
  <c r="I132" i="61"/>
  <c r="L132" i="61"/>
  <c r="A133" i="61"/>
  <c r="C133" i="61"/>
  <c r="D133" i="61"/>
  <c r="E133" i="61"/>
  <c r="F133" i="61"/>
  <c r="G133" i="61"/>
  <c r="H133" i="61"/>
  <c r="I133" i="61"/>
  <c r="L133" i="61"/>
  <c r="A134" i="61"/>
  <c r="C134" i="61"/>
  <c r="D134" i="61"/>
  <c r="E134" i="61"/>
  <c r="F134" i="61"/>
  <c r="G134" i="61"/>
  <c r="H134" i="61"/>
  <c r="I134" i="61"/>
  <c r="L134" i="61"/>
  <c r="A135" i="61"/>
  <c r="C135" i="61"/>
  <c r="D135" i="61"/>
  <c r="E135" i="61"/>
  <c r="F135" i="61"/>
  <c r="G135" i="61"/>
  <c r="H135" i="61"/>
  <c r="I135" i="61"/>
  <c r="L135" i="61"/>
  <c r="A136" i="61"/>
  <c r="C136" i="61"/>
  <c r="D136" i="61"/>
  <c r="E136" i="61"/>
  <c r="F136" i="61"/>
  <c r="G136" i="61"/>
  <c r="H136" i="61"/>
  <c r="I136" i="61"/>
  <c r="L136" i="61"/>
  <c r="A137" i="61"/>
  <c r="C137" i="61"/>
  <c r="D137" i="61"/>
  <c r="E137" i="61"/>
  <c r="F137" i="61"/>
  <c r="G137" i="61"/>
  <c r="H137" i="61"/>
  <c r="I137" i="61"/>
  <c r="L137" i="61"/>
  <c r="A138" i="61"/>
  <c r="C138" i="61"/>
  <c r="D138" i="61"/>
  <c r="E138" i="61"/>
  <c r="F138" i="61"/>
  <c r="G138" i="61"/>
  <c r="H138" i="61"/>
  <c r="I138" i="61"/>
  <c r="L138" i="61"/>
  <c r="A139" i="61"/>
  <c r="C139" i="61"/>
  <c r="D139" i="61"/>
  <c r="E139" i="61"/>
  <c r="F139" i="61"/>
  <c r="G139" i="61"/>
  <c r="H139" i="61"/>
  <c r="I139" i="61"/>
  <c r="L139" i="61"/>
  <c r="A140" i="61"/>
  <c r="C140" i="61"/>
  <c r="D140" i="61"/>
  <c r="E140" i="61"/>
  <c r="F140" i="61"/>
  <c r="G140" i="61"/>
  <c r="H140" i="61"/>
  <c r="I140" i="61"/>
  <c r="L140" i="61"/>
  <c r="A141" i="61"/>
  <c r="C141" i="61"/>
  <c r="D141" i="61"/>
  <c r="E141" i="61"/>
  <c r="F141" i="61"/>
  <c r="G141" i="61"/>
  <c r="H141" i="61"/>
  <c r="I141" i="61"/>
  <c r="L141" i="61"/>
  <c r="A142" i="61"/>
  <c r="C142" i="61"/>
  <c r="D142" i="61"/>
  <c r="E142" i="61"/>
  <c r="F142" i="61"/>
  <c r="G142" i="61"/>
  <c r="H142" i="61"/>
  <c r="I142" i="61"/>
  <c r="L142" i="61"/>
  <c r="A143" i="61"/>
  <c r="C143" i="61"/>
  <c r="D143" i="61"/>
  <c r="E143" i="61"/>
  <c r="F143" i="61"/>
  <c r="G143" i="61"/>
  <c r="H143" i="61"/>
  <c r="I143" i="61"/>
  <c r="L143" i="61"/>
  <c r="A144" i="61"/>
  <c r="C144" i="61"/>
  <c r="D144" i="61"/>
  <c r="E144" i="61"/>
  <c r="F144" i="61"/>
  <c r="G144" i="61"/>
  <c r="H144" i="61"/>
  <c r="I144" i="61"/>
  <c r="L144" i="61"/>
  <c r="A145" i="61"/>
  <c r="C145" i="61"/>
  <c r="D145" i="61"/>
  <c r="E145" i="61"/>
  <c r="F145" i="61"/>
  <c r="G145" i="61"/>
  <c r="H145" i="61"/>
  <c r="I145" i="61"/>
  <c r="L145" i="61"/>
  <c r="A146" i="61"/>
  <c r="C146" i="61"/>
  <c r="D146" i="61"/>
  <c r="E146" i="61"/>
  <c r="F146" i="61"/>
  <c r="G146" i="61"/>
  <c r="H146" i="61"/>
  <c r="I146" i="61"/>
  <c r="L146" i="61"/>
  <c r="A147" i="61"/>
  <c r="C147" i="61"/>
  <c r="D147" i="61"/>
  <c r="E147" i="61"/>
  <c r="F147" i="61"/>
  <c r="G147" i="61"/>
  <c r="H147" i="61"/>
  <c r="I147" i="61"/>
  <c r="L147" i="61"/>
  <c r="A148" i="61"/>
  <c r="C148" i="61"/>
  <c r="D148" i="61"/>
  <c r="E148" i="61"/>
  <c r="F148" i="61"/>
  <c r="G148" i="61"/>
  <c r="H148" i="61"/>
  <c r="I148" i="61"/>
  <c r="L148" i="61"/>
  <c r="A149" i="61"/>
  <c r="C149" i="61"/>
  <c r="D149" i="61"/>
  <c r="E149" i="61"/>
  <c r="F149" i="61"/>
  <c r="G149" i="61"/>
  <c r="H149" i="61"/>
  <c r="I149" i="61"/>
  <c r="L149" i="61"/>
  <c r="A150" i="61"/>
  <c r="C150" i="61"/>
  <c r="D150" i="61"/>
  <c r="E150" i="61"/>
  <c r="F150" i="61"/>
  <c r="G150" i="61"/>
  <c r="H150" i="61"/>
  <c r="I150" i="61"/>
  <c r="L150" i="61"/>
  <c r="A151" i="61"/>
  <c r="C151" i="61"/>
  <c r="D151" i="61"/>
  <c r="E151" i="61"/>
  <c r="F151" i="61"/>
  <c r="G151" i="61"/>
  <c r="H151" i="61"/>
  <c r="I151" i="61"/>
  <c r="L151" i="61"/>
  <c r="A152" i="61"/>
  <c r="C152" i="61"/>
  <c r="D152" i="61"/>
  <c r="E152" i="61"/>
  <c r="F152" i="61"/>
  <c r="G152" i="61"/>
  <c r="H152" i="61"/>
  <c r="I152" i="61"/>
  <c r="L152" i="61"/>
  <c r="A153" i="61"/>
  <c r="C153" i="61"/>
  <c r="D153" i="61"/>
  <c r="E153" i="61"/>
  <c r="F153" i="61"/>
  <c r="G153" i="61"/>
  <c r="H153" i="61"/>
  <c r="I153" i="61"/>
  <c r="L153" i="61"/>
  <c r="A154" i="61"/>
  <c r="C154" i="61"/>
  <c r="D154" i="61"/>
  <c r="E154" i="61"/>
  <c r="F154" i="61"/>
  <c r="G154" i="61"/>
  <c r="H154" i="61"/>
  <c r="I154" i="61"/>
  <c r="L154" i="61"/>
  <c r="A155" i="61"/>
  <c r="C155" i="61"/>
  <c r="D155" i="61"/>
  <c r="E155" i="61"/>
  <c r="F155" i="61"/>
  <c r="G155" i="61"/>
  <c r="H155" i="61"/>
  <c r="I155" i="61"/>
  <c r="L155" i="61"/>
  <c r="A156" i="61"/>
  <c r="C156" i="61"/>
  <c r="D156" i="61"/>
  <c r="E156" i="61"/>
  <c r="F156" i="61"/>
  <c r="G156" i="61"/>
  <c r="H156" i="61"/>
  <c r="I156" i="61"/>
  <c r="L156" i="61"/>
  <c r="A157" i="61"/>
  <c r="C157" i="61"/>
  <c r="D157" i="61"/>
  <c r="E157" i="61"/>
  <c r="F157" i="61"/>
  <c r="G157" i="61"/>
  <c r="H157" i="61"/>
  <c r="I157" i="61"/>
  <c r="L157" i="61"/>
  <c r="A158" i="61"/>
  <c r="C158" i="61"/>
  <c r="D158" i="61"/>
  <c r="E158" i="61"/>
  <c r="F158" i="61"/>
  <c r="G158" i="61"/>
  <c r="H158" i="61"/>
  <c r="I158" i="61"/>
  <c r="L158" i="61"/>
  <c r="A159" i="61"/>
  <c r="C159" i="61"/>
  <c r="D159" i="61"/>
  <c r="E159" i="61"/>
  <c r="F159" i="61"/>
  <c r="G159" i="61"/>
  <c r="H159" i="61"/>
  <c r="I159" i="61"/>
  <c r="L159" i="61"/>
  <c r="A160" i="61"/>
  <c r="C160" i="61"/>
  <c r="D160" i="61"/>
  <c r="E160" i="61"/>
  <c r="F160" i="61"/>
  <c r="G160" i="61"/>
  <c r="H160" i="61"/>
  <c r="I160" i="61"/>
  <c r="L160" i="61"/>
  <c r="A161" i="61"/>
  <c r="C161" i="61"/>
  <c r="D161" i="61"/>
  <c r="E161" i="61"/>
  <c r="F161" i="61"/>
  <c r="G161" i="61"/>
  <c r="H161" i="61"/>
  <c r="I161" i="61"/>
  <c r="L161" i="61"/>
  <c r="A162" i="61"/>
  <c r="C162" i="61"/>
  <c r="D162" i="61"/>
  <c r="E162" i="61"/>
  <c r="F162" i="61"/>
  <c r="G162" i="61"/>
  <c r="H162" i="61"/>
  <c r="I162" i="61"/>
  <c r="L162" i="61"/>
  <c r="A163" i="61"/>
  <c r="C163" i="61"/>
  <c r="D163" i="61"/>
  <c r="E163" i="61"/>
  <c r="F163" i="61"/>
  <c r="G163" i="61"/>
  <c r="H163" i="61"/>
  <c r="I163" i="61"/>
  <c r="L163" i="61"/>
  <c r="A164" i="61"/>
  <c r="C164" i="61"/>
  <c r="D164" i="61"/>
  <c r="E164" i="61"/>
  <c r="F164" i="61"/>
  <c r="G164" i="61"/>
  <c r="H164" i="61"/>
  <c r="I164" i="61"/>
  <c r="L164" i="61"/>
  <c r="A165" i="61"/>
  <c r="C165" i="61"/>
  <c r="D165" i="61"/>
  <c r="E165" i="61"/>
  <c r="F165" i="61"/>
  <c r="G165" i="61"/>
  <c r="H165" i="61"/>
  <c r="I165" i="61"/>
  <c r="L165" i="61"/>
  <c r="A166" i="61"/>
  <c r="C166" i="61"/>
  <c r="D166" i="61"/>
  <c r="E166" i="61"/>
  <c r="F166" i="61"/>
  <c r="G166" i="61"/>
  <c r="H166" i="61"/>
  <c r="I166" i="61"/>
  <c r="L166" i="61"/>
  <c r="A167" i="61"/>
  <c r="C167" i="61"/>
  <c r="D167" i="61"/>
  <c r="E167" i="61"/>
  <c r="F167" i="61"/>
  <c r="G167" i="61"/>
  <c r="H167" i="61"/>
  <c r="I167" i="61"/>
  <c r="L167" i="61"/>
  <c r="A168" i="61"/>
  <c r="C168" i="61"/>
  <c r="D168" i="61"/>
  <c r="E168" i="61"/>
  <c r="F168" i="61"/>
  <c r="G168" i="61"/>
  <c r="H168" i="61"/>
  <c r="I168" i="61"/>
  <c r="L168" i="61"/>
  <c r="A169" i="61"/>
  <c r="C169" i="61"/>
  <c r="D169" i="61"/>
  <c r="E169" i="61"/>
  <c r="F169" i="61"/>
  <c r="G169" i="61"/>
  <c r="H169" i="61"/>
  <c r="I169" i="61"/>
  <c r="L169" i="61"/>
  <c r="A170" i="61"/>
  <c r="C170" i="61"/>
  <c r="D170" i="61"/>
  <c r="E170" i="61"/>
  <c r="F170" i="61"/>
  <c r="G170" i="61"/>
  <c r="H170" i="61"/>
  <c r="I170" i="61"/>
  <c r="L170" i="61"/>
  <c r="A171" i="61"/>
  <c r="C171" i="61"/>
  <c r="D171" i="61"/>
  <c r="E171" i="61"/>
  <c r="F171" i="61"/>
  <c r="G171" i="61"/>
  <c r="H171" i="61"/>
  <c r="I171" i="61"/>
  <c r="L171" i="61"/>
  <c r="A172" i="61"/>
  <c r="C172" i="61"/>
  <c r="D172" i="61"/>
  <c r="E172" i="61"/>
  <c r="F172" i="61"/>
  <c r="G172" i="61"/>
  <c r="H172" i="61"/>
  <c r="I172" i="61"/>
  <c r="L172" i="61"/>
  <c r="A173" i="61"/>
  <c r="C173" i="61"/>
  <c r="D173" i="61"/>
  <c r="E173" i="61"/>
  <c r="F173" i="61"/>
  <c r="G173" i="61"/>
  <c r="H173" i="61"/>
  <c r="I173" i="61"/>
  <c r="L173" i="61"/>
  <c r="A174" i="61"/>
  <c r="C174" i="61"/>
  <c r="D174" i="61"/>
  <c r="E174" i="61"/>
  <c r="F174" i="61"/>
  <c r="G174" i="61"/>
  <c r="H174" i="61"/>
  <c r="I174" i="61"/>
  <c r="L174" i="61"/>
  <c r="A175" i="61"/>
  <c r="C175" i="61"/>
  <c r="D175" i="61"/>
  <c r="E175" i="61"/>
  <c r="F175" i="61"/>
  <c r="G175" i="61"/>
  <c r="H175" i="61"/>
  <c r="I175" i="61"/>
  <c r="L175" i="61"/>
  <c r="A176" i="61"/>
  <c r="C176" i="61"/>
  <c r="D176" i="61"/>
  <c r="E176" i="61"/>
  <c r="F176" i="61"/>
  <c r="G176" i="61"/>
  <c r="H176" i="61"/>
  <c r="I176" i="61"/>
  <c r="L176" i="61"/>
  <c r="A177" i="61"/>
  <c r="C177" i="61"/>
  <c r="D177" i="61"/>
  <c r="E177" i="61"/>
  <c r="F177" i="61"/>
  <c r="G177" i="61"/>
  <c r="H177" i="61"/>
  <c r="I177" i="61"/>
  <c r="L177" i="61"/>
  <c r="A178" i="61"/>
  <c r="C178" i="61"/>
  <c r="D178" i="61"/>
  <c r="E178" i="61"/>
  <c r="F178" i="61"/>
  <c r="G178" i="61"/>
  <c r="H178" i="61"/>
  <c r="I178" i="61"/>
  <c r="L178" i="61"/>
  <c r="A179" i="61"/>
  <c r="C179" i="61"/>
  <c r="D179" i="61"/>
  <c r="E179" i="61"/>
  <c r="F179" i="61"/>
  <c r="G179" i="61"/>
  <c r="H179" i="61"/>
  <c r="I179" i="61"/>
  <c r="L179" i="61"/>
  <c r="A180" i="61"/>
  <c r="C180" i="61"/>
  <c r="D180" i="61"/>
  <c r="E180" i="61"/>
  <c r="F180" i="61"/>
  <c r="G180" i="61"/>
  <c r="H180" i="61"/>
  <c r="I180" i="61"/>
  <c r="L180" i="61"/>
  <c r="A181" i="61"/>
  <c r="C181" i="61"/>
  <c r="D181" i="61"/>
  <c r="E181" i="61"/>
  <c r="F181" i="61"/>
  <c r="G181" i="61"/>
  <c r="H181" i="61"/>
  <c r="I181" i="61"/>
  <c r="L181" i="61"/>
  <c r="A182" i="61"/>
  <c r="C182" i="61"/>
  <c r="D182" i="61"/>
  <c r="E182" i="61"/>
  <c r="F182" i="61"/>
  <c r="G182" i="61"/>
  <c r="H182" i="61"/>
  <c r="I182" i="61"/>
  <c r="L182" i="61"/>
  <c r="A183" i="61"/>
  <c r="C183" i="61"/>
  <c r="D183" i="61"/>
  <c r="E183" i="61"/>
  <c r="F183" i="61"/>
  <c r="G183" i="61"/>
  <c r="H183" i="61"/>
  <c r="I183" i="61"/>
  <c r="L183" i="61"/>
  <c r="A184" i="61"/>
  <c r="C184" i="61"/>
  <c r="D184" i="61"/>
  <c r="E184" i="61"/>
  <c r="F184" i="61"/>
  <c r="G184" i="61"/>
  <c r="H184" i="61"/>
  <c r="I184" i="61"/>
  <c r="L184" i="61"/>
  <c r="A185" i="61"/>
  <c r="C185" i="61"/>
  <c r="D185" i="61"/>
  <c r="E185" i="61"/>
  <c r="F185" i="61"/>
  <c r="G185" i="61"/>
  <c r="H185" i="61"/>
  <c r="I185" i="61"/>
  <c r="L185" i="61"/>
  <c r="A186" i="61"/>
  <c r="C186" i="61"/>
  <c r="D186" i="61"/>
  <c r="E186" i="61"/>
  <c r="F186" i="61"/>
  <c r="G186" i="61"/>
  <c r="H186" i="61"/>
  <c r="I186" i="61"/>
  <c r="L186" i="61"/>
  <c r="A187" i="61"/>
  <c r="C187" i="61"/>
  <c r="D187" i="61"/>
  <c r="E187" i="61"/>
  <c r="F187" i="61"/>
  <c r="G187" i="61"/>
  <c r="H187" i="61"/>
  <c r="I187" i="61"/>
  <c r="L187" i="61"/>
  <c r="A188" i="61"/>
  <c r="C188" i="61"/>
  <c r="D188" i="61"/>
  <c r="E188" i="61"/>
  <c r="F188" i="61"/>
  <c r="G188" i="61"/>
  <c r="H188" i="61"/>
  <c r="I188" i="61"/>
  <c r="L188" i="61"/>
  <c r="A189" i="61"/>
  <c r="C189" i="61"/>
  <c r="D189" i="61"/>
  <c r="E189" i="61"/>
  <c r="F189" i="61"/>
  <c r="G189" i="61"/>
  <c r="H189" i="61"/>
  <c r="I189" i="61"/>
  <c r="L189" i="61"/>
  <c r="A190" i="61"/>
  <c r="C190" i="61"/>
  <c r="D190" i="61"/>
  <c r="E190" i="61"/>
  <c r="F190" i="61"/>
  <c r="G190" i="61"/>
  <c r="H190" i="61"/>
  <c r="I190" i="61"/>
  <c r="L190" i="61"/>
  <c r="A191" i="61"/>
  <c r="C191" i="61"/>
  <c r="D191" i="61"/>
  <c r="E191" i="61"/>
  <c r="F191" i="61"/>
  <c r="G191" i="61"/>
  <c r="H191" i="61"/>
  <c r="I191" i="61"/>
  <c r="L191" i="61"/>
  <c r="A192" i="61"/>
  <c r="C192" i="61"/>
  <c r="D192" i="61"/>
  <c r="E192" i="61"/>
  <c r="F192" i="61"/>
  <c r="G192" i="61"/>
  <c r="H192" i="61"/>
  <c r="I192" i="61"/>
  <c r="L192" i="61"/>
  <c r="A193" i="61"/>
  <c r="C193" i="61"/>
  <c r="D193" i="61"/>
  <c r="E193" i="61"/>
  <c r="F193" i="61"/>
  <c r="G193" i="61"/>
  <c r="H193" i="61"/>
  <c r="I193" i="61"/>
  <c r="L193" i="61"/>
  <c r="A194" i="61"/>
  <c r="C194" i="61"/>
  <c r="D194" i="61"/>
  <c r="E194" i="61"/>
  <c r="F194" i="61"/>
  <c r="G194" i="61"/>
  <c r="H194" i="61"/>
  <c r="I194" i="61"/>
  <c r="L194" i="61"/>
  <c r="A195" i="61"/>
  <c r="C195" i="61"/>
  <c r="D195" i="61"/>
  <c r="E195" i="61"/>
  <c r="F195" i="61"/>
  <c r="G195" i="61"/>
  <c r="H195" i="61"/>
  <c r="I195" i="61"/>
  <c r="L195" i="61"/>
  <c r="A196" i="61"/>
  <c r="C196" i="61"/>
  <c r="D196" i="61"/>
  <c r="E196" i="61"/>
  <c r="F196" i="61"/>
  <c r="G196" i="61"/>
  <c r="H196" i="61"/>
  <c r="I196" i="61"/>
  <c r="L196" i="61"/>
  <c r="A197" i="61"/>
  <c r="C197" i="61"/>
  <c r="D197" i="61"/>
  <c r="E197" i="61"/>
  <c r="F197" i="61"/>
  <c r="G197" i="61"/>
  <c r="H197" i="61"/>
  <c r="I197" i="61"/>
  <c r="L197" i="61"/>
  <c r="A198" i="61"/>
  <c r="C198" i="61"/>
  <c r="D198" i="61"/>
  <c r="E198" i="61"/>
  <c r="F198" i="61"/>
  <c r="G198" i="61"/>
  <c r="H198" i="61"/>
  <c r="I198" i="61"/>
  <c r="L198" i="61"/>
  <c r="A199" i="61"/>
  <c r="C199" i="61"/>
  <c r="D199" i="61"/>
  <c r="E199" i="61"/>
  <c r="F199" i="61"/>
  <c r="G199" i="61"/>
  <c r="H199" i="61"/>
  <c r="I199" i="61"/>
  <c r="L199" i="61"/>
  <c r="A200" i="61"/>
  <c r="C200" i="61"/>
  <c r="D200" i="61"/>
  <c r="E200" i="61"/>
  <c r="F200" i="61"/>
  <c r="G200" i="61"/>
  <c r="H200" i="61"/>
  <c r="I200" i="61"/>
  <c r="L200" i="61"/>
  <c r="A201" i="61"/>
  <c r="C201" i="61"/>
  <c r="D201" i="61"/>
  <c r="E201" i="61"/>
  <c r="F201" i="61"/>
  <c r="G201" i="61"/>
  <c r="H201" i="61"/>
  <c r="I201" i="61"/>
  <c r="L201" i="61"/>
  <c r="A202" i="61"/>
  <c r="C202" i="61"/>
  <c r="D202" i="61"/>
  <c r="E202" i="61"/>
  <c r="F202" i="61"/>
  <c r="G202" i="61"/>
  <c r="H202" i="61"/>
  <c r="I202" i="61"/>
  <c r="L202" i="61"/>
  <c r="A203" i="61"/>
  <c r="C203" i="61"/>
  <c r="D203" i="61"/>
  <c r="E203" i="61"/>
  <c r="F203" i="61"/>
  <c r="G203" i="61"/>
  <c r="H203" i="61"/>
  <c r="I203" i="61"/>
  <c r="L203" i="61"/>
  <c r="A204" i="61"/>
  <c r="C204" i="61"/>
  <c r="D204" i="61"/>
  <c r="E204" i="61"/>
  <c r="F204" i="61"/>
  <c r="G204" i="61"/>
  <c r="H204" i="61"/>
  <c r="I204" i="61"/>
  <c r="L204" i="61"/>
  <c r="A205" i="61"/>
  <c r="C205" i="61"/>
  <c r="D205" i="61"/>
  <c r="E205" i="61"/>
  <c r="F205" i="61"/>
  <c r="G205" i="61"/>
  <c r="H205" i="61"/>
  <c r="I205" i="61"/>
  <c r="L205" i="61"/>
  <c r="A206" i="61"/>
  <c r="C206" i="61"/>
  <c r="D206" i="61"/>
  <c r="E206" i="61"/>
  <c r="F206" i="61"/>
  <c r="G206" i="61"/>
  <c r="H206" i="61"/>
  <c r="I206" i="61"/>
  <c r="L206" i="61"/>
  <c r="A207" i="61"/>
  <c r="C207" i="61"/>
  <c r="D207" i="61"/>
  <c r="E207" i="61"/>
  <c r="F207" i="61"/>
  <c r="G207" i="61"/>
  <c r="H207" i="61"/>
  <c r="I207" i="61"/>
  <c r="L207" i="61"/>
  <c r="A208" i="61"/>
  <c r="C208" i="61"/>
  <c r="D208" i="61"/>
  <c r="E208" i="61"/>
  <c r="F208" i="61"/>
  <c r="G208" i="61"/>
  <c r="H208" i="61"/>
  <c r="I208" i="61"/>
  <c r="L208" i="61"/>
  <c r="A209" i="61"/>
  <c r="C209" i="61"/>
  <c r="D209" i="61"/>
  <c r="E209" i="61"/>
  <c r="F209" i="61"/>
  <c r="G209" i="61"/>
  <c r="H209" i="61"/>
  <c r="I209" i="61"/>
  <c r="L209" i="61"/>
  <c r="A210" i="61"/>
  <c r="C210" i="61"/>
  <c r="D210" i="61"/>
  <c r="E210" i="61"/>
  <c r="F210" i="61"/>
  <c r="G210" i="61"/>
  <c r="H210" i="61"/>
  <c r="I210" i="61"/>
  <c r="L210" i="61"/>
  <c r="A211" i="61"/>
  <c r="C211" i="61"/>
  <c r="D211" i="61"/>
  <c r="E211" i="61"/>
  <c r="F211" i="61"/>
  <c r="G211" i="61"/>
  <c r="H211" i="61"/>
  <c r="I211" i="61"/>
  <c r="L211" i="61"/>
  <c r="A212" i="61"/>
  <c r="C212" i="61"/>
  <c r="D212" i="61"/>
  <c r="E212" i="61"/>
  <c r="F212" i="61"/>
  <c r="G212" i="61"/>
  <c r="H212" i="61"/>
  <c r="I212" i="61"/>
  <c r="L212" i="61"/>
  <c r="A213" i="61"/>
  <c r="C213" i="61"/>
  <c r="D213" i="61"/>
  <c r="E213" i="61"/>
  <c r="F213" i="61"/>
  <c r="G213" i="61"/>
  <c r="H213" i="61"/>
  <c r="I213" i="61"/>
  <c r="L213" i="61"/>
  <c r="A214" i="61"/>
  <c r="C214" i="61"/>
  <c r="D214" i="61"/>
  <c r="E214" i="61"/>
  <c r="F214" i="61"/>
  <c r="G214" i="61"/>
  <c r="H214" i="61"/>
  <c r="I214" i="61"/>
  <c r="L214" i="61"/>
  <c r="A215" i="61"/>
  <c r="C215" i="61"/>
  <c r="D215" i="61"/>
  <c r="E215" i="61"/>
  <c r="F215" i="61"/>
  <c r="G215" i="61"/>
  <c r="H215" i="61"/>
  <c r="I215" i="61"/>
  <c r="L215" i="61"/>
  <c r="A216" i="61"/>
  <c r="C216" i="61"/>
  <c r="D216" i="61"/>
  <c r="E216" i="61"/>
  <c r="F216" i="61"/>
  <c r="G216" i="61"/>
  <c r="H216" i="61"/>
  <c r="I216" i="61"/>
  <c r="L216" i="61"/>
  <c r="A217" i="61"/>
  <c r="C217" i="61"/>
  <c r="D217" i="61"/>
  <c r="E217" i="61"/>
  <c r="F217" i="61"/>
  <c r="G217" i="61"/>
  <c r="H217" i="61"/>
  <c r="I217" i="61"/>
  <c r="L217" i="61"/>
  <c r="A218" i="61"/>
  <c r="C218" i="61"/>
  <c r="D218" i="61"/>
  <c r="E218" i="61"/>
  <c r="F218" i="61"/>
  <c r="G218" i="61"/>
  <c r="H218" i="61"/>
  <c r="I218" i="61"/>
  <c r="L218" i="61"/>
  <c r="A219" i="61"/>
  <c r="C219" i="61"/>
  <c r="D219" i="61"/>
  <c r="E219" i="61"/>
  <c r="F219" i="61"/>
  <c r="G219" i="61"/>
  <c r="H219" i="61"/>
  <c r="I219" i="61"/>
  <c r="L219" i="61"/>
  <c r="A220" i="61"/>
  <c r="C220" i="61"/>
  <c r="D220" i="61"/>
  <c r="E220" i="61"/>
  <c r="F220" i="61"/>
  <c r="G220" i="61"/>
  <c r="H220" i="61"/>
  <c r="I220" i="61"/>
  <c r="L220" i="61"/>
  <c r="A221" i="61"/>
  <c r="C221" i="61"/>
  <c r="D221" i="61"/>
  <c r="E221" i="61"/>
  <c r="F221" i="61"/>
  <c r="G221" i="61"/>
  <c r="H221" i="61"/>
  <c r="I221" i="61"/>
  <c r="L221" i="61"/>
  <c r="A222" i="61"/>
  <c r="C222" i="61"/>
  <c r="D222" i="61"/>
  <c r="E222" i="61"/>
  <c r="F222" i="61"/>
  <c r="G222" i="61"/>
  <c r="H222" i="61"/>
  <c r="I222" i="61"/>
  <c r="L222" i="61"/>
  <c r="A223" i="61"/>
  <c r="C223" i="61"/>
  <c r="D223" i="61"/>
  <c r="E223" i="61"/>
  <c r="F223" i="61"/>
  <c r="G223" i="61"/>
  <c r="H223" i="61"/>
  <c r="I223" i="61"/>
  <c r="L223" i="61"/>
  <c r="A224" i="61"/>
  <c r="C224" i="61"/>
  <c r="D224" i="61"/>
  <c r="E224" i="61"/>
  <c r="F224" i="61"/>
  <c r="G224" i="61"/>
  <c r="H224" i="61"/>
  <c r="I224" i="61"/>
  <c r="L224" i="61"/>
  <c r="A225" i="61"/>
  <c r="C225" i="61"/>
  <c r="D225" i="61"/>
  <c r="E225" i="61"/>
  <c r="F225" i="61"/>
  <c r="G225" i="61"/>
  <c r="H225" i="61"/>
  <c r="I225" i="61"/>
  <c r="L225" i="61"/>
  <c r="A226" i="61"/>
  <c r="C226" i="61"/>
  <c r="D226" i="61"/>
  <c r="E226" i="61"/>
  <c r="F226" i="61"/>
  <c r="G226" i="61"/>
  <c r="H226" i="61"/>
  <c r="I226" i="61"/>
  <c r="L226" i="61"/>
  <c r="A227" i="61"/>
  <c r="C227" i="61"/>
  <c r="D227" i="61"/>
  <c r="E227" i="61"/>
  <c r="F227" i="61"/>
  <c r="G227" i="61"/>
  <c r="H227" i="61"/>
  <c r="I227" i="61"/>
  <c r="L227" i="61"/>
  <c r="A228" i="61"/>
  <c r="C228" i="61"/>
  <c r="D228" i="61"/>
  <c r="E228" i="61"/>
  <c r="F228" i="61"/>
  <c r="G228" i="61"/>
  <c r="H228" i="61"/>
  <c r="I228" i="61"/>
  <c r="L228" i="61"/>
  <c r="A229" i="61"/>
  <c r="C229" i="61"/>
  <c r="D229" i="61"/>
  <c r="E229" i="61"/>
  <c r="F229" i="61"/>
  <c r="G229" i="61"/>
  <c r="H229" i="61"/>
  <c r="I229" i="61"/>
  <c r="L229" i="61"/>
  <c r="A230" i="61"/>
  <c r="C230" i="61"/>
  <c r="D230" i="61"/>
  <c r="E230" i="61"/>
  <c r="F230" i="61"/>
  <c r="G230" i="61"/>
  <c r="H230" i="61"/>
  <c r="I230" i="61"/>
  <c r="L230" i="61"/>
  <c r="A231" i="61"/>
  <c r="C231" i="61"/>
  <c r="D231" i="61"/>
  <c r="E231" i="61"/>
  <c r="F231" i="61"/>
  <c r="G231" i="61"/>
  <c r="H231" i="61"/>
  <c r="I231" i="61"/>
  <c r="L231" i="61"/>
  <c r="A232" i="61"/>
  <c r="C232" i="61"/>
  <c r="D232" i="61"/>
  <c r="E232" i="61"/>
  <c r="F232" i="61"/>
  <c r="G232" i="61"/>
  <c r="H232" i="61"/>
  <c r="I232" i="61"/>
  <c r="L232" i="61"/>
  <c r="A233" i="61"/>
  <c r="C233" i="61"/>
  <c r="D233" i="61"/>
  <c r="E233" i="61"/>
  <c r="F233" i="61"/>
  <c r="G233" i="61"/>
  <c r="H233" i="61"/>
  <c r="I233" i="61"/>
  <c r="L233" i="61"/>
  <c r="A234" i="61"/>
  <c r="C234" i="61"/>
  <c r="D234" i="61"/>
  <c r="E234" i="61"/>
  <c r="F234" i="61"/>
  <c r="G234" i="61"/>
  <c r="H234" i="61"/>
  <c r="I234" i="61"/>
  <c r="L234" i="61"/>
  <c r="A235" i="61"/>
  <c r="C235" i="61"/>
  <c r="D235" i="61"/>
  <c r="E235" i="61"/>
  <c r="F235" i="61"/>
  <c r="G235" i="61"/>
  <c r="H235" i="61"/>
  <c r="I235" i="61"/>
  <c r="L235" i="61"/>
  <c r="A236" i="61"/>
  <c r="C236" i="61"/>
  <c r="D236" i="61"/>
  <c r="E236" i="61"/>
  <c r="F236" i="61"/>
  <c r="G236" i="61"/>
  <c r="H236" i="61"/>
  <c r="I236" i="61"/>
  <c r="L236" i="61"/>
  <c r="A237" i="61"/>
  <c r="C237" i="61"/>
  <c r="D237" i="61"/>
  <c r="E237" i="61"/>
  <c r="F237" i="61"/>
  <c r="G237" i="61"/>
  <c r="H237" i="61"/>
  <c r="I237" i="61"/>
  <c r="L237" i="61"/>
  <c r="A238" i="61"/>
  <c r="C238" i="61"/>
  <c r="D238" i="61"/>
  <c r="E238" i="61"/>
  <c r="F238" i="61"/>
  <c r="G238" i="61"/>
  <c r="H238" i="61"/>
  <c r="I238" i="61"/>
  <c r="L238" i="61"/>
  <c r="A239" i="61"/>
  <c r="C239" i="61"/>
  <c r="D239" i="61"/>
  <c r="E239" i="61"/>
  <c r="F239" i="61"/>
  <c r="G239" i="61"/>
  <c r="H239" i="61"/>
  <c r="I239" i="61"/>
  <c r="L239" i="61"/>
  <c r="A240" i="61"/>
  <c r="C240" i="61"/>
  <c r="D240" i="61"/>
  <c r="E240" i="61"/>
  <c r="F240" i="61"/>
  <c r="G240" i="61"/>
  <c r="H240" i="61"/>
  <c r="I240" i="61"/>
  <c r="L240" i="61"/>
  <c r="A241" i="61"/>
  <c r="C241" i="61"/>
  <c r="D241" i="61"/>
  <c r="E241" i="61"/>
  <c r="F241" i="61"/>
  <c r="G241" i="61"/>
  <c r="H241" i="61"/>
  <c r="I241" i="61"/>
  <c r="L241" i="61"/>
  <c r="A242" i="61"/>
  <c r="C242" i="61"/>
  <c r="D242" i="61"/>
  <c r="E242" i="61"/>
  <c r="F242" i="61"/>
  <c r="G242" i="61"/>
  <c r="H242" i="61"/>
  <c r="I242" i="61"/>
  <c r="L242" i="61"/>
  <c r="A243" i="61"/>
  <c r="C243" i="61"/>
  <c r="D243" i="61"/>
  <c r="E243" i="61"/>
  <c r="F243" i="61"/>
  <c r="G243" i="61"/>
  <c r="H243" i="61"/>
  <c r="I243" i="61"/>
  <c r="L243" i="61"/>
  <c r="A244" i="61"/>
  <c r="C244" i="61"/>
  <c r="D244" i="61"/>
  <c r="E244" i="61"/>
  <c r="F244" i="61"/>
  <c r="G244" i="61"/>
  <c r="H244" i="61"/>
  <c r="I244" i="61"/>
  <c r="L244" i="61"/>
  <c r="A245" i="61"/>
  <c r="C245" i="61"/>
  <c r="D245" i="61"/>
  <c r="E245" i="61"/>
  <c r="F245" i="61"/>
  <c r="G245" i="61"/>
  <c r="H245" i="61"/>
  <c r="I245" i="61"/>
  <c r="L245" i="61"/>
  <c r="A246" i="61"/>
  <c r="C246" i="61"/>
  <c r="D246" i="61"/>
  <c r="E246" i="61"/>
  <c r="F246" i="61"/>
  <c r="G246" i="61"/>
  <c r="H246" i="61"/>
  <c r="I246" i="61"/>
  <c r="L246" i="61"/>
  <c r="A247" i="61"/>
  <c r="C247" i="61"/>
  <c r="D247" i="61"/>
  <c r="E247" i="61"/>
  <c r="F247" i="61"/>
  <c r="G247" i="61"/>
  <c r="H247" i="61"/>
  <c r="I247" i="61"/>
  <c r="L247" i="61"/>
  <c r="A248" i="61"/>
  <c r="C248" i="61"/>
  <c r="D248" i="61"/>
  <c r="E248" i="61"/>
  <c r="F248" i="61"/>
  <c r="G248" i="61"/>
  <c r="H248" i="61"/>
  <c r="I248" i="61"/>
  <c r="L248" i="61"/>
  <c r="A249" i="61"/>
  <c r="C249" i="61"/>
  <c r="D249" i="61"/>
  <c r="E249" i="61"/>
  <c r="F249" i="61"/>
  <c r="G249" i="61"/>
  <c r="H249" i="61"/>
  <c r="I249" i="61"/>
  <c r="L249" i="61"/>
  <c r="A250" i="61"/>
  <c r="C250" i="61"/>
  <c r="D250" i="61"/>
  <c r="E250" i="61"/>
  <c r="F250" i="61"/>
  <c r="G250" i="61"/>
  <c r="H250" i="61"/>
  <c r="I250" i="61"/>
  <c r="L250" i="61"/>
  <c r="A251" i="61"/>
  <c r="C251" i="61"/>
  <c r="D251" i="61"/>
  <c r="E251" i="61"/>
  <c r="F251" i="61"/>
  <c r="G251" i="61"/>
  <c r="H251" i="61"/>
  <c r="I251" i="61"/>
  <c r="L251" i="61"/>
  <c r="A252" i="61"/>
  <c r="C252" i="61"/>
  <c r="D252" i="61"/>
  <c r="E252" i="61"/>
  <c r="F252" i="61"/>
  <c r="G252" i="61"/>
  <c r="H252" i="61"/>
  <c r="I252" i="61"/>
  <c r="L252" i="61"/>
  <c r="A253" i="61"/>
  <c r="C253" i="61"/>
  <c r="D253" i="61"/>
  <c r="E253" i="61"/>
  <c r="F253" i="61"/>
  <c r="G253" i="61"/>
  <c r="H253" i="61"/>
  <c r="I253" i="61"/>
  <c r="L253" i="61"/>
  <c r="A254" i="61"/>
  <c r="C254" i="61"/>
  <c r="D254" i="61"/>
  <c r="E254" i="61"/>
  <c r="F254" i="61"/>
  <c r="G254" i="61"/>
  <c r="H254" i="61"/>
  <c r="I254" i="61"/>
  <c r="L254" i="61"/>
  <c r="A255" i="61"/>
  <c r="C255" i="61"/>
  <c r="D255" i="61"/>
  <c r="E255" i="61"/>
  <c r="F255" i="61"/>
  <c r="G255" i="61"/>
  <c r="H255" i="61"/>
  <c r="I255" i="61"/>
  <c r="L255" i="61"/>
  <c r="A256" i="61"/>
  <c r="C256" i="61"/>
  <c r="D256" i="61"/>
  <c r="E256" i="61"/>
  <c r="F256" i="61"/>
  <c r="G256" i="61"/>
  <c r="H256" i="61"/>
  <c r="I256" i="61"/>
  <c r="L256" i="61"/>
  <c r="A257" i="61"/>
  <c r="C257" i="61"/>
  <c r="D257" i="61"/>
  <c r="E257" i="61"/>
  <c r="F257" i="61"/>
  <c r="G257" i="61"/>
  <c r="H257" i="61"/>
  <c r="I257" i="61"/>
  <c r="L257" i="61"/>
  <c r="A258" i="61"/>
  <c r="C258" i="61"/>
  <c r="D258" i="61"/>
  <c r="E258" i="61"/>
  <c r="F258" i="61"/>
  <c r="G258" i="61"/>
  <c r="H258" i="61"/>
  <c r="I258" i="61"/>
  <c r="L258" i="61"/>
  <c r="A259" i="61"/>
  <c r="C259" i="61"/>
  <c r="D259" i="61"/>
  <c r="E259" i="61"/>
  <c r="F259" i="61"/>
  <c r="G259" i="61"/>
  <c r="H259" i="61"/>
  <c r="I259" i="61"/>
  <c r="L259" i="61"/>
  <c r="A260" i="61"/>
  <c r="C260" i="61"/>
  <c r="D260" i="61"/>
  <c r="E260" i="61"/>
  <c r="F260" i="61"/>
  <c r="G260" i="61"/>
  <c r="H260" i="61"/>
  <c r="I260" i="61"/>
  <c r="L260" i="61"/>
  <c r="A261" i="61"/>
  <c r="C261" i="61"/>
  <c r="D261" i="61"/>
  <c r="E261" i="61"/>
  <c r="F261" i="61"/>
  <c r="G261" i="61"/>
  <c r="H261" i="61"/>
  <c r="I261" i="61"/>
  <c r="L261" i="61"/>
  <c r="A262" i="61"/>
  <c r="C262" i="61"/>
  <c r="D262" i="61"/>
  <c r="E262" i="61"/>
  <c r="F262" i="61"/>
  <c r="G262" i="61"/>
  <c r="H262" i="61"/>
  <c r="I262" i="61"/>
  <c r="L262" i="61"/>
  <c r="A263" i="61"/>
  <c r="C263" i="61"/>
  <c r="D263" i="61"/>
  <c r="E263" i="61"/>
  <c r="F263" i="61"/>
  <c r="G263" i="61"/>
  <c r="H263" i="61"/>
  <c r="I263" i="61"/>
  <c r="L263" i="61"/>
  <c r="A264" i="61"/>
  <c r="C264" i="61"/>
  <c r="D264" i="61"/>
  <c r="E264" i="61"/>
  <c r="F264" i="61"/>
  <c r="G264" i="61"/>
  <c r="H264" i="61"/>
  <c r="I264" i="61"/>
  <c r="L264" i="61"/>
  <c r="A265" i="61"/>
  <c r="C265" i="61"/>
  <c r="D265" i="61"/>
  <c r="E265" i="61"/>
  <c r="F265" i="61"/>
  <c r="G265" i="61"/>
  <c r="H265" i="61"/>
  <c r="I265" i="61"/>
  <c r="L265" i="61"/>
  <c r="A266" i="61"/>
  <c r="C266" i="61"/>
  <c r="D266" i="61"/>
  <c r="E266" i="61"/>
  <c r="F266" i="61"/>
  <c r="G266" i="61"/>
  <c r="H266" i="61"/>
  <c r="I266" i="61"/>
  <c r="L266" i="61"/>
  <c r="A267" i="61"/>
  <c r="C267" i="61"/>
  <c r="D267" i="61"/>
  <c r="E267" i="61"/>
  <c r="F267" i="61"/>
  <c r="G267" i="61"/>
  <c r="H267" i="61"/>
  <c r="I267" i="61"/>
  <c r="L267" i="61"/>
  <c r="A268" i="61"/>
  <c r="C268" i="61"/>
  <c r="D268" i="61"/>
  <c r="E268" i="61"/>
  <c r="F268" i="61"/>
  <c r="G268" i="61"/>
  <c r="H268" i="61"/>
  <c r="I268" i="61"/>
  <c r="L268" i="61"/>
  <c r="A269" i="61"/>
  <c r="C269" i="61"/>
  <c r="D269" i="61"/>
  <c r="E269" i="61"/>
  <c r="F269" i="61"/>
  <c r="G269" i="61"/>
  <c r="H269" i="61"/>
  <c r="I269" i="61"/>
  <c r="L269" i="61"/>
  <c r="A270" i="61"/>
  <c r="C270" i="61"/>
  <c r="D270" i="61"/>
  <c r="E270" i="61"/>
  <c r="F270" i="61"/>
  <c r="G270" i="61"/>
  <c r="H270" i="61"/>
  <c r="I270" i="61"/>
  <c r="L270" i="61"/>
  <c r="A271" i="61"/>
  <c r="C271" i="61"/>
  <c r="D271" i="61"/>
  <c r="E271" i="61"/>
  <c r="F271" i="61"/>
  <c r="G271" i="61"/>
  <c r="H271" i="61"/>
  <c r="I271" i="61"/>
  <c r="L271" i="61"/>
  <c r="A272" i="61"/>
  <c r="C272" i="61"/>
  <c r="D272" i="61"/>
  <c r="E272" i="61"/>
  <c r="F272" i="61"/>
  <c r="G272" i="61"/>
  <c r="H272" i="61"/>
  <c r="I272" i="61"/>
  <c r="L272" i="61"/>
  <c r="A273" i="61"/>
  <c r="C273" i="61"/>
  <c r="D273" i="61"/>
  <c r="E273" i="61"/>
  <c r="F273" i="61"/>
  <c r="G273" i="61"/>
  <c r="H273" i="61"/>
  <c r="I273" i="61"/>
  <c r="L273" i="61"/>
  <c r="A274" i="61"/>
  <c r="C274" i="61"/>
  <c r="D274" i="61"/>
  <c r="E274" i="61"/>
  <c r="F274" i="61"/>
  <c r="G274" i="61"/>
  <c r="H274" i="61"/>
  <c r="I274" i="61"/>
  <c r="L274" i="61"/>
  <c r="A275" i="61"/>
  <c r="C275" i="61"/>
  <c r="D275" i="61"/>
  <c r="E275" i="61"/>
  <c r="F275" i="61"/>
  <c r="G275" i="61"/>
  <c r="H275" i="61"/>
  <c r="I275" i="61"/>
  <c r="L275" i="61"/>
  <c r="A276" i="61"/>
  <c r="C276" i="61"/>
  <c r="D276" i="61"/>
  <c r="E276" i="61"/>
  <c r="F276" i="61"/>
  <c r="G276" i="61"/>
  <c r="H276" i="61"/>
  <c r="I276" i="61"/>
  <c r="L276" i="61"/>
  <c r="A277" i="61"/>
  <c r="C277" i="61"/>
  <c r="D277" i="61"/>
  <c r="E277" i="61"/>
  <c r="F277" i="61"/>
  <c r="G277" i="61"/>
  <c r="H277" i="61"/>
  <c r="I277" i="61"/>
  <c r="L277" i="61"/>
  <c r="A278" i="61"/>
  <c r="C278" i="61"/>
  <c r="D278" i="61"/>
  <c r="E278" i="61"/>
  <c r="F278" i="61"/>
  <c r="G278" i="61"/>
  <c r="H278" i="61"/>
  <c r="I278" i="61"/>
  <c r="L278" i="61"/>
  <c r="A279" i="61"/>
  <c r="C279" i="61"/>
  <c r="D279" i="61"/>
  <c r="E279" i="61"/>
  <c r="F279" i="61"/>
  <c r="G279" i="61"/>
  <c r="H279" i="61"/>
  <c r="I279" i="61"/>
  <c r="L279" i="61"/>
  <c r="A280" i="61"/>
  <c r="C280" i="61"/>
  <c r="D280" i="61"/>
  <c r="E280" i="61"/>
  <c r="F280" i="61"/>
  <c r="G280" i="61"/>
  <c r="H280" i="61"/>
  <c r="I280" i="61"/>
  <c r="L280" i="61"/>
  <c r="A281" i="61"/>
  <c r="C281" i="61"/>
  <c r="D281" i="61"/>
  <c r="E281" i="61"/>
  <c r="F281" i="61"/>
  <c r="G281" i="61"/>
  <c r="H281" i="61"/>
  <c r="I281" i="61"/>
  <c r="L281" i="61"/>
  <c r="A282" i="61"/>
  <c r="C282" i="61"/>
  <c r="D282" i="61"/>
  <c r="E282" i="61"/>
  <c r="F282" i="61"/>
  <c r="G282" i="61"/>
  <c r="H282" i="61"/>
  <c r="I282" i="61"/>
  <c r="L282" i="61"/>
  <c r="A283" i="61"/>
  <c r="C283" i="61"/>
  <c r="D283" i="61"/>
  <c r="E283" i="61"/>
  <c r="F283" i="61"/>
  <c r="G283" i="61"/>
  <c r="H283" i="61"/>
  <c r="I283" i="61"/>
  <c r="L283" i="61"/>
  <c r="A284" i="61"/>
  <c r="C284" i="61"/>
  <c r="D284" i="61"/>
  <c r="E284" i="61"/>
  <c r="F284" i="61"/>
  <c r="G284" i="61"/>
  <c r="H284" i="61"/>
  <c r="I284" i="61"/>
  <c r="L284" i="61"/>
  <c r="A285" i="61"/>
  <c r="C285" i="61"/>
  <c r="D285" i="61"/>
  <c r="E285" i="61"/>
  <c r="F285" i="61"/>
  <c r="G285" i="61"/>
  <c r="H285" i="61"/>
  <c r="I285" i="61"/>
  <c r="L285" i="61"/>
  <c r="A286" i="61"/>
  <c r="C286" i="61"/>
  <c r="D286" i="61"/>
  <c r="E286" i="61"/>
  <c r="F286" i="61"/>
  <c r="G286" i="61"/>
  <c r="H286" i="61"/>
  <c r="I286" i="61"/>
  <c r="L286" i="61"/>
  <c r="A287" i="61"/>
  <c r="C287" i="61"/>
  <c r="D287" i="61"/>
  <c r="E287" i="61"/>
  <c r="F287" i="61"/>
  <c r="G287" i="61"/>
  <c r="H287" i="61"/>
  <c r="I287" i="61"/>
  <c r="L287" i="61"/>
  <c r="A288" i="61"/>
  <c r="C288" i="61"/>
  <c r="D288" i="61"/>
  <c r="E288" i="61"/>
  <c r="F288" i="61"/>
  <c r="G288" i="61"/>
  <c r="H288" i="61"/>
  <c r="I288" i="61"/>
  <c r="L288" i="61"/>
  <c r="A289" i="61"/>
  <c r="C289" i="61"/>
  <c r="D289" i="61"/>
  <c r="E289" i="61"/>
  <c r="F289" i="61"/>
  <c r="G289" i="61"/>
  <c r="H289" i="61"/>
  <c r="I289" i="61"/>
  <c r="L289" i="61"/>
  <c r="A290" i="61"/>
  <c r="C290" i="61"/>
  <c r="D290" i="61"/>
  <c r="E290" i="61"/>
  <c r="F290" i="61"/>
  <c r="G290" i="61"/>
  <c r="H290" i="61"/>
  <c r="I290" i="61"/>
  <c r="L290" i="61"/>
  <c r="A291" i="61"/>
  <c r="C291" i="61"/>
  <c r="D291" i="61"/>
  <c r="E291" i="61"/>
  <c r="F291" i="61"/>
  <c r="G291" i="61"/>
  <c r="H291" i="61"/>
  <c r="I291" i="61"/>
  <c r="L291" i="61"/>
  <c r="A292" i="61"/>
  <c r="C292" i="61"/>
  <c r="D292" i="61"/>
  <c r="E292" i="61"/>
  <c r="F292" i="61"/>
  <c r="G292" i="61"/>
  <c r="H292" i="61"/>
  <c r="I292" i="61"/>
  <c r="L292" i="61"/>
  <c r="A293" i="61"/>
  <c r="C293" i="61"/>
  <c r="D293" i="61"/>
  <c r="E293" i="61"/>
  <c r="F293" i="61"/>
  <c r="G293" i="61"/>
  <c r="H293" i="61"/>
  <c r="I293" i="61"/>
  <c r="L293" i="61"/>
  <c r="A294" i="61"/>
  <c r="C294" i="61"/>
  <c r="D294" i="61"/>
  <c r="E294" i="61"/>
  <c r="F294" i="61"/>
  <c r="G294" i="61"/>
  <c r="H294" i="61"/>
  <c r="I294" i="61"/>
  <c r="L294" i="61"/>
  <c r="A295" i="61"/>
  <c r="C295" i="61"/>
  <c r="D295" i="61"/>
  <c r="E295" i="61"/>
  <c r="F295" i="61"/>
  <c r="G295" i="61"/>
  <c r="H295" i="61"/>
  <c r="I295" i="61"/>
  <c r="L295" i="61"/>
  <c r="A296" i="61"/>
  <c r="C296" i="61"/>
  <c r="D296" i="61"/>
  <c r="E296" i="61"/>
  <c r="F296" i="61"/>
  <c r="G296" i="61"/>
  <c r="H296" i="61"/>
  <c r="I296" i="61"/>
  <c r="L296" i="61"/>
  <c r="A297" i="61"/>
  <c r="C297" i="61"/>
  <c r="D297" i="61"/>
  <c r="E297" i="61"/>
  <c r="F297" i="61"/>
  <c r="G297" i="61"/>
  <c r="H297" i="61"/>
  <c r="I297" i="61"/>
  <c r="L297" i="61"/>
  <c r="A298" i="61"/>
  <c r="C298" i="61"/>
  <c r="D298" i="61"/>
  <c r="E298" i="61"/>
  <c r="F298" i="61"/>
  <c r="G298" i="61"/>
  <c r="H298" i="61"/>
  <c r="I298" i="61"/>
  <c r="L298" i="61"/>
  <c r="A299" i="61"/>
  <c r="C299" i="61"/>
  <c r="D299" i="61"/>
  <c r="E299" i="61"/>
  <c r="F299" i="61"/>
  <c r="G299" i="61"/>
  <c r="H299" i="61"/>
  <c r="I299" i="61"/>
  <c r="L299" i="61"/>
  <c r="A300" i="61"/>
  <c r="C300" i="61"/>
  <c r="D300" i="61"/>
  <c r="E300" i="61"/>
  <c r="F300" i="61"/>
  <c r="G300" i="61"/>
  <c r="H300" i="61"/>
  <c r="I300" i="61"/>
  <c r="L300" i="61"/>
  <c r="A301" i="61"/>
  <c r="C301" i="61"/>
  <c r="D301" i="61"/>
  <c r="E301" i="61"/>
  <c r="F301" i="61"/>
  <c r="G301" i="61"/>
  <c r="H301" i="61"/>
  <c r="I301" i="61"/>
  <c r="L301" i="61"/>
  <c r="A302" i="61"/>
  <c r="C302" i="61"/>
  <c r="D302" i="61"/>
  <c r="E302" i="61"/>
  <c r="F302" i="61"/>
  <c r="G302" i="61"/>
  <c r="H302" i="61"/>
  <c r="I302" i="61"/>
  <c r="L302" i="61"/>
  <c r="A303" i="61"/>
  <c r="C303" i="61"/>
  <c r="D303" i="61"/>
  <c r="E303" i="61"/>
  <c r="F303" i="61"/>
  <c r="G303" i="61"/>
  <c r="H303" i="61"/>
  <c r="I303" i="61"/>
  <c r="L303" i="61"/>
  <c r="A304" i="61"/>
  <c r="C304" i="61"/>
  <c r="D304" i="61"/>
  <c r="E304" i="61"/>
  <c r="F304" i="61"/>
  <c r="G304" i="61"/>
  <c r="H304" i="61"/>
  <c r="I304" i="61"/>
  <c r="L304" i="61"/>
  <c r="A305" i="61"/>
  <c r="C305" i="61"/>
  <c r="D305" i="61"/>
  <c r="E305" i="61"/>
  <c r="F305" i="61"/>
  <c r="G305" i="61"/>
  <c r="H305" i="61"/>
  <c r="I305" i="61"/>
  <c r="L305" i="61"/>
  <c r="A306" i="61"/>
  <c r="C306" i="61"/>
  <c r="D306" i="61"/>
  <c r="E306" i="61"/>
  <c r="F306" i="61"/>
  <c r="G306" i="61"/>
  <c r="H306" i="61"/>
  <c r="I306" i="61"/>
  <c r="L306" i="61"/>
  <c r="A307" i="61"/>
  <c r="C307" i="61"/>
  <c r="D307" i="61"/>
  <c r="E307" i="61"/>
  <c r="F307" i="61"/>
  <c r="G307" i="61"/>
  <c r="H307" i="61"/>
  <c r="I307" i="61"/>
  <c r="L307" i="61"/>
  <c r="A308" i="61"/>
  <c r="C308" i="61"/>
  <c r="D308" i="61"/>
  <c r="E308" i="61"/>
  <c r="F308" i="61"/>
  <c r="G308" i="61"/>
  <c r="H308" i="61"/>
  <c r="I308" i="61"/>
  <c r="L308" i="61"/>
  <c r="A309" i="61"/>
  <c r="C309" i="61"/>
  <c r="D309" i="61"/>
  <c r="E309" i="61"/>
  <c r="F309" i="61"/>
  <c r="G309" i="61"/>
  <c r="H309" i="61"/>
  <c r="I309" i="61"/>
  <c r="L309" i="61"/>
  <c r="A310" i="61"/>
  <c r="C310" i="61"/>
  <c r="D310" i="61"/>
  <c r="E310" i="61"/>
  <c r="F310" i="61"/>
  <c r="G310" i="61"/>
  <c r="H310" i="61"/>
  <c r="I310" i="61"/>
  <c r="L310" i="61"/>
  <c r="A311" i="61"/>
  <c r="C311" i="61"/>
  <c r="D311" i="61"/>
  <c r="E311" i="61"/>
  <c r="F311" i="61"/>
  <c r="G311" i="61"/>
  <c r="H311" i="61"/>
  <c r="I311" i="61"/>
  <c r="L311" i="61"/>
  <c r="A312" i="61"/>
  <c r="C312" i="61"/>
  <c r="D312" i="61"/>
  <c r="E312" i="61"/>
  <c r="F312" i="61"/>
  <c r="G312" i="61"/>
  <c r="H312" i="61"/>
  <c r="I312" i="61"/>
  <c r="L312" i="61"/>
  <c r="A313" i="61"/>
  <c r="C313" i="61"/>
  <c r="D313" i="61"/>
  <c r="E313" i="61"/>
  <c r="F313" i="61"/>
  <c r="G313" i="61"/>
  <c r="H313" i="61"/>
  <c r="I313" i="61"/>
  <c r="L313" i="61"/>
  <c r="A314" i="61"/>
  <c r="C314" i="61"/>
  <c r="D314" i="61"/>
  <c r="E314" i="61"/>
  <c r="F314" i="61"/>
  <c r="G314" i="61"/>
  <c r="H314" i="61"/>
  <c r="I314" i="61"/>
  <c r="L314" i="61"/>
  <c r="A315" i="61"/>
  <c r="C315" i="61"/>
  <c r="D315" i="61"/>
  <c r="E315" i="61"/>
  <c r="F315" i="61"/>
  <c r="G315" i="61"/>
  <c r="H315" i="61"/>
  <c r="I315" i="61"/>
  <c r="L315" i="61"/>
  <c r="A316" i="61"/>
  <c r="C316" i="61"/>
  <c r="D316" i="61"/>
  <c r="E316" i="61"/>
  <c r="F316" i="61"/>
  <c r="G316" i="61"/>
  <c r="H316" i="61"/>
  <c r="I316" i="61"/>
  <c r="L316" i="61"/>
  <c r="A317" i="61"/>
  <c r="C317" i="61"/>
  <c r="D317" i="61"/>
  <c r="E317" i="61"/>
  <c r="F317" i="61"/>
  <c r="G317" i="61"/>
  <c r="H317" i="61"/>
  <c r="I317" i="61"/>
  <c r="L317" i="61"/>
  <c r="A318" i="61"/>
  <c r="C318" i="61"/>
  <c r="D318" i="61"/>
  <c r="E318" i="61"/>
  <c r="F318" i="61"/>
  <c r="G318" i="61"/>
  <c r="H318" i="61"/>
  <c r="I318" i="61"/>
  <c r="L318" i="61"/>
  <c r="A319" i="61"/>
  <c r="C319" i="61"/>
  <c r="D319" i="61"/>
  <c r="E319" i="61"/>
  <c r="F319" i="61"/>
  <c r="G319" i="61"/>
  <c r="H319" i="61"/>
  <c r="I319" i="61"/>
  <c r="L319" i="61"/>
  <c r="A320" i="61"/>
  <c r="C320" i="61"/>
  <c r="D320" i="61"/>
  <c r="E320" i="61"/>
  <c r="F320" i="61"/>
  <c r="G320" i="61"/>
  <c r="H320" i="61"/>
  <c r="I320" i="61"/>
  <c r="L320" i="61"/>
  <c r="A321" i="61"/>
  <c r="C321" i="61"/>
  <c r="D321" i="61"/>
  <c r="E321" i="61"/>
  <c r="F321" i="61"/>
  <c r="G321" i="61"/>
  <c r="H321" i="61"/>
  <c r="I321" i="61"/>
  <c r="L321" i="61"/>
  <c r="A322" i="61"/>
  <c r="C322" i="61"/>
  <c r="D322" i="61"/>
  <c r="E322" i="61"/>
  <c r="F322" i="61"/>
  <c r="G322" i="61"/>
  <c r="H322" i="61"/>
  <c r="I322" i="61"/>
  <c r="L322" i="61"/>
  <c r="A323" i="61"/>
  <c r="C323" i="61"/>
  <c r="D323" i="61"/>
  <c r="E323" i="61"/>
  <c r="F323" i="61"/>
  <c r="G323" i="61"/>
  <c r="H323" i="61"/>
  <c r="I323" i="61"/>
  <c r="L323" i="61"/>
  <c r="A324" i="61"/>
  <c r="C324" i="61"/>
  <c r="D324" i="61"/>
  <c r="E324" i="61"/>
  <c r="F324" i="61"/>
  <c r="G324" i="61"/>
  <c r="H324" i="61"/>
  <c r="I324" i="61"/>
  <c r="L324" i="61"/>
  <c r="A325" i="61"/>
  <c r="C325" i="61"/>
  <c r="D325" i="61"/>
  <c r="E325" i="61"/>
  <c r="F325" i="61"/>
  <c r="G325" i="61"/>
  <c r="H325" i="61"/>
  <c r="I325" i="61"/>
  <c r="L325" i="61"/>
  <c r="A326" i="61"/>
  <c r="C326" i="61"/>
  <c r="D326" i="61"/>
  <c r="E326" i="61"/>
  <c r="F326" i="61"/>
  <c r="G326" i="61"/>
  <c r="H326" i="61"/>
  <c r="I326" i="61"/>
  <c r="L326" i="61"/>
  <c r="A327" i="61"/>
  <c r="C327" i="61"/>
  <c r="D327" i="61"/>
  <c r="E327" i="61"/>
  <c r="F327" i="61"/>
  <c r="G327" i="61"/>
  <c r="H327" i="61"/>
  <c r="I327" i="61"/>
  <c r="L327" i="61"/>
  <c r="A328" i="61"/>
  <c r="C328" i="61"/>
  <c r="D328" i="61"/>
  <c r="E328" i="61"/>
  <c r="F328" i="61"/>
  <c r="G328" i="61"/>
  <c r="H328" i="61"/>
  <c r="I328" i="61"/>
  <c r="L328" i="61"/>
  <c r="A329" i="61"/>
  <c r="C329" i="61"/>
  <c r="D329" i="61"/>
  <c r="E329" i="61"/>
  <c r="F329" i="61"/>
  <c r="G329" i="61"/>
  <c r="H329" i="61"/>
  <c r="I329" i="61"/>
  <c r="L329" i="61"/>
  <c r="A330" i="61"/>
  <c r="C330" i="61"/>
  <c r="D330" i="61"/>
  <c r="E330" i="61"/>
  <c r="F330" i="61"/>
  <c r="G330" i="61"/>
  <c r="H330" i="61"/>
  <c r="I330" i="61"/>
  <c r="L330" i="61"/>
  <c r="A331" i="61"/>
  <c r="C331" i="61"/>
  <c r="D331" i="61"/>
  <c r="E331" i="61"/>
  <c r="F331" i="61"/>
  <c r="G331" i="61"/>
  <c r="H331" i="61"/>
  <c r="I331" i="61"/>
  <c r="L331" i="61"/>
  <c r="A332" i="61"/>
  <c r="C332" i="61"/>
  <c r="D332" i="61"/>
  <c r="E332" i="61"/>
  <c r="F332" i="61"/>
  <c r="G332" i="61"/>
  <c r="H332" i="61"/>
  <c r="I332" i="61"/>
  <c r="L332" i="61"/>
  <c r="A333" i="61"/>
  <c r="C333" i="61"/>
  <c r="D333" i="61"/>
  <c r="E333" i="61"/>
  <c r="F333" i="61"/>
  <c r="G333" i="61"/>
  <c r="H333" i="61"/>
  <c r="I333" i="61"/>
  <c r="L333" i="61"/>
  <c r="A334" i="61"/>
  <c r="C334" i="61"/>
  <c r="D334" i="61"/>
  <c r="E334" i="61"/>
  <c r="F334" i="61"/>
  <c r="G334" i="61"/>
  <c r="H334" i="61"/>
  <c r="I334" i="61"/>
  <c r="L334" i="61"/>
  <c r="A335" i="61"/>
  <c r="C335" i="61"/>
  <c r="D335" i="61"/>
  <c r="E335" i="61"/>
  <c r="F335" i="61"/>
  <c r="G335" i="61"/>
  <c r="H335" i="61"/>
  <c r="I335" i="61"/>
  <c r="L335" i="61"/>
  <c r="A336" i="61"/>
  <c r="C336" i="61"/>
  <c r="D336" i="61"/>
  <c r="E336" i="61"/>
  <c r="F336" i="61"/>
  <c r="G336" i="61"/>
  <c r="H336" i="61"/>
  <c r="I336" i="61"/>
  <c r="L336" i="61"/>
  <c r="A337" i="61"/>
  <c r="C337" i="61"/>
  <c r="D337" i="61"/>
  <c r="E337" i="61"/>
  <c r="F337" i="61"/>
  <c r="G337" i="61"/>
  <c r="H337" i="61"/>
  <c r="I337" i="61"/>
  <c r="L337" i="61"/>
  <c r="A338" i="61"/>
  <c r="C338" i="61"/>
  <c r="D338" i="61"/>
  <c r="E338" i="61"/>
  <c r="F338" i="61"/>
  <c r="G338" i="61"/>
  <c r="H338" i="61"/>
  <c r="I338" i="61"/>
  <c r="L338" i="61"/>
  <c r="A339" i="61"/>
  <c r="C339" i="61"/>
  <c r="D339" i="61"/>
  <c r="E339" i="61"/>
  <c r="F339" i="61"/>
  <c r="G339" i="61"/>
  <c r="H339" i="61"/>
  <c r="I339" i="61"/>
  <c r="L339" i="61"/>
  <c r="A340" i="61"/>
  <c r="C340" i="61"/>
  <c r="D340" i="61"/>
  <c r="E340" i="61"/>
  <c r="F340" i="61"/>
  <c r="G340" i="61"/>
  <c r="H340" i="61"/>
  <c r="I340" i="61"/>
  <c r="L340" i="61"/>
  <c r="A341" i="61"/>
  <c r="C341" i="61"/>
  <c r="D341" i="61"/>
  <c r="E341" i="61"/>
  <c r="F341" i="61"/>
  <c r="G341" i="61"/>
  <c r="H341" i="61"/>
  <c r="I341" i="61"/>
  <c r="L341" i="61"/>
  <c r="A342" i="61"/>
  <c r="C342" i="61"/>
  <c r="D342" i="61"/>
  <c r="E342" i="61"/>
  <c r="F342" i="61"/>
  <c r="G342" i="61"/>
  <c r="H342" i="61"/>
  <c r="I342" i="61"/>
  <c r="L342" i="61"/>
  <c r="A343" i="61"/>
  <c r="C343" i="61"/>
  <c r="D343" i="61"/>
  <c r="E343" i="61"/>
  <c r="F343" i="61"/>
  <c r="G343" i="61"/>
  <c r="H343" i="61"/>
  <c r="I343" i="61"/>
  <c r="L343" i="61"/>
  <c r="A344" i="61"/>
  <c r="C344" i="61"/>
  <c r="D344" i="61"/>
  <c r="E344" i="61"/>
  <c r="F344" i="61"/>
  <c r="G344" i="61"/>
  <c r="H344" i="61"/>
  <c r="I344" i="61"/>
  <c r="L344" i="61"/>
  <c r="A345" i="61"/>
  <c r="C345" i="61"/>
  <c r="D345" i="61"/>
  <c r="E345" i="61"/>
  <c r="F345" i="61"/>
  <c r="G345" i="61"/>
  <c r="H345" i="61"/>
  <c r="I345" i="61"/>
  <c r="L345" i="61"/>
  <c r="A346" i="61"/>
  <c r="C346" i="61"/>
  <c r="D346" i="61"/>
  <c r="E346" i="61"/>
  <c r="F346" i="61"/>
  <c r="G346" i="61"/>
  <c r="H346" i="61"/>
  <c r="I346" i="61"/>
  <c r="L346" i="61"/>
  <c r="A347" i="61"/>
  <c r="C347" i="61"/>
  <c r="D347" i="61"/>
  <c r="E347" i="61"/>
  <c r="F347" i="61"/>
  <c r="G347" i="61"/>
  <c r="H347" i="61"/>
  <c r="I347" i="61"/>
  <c r="L347" i="61"/>
  <c r="A348" i="61"/>
  <c r="C348" i="61"/>
  <c r="D348" i="61"/>
  <c r="E348" i="61"/>
  <c r="F348" i="61"/>
  <c r="G348" i="61"/>
  <c r="H348" i="61"/>
  <c r="I348" i="61"/>
  <c r="L348" i="61"/>
  <c r="A349" i="61"/>
  <c r="C349" i="61"/>
  <c r="D349" i="61"/>
  <c r="E349" i="61"/>
  <c r="F349" i="61"/>
  <c r="G349" i="61"/>
  <c r="H349" i="61"/>
  <c r="I349" i="61"/>
  <c r="L349" i="61"/>
  <c r="A350" i="61"/>
  <c r="C350" i="61"/>
  <c r="D350" i="61"/>
  <c r="E350" i="61"/>
  <c r="F350" i="61"/>
  <c r="G350" i="61"/>
  <c r="H350" i="61"/>
  <c r="I350" i="61"/>
  <c r="L350" i="61"/>
  <c r="A351" i="61"/>
  <c r="C351" i="61"/>
  <c r="D351" i="61"/>
  <c r="E351" i="61"/>
  <c r="F351" i="61"/>
  <c r="G351" i="61"/>
  <c r="H351" i="61"/>
  <c r="I351" i="61"/>
  <c r="L351" i="61"/>
  <c r="A352" i="61"/>
  <c r="C352" i="61"/>
  <c r="D352" i="61"/>
  <c r="E352" i="61"/>
  <c r="F352" i="61"/>
  <c r="G352" i="61"/>
  <c r="H352" i="61"/>
  <c r="I352" i="61"/>
  <c r="L352" i="61"/>
  <c r="A353" i="61"/>
  <c r="C353" i="61"/>
  <c r="D353" i="61"/>
  <c r="E353" i="61"/>
  <c r="F353" i="61"/>
  <c r="G353" i="61"/>
  <c r="H353" i="61"/>
  <c r="I353" i="61"/>
  <c r="L353" i="61"/>
  <c r="A354" i="61"/>
  <c r="C354" i="61"/>
  <c r="D354" i="61"/>
  <c r="E354" i="61"/>
  <c r="F354" i="61"/>
  <c r="G354" i="61"/>
  <c r="H354" i="61"/>
  <c r="I354" i="61"/>
  <c r="L354" i="61"/>
  <c r="A355" i="61"/>
  <c r="C355" i="61"/>
  <c r="D355" i="61"/>
  <c r="E355" i="61"/>
  <c r="F355" i="61"/>
  <c r="G355" i="61"/>
  <c r="H355" i="61"/>
  <c r="I355" i="61"/>
  <c r="L355" i="61"/>
  <c r="A356" i="61"/>
  <c r="C356" i="61"/>
  <c r="D356" i="61"/>
  <c r="E356" i="61"/>
  <c r="F356" i="61"/>
  <c r="G356" i="61"/>
  <c r="H356" i="61"/>
  <c r="I356" i="61"/>
  <c r="L356" i="61"/>
  <c r="A357" i="61"/>
  <c r="C357" i="61"/>
  <c r="D357" i="61"/>
  <c r="E357" i="61"/>
  <c r="F357" i="61"/>
  <c r="G357" i="61"/>
  <c r="H357" i="61"/>
  <c r="I357" i="61"/>
  <c r="L357" i="61"/>
  <c r="A358" i="61"/>
  <c r="C358" i="61"/>
  <c r="D358" i="61"/>
  <c r="E358" i="61"/>
  <c r="F358" i="61"/>
  <c r="G358" i="61"/>
  <c r="H358" i="61"/>
  <c r="I358" i="61"/>
  <c r="L358" i="61"/>
  <c r="A359" i="61"/>
  <c r="C359" i="61"/>
  <c r="D359" i="61"/>
  <c r="E359" i="61"/>
  <c r="F359" i="61"/>
  <c r="G359" i="61"/>
  <c r="H359" i="61"/>
  <c r="I359" i="61"/>
  <c r="L359" i="61"/>
  <c r="A360" i="61"/>
  <c r="C360" i="61"/>
  <c r="D360" i="61"/>
  <c r="E360" i="61"/>
  <c r="F360" i="61"/>
  <c r="G360" i="61"/>
  <c r="H360" i="61"/>
  <c r="I360" i="61"/>
  <c r="L360" i="61"/>
  <c r="A361" i="61"/>
  <c r="C361" i="61"/>
  <c r="D361" i="61"/>
  <c r="E361" i="61"/>
  <c r="F361" i="61"/>
  <c r="G361" i="61"/>
  <c r="H361" i="61"/>
  <c r="I361" i="61"/>
  <c r="L361" i="61"/>
  <c r="A362" i="61"/>
  <c r="C362" i="61"/>
  <c r="D362" i="61"/>
  <c r="E362" i="61"/>
  <c r="F362" i="61"/>
  <c r="G362" i="61"/>
  <c r="H362" i="61"/>
  <c r="I362" i="61"/>
  <c r="L362" i="61"/>
  <c r="A363" i="61"/>
  <c r="C363" i="61"/>
  <c r="D363" i="61"/>
  <c r="E363" i="61"/>
  <c r="F363" i="61"/>
  <c r="G363" i="61"/>
  <c r="H363" i="61"/>
  <c r="I363" i="61"/>
  <c r="L363" i="61"/>
  <c r="A364" i="61"/>
  <c r="C364" i="61"/>
  <c r="D364" i="61"/>
  <c r="E364" i="61"/>
  <c r="F364" i="61"/>
  <c r="G364" i="61"/>
  <c r="H364" i="61"/>
  <c r="I364" i="61"/>
  <c r="L364" i="61"/>
  <c r="A365" i="61"/>
  <c r="C365" i="61"/>
  <c r="D365" i="61"/>
  <c r="E365" i="61"/>
  <c r="F365" i="61"/>
  <c r="G365" i="61"/>
  <c r="H365" i="61"/>
  <c r="I365" i="61"/>
  <c r="L365" i="61"/>
  <c r="A366" i="61"/>
  <c r="C366" i="61"/>
  <c r="D366" i="61"/>
  <c r="E366" i="61"/>
  <c r="F366" i="61"/>
  <c r="G366" i="61"/>
  <c r="H366" i="61"/>
  <c r="I366" i="61"/>
  <c r="L366" i="61"/>
  <c r="A367" i="61"/>
  <c r="C367" i="61"/>
  <c r="D367" i="61"/>
  <c r="E367" i="61"/>
  <c r="F367" i="61"/>
  <c r="G367" i="61"/>
  <c r="H367" i="61"/>
  <c r="I367" i="61"/>
  <c r="L367" i="61"/>
  <c r="A368" i="61"/>
  <c r="C368" i="61"/>
  <c r="D368" i="61"/>
  <c r="E368" i="61"/>
  <c r="F368" i="61"/>
  <c r="G368" i="61"/>
  <c r="H368" i="61"/>
  <c r="I368" i="61"/>
  <c r="L368" i="61"/>
  <c r="A369" i="61"/>
  <c r="C369" i="61"/>
  <c r="D369" i="61"/>
  <c r="E369" i="61"/>
  <c r="F369" i="61"/>
  <c r="G369" i="61"/>
  <c r="H369" i="61"/>
  <c r="I369" i="61"/>
  <c r="L369" i="61"/>
  <c r="A370" i="61"/>
  <c r="C370" i="61"/>
  <c r="D370" i="61"/>
  <c r="E370" i="61"/>
  <c r="F370" i="61"/>
  <c r="G370" i="61"/>
  <c r="H370" i="61"/>
  <c r="I370" i="61"/>
  <c r="L370" i="61"/>
  <c r="A371" i="61"/>
  <c r="C371" i="61"/>
  <c r="D371" i="61"/>
  <c r="E371" i="61"/>
  <c r="F371" i="61"/>
  <c r="G371" i="61"/>
  <c r="H371" i="61"/>
  <c r="I371" i="61"/>
  <c r="L371" i="61"/>
  <c r="A372" i="61"/>
  <c r="C372" i="61"/>
  <c r="D372" i="61"/>
  <c r="E372" i="61"/>
  <c r="F372" i="61"/>
  <c r="G372" i="61"/>
  <c r="H372" i="61"/>
  <c r="I372" i="61"/>
  <c r="L372" i="61"/>
  <c r="A373" i="61"/>
  <c r="C373" i="61"/>
  <c r="D373" i="61"/>
  <c r="E373" i="61"/>
  <c r="F373" i="61"/>
  <c r="G373" i="61"/>
  <c r="H373" i="61"/>
  <c r="I373" i="61"/>
  <c r="L373" i="61"/>
  <c r="A374" i="61"/>
  <c r="C374" i="61"/>
  <c r="D374" i="61"/>
  <c r="E374" i="61"/>
  <c r="F374" i="61"/>
  <c r="G374" i="61"/>
  <c r="H374" i="61"/>
  <c r="I374" i="61"/>
  <c r="L374" i="61"/>
  <c r="A375" i="61"/>
  <c r="C375" i="61"/>
  <c r="D375" i="61"/>
  <c r="E375" i="61"/>
  <c r="F375" i="61"/>
  <c r="G375" i="61"/>
  <c r="H375" i="61"/>
  <c r="I375" i="61"/>
  <c r="L375" i="61"/>
  <c r="A376" i="61"/>
  <c r="C376" i="61"/>
  <c r="D376" i="61"/>
  <c r="E376" i="61"/>
  <c r="F376" i="61"/>
  <c r="G376" i="61"/>
  <c r="H376" i="61"/>
  <c r="I376" i="61"/>
  <c r="L376" i="61"/>
  <c r="A377" i="61"/>
  <c r="C377" i="61"/>
  <c r="D377" i="61"/>
  <c r="E377" i="61"/>
  <c r="F377" i="61"/>
  <c r="G377" i="61"/>
  <c r="H377" i="61"/>
  <c r="I377" i="61"/>
  <c r="L377" i="61"/>
  <c r="A378" i="61"/>
  <c r="C378" i="61"/>
  <c r="D378" i="61"/>
  <c r="E378" i="61"/>
  <c r="F378" i="61"/>
  <c r="G378" i="61"/>
  <c r="H378" i="61"/>
  <c r="I378" i="61"/>
  <c r="L378" i="61"/>
  <c r="A379" i="61"/>
  <c r="C379" i="61"/>
  <c r="D379" i="61"/>
  <c r="E379" i="61"/>
  <c r="F379" i="61"/>
  <c r="G379" i="61"/>
  <c r="H379" i="61"/>
  <c r="I379" i="61"/>
  <c r="L379" i="61"/>
  <c r="A380" i="61"/>
  <c r="C380" i="61"/>
  <c r="D380" i="61"/>
  <c r="E380" i="61"/>
  <c r="F380" i="61"/>
  <c r="G380" i="61"/>
  <c r="H380" i="61"/>
  <c r="I380" i="61"/>
  <c r="L380" i="61"/>
  <c r="A381" i="61"/>
  <c r="C381" i="61"/>
  <c r="D381" i="61"/>
  <c r="E381" i="61"/>
  <c r="F381" i="61"/>
  <c r="G381" i="61"/>
  <c r="H381" i="61"/>
  <c r="I381" i="61"/>
  <c r="L381" i="61"/>
  <c r="A382" i="61"/>
  <c r="C382" i="61"/>
  <c r="D382" i="61"/>
  <c r="E382" i="61"/>
  <c r="F382" i="61"/>
  <c r="G382" i="61"/>
  <c r="H382" i="61"/>
  <c r="I382" i="61"/>
  <c r="L382" i="61"/>
  <c r="A383" i="61"/>
  <c r="C383" i="61"/>
  <c r="D383" i="61"/>
  <c r="E383" i="61"/>
  <c r="F383" i="61"/>
  <c r="G383" i="61"/>
  <c r="H383" i="61"/>
  <c r="I383" i="61"/>
  <c r="L383" i="61"/>
  <c r="A384" i="61"/>
  <c r="C384" i="61"/>
  <c r="D384" i="61"/>
  <c r="E384" i="61"/>
  <c r="F384" i="61"/>
  <c r="G384" i="61"/>
  <c r="H384" i="61"/>
  <c r="I384" i="61"/>
  <c r="L384" i="61"/>
  <c r="A385" i="61"/>
  <c r="C385" i="61"/>
  <c r="D385" i="61"/>
  <c r="E385" i="61"/>
  <c r="F385" i="61"/>
  <c r="G385" i="61"/>
  <c r="H385" i="61"/>
  <c r="I385" i="61"/>
  <c r="L385" i="61"/>
  <c r="A386" i="61"/>
  <c r="C386" i="61"/>
  <c r="D386" i="61"/>
  <c r="E386" i="61"/>
  <c r="F386" i="61"/>
  <c r="G386" i="61"/>
  <c r="H386" i="61"/>
  <c r="I386" i="61"/>
  <c r="L386" i="61"/>
  <c r="A387" i="61"/>
  <c r="C387" i="61"/>
  <c r="D387" i="61"/>
  <c r="E387" i="61"/>
  <c r="F387" i="61"/>
  <c r="G387" i="61"/>
  <c r="H387" i="61"/>
  <c r="I387" i="61"/>
  <c r="L387" i="61"/>
  <c r="A388" i="61"/>
  <c r="C388" i="61"/>
  <c r="D388" i="61"/>
  <c r="E388" i="61"/>
  <c r="F388" i="61"/>
  <c r="G388" i="61"/>
  <c r="H388" i="61"/>
  <c r="I388" i="61"/>
  <c r="L388" i="61"/>
  <c r="A389" i="61"/>
  <c r="C389" i="61"/>
  <c r="D389" i="61"/>
  <c r="E389" i="61"/>
  <c r="F389" i="61"/>
  <c r="G389" i="61"/>
  <c r="H389" i="61"/>
  <c r="I389" i="61"/>
  <c r="L389" i="61"/>
  <c r="A390" i="61"/>
  <c r="C390" i="61"/>
  <c r="D390" i="61"/>
  <c r="E390" i="61"/>
  <c r="F390" i="61"/>
  <c r="G390" i="61"/>
  <c r="H390" i="61"/>
  <c r="I390" i="61"/>
  <c r="L390" i="61"/>
  <c r="A391" i="61"/>
  <c r="C391" i="61"/>
  <c r="D391" i="61"/>
  <c r="E391" i="61"/>
  <c r="F391" i="61"/>
  <c r="G391" i="61"/>
  <c r="H391" i="61"/>
  <c r="I391" i="61"/>
  <c r="L391" i="61"/>
  <c r="A392" i="61"/>
  <c r="C392" i="61"/>
  <c r="D392" i="61"/>
  <c r="E392" i="61"/>
  <c r="F392" i="61"/>
  <c r="G392" i="61"/>
  <c r="H392" i="61"/>
  <c r="I392" i="61"/>
  <c r="L392" i="61"/>
  <c r="A393" i="61"/>
  <c r="C393" i="61"/>
  <c r="D393" i="61"/>
  <c r="E393" i="61"/>
  <c r="F393" i="61"/>
  <c r="G393" i="61"/>
  <c r="H393" i="61"/>
  <c r="I393" i="61"/>
  <c r="L393" i="61"/>
  <c r="A394" i="61"/>
  <c r="C394" i="61"/>
  <c r="D394" i="61"/>
  <c r="E394" i="61"/>
  <c r="F394" i="61"/>
  <c r="G394" i="61"/>
  <c r="H394" i="61"/>
  <c r="I394" i="61"/>
  <c r="L394" i="61"/>
  <c r="A395" i="61"/>
  <c r="C395" i="61"/>
  <c r="D395" i="61"/>
  <c r="E395" i="61"/>
  <c r="F395" i="61"/>
  <c r="G395" i="61"/>
  <c r="H395" i="61"/>
  <c r="I395" i="61"/>
  <c r="L395" i="61"/>
  <c r="A396" i="61"/>
  <c r="C396" i="61"/>
  <c r="D396" i="61"/>
  <c r="E396" i="61"/>
  <c r="F396" i="61"/>
  <c r="G396" i="61"/>
  <c r="H396" i="61"/>
  <c r="I396" i="61"/>
  <c r="L396" i="61"/>
  <c r="A397" i="61"/>
  <c r="C397" i="61"/>
  <c r="D397" i="61"/>
  <c r="E397" i="61"/>
  <c r="F397" i="61"/>
  <c r="G397" i="61"/>
  <c r="H397" i="61"/>
  <c r="I397" i="61"/>
  <c r="L397" i="61"/>
  <c r="A398" i="61"/>
  <c r="C398" i="61"/>
  <c r="D398" i="61"/>
  <c r="E398" i="61"/>
  <c r="F398" i="61"/>
  <c r="G398" i="61"/>
  <c r="H398" i="61"/>
  <c r="I398" i="61"/>
  <c r="L398" i="61"/>
  <c r="A399" i="61"/>
  <c r="C399" i="61"/>
  <c r="D399" i="61"/>
  <c r="E399" i="61"/>
  <c r="F399" i="61"/>
  <c r="G399" i="61"/>
  <c r="H399" i="61"/>
  <c r="I399" i="61"/>
  <c r="L399" i="61"/>
  <c r="A400" i="61"/>
  <c r="C400" i="61"/>
  <c r="D400" i="61"/>
  <c r="E400" i="61"/>
  <c r="F400" i="61"/>
  <c r="G400" i="61"/>
  <c r="H400" i="61"/>
  <c r="I400" i="61"/>
  <c r="L400" i="61"/>
  <c r="A401" i="61"/>
  <c r="C401" i="61"/>
  <c r="D401" i="61"/>
  <c r="E401" i="61"/>
  <c r="F401" i="61"/>
  <c r="G401" i="61"/>
  <c r="H401" i="61"/>
  <c r="I401" i="61"/>
  <c r="L401" i="61"/>
  <c r="A402" i="61"/>
  <c r="C402" i="61"/>
  <c r="D402" i="61"/>
  <c r="E402" i="61"/>
  <c r="F402" i="61"/>
  <c r="G402" i="61"/>
  <c r="H402" i="61"/>
  <c r="I402" i="61"/>
  <c r="L402" i="61"/>
  <c r="A403" i="61"/>
  <c r="C403" i="61"/>
  <c r="D403" i="61"/>
  <c r="E403" i="61"/>
  <c r="F403" i="61"/>
  <c r="G403" i="61"/>
  <c r="H403" i="61"/>
  <c r="I403" i="61"/>
  <c r="L403" i="61"/>
  <c r="A404" i="61"/>
  <c r="C404" i="61"/>
  <c r="D404" i="61"/>
  <c r="E404" i="61"/>
  <c r="F404" i="61"/>
  <c r="G404" i="61"/>
  <c r="H404" i="61"/>
  <c r="I404" i="61"/>
  <c r="L404" i="61"/>
  <c r="A405" i="61"/>
  <c r="C405" i="61"/>
  <c r="D405" i="61"/>
  <c r="E405" i="61"/>
  <c r="F405" i="61"/>
  <c r="G405" i="61"/>
  <c r="H405" i="61"/>
  <c r="I405" i="61"/>
  <c r="L405" i="61"/>
  <c r="A406" i="61"/>
  <c r="C406" i="61"/>
  <c r="D406" i="61"/>
  <c r="E406" i="61"/>
  <c r="F406" i="61"/>
  <c r="G406" i="61"/>
  <c r="H406" i="61"/>
  <c r="I406" i="61"/>
  <c r="L406" i="61"/>
  <c r="A407" i="61"/>
  <c r="C407" i="61"/>
  <c r="D407" i="61"/>
  <c r="E407" i="61"/>
  <c r="F407" i="61"/>
  <c r="G407" i="61"/>
  <c r="H407" i="61"/>
  <c r="I407" i="61"/>
  <c r="L407" i="61"/>
  <c r="A408" i="61"/>
  <c r="C408" i="61"/>
  <c r="D408" i="61"/>
  <c r="E408" i="61"/>
  <c r="F408" i="61"/>
  <c r="G408" i="61"/>
  <c r="H408" i="61"/>
  <c r="I408" i="61"/>
  <c r="L408" i="61"/>
  <c r="A409" i="61"/>
  <c r="C409" i="61"/>
  <c r="D409" i="61"/>
  <c r="E409" i="61"/>
  <c r="F409" i="61"/>
  <c r="G409" i="61"/>
  <c r="H409" i="61"/>
  <c r="I409" i="61"/>
  <c r="L409" i="61"/>
  <c r="A410" i="61"/>
  <c r="C410" i="61"/>
  <c r="D410" i="61"/>
  <c r="E410" i="61"/>
  <c r="F410" i="61"/>
  <c r="G410" i="61"/>
  <c r="H410" i="61"/>
  <c r="I410" i="61"/>
  <c r="L410" i="61"/>
  <c r="A411" i="61"/>
  <c r="C411" i="61"/>
  <c r="D411" i="61"/>
  <c r="E411" i="61"/>
  <c r="F411" i="61"/>
  <c r="G411" i="61"/>
  <c r="H411" i="61"/>
  <c r="I411" i="61"/>
  <c r="L411" i="61"/>
  <c r="A412" i="61"/>
  <c r="C412" i="61"/>
  <c r="D412" i="61"/>
  <c r="E412" i="61"/>
  <c r="F412" i="61"/>
  <c r="G412" i="61"/>
  <c r="H412" i="61"/>
  <c r="I412" i="61"/>
  <c r="L412" i="61"/>
  <c r="A413" i="61"/>
  <c r="C413" i="61"/>
  <c r="D413" i="61"/>
  <c r="E413" i="61"/>
  <c r="F413" i="61"/>
  <c r="G413" i="61"/>
  <c r="H413" i="61"/>
  <c r="I413" i="61"/>
  <c r="L413" i="61"/>
  <c r="A414" i="61"/>
  <c r="C414" i="61"/>
  <c r="D414" i="61"/>
  <c r="E414" i="61"/>
  <c r="F414" i="61"/>
  <c r="G414" i="61"/>
  <c r="H414" i="61"/>
  <c r="I414" i="61"/>
  <c r="L414" i="61"/>
  <c r="A415" i="61"/>
  <c r="C415" i="61"/>
  <c r="D415" i="61"/>
  <c r="E415" i="61"/>
  <c r="F415" i="61"/>
  <c r="G415" i="61"/>
  <c r="H415" i="61"/>
  <c r="I415" i="61"/>
  <c r="L415" i="61"/>
  <c r="A416" i="61"/>
  <c r="C416" i="61"/>
  <c r="D416" i="61"/>
  <c r="E416" i="61"/>
  <c r="F416" i="61"/>
  <c r="G416" i="61"/>
  <c r="H416" i="61"/>
  <c r="I416" i="61"/>
  <c r="L416" i="61"/>
  <c r="A417" i="61"/>
  <c r="C417" i="61"/>
  <c r="D417" i="61"/>
  <c r="E417" i="61"/>
  <c r="F417" i="61"/>
  <c r="G417" i="61"/>
  <c r="H417" i="61"/>
  <c r="I417" i="61"/>
  <c r="L417" i="61"/>
  <c r="A418" i="61"/>
  <c r="C418" i="61"/>
  <c r="D418" i="61"/>
  <c r="E418" i="61"/>
  <c r="F418" i="61"/>
  <c r="G418" i="61"/>
  <c r="H418" i="61"/>
  <c r="I418" i="61"/>
  <c r="L418" i="61"/>
  <c r="A419" i="61"/>
  <c r="C419" i="61"/>
  <c r="D419" i="61"/>
  <c r="E419" i="61"/>
  <c r="F419" i="61"/>
  <c r="G419" i="61"/>
  <c r="H419" i="61"/>
  <c r="I419" i="61"/>
  <c r="L419" i="61"/>
  <c r="A420" i="61"/>
  <c r="C420" i="61"/>
  <c r="D420" i="61"/>
  <c r="E420" i="61"/>
  <c r="F420" i="61"/>
  <c r="G420" i="61"/>
  <c r="H420" i="61"/>
  <c r="I420" i="61"/>
  <c r="L420" i="61"/>
  <c r="A421" i="61"/>
  <c r="C421" i="61"/>
  <c r="D421" i="61"/>
  <c r="E421" i="61"/>
  <c r="F421" i="61"/>
  <c r="G421" i="61"/>
  <c r="H421" i="61"/>
  <c r="I421" i="61"/>
  <c r="L421" i="61"/>
  <c r="A422" i="61"/>
  <c r="C422" i="61"/>
  <c r="D422" i="61"/>
  <c r="E422" i="61"/>
  <c r="F422" i="61"/>
  <c r="G422" i="61"/>
  <c r="H422" i="61"/>
  <c r="I422" i="61"/>
  <c r="L422" i="61"/>
  <c r="A423" i="61"/>
  <c r="C423" i="61"/>
  <c r="D423" i="61"/>
  <c r="E423" i="61"/>
  <c r="F423" i="61"/>
  <c r="G423" i="61"/>
  <c r="H423" i="61"/>
  <c r="I423" i="61"/>
  <c r="L423" i="61"/>
  <c r="A424" i="61"/>
  <c r="C424" i="61"/>
  <c r="D424" i="61"/>
  <c r="E424" i="61"/>
  <c r="F424" i="61"/>
  <c r="G424" i="61"/>
  <c r="H424" i="61"/>
  <c r="I424" i="61"/>
  <c r="L424" i="61"/>
  <c r="A425" i="61"/>
  <c r="C425" i="61"/>
  <c r="D425" i="61"/>
  <c r="E425" i="61"/>
  <c r="F425" i="61"/>
  <c r="G425" i="61"/>
  <c r="H425" i="61"/>
  <c r="I425" i="61"/>
  <c r="L425" i="61"/>
  <c r="A426" i="61"/>
  <c r="C426" i="61"/>
  <c r="D426" i="61"/>
  <c r="E426" i="61"/>
  <c r="F426" i="61"/>
  <c r="G426" i="61"/>
  <c r="H426" i="61"/>
  <c r="I426" i="61"/>
  <c r="L426" i="61"/>
  <c r="A427" i="61"/>
  <c r="C427" i="61"/>
  <c r="D427" i="61"/>
  <c r="E427" i="61"/>
  <c r="F427" i="61"/>
  <c r="G427" i="61"/>
  <c r="H427" i="61"/>
  <c r="I427" i="61"/>
  <c r="L427" i="61"/>
  <c r="A428" i="61"/>
  <c r="C428" i="61"/>
  <c r="D428" i="61"/>
  <c r="E428" i="61"/>
  <c r="F428" i="61"/>
  <c r="G428" i="61"/>
  <c r="H428" i="61"/>
  <c r="I428" i="61"/>
  <c r="L428" i="61"/>
  <c r="A429" i="61"/>
  <c r="C429" i="61"/>
  <c r="D429" i="61"/>
  <c r="E429" i="61"/>
  <c r="F429" i="61"/>
  <c r="G429" i="61"/>
  <c r="H429" i="61"/>
  <c r="I429" i="61"/>
  <c r="L429" i="61"/>
  <c r="A430" i="61"/>
  <c r="C430" i="61"/>
  <c r="D430" i="61"/>
  <c r="E430" i="61"/>
  <c r="F430" i="61"/>
  <c r="G430" i="61"/>
  <c r="H430" i="61"/>
  <c r="I430" i="61"/>
  <c r="L430" i="61"/>
  <c r="A431" i="61"/>
  <c r="C431" i="61"/>
  <c r="D431" i="61"/>
  <c r="E431" i="61"/>
  <c r="F431" i="61"/>
  <c r="G431" i="61"/>
  <c r="H431" i="61"/>
  <c r="I431" i="61"/>
  <c r="L431" i="61"/>
  <c r="A432" i="61"/>
  <c r="C432" i="61"/>
  <c r="D432" i="61"/>
  <c r="E432" i="61"/>
  <c r="F432" i="61"/>
  <c r="G432" i="61"/>
  <c r="H432" i="61"/>
  <c r="I432" i="61"/>
  <c r="L432" i="61"/>
  <c r="A433" i="61"/>
  <c r="C433" i="61"/>
  <c r="D433" i="61"/>
  <c r="E433" i="61"/>
  <c r="F433" i="61"/>
  <c r="G433" i="61"/>
  <c r="H433" i="61"/>
  <c r="I433" i="61"/>
  <c r="L433" i="61"/>
  <c r="A434" i="61"/>
  <c r="C434" i="61"/>
  <c r="D434" i="61"/>
  <c r="E434" i="61"/>
  <c r="F434" i="61"/>
  <c r="G434" i="61"/>
  <c r="H434" i="61"/>
  <c r="I434" i="61"/>
  <c r="L434" i="61"/>
  <c r="A435" i="61"/>
  <c r="C435" i="61"/>
  <c r="D435" i="61"/>
  <c r="E435" i="61"/>
  <c r="F435" i="61"/>
  <c r="G435" i="61"/>
  <c r="H435" i="61"/>
  <c r="I435" i="61"/>
  <c r="L435" i="61"/>
  <c r="A436" i="61"/>
  <c r="C436" i="61"/>
  <c r="D436" i="61"/>
  <c r="E436" i="61"/>
  <c r="F436" i="61"/>
  <c r="G436" i="61"/>
  <c r="H436" i="61"/>
  <c r="I436" i="61"/>
  <c r="L436" i="61"/>
  <c r="A437" i="61"/>
  <c r="C437" i="61"/>
  <c r="D437" i="61"/>
  <c r="E437" i="61"/>
  <c r="F437" i="61"/>
  <c r="G437" i="61"/>
  <c r="H437" i="61"/>
  <c r="I437" i="61"/>
  <c r="L437" i="61"/>
  <c r="A438" i="61"/>
  <c r="C438" i="61"/>
  <c r="D438" i="61"/>
  <c r="E438" i="61"/>
  <c r="F438" i="61"/>
  <c r="G438" i="61"/>
  <c r="H438" i="61"/>
  <c r="I438" i="61"/>
  <c r="L438" i="61"/>
  <c r="A439" i="61"/>
  <c r="C439" i="61"/>
  <c r="D439" i="61"/>
  <c r="E439" i="61"/>
  <c r="F439" i="61"/>
  <c r="G439" i="61"/>
  <c r="H439" i="61"/>
  <c r="I439" i="61"/>
  <c r="L439" i="61"/>
  <c r="A440" i="61"/>
  <c r="C440" i="61"/>
  <c r="D440" i="61"/>
  <c r="E440" i="61"/>
  <c r="F440" i="61"/>
  <c r="G440" i="61"/>
  <c r="H440" i="61"/>
  <c r="I440" i="61"/>
  <c r="L440" i="61"/>
  <c r="A441" i="61"/>
  <c r="C441" i="61"/>
  <c r="D441" i="61"/>
  <c r="E441" i="61"/>
  <c r="F441" i="61"/>
  <c r="G441" i="61"/>
  <c r="H441" i="61"/>
  <c r="I441" i="61"/>
  <c r="L441" i="61"/>
  <c r="A442" i="61"/>
  <c r="C442" i="61"/>
  <c r="D442" i="61"/>
  <c r="E442" i="61"/>
  <c r="F442" i="61"/>
  <c r="G442" i="61"/>
  <c r="H442" i="61"/>
  <c r="I442" i="61"/>
  <c r="L442" i="61"/>
  <c r="A443" i="61"/>
  <c r="C443" i="61"/>
  <c r="D443" i="61"/>
  <c r="E443" i="61"/>
  <c r="F443" i="61"/>
  <c r="G443" i="61"/>
  <c r="H443" i="61"/>
  <c r="I443" i="61"/>
  <c r="L443" i="61"/>
  <c r="A444" i="61"/>
  <c r="C444" i="61"/>
  <c r="D444" i="61"/>
  <c r="E444" i="61"/>
  <c r="F444" i="61"/>
  <c r="G444" i="61"/>
  <c r="H444" i="61"/>
  <c r="I444" i="61"/>
  <c r="L444" i="61"/>
  <c r="A445" i="61"/>
  <c r="C445" i="61"/>
  <c r="D445" i="61"/>
  <c r="E445" i="61"/>
  <c r="F445" i="61"/>
  <c r="G445" i="61"/>
  <c r="H445" i="61"/>
  <c r="I445" i="61"/>
  <c r="L445" i="61"/>
  <c r="A446" i="61"/>
  <c r="C446" i="61"/>
  <c r="D446" i="61"/>
  <c r="E446" i="61"/>
  <c r="F446" i="61"/>
  <c r="G446" i="61"/>
  <c r="H446" i="61"/>
  <c r="I446" i="61"/>
  <c r="L446" i="61"/>
  <c r="A447" i="61"/>
  <c r="C447" i="61"/>
  <c r="D447" i="61"/>
  <c r="E447" i="61"/>
  <c r="F447" i="61"/>
  <c r="G447" i="61"/>
  <c r="H447" i="61"/>
  <c r="I447" i="61"/>
  <c r="L447" i="61"/>
  <c r="A448" i="61"/>
  <c r="C448" i="61"/>
  <c r="D448" i="61"/>
  <c r="E448" i="61"/>
  <c r="F448" i="61"/>
  <c r="G448" i="61"/>
  <c r="H448" i="61"/>
  <c r="I448" i="61"/>
  <c r="L448" i="61"/>
  <c r="A449" i="61"/>
  <c r="C449" i="61"/>
  <c r="D449" i="61"/>
  <c r="E449" i="61"/>
  <c r="F449" i="61"/>
  <c r="G449" i="61"/>
  <c r="H449" i="61"/>
  <c r="I449" i="61"/>
  <c r="L449" i="61"/>
  <c r="A450" i="61"/>
  <c r="C450" i="61"/>
  <c r="D450" i="61"/>
  <c r="E450" i="61"/>
  <c r="F450" i="61"/>
  <c r="G450" i="61"/>
  <c r="H450" i="61"/>
  <c r="I450" i="61"/>
  <c r="L450" i="61"/>
  <c r="A451" i="61"/>
  <c r="C451" i="61"/>
  <c r="D451" i="61"/>
  <c r="E451" i="61"/>
  <c r="F451" i="61"/>
  <c r="G451" i="61"/>
  <c r="H451" i="61"/>
  <c r="I451" i="61"/>
  <c r="L451" i="61"/>
  <c r="A452" i="61"/>
  <c r="C452" i="61"/>
  <c r="D452" i="61"/>
  <c r="E452" i="61"/>
  <c r="F452" i="61"/>
  <c r="G452" i="61"/>
  <c r="H452" i="61"/>
  <c r="I452" i="61"/>
  <c r="L452" i="61"/>
  <c r="A453" i="61"/>
  <c r="C453" i="61"/>
  <c r="D453" i="61"/>
  <c r="E453" i="61"/>
  <c r="F453" i="61"/>
  <c r="G453" i="61"/>
  <c r="H453" i="61"/>
  <c r="I453" i="61"/>
  <c r="L453" i="61"/>
  <c r="A454" i="61"/>
  <c r="C454" i="61"/>
  <c r="D454" i="61"/>
  <c r="E454" i="61"/>
  <c r="F454" i="61"/>
  <c r="G454" i="61"/>
  <c r="H454" i="61"/>
  <c r="I454" i="61"/>
  <c r="L454" i="61"/>
  <c r="A455" i="61"/>
  <c r="C455" i="61"/>
  <c r="D455" i="61"/>
  <c r="E455" i="61"/>
  <c r="F455" i="61"/>
  <c r="G455" i="61"/>
  <c r="H455" i="61"/>
  <c r="I455" i="61"/>
  <c r="L455" i="61"/>
  <c r="A456" i="61"/>
  <c r="C456" i="61"/>
  <c r="D456" i="61"/>
  <c r="E456" i="61"/>
  <c r="F456" i="61"/>
  <c r="G456" i="61"/>
  <c r="H456" i="61"/>
  <c r="I456" i="61"/>
  <c r="L456" i="61"/>
  <c r="A457" i="61"/>
  <c r="C457" i="61"/>
  <c r="D457" i="61"/>
  <c r="E457" i="61"/>
  <c r="F457" i="61"/>
  <c r="G457" i="61"/>
  <c r="H457" i="61"/>
  <c r="I457" i="61"/>
  <c r="L457" i="61"/>
  <c r="A458" i="61"/>
  <c r="C458" i="61"/>
  <c r="D458" i="61"/>
  <c r="E458" i="61"/>
  <c r="F458" i="61"/>
  <c r="G458" i="61"/>
  <c r="H458" i="61"/>
  <c r="I458" i="61"/>
  <c r="L458" i="61"/>
  <c r="A459" i="61"/>
  <c r="C459" i="61"/>
  <c r="D459" i="61"/>
  <c r="E459" i="61"/>
  <c r="F459" i="61"/>
  <c r="G459" i="61"/>
  <c r="H459" i="61"/>
  <c r="I459" i="61"/>
  <c r="L459" i="61"/>
  <c r="A460" i="61"/>
  <c r="C460" i="61"/>
  <c r="D460" i="61"/>
  <c r="E460" i="61"/>
  <c r="F460" i="61"/>
  <c r="G460" i="61"/>
  <c r="H460" i="61"/>
  <c r="I460" i="61"/>
  <c r="L460" i="61"/>
  <c r="A461" i="61"/>
  <c r="C461" i="61"/>
  <c r="D461" i="61"/>
  <c r="E461" i="61"/>
  <c r="F461" i="61"/>
  <c r="G461" i="61"/>
  <c r="H461" i="61"/>
  <c r="I461" i="61"/>
  <c r="L461" i="61"/>
  <c r="A462" i="61"/>
  <c r="C462" i="61"/>
  <c r="D462" i="61"/>
  <c r="E462" i="61"/>
  <c r="F462" i="61"/>
  <c r="G462" i="61"/>
  <c r="H462" i="61"/>
  <c r="I462" i="61"/>
  <c r="L462" i="61"/>
  <c r="A463" i="61"/>
  <c r="C463" i="61"/>
  <c r="D463" i="61"/>
  <c r="E463" i="61"/>
  <c r="F463" i="61"/>
  <c r="G463" i="61"/>
  <c r="H463" i="61"/>
  <c r="I463" i="61"/>
  <c r="L463" i="61"/>
  <c r="A464" i="61"/>
  <c r="C464" i="61"/>
  <c r="D464" i="61"/>
  <c r="E464" i="61"/>
  <c r="F464" i="61"/>
  <c r="G464" i="61"/>
  <c r="H464" i="61"/>
  <c r="I464" i="61"/>
  <c r="L464" i="61"/>
  <c r="A465" i="61"/>
  <c r="C465" i="61"/>
  <c r="D465" i="61"/>
  <c r="E465" i="61"/>
  <c r="F465" i="61"/>
  <c r="G465" i="61"/>
  <c r="H465" i="61"/>
  <c r="I465" i="61"/>
  <c r="L465" i="61"/>
  <c r="A466" i="61"/>
  <c r="C466" i="61"/>
  <c r="D466" i="61"/>
  <c r="E466" i="61"/>
  <c r="F466" i="61"/>
  <c r="G466" i="61"/>
  <c r="H466" i="61"/>
  <c r="I466" i="61"/>
  <c r="L466" i="61"/>
  <c r="A467" i="61"/>
  <c r="C467" i="61"/>
  <c r="D467" i="61"/>
  <c r="E467" i="61"/>
  <c r="F467" i="61"/>
  <c r="G467" i="61"/>
  <c r="H467" i="61"/>
  <c r="I467" i="61"/>
  <c r="L467" i="61"/>
  <c r="A468" i="61"/>
  <c r="C468" i="61"/>
  <c r="D468" i="61"/>
  <c r="E468" i="61"/>
  <c r="F468" i="61"/>
  <c r="G468" i="61"/>
  <c r="H468" i="61"/>
  <c r="I468" i="61"/>
  <c r="L468" i="61"/>
  <c r="A469" i="61"/>
  <c r="C469" i="61"/>
  <c r="D469" i="61"/>
  <c r="E469" i="61"/>
  <c r="F469" i="61"/>
  <c r="G469" i="61"/>
  <c r="H469" i="61"/>
  <c r="I469" i="61"/>
  <c r="L469" i="61"/>
  <c r="A470" i="61"/>
  <c r="C470" i="61"/>
  <c r="D470" i="61"/>
  <c r="E470" i="61"/>
  <c r="F470" i="61"/>
  <c r="G470" i="61"/>
  <c r="H470" i="61"/>
  <c r="I470" i="61"/>
  <c r="L470" i="61"/>
  <c r="A471" i="61"/>
  <c r="C471" i="61"/>
  <c r="D471" i="61"/>
  <c r="E471" i="61"/>
  <c r="F471" i="61"/>
  <c r="G471" i="61"/>
  <c r="H471" i="61"/>
  <c r="I471" i="61"/>
  <c r="L471" i="61"/>
  <c r="A472" i="61"/>
  <c r="C472" i="61"/>
  <c r="D472" i="61"/>
  <c r="E472" i="61"/>
  <c r="F472" i="61"/>
  <c r="G472" i="61"/>
  <c r="H472" i="61"/>
  <c r="I472" i="61"/>
  <c r="L472" i="61"/>
  <c r="A473" i="61"/>
  <c r="C473" i="61"/>
  <c r="D473" i="61"/>
  <c r="E473" i="61"/>
  <c r="F473" i="61"/>
  <c r="G473" i="61"/>
  <c r="H473" i="61"/>
  <c r="I473" i="61"/>
  <c r="L473" i="61"/>
  <c r="A474" i="61"/>
  <c r="C474" i="61"/>
  <c r="D474" i="61"/>
  <c r="E474" i="61"/>
  <c r="F474" i="61"/>
  <c r="G474" i="61"/>
  <c r="H474" i="61"/>
  <c r="I474" i="61"/>
  <c r="L474" i="61"/>
  <c r="A475" i="61"/>
  <c r="C475" i="61"/>
  <c r="D475" i="61"/>
  <c r="E475" i="61"/>
  <c r="F475" i="61"/>
  <c r="G475" i="61"/>
  <c r="H475" i="61"/>
  <c r="I475" i="61"/>
  <c r="L475" i="61"/>
  <c r="A476" i="61"/>
  <c r="C476" i="61"/>
  <c r="D476" i="61"/>
  <c r="E476" i="61"/>
  <c r="F476" i="61"/>
  <c r="G476" i="61"/>
  <c r="H476" i="61"/>
  <c r="I476" i="61"/>
  <c r="L476" i="61"/>
  <c r="A477" i="61"/>
  <c r="C477" i="61"/>
  <c r="D477" i="61"/>
  <c r="E477" i="61"/>
  <c r="F477" i="61"/>
  <c r="G477" i="61"/>
  <c r="H477" i="61"/>
  <c r="I477" i="61"/>
  <c r="L477" i="61"/>
  <c r="A478" i="61"/>
  <c r="C478" i="61"/>
  <c r="D478" i="61"/>
  <c r="E478" i="61"/>
  <c r="F478" i="61"/>
  <c r="G478" i="61"/>
  <c r="H478" i="61"/>
  <c r="I478" i="61"/>
  <c r="L478" i="61"/>
  <c r="A479" i="61"/>
  <c r="C479" i="61"/>
  <c r="D479" i="61"/>
  <c r="E479" i="61"/>
  <c r="F479" i="61"/>
  <c r="G479" i="61"/>
  <c r="H479" i="61"/>
  <c r="I479" i="61"/>
  <c r="L479" i="61"/>
  <c r="A480" i="61"/>
  <c r="C480" i="61"/>
  <c r="D480" i="61"/>
  <c r="E480" i="61"/>
  <c r="F480" i="61"/>
  <c r="G480" i="61"/>
  <c r="H480" i="61"/>
  <c r="I480" i="61"/>
  <c r="L480" i="61"/>
  <c r="A481" i="61"/>
  <c r="C481" i="61"/>
  <c r="D481" i="61"/>
  <c r="E481" i="61"/>
  <c r="F481" i="61"/>
  <c r="G481" i="61"/>
  <c r="H481" i="61"/>
  <c r="I481" i="61"/>
  <c r="L481" i="61"/>
  <c r="A482" i="61"/>
  <c r="C482" i="61"/>
  <c r="D482" i="61"/>
  <c r="E482" i="61"/>
  <c r="F482" i="61"/>
  <c r="G482" i="61"/>
  <c r="H482" i="61"/>
  <c r="I482" i="61"/>
  <c r="L482" i="61"/>
  <c r="A483" i="61"/>
  <c r="C483" i="61"/>
  <c r="D483" i="61"/>
  <c r="E483" i="61"/>
  <c r="F483" i="61"/>
  <c r="G483" i="61"/>
  <c r="H483" i="61"/>
  <c r="I483" i="61"/>
  <c r="L483" i="61"/>
  <c r="A484" i="61"/>
  <c r="C484" i="61"/>
  <c r="D484" i="61"/>
  <c r="E484" i="61"/>
  <c r="F484" i="61"/>
  <c r="G484" i="61"/>
  <c r="H484" i="61"/>
  <c r="I484" i="61"/>
  <c r="L484" i="61"/>
  <c r="A485" i="61"/>
  <c r="C485" i="61"/>
  <c r="D485" i="61"/>
  <c r="E485" i="61"/>
  <c r="F485" i="61"/>
  <c r="G485" i="61"/>
  <c r="H485" i="61"/>
  <c r="I485" i="61"/>
  <c r="L485" i="61"/>
  <c r="A486" i="61"/>
  <c r="C486" i="61"/>
  <c r="D486" i="61"/>
  <c r="E486" i="61"/>
  <c r="F486" i="61"/>
  <c r="G486" i="61"/>
  <c r="H486" i="61"/>
  <c r="I486" i="61"/>
  <c r="L486" i="61"/>
  <c r="A487" i="61"/>
  <c r="C487" i="61"/>
  <c r="D487" i="61"/>
  <c r="E487" i="61"/>
  <c r="F487" i="61"/>
  <c r="G487" i="61"/>
  <c r="H487" i="61"/>
  <c r="I487" i="61"/>
  <c r="L487" i="61"/>
  <c r="A488" i="61"/>
  <c r="C488" i="61"/>
  <c r="D488" i="61"/>
  <c r="E488" i="61"/>
  <c r="F488" i="61"/>
  <c r="G488" i="61"/>
  <c r="H488" i="61"/>
  <c r="I488" i="61"/>
  <c r="L488" i="61"/>
  <c r="A489" i="61"/>
  <c r="C489" i="61"/>
  <c r="D489" i="61"/>
  <c r="E489" i="61"/>
  <c r="F489" i="61"/>
  <c r="G489" i="61"/>
  <c r="H489" i="61"/>
  <c r="I489" i="61"/>
  <c r="L489" i="61"/>
  <c r="A490" i="61"/>
  <c r="C490" i="61"/>
  <c r="D490" i="61"/>
  <c r="E490" i="61"/>
  <c r="F490" i="61"/>
  <c r="G490" i="61"/>
  <c r="H490" i="61"/>
  <c r="I490" i="61"/>
  <c r="L490" i="61"/>
  <c r="A491" i="61"/>
  <c r="C491" i="61"/>
  <c r="D491" i="61"/>
  <c r="E491" i="61"/>
  <c r="F491" i="61"/>
  <c r="G491" i="61"/>
  <c r="H491" i="61"/>
  <c r="I491" i="61"/>
  <c r="L491" i="61"/>
  <c r="A492" i="61"/>
  <c r="C492" i="61"/>
  <c r="D492" i="61"/>
  <c r="E492" i="61"/>
  <c r="F492" i="61"/>
  <c r="G492" i="61"/>
  <c r="H492" i="61"/>
  <c r="I492" i="61"/>
  <c r="L492" i="61"/>
  <c r="A493" i="61"/>
  <c r="C493" i="61"/>
  <c r="D493" i="61"/>
  <c r="E493" i="61"/>
  <c r="F493" i="61"/>
  <c r="G493" i="61"/>
  <c r="H493" i="61"/>
  <c r="I493" i="61"/>
  <c r="L493" i="61"/>
  <c r="A494" i="61"/>
  <c r="C494" i="61"/>
  <c r="D494" i="61"/>
  <c r="E494" i="61"/>
  <c r="F494" i="61"/>
  <c r="G494" i="61"/>
  <c r="H494" i="61"/>
  <c r="I494" i="61"/>
  <c r="L494" i="61"/>
  <c r="A495" i="61"/>
  <c r="C495" i="61"/>
  <c r="D495" i="61"/>
  <c r="E495" i="61"/>
  <c r="F495" i="61"/>
  <c r="G495" i="61"/>
  <c r="H495" i="61"/>
  <c r="I495" i="61"/>
  <c r="L495" i="61"/>
  <c r="A496" i="61"/>
  <c r="C496" i="61"/>
  <c r="D496" i="61"/>
  <c r="E496" i="61"/>
  <c r="F496" i="61"/>
  <c r="G496" i="61"/>
  <c r="H496" i="61"/>
  <c r="I496" i="61"/>
  <c r="L496" i="61"/>
  <c r="A497" i="61"/>
  <c r="C497" i="61"/>
  <c r="D497" i="61"/>
  <c r="E497" i="61"/>
  <c r="F497" i="61"/>
  <c r="G497" i="61"/>
  <c r="H497" i="61"/>
  <c r="I497" i="61"/>
  <c r="L497" i="61"/>
  <c r="A498" i="61"/>
  <c r="C498" i="61"/>
  <c r="D498" i="61"/>
  <c r="E498" i="61"/>
  <c r="F498" i="61"/>
  <c r="G498" i="61"/>
  <c r="H498" i="61"/>
  <c r="I498" i="61"/>
  <c r="L498" i="61"/>
  <c r="A499" i="61"/>
  <c r="C499" i="61"/>
  <c r="D499" i="61"/>
  <c r="E499" i="61"/>
  <c r="F499" i="61"/>
  <c r="G499" i="61"/>
  <c r="H499" i="61"/>
  <c r="I499" i="61"/>
  <c r="L499" i="61"/>
  <c r="A500" i="61"/>
  <c r="C500" i="61"/>
  <c r="D500" i="61"/>
  <c r="E500" i="61"/>
  <c r="F500" i="61"/>
  <c r="G500" i="61"/>
  <c r="H500" i="61"/>
  <c r="I500" i="61"/>
  <c r="L500" i="61"/>
  <c r="A501" i="61"/>
  <c r="C501" i="61"/>
  <c r="D501" i="61"/>
  <c r="E501" i="61"/>
  <c r="F501" i="61"/>
  <c r="G501" i="61"/>
  <c r="H501" i="61"/>
  <c r="I501" i="61"/>
  <c r="L501" i="61"/>
  <c r="A502" i="61"/>
  <c r="C502" i="61"/>
  <c r="D502" i="61"/>
  <c r="E502" i="61"/>
  <c r="F502" i="61"/>
  <c r="G502" i="61"/>
  <c r="H502" i="61"/>
  <c r="I502" i="61"/>
  <c r="L502" i="61"/>
  <c r="A503" i="61"/>
  <c r="C503" i="61"/>
  <c r="D503" i="61"/>
  <c r="E503" i="61"/>
  <c r="F503" i="61"/>
  <c r="G503" i="61"/>
  <c r="H503" i="61"/>
  <c r="I503" i="61"/>
  <c r="L503" i="61"/>
  <c r="A504" i="61"/>
  <c r="C504" i="61"/>
  <c r="D504" i="61"/>
  <c r="E504" i="61"/>
  <c r="F504" i="61"/>
  <c r="G504" i="61"/>
  <c r="H504" i="61"/>
  <c r="I504" i="61"/>
  <c r="L504" i="61"/>
  <c r="A505" i="61"/>
  <c r="C505" i="61"/>
  <c r="D505" i="61"/>
  <c r="E505" i="61"/>
  <c r="F505" i="61"/>
  <c r="G505" i="61"/>
  <c r="H505" i="61"/>
  <c r="I505" i="61"/>
  <c r="L505" i="61"/>
  <c r="A506" i="61"/>
  <c r="C506" i="61"/>
  <c r="D506" i="61"/>
  <c r="E506" i="61"/>
  <c r="F506" i="61"/>
  <c r="G506" i="61"/>
  <c r="H506" i="61"/>
  <c r="I506" i="61"/>
  <c r="L506" i="61"/>
  <c r="A507" i="61"/>
  <c r="C507" i="61"/>
  <c r="D507" i="61"/>
  <c r="E507" i="61"/>
  <c r="F507" i="61"/>
  <c r="G507" i="61"/>
  <c r="H507" i="61"/>
  <c r="I507" i="61"/>
  <c r="L507" i="61"/>
  <c r="A508" i="61"/>
  <c r="C508" i="61"/>
  <c r="D508" i="61"/>
  <c r="E508" i="61"/>
  <c r="F508" i="61"/>
  <c r="G508" i="61"/>
  <c r="H508" i="61"/>
  <c r="I508" i="61"/>
  <c r="L508" i="61"/>
  <c r="A509" i="61"/>
  <c r="C509" i="61"/>
  <c r="D509" i="61"/>
  <c r="E509" i="61"/>
  <c r="F509" i="61"/>
  <c r="G509" i="61"/>
  <c r="H509" i="61"/>
  <c r="I509" i="61"/>
  <c r="L509" i="61"/>
  <c r="A510" i="61"/>
  <c r="C510" i="61"/>
  <c r="D510" i="61"/>
  <c r="E510" i="61"/>
  <c r="F510" i="61"/>
  <c r="G510" i="61"/>
  <c r="H510" i="61"/>
  <c r="I510" i="61"/>
  <c r="L510" i="61"/>
  <c r="A511" i="61"/>
  <c r="C511" i="61"/>
  <c r="D511" i="61"/>
  <c r="E511" i="61"/>
  <c r="F511" i="61"/>
  <c r="G511" i="61"/>
  <c r="H511" i="61"/>
  <c r="I511" i="61"/>
  <c r="L511" i="61"/>
  <c r="A512" i="61"/>
  <c r="C512" i="61"/>
  <c r="D512" i="61"/>
  <c r="E512" i="61"/>
  <c r="F512" i="61"/>
  <c r="G512" i="61"/>
  <c r="H512" i="61"/>
  <c r="I512" i="61"/>
  <c r="L512" i="61"/>
  <c r="A513" i="61"/>
  <c r="C513" i="61"/>
  <c r="D513" i="61"/>
  <c r="E513" i="61"/>
  <c r="F513" i="61"/>
  <c r="G513" i="61"/>
  <c r="H513" i="61"/>
  <c r="I513" i="61"/>
  <c r="L513" i="61"/>
  <c r="A514" i="61"/>
  <c r="C514" i="61"/>
  <c r="D514" i="61"/>
  <c r="E514" i="61"/>
  <c r="F514" i="61"/>
  <c r="G514" i="61"/>
  <c r="H514" i="61"/>
  <c r="I514" i="61"/>
  <c r="L514" i="61"/>
  <c r="A515" i="61"/>
  <c r="C515" i="61"/>
  <c r="D515" i="61"/>
  <c r="E515" i="61"/>
  <c r="F515" i="61"/>
  <c r="G515" i="61"/>
  <c r="H515" i="61"/>
  <c r="I515" i="61"/>
  <c r="L515" i="61"/>
  <c r="A516" i="61"/>
  <c r="C516" i="61"/>
  <c r="D516" i="61"/>
  <c r="E516" i="61"/>
  <c r="F516" i="61"/>
  <c r="G516" i="61"/>
  <c r="H516" i="61"/>
  <c r="I516" i="61"/>
  <c r="L516" i="61"/>
  <c r="A517" i="61"/>
  <c r="C517" i="61"/>
  <c r="D517" i="61"/>
  <c r="E517" i="61"/>
  <c r="F517" i="61"/>
  <c r="G517" i="61"/>
  <c r="H517" i="61"/>
  <c r="I517" i="61"/>
  <c r="L517" i="61"/>
  <c r="A518" i="61"/>
  <c r="C518" i="61"/>
  <c r="D518" i="61"/>
  <c r="E518" i="61"/>
  <c r="F518" i="61"/>
  <c r="G518" i="61"/>
  <c r="H518" i="61"/>
  <c r="I518" i="61"/>
  <c r="L518" i="61"/>
  <c r="A519" i="61"/>
  <c r="C519" i="61"/>
  <c r="D519" i="61"/>
  <c r="E519" i="61"/>
  <c r="F519" i="61"/>
  <c r="G519" i="61"/>
  <c r="H519" i="61"/>
  <c r="I519" i="61"/>
  <c r="L519" i="61"/>
  <c r="A520" i="61"/>
  <c r="C520" i="61"/>
  <c r="D520" i="61"/>
  <c r="E520" i="61"/>
  <c r="F520" i="61"/>
  <c r="G520" i="61"/>
  <c r="H520" i="61"/>
  <c r="I520" i="61"/>
  <c r="L520" i="61"/>
  <c r="A521" i="61"/>
  <c r="C521" i="61"/>
  <c r="D521" i="61"/>
  <c r="E521" i="61"/>
  <c r="F521" i="61"/>
  <c r="G521" i="61"/>
  <c r="H521" i="61"/>
  <c r="I521" i="61"/>
  <c r="L521" i="61"/>
  <c r="A522" i="61"/>
  <c r="C522" i="61"/>
  <c r="D522" i="61"/>
  <c r="E522" i="61"/>
  <c r="F522" i="61"/>
  <c r="G522" i="61"/>
  <c r="H522" i="61"/>
  <c r="I522" i="61"/>
  <c r="L522" i="61"/>
  <c r="A523" i="61"/>
  <c r="C523" i="61"/>
  <c r="D523" i="61"/>
  <c r="E523" i="61"/>
  <c r="F523" i="61"/>
  <c r="G523" i="61"/>
  <c r="H523" i="61"/>
  <c r="I523" i="61"/>
  <c r="L523" i="61"/>
  <c r="A524" i="61"/>
  <c r="C524" i="61"/>
  <c r="D524" i="61"/>
  <c r="E524" i="61"/>
  <c r="F524" i="61"/>
  <c r="G524" i="61"/>
  <c r="H524" i="61"/>
  <c r="I524" i="61"/>
  <c r="L524" i="61"/>
  <c r="A525" i="61"/>
  <c r="C525" i="61"/>
  <c r="D525" i="61"/>
  <c r="E525" i="61"/>
  <c r="F525" i="61"/>
  <c r="G525" i="61"/>
  <c r="H525" i="61"/>
  <c r="I525" i="61"/>
  <c r="L525" i="61"/>
  <c r="A526" i="61"/>
  <c r="C526" i="61"/>
  <c r="D526" i="61"/>
  <c r="E526" i="61"/>
  <c r="F526" i="61"/>
  <c r="G526" i="61"/>
  <c r="H526" i="61"/>
  <c r="I526" i="61"/>
  <c r="L526" i="61"/>
  <c r="A527" i="61"/>
  <c r="C527" i="61"/>
  <c r="D527" i="61"/>
  <c r="E527" i="61"/>
  <c r="F527" i="61"/>
  <c r="G527" i="61"/>
  <c r="H527" i="61"/>
  <c r="I527" i="61"/>
  <c r="L527" i="61"/>
  <c r="A528" i="61"/>
  <c r="C528" i="61"/>
  <c r="D528" i="61"/>
  <c r="E528" i="61"/>
  <c r="F528" i="61"/>
  <c r="G528" i="61"/>
  <c r="H528" i="61"/>
  <c r="I528" i="61"/>
  <c r="L528" i="61"/>
  <c r="A529" i="61"/>
  <c r="C529" i="61"/>
  <c r="D529" i="61"/>
  <c r="E529" i="61"/>
  <c r="F529" i="61"/>
  <c r="G529" i="61"/>
  <c r="H529" i="61"/>
  <c r="I529" i="61"/>
  <c r="L529" i="61"/>
  <c r="A530" i="61"/>
  <c r="C530" i="61"/>
  <c r="D530" i="61"/>
  <c r="E530" i="61"/>
  <c r="F530" i="61"/>
  <c r="G530" i="61"/>
  <c r="H530" i="61"/>
  <c r="I530" i="61"/>
  <c r="L530" i="61"/>
  <c r="A531" i="61"/>
  <c r="C531" i="61"/>
  <c r="D531" i="61"/>
  <c r="E531" i="61"/>
  <c r="F531" i="61"/>
  <c r="G531" i="61"/>
  <c r="H531" i="61"/>
  <c r="I531" i="61"/>
  <c r="L531" i="61"/>
  <c r="A532" i="61"/>
  <c r="C532" i="61"/>
  <c r="D532" i="61"/>
  <c r="E532" i="61"/>
  <c r="F532" i="61"/>
  <c r="G532" i="61"/>
  <c r="H532" i="61"/>
  <c r="I532" i="61"/>
  <c r="L532" i="61"/>
  <c r="A533" i="61"/>
  <c r="C533" i="61"/>
  <c r="D533" i="61"/>
  <c r="E533" i="61"/>
  <c r="F533" i="61"/>
  <c r="G533" i="61"/>
  <c r="H533" i="61"/>
  <c r="I533" i="61"/>
  <c r="L533" i="61"/>
  <c r="A534" i="61"/>
  <c r="C534" i="61"/>
  <c r="D534" i="61"/>
  <c r="E534" i="61"/>
  <c r="F534" i="61"/>
  <c r="G534" i="61"/>
  <c r="H534" i="61"/>
  <c r="I534" i="61"/>
  <c r="L534" i="61"/>
  <c r="A535" i="61"/>
  <c r="C535" i="61"/>
  <c r="D535" i="61"/>
  <c r="E535" i="61"/>
  <c r="F535" i="61"/>
  <c r="G535" i="61"/>
  <c r="H535" i="61"/>
  <c r="I535" i="61"/>
  <c r="L535" i="61"/>
  <c r="A536" i="61"/>
  <c r="C536" i="61"/>
  <c r="D536" i="61"/>
  <c r="E536" i="61"/>
  <c r="F536" i="61"/>
  <c r="G536" i="61"/>
  <c r="H536" i="61"/>
  <c r="I536" i="61"/>
  <c r="L536" i="61"/>
  <c r="A537" i="61"/>
  <c r="C537" i="61"/>
  <c r="D537" i="61"/>
  <c r="E537" i="61"/>
  <c r="F537" i="61"/>
  <c r="G537" i="61"/>
  <c r="H537" i="61"/>
  <c r="I537" i="61"/>
  <c r="L537" i="61"/>
  <c r="A538" i="61"/>
  <c r="C538" i="61"/>
  <c r="D538" i="61"/>
  <c r="E538" i="61"/>
  <c r="F538" i="61"/>
  <c r="G538" i="61"/>
  <c r="H538" i="61"/>
  <c r="I538" i="61"/>
  <c r="L538" i="61"/>
  <c r="A539" i="61"/>
  <c r="C539" i="61"/>
  <c r="D539" i="61"/>
  <c r="E539" i="61"/>
  <c r="F539" i="61"/>
  <c r="G539" i="61"/>
  <c r="H539" i="61"/>
  <c r="I539" i="61"/>
  <c r="L539" i="61"/>
  <c r="A540" i="61"/>
  <c r="C540" i="61"/>
  <c r="D540" i="61"/>
  <c r="E540" i="61"/>
  <c r="F540" i="61"/>
  <c r="G540" i="61"/>
  <c r="H540" i="61"/>
  <c r="I540" i="61"/>
  <c r="L540" i="61"/>
  <c r="A541" i="61"/>
  <c r="C541" i="61"/>
  <c r="D541" i="61"/>
  <c r="E541" i="61"/>
  <c r="F541" i="61"/>
  <c r="G541" i="61"/>
  <c r="H541" i="61"/>
  <c r="I541" i="61"/>
  <c r="L541" i="61"/>
  <c r="A542" i="61"/>
  <c r="C542" i="61"/>
  <c r="D542" i="61"/>
  <c r="E542" i="61"/>
  <c r="F542" i="61"/>
  <c r="G542" i="61"/>
  <c r="H542" i="61"/>
  <c r="I542" i="61"/>
  <c r="L542" i="61"/>
  <c r="A543" i="61"/>
  <c r="C543" i="61"/>
  <c r="D543" i="61"/>
  <c r="E543" i="61"/>
  <c r="F543" i="61"/>
  <c r="G543" i="61"/>
  <c r="H543" i="61"/>
  <c r="I543" i="61"/>
  <c r="L543" i="61"/>
  <c r="A544" i="61"/>
  <c r="C544" i="61"/>
  <c r="D544" i="61"/>
  <c r="E544" i="61"/>
  <c r="F544" i="61"/>
  <c r="G544" i="61"/>
  <c r="H544" i="61"/>
  <c r="I544" i="61"/>
  <c r="L544" i="61"/>
  <c r="A545" i="61"/>
  <c r="C545" i="61"/>
  <c r="D545" i="61"/>
  <c r="E545" i="61"/>
  <c r="F545" i="61"/>
  <c r="G545" i="61"/>
  <c r="H545" i="61"/>
  <c r="I545" i="61"/>
  <c r="L545" i="61"/>
  <c r="A546" i="61"/>
  <c r="C546" i="61"/>
  <c r="D546" i="61"/>
  <c r="E546" i="61"/>
  <c r="F546" i="61"/>
  <c r="G546" i="61"/>
  <c r="H546" i="61"/>
  <c r="I546" i="61"/>
  <c r="L546" i="61"/>
  <c r="A547" i="61"/>
  <c r="C547" i="61"/>
  <c r="D547" i="61"/>
  <c r="E547" i="61"/>
  <c r="F547" i="61"/>
  <c r="G547" i="61"/>
  <c r="H547" i="61"/>
  <c r="I547" i="61"/>
  <c r="L547" i="61"/>
  <c r="A548" i="61"/>
  <c r="C548" i="61"/>
  <c r="D548" i="61"/>
  <c r="E548" i="61"/>
  <c r="F548" i="61"/>
  <c r="G548" i="61"/>
  <c r="H548" i="61"/>
  <c r="I548" i="61"/>
  <c r="L548" i="61"/>
  <c r="A549" i="61"/>
  <c r="C549" i="61"/>
  <c r="D549" i="61"/>
  <c r="E549" i="61"/>
  <c r="F549" i="61"/>
  <c r="G549" i="61"/>
  <c r="H549" i="61"/>
  <c r="I549" i="61"/>
  <c r="L549" i="61"/>
  <c r="A550" i="61"/>
  <c r="C550" i="61"/>
  <c r="D550" i="61"/>
  <c r="E550" i="61"/>
  <c r="F550" i="61"/>
  <c r="G550" i="61"/>
  <c r="H550" i="61"/>
  <c r="I550" i="61"/>
  <c r="L550" i="61"/>
  <c r="A551" i="61"/>
  <c r="C551" i="61"/>
  <c r="D551" i="61"/>
  <c r="E551" i="61"/>
  <c r="F551" i="61"/>
  <c r="G551" i="61"/>
  <c r="H551" i="61"/>
  <c r="I551" i="61"/>
  <c r="L551" i="61"/>
  <c r="A552" i="61"/>
  <c r="C552" i="61"/>
  <c r="D552" i="61"/>
  <c r="E552" i="61"/>
  <c r="F552" i="61"/>
  <c r="G552" i="61"/>
  <c r="H552" i="61"/>
  <c r="I552" i="61"/>
  <c r="L552" i="61"/>
  <c r="A553" i="61"/>
  <c r="C553" i="61"/>
  <c r="D553" i="61"/>
  <c r="E553" i="61"/>
  <c r="F553" i="61"/>
  <c r="G553" i="61"/>
  <c r="H553" i="61"/>
  <c r="I553" i="61"/>
  <c r="L553" i="61"/>
  <c r="A554" i="61"/>
  <c r="C554" i="61"/>
  <c r="D554" i="61"/>
  <c r="E554" i="61"/>
  <c r="F554" i="61"/>
  <c r="G554" i="61"/>
  <c r="H554" i="61"/>
  <c r="I554" i="61"/>
  <c r="L554" i="61"/>
  <c r="A555" i="61"/>
  <c r="C555" i="61"/>
  <c r="D555" i="61"/>
  <c r="E555" i="61"/>
  <c r="F555" i="61"/>
  <c r="G555" i="61"/>
  <c r="H555" i="61"/>
  <c r="I555" i="61"/>
  <c r="L555" i="61"/>
  <c r="A556" i="61"/>
  <c r="C556" i="61"/>
  <c r="D556" i="61"/>
  <c r="E556" i="61"/>
  <c r="F556" i="61"/>
  <c r="G556" i="61"/>
  <c r="H556" i="61"/>
  <c r="I556" i="61"/>
  <c r="L556" i="61"/>
  <c r="A557" i="61"/>
  <c r="C557" i="61"/>
  <c r="D557" i="61"/>
  <c r="E557" i="61"/>
  <c r="F557" i="61"/>
  <c r="G557" i="61"/>
  <c r="H557" i="61"/>
  <c r="I557" i="61"/>
  <c r="L557" i="61"/>
  <c r="A558" i="61"/>
  <c r="C558" i="61"/>
  <c r="D558" i="61"/>
  <c r="E558" i="61"/>
  <c r="F558" i="61"/>
  <c r="G558" i="61"/>
  <c r="H558" i="61"/>
  <c r="I558" i="61"/>
  <c r="L558" i="61"/>
  <c r="A559" i="61"/>
  <c r="C559" i="61"/>
  <c r="D559" i="61"/>
  <c r="E559" i="61"/>
  <c r="F559" i="61"/>
  <c r="G559" i="61"/>
  <c r="H559" i="61"/>
  <c r="I559" i="61"/>
  <c r="L559" i="61"/>
  <c r="A560" i="61"/>
  <c r="C560" i="61"/>
  <c r="D560" i="61"/>
  <c r="E560" i="61"/>
  <c r="F560" i="61"/>
  <c r="G560" i="61"/>
  <c r="H560" i="61"/>
  <c r="I560" i="61"/>
  <c r="L560" i="61"/>
  <c r="A561" i="61"/>
  <c r="C561" i="61"/>
  <c r="D561" i="61"/>
  <c r="E561" i="61"/>
  <c r="F561" i="61"/>
  <c r="G561" i="61"/>
  <c r="H561" i="61"/>
  <c r="I561" i="61"/>
  <c r="L561" i="61"/>
  <c r="A562" i="61"/>
  <c r="C562" i="61"/>
  <c r="D562" i="61"/>
  <c r="E562" i="61"/>
  <c r="F562" i="61"/>
  <c r="G562" i="61"/>
  <c r="H562" i="61"/>
  <c r="I562" i="61"/>
  <c r="L562" i="61"/>
  <c r="A563" i="61"/>
  <c r="C563" i="61"/>
  <c r="D563" i="61"/>
  <c r="E563" i="61"/>
  <c r="F563" i="61"/>
  <c r="G563" i="61"/>
  <c r="H563" i="61"/>
  <c r="I563" i="61"/>
  <c r="L563" i="61"/>
  <c r="A564" i="61"/>
  <c r="C564" i="61"/>
  <c r="D564" i="61"/>
  <c r="E564" i="61"/>
  <c r="F564" i="61"/>
  <c r="G564" i="61"/>
  <c r="H564" i="61"/>
  <c r="I564" i="61"/>
  <c r="L564" i="61"/>
  <c r="A565" i="61"/>
  <c r="C565" i="61"/>
  <c r="D565" i="61"/>
  <c r="E565" i="61"/>
  <c r="F565" i="61"/>
  <c r="G565" i="61"/>
  <c r="H565" i="61"/>
  <c r="I565" i="61"/>
  <c r="L565" i="61"/>
  <c r="A566" i="61"/>
  <c r="C566" i="61"/>
  <c r="D566" i="61"/>
  <c r="E566" i="61"/>
  <c r="F566" i="61"/>
  <c r="G566" i="61"/>
  <c r="H566" i="61"/>
  <c r="I566" i="61"/>
  <c r="L566" i="61"/>
  <c r="A567" i="61"/>
  <c r="C567" i="61"/>
  <c r="D567" i="61"/>
  <c r="E567" i="61"/>
  <c r="F567" i="61"/>
  <c r="G567" i="61"/>
  <c r="H567" i="61"/>
  <c r="I567" i="61"/>
  <c r="L567" i="61"/>
  <c r="A568" i="61"/>
  <c r="C568" i="61"/>
  <c r="D568" i="61"/>
  <c r="E568" i="61"/>
  <c r="F568" i="61"/>
  <c r="G568" i="61"/>
  <c r="H568" i="61"/>
  <c r="I568" i="61"/>
  <c r="L568" i="61"/>
  <c r="A569" i="61"/>
  <c r="C569" i="61"/>
  <c r="D569" i="61"/>
  <c r="E569" i="61"/>
  <c r="F569" i="61"/>
  <c r="G569" i="61"/>
  <c r="H569" i="61"/>
  <c r="I569" i="61"/>
  <c r="L569" i="61"/>
  <c r="A570" i="61"/>
  <c r="C570" i="61"/>
  <c r="D570" i="61"/>
  <c r="E570" i="61"/>
  <c r="F570" i="61"/>
  <c r="G570" i="61"/>
  <c r="H570" i="61"/>
  <c r="I570" i="61"/>
  <c r="L570" i="61"/>
  <c r="A571" i="61"/>
  <c r="C571" i="61"/>
  <c r="D571" i="61"/>
  <c r="E571" i="61"/>
  <c r="F571" i="61"/>
  <c r="G571" i="61"/>
  <c r="H571" i="61"/>
  <c r="I571" i="61"/>
  <c r="L571" i="61"/>
  <c r="A572" i="61"/>
  <c r="C572" i="61"/>
  <c r="D572" i="61"/>
  <c r="E572" i="61"/>
  <c r="F572" i="61"/>
  <c r="G572" i="61"/>
  <c r="H572" i="61"/>
  <c r="I572" i="61"/>
  <c r="L572" i="61"/>
  <c r="A573" i="61"/>
  <c r="C573" i="61"/>
  <c r="D573" i="61"/>
  <c r="E573" i="61"/>
  <c r="F573" i="61"/>
  <c r="G573" i="61"/>
  <c r="H573" i="61"/>
  <c r="I573" i="61"/>
  <c r="L573" i="61"/>
  <c r="A574" i="61"/>
  <c r="C574" i="61"/>
  <c r="D574" i="61"/>
  <c r="E574" i="61"/>
  <c r="F574" i="61"/>
  <c r="G574" i="61"/>
  <c r="H574" i="61"/>
  <c r="I574" i="61"/>
  <c r="L574" i="61"/>
  <c r="A575" i="61"/>
  <c r="C575" i="61"/>
  <c r="D575" i="61"/>
  <c r="E575" i="61"/>
  <c r="F575" i="61"/>
  <c r="G575" i="61"/>
  <c r="H575" i="61"/>
  <c r="I575" i="61"/>
  <c r="L575" i="61"/>
  <c r="A576" i="61"/>
  <c r="C576" i="61"/>
  <c r="D576" i="61"/>
  <c r="E576" i="61"/>
  <c r="F576" i="61"/>
  <c r="G576" i="61"/>
  <c r="H576" i="61"/>
  <c r="I576" i="61"/>
  <c r="L576" i="61"/>
  <c r="A577" i="61"/>
  <c r="C577" i="61"/>
  <c r="D577" i="61"/>
  <c r="E577" i="61"/>
  <c r="F577" i="61"/>
  <c r="G577" i="61"/>
  <c r="H577" i="61"/>
  <c r="I577" i="61"/>
  <c r="L577" i="61"/>
  <c r="A578" i="61"/>
  <c r="C578" i="61"/>
  <c r="D578" i="61"/>
  <c r="E578" i="61"/>
  <c r="F578" i="61"/>
  <c r="G578" i="61"/>
  <c r="H578" i="61"/>
  <c r="I578" i="61"/>
  <c r="L578" i="61"/>
  <c r="A579" i="61"/>
  <c r="C579" i="61"/>
  <c r="D579" i="61"/>
  <c r="E579" i="61"/>
  <c r="F579" i="61"/>
  <c r="G579" i="61"/>
  <c r="H579" i="61"/>
  <c r="I579" i="61"/>
  <c r="L579" i="61"/>
  <c r="A580" i="61"/>
  <c r="C580" i="61"/>
  <c r="D580" i="61"/>
  <c r="E580" i="61"/>
  <c r="F580" i="61"/>
  <c r="G580" i="61"/>
  <c r="H580" i="61"/>
  <c r="I580" i="61"/>
  <c r="L580" i="61"/>
  <c r="A581" i="61"/>
  <c r="C581" i="61"/>
  <c r="D581" i="61"/>
  <c r="E581" i="61"/>
  <c r="F581" i="61"/>
  <c r="G581" i="61"/>
  <c r="H581" i="61"/>
  <c r="I581" i="61"/>
  <c r="L581" i="61"/>
  <c r="A582" i="61"/>
  <c r="C582" i="61"/>
  <c r="D582" i="61"/>
  <c r="E582" i="61"/>
  <c r="F582" i="61"/>
  <c r="G582" i="61"/>
  <c r="H582" i="61"/>
  <c r="I582" i="61"/>
  <c r="L582" i="61"/>
  <c r="A583" i="61"/>
  <c r="C583" i="61"/>
  <c r="D583" i="61"/>
  <c r="E583" i="61"/>
  <c r="F583" i="61"/>
  <c r="G583" i="61"/>
  <c r="H583" i="61"/>
  <c r="I583" i="61"/>
  <c r="L583" i="61"/>
  <c r="A584" i="61"/>
  <c r="C584" i="61"/>
  <c r="D584" i="61"/>
  <c r="E584" i="61"/>
  <c r="F584" i="61"/>
  <c r="G584" i="61"/>
  <c r="H584" i="61"/>
  <c r="I584" i="61"/>
  <c r="L584" i="61"/>
  <c r="A585" i="61"/>
  <c r="C585" i="61"/>
  <c r="D585" i="61"/>
  <c r="E585" i="61"/>
  <c r="F585" i="61"/>
  <c r="G585" i="61"/>
  <c r="H585" i="61"/>
  <c r="I585" i="61"/>
  <c r="L585" i="61"/>
  <c r="A586" i="61"/>
  <c r="C586" i="61"/>
  <c r="D586" i="61"/>
  <c r="E586" i="61"/>
  <c r="F586" i="61"/>
  <c r="G586" i="61"/>
  <c r="H586" i="61"/>
  <c r="I586" i="61"/>
  <c r="L586" i="61"/>
  <c r="A587" i="61"/>
  <c r="C587" i="61"/>
  <c r="D587" i="61"/>
  <c r="E587" i="61"/>
  <c r="F587" i="61"/>
  <c r="G587" i="61"/>
  <c r="H587" i="61"/>
  <c r="I587" i="61"/>
  <c r="L587" i="61"/>
  <c r="A588" i="61"/>
  <c r="C588" i="61"/>
  <c r="D588" i="61"/>
  <c r="E588" i="61"/>
  <c r="F588" i="61"/>
  <c r="G588" i="61"/>
  <c r="H588" i="61"/>
  <c r="I588" i="61"/>
  <c r="L588" i="61"/>
  <c r="A589" i="61"/>
  <c r="C589" i="61"/>
  <c r="D589" i="61"/>
  <c r="E589" i="61"/>
  <c r="F589" i="61"/>
  <c r="G589" i="61"/>
  <c r="H589" i="61"/>
  <c r="I589" i="61"/>
  <c r="L589" i="61"/>
  <c r="A590" i="61"/>
  <c r="C590" i="61"/>
  <c r="D590" i="61"/>
  <c r="E590" i="61"/>
  <c r="F590" i="61"/>
  <c r="G590" i="61"/>
  <c r="H590" i="61"/>
  <c r="I590" i="61"/>
  <c r="L590" i="61"/>
  <c r="A591" i="61"/>
  <c r="C591" i="61"/>
  <c r="D591" i="61"/>
  <c r="E591" i="61"/>
  <c r="F591" i="61"/>
  <c r="G591" i="61"/>
  <c r="H591" i="61"/>
  <c r="I591" i="61"/>
  <c r="L591" i="61"/>
  <c r="A592" i="61"/>
  <c r="C592" i="61"/>
  <c r="D592" i="61"/>
  <c r="E592" i="61"/>
  <c r="F592" i="61"/>
  <c r="G592" i="61"/>
  <c r="H592" i="61"/>
  <c r="I592" i="61"/>
  <c r="L592" i="61"/>
  <c r="A593" i="61"/>
  <c r="C593" i="61"/>
  <c r="D593" i="61"/>
  <c r="E593" i="61"/>
  <c r="F593" i="61"/>
  <c r="G593" i="61"/>
  <c r="H593" i="61"/>
  <c r="I593" i="61"/>
  <c r="L593" i="61"/>
  <c r="A594" i="61"/>
  <c r="C594" i="61"/>
  <c r="D594" i="61"/>
  <c r="E594" i="61"/>
  <c r="F594" i="61"/>
  <c r="G594" i="61"/>
  <c r="H594" i="61"/>
  <c r="I594" i="61"/>
  <c r="L594" i="61"/>
  <c r="A595" i="61"/>
  <c r="C595" i="61"/>
  <c r="D595" i="61"/>
  <c r="E595" i="61"/>
  <c r="F595" i="61"/>
  <c r="G595" i="61"/>
  <c r="H595" i="61"/>
  <c r="I595" i="61"/>
  <c r="L595" i="61"/>
  <c r="A596" i="61"/>
  <c r="C596" i="61"/>
  <c r="D596" i="61"/>
  <c r="E596" i="61"/>
  <c r="F596" i="61"/>
  <c r="G596" i="61"/>
  <c r="H596" i="61"/>
  <c r="I596" i="61"/>
  <c r="L596" i="61"/>
  <c r="A597" i="61"/>
  <c r="C597" i="61"/>
  <c r="D597" i="61"/>
  <c r="E597" i="61"/>
  <c r="F597" i="61"/>
  <c r="G597" i="61"/>
  <c r="H597" i="61"/>
  <c r="I597" i="61"/>
  <c r="L597" i="61"/>
  <c r="A598" i="61"/>
  <c r="C598" i="61"/>
  <c r="D598" i="61"/>
  <c r="E598" i="61"/>
  <c r="F598" i="61"/>
  <c r="G598" i="61"/>
  <c r="H598" i="61"/>
  <c r="I598" i="61"/>
  <c r="L598" i="61"/>
  <c r="A599" i="61"/>
  <c r="C599" i="61"/>
  <c r="D599" i="61"/>
  <c r="E599" i="61"/>
  <c r="F599" i="61"/>
  <c r="G599" i="61"/>
  <c r="H599" i="61"/>
  <c r="I599" i="61"/>
  <c r="L599" i="61"/>
  <c r="A600" i="61"/>
  <c r="C600" i="61"/>
  <c r="D600" i="61"/>
  <c r="E600" i="61"/>
  <c r="F600" i="61"/>
  <c r="G600" i="61"/>
  <c r="H600" i="61"/>
  <c r="I600" i="61"/>
  <c r="L600" i="61"/>
  <c r="A601" i="61"/>
  <c r="C601" i="61"/>
  <c r="D601" i="61"/>
  <c r="E601" i="61"/>
  <c r="F601" i="61"/>
  <c r="G601" i="61"/>
  <c r="H601" i="61"/>
  <c r="I601" i="61"/>
  <c r="L601" i="61"/>
  <c r="A602" i="61"/>
  <c r="C602" i="61"/>
  <c r="D602" i="61"/>
  <c r="E602" i="61"/>
  <c r="F602" i="61"/>
  <c r="G602" i="61"/>
  <c r="H602" i="61"/>
  <c r="I602" i="61"/>
  <c r="L602" i="61"/>
  <c r="A603" i="61"/>
  <c r="C603" i="61"/>
  <c r="D603" i="61"/>
  <c r="E603" i="61"/>
  <c r="F603" i="61"/>
  <c r="G603" i="61"/>
  <c r="H603" i="61"/>
  <c r="I603" i="61"/>
  <c r="L603" i="61"/>
  <c r="A604" i="61"/>
  <c r="C604" i="61"/>
  <c r="D604" i="61"/>
  <c r="E604" i="61"/>
  <c r="F604" i="61"/>
  <c r="G604" i="61"/>
  <c r="H604" i="61"/>
  <c r="I604" i="61"/>
  <c r="L604" i="61"/>
  <c r="A605" i="61"/>
  <c r="C605" i="61"/>
  <c r="D605" i="61"/>
  <c r="E605" i="61"/>
  <c r="F605" i="61"/>
  <c r="G605" i="61"/>
  <c r="H605" i="61"/>
  <c r="I605" i="61"/>
  <c r="L605" i="61"/>
  <c r="A606" i="61"/>
  <c r="C606" i="61"/>
  <c r="D606" i="61"/>
  <c r="E606" i="61"/>
  <c r="F606" i="61"/>
  <c r="G606" i="61"/>
  <c r="H606" i="61"/>
  <c r="I606" i="61"/>
  <c r="L606" i="61"/>
  <c r="A607" i="61"/>
  <c r="C607" i="61"/>
  <c r="D607" i="61"/>
  <c r="E607" i="61"/>
  <c r="F607" i="61"/>
  <c r="G607" i="61"/>
  <c r="H607" i="61"/>
  <c r="I607" i="61"/>
  <c r="L607" i="61"/>
  <c r="A608" i="61"/>
  <c r="C608" i="61"/>
  <c r="D608" i="61"/>
  <c r="E608" i="61"/>
  <c r="F608" i="61"/>
  <c r="G608" i="61"/>
  <c r="H608" i="61"/>
  <c r="I608" i="61"/>
  <c r="L608" i="61"/>
  <c r="A609" i="61"/>
  <c r="C609" i="61"/>
  <c r="D609" i="61"/>
  <c r="E609" i="61"/>
  <c r="F609" i="61"/>
  <c r="G609" i="61"/>
  <c r="H609" i="61"/>
  <c r="I609" i="61"/>
  <c r="L609" i="61"/>
  <c r="A610" i="61"/>
  <c r="C610" i="61"/>
  <c r="D610" i="61"/>
  <c r="E610" i="61"/>
  <c r="F610" i="61"/>
  <c r="G610" i="61"/>
  <c r="H610" i="61"/>
  <c r="I610" i="61"/>
  <c r="L610" i="61"/>
  <c r="A611" i="61"/>
  <c r="C611" i="61"/>
  <c r="D611" i="61"/>
  <c r="E611" i="61"/>
  <c r="F611" i="61"/>
  <c r="G611" i="61"/>
  <c r="H611" i="61"/>
  <c r="I611" i="61"/>
  <c r="L611" i="61"/>
  <c r="A612" i="61"/>
  <c r="C612" i="61"/>
  <c r="D612" i="61"/>
  <c r="E612" i="61"/>
  <c r="F612" i="61"/>
  <c r="G612" i="61"/>
  <c r="H612" i="61"/>
  <c r="I612" i="61"/>
  <c r="L612" i="61"/>
  <c r="A613" i="61"/>
  <c r="C613" i="61"/>
  <c r="D613" i="61"/>
  <c r="E613" i="61"/>
  <c r="F613" i="61"/>
  <c r="G613" i="61"/>
  <c r="H613" i="61"/>
  <c r="I613" i="61"/>
  <c r="L613" i="61"/>
  <c r="A614" i="61"/>
  <c r="C614" i="61"/>
  <c r="D614" i="61"/>
  <c r="E614" i="61"/>
  <c r="F614" i="61"/>
  <c r="G614" i="61"/>
  <c r="H614" i="61"/>
  <c r="I614" i="61"/>
  <c r="L614" i="61"/>
  <c r="A615" i="61"/>
  <c r="C615" i="61"/>
  <c r="D615" i="61"/>
  <c r="E615" i="61"/>
  <c r="F615" i="61"/>
  <c r="G615" i="61"/>
  <c r="H615" i="61"/>
  <c r="I615" i="61"/>
  <c r="L615" i="61"/>
  <c r="A616" i="61"/>
  <c r="C616" i="61"/>
  <c r="D616" i="61"/>
  <c r="E616" i="61"/>
  <c r="F616" i="61"/>
  <c r="G616" i="61"/>
  <c r="H616" i="61"/>
  <c r="I616" i="61"/>
  <c r="L616" i="61"/>
  <c r="A617" i="61"/>
  <c r="C617" i="61"/>
  <c r="D617" i="61"/>
  <c r="E617" i="61"/>
  <c r="F617" i="61"/>
  <c r="G617" i="61"/>
  <c r="H617" i="61"/>
  <c r="I617" i="61"/>
  <c r="L617" i="61"/>
  <c r="A618" i="61"/>
  <c r="C618" i="61"/>
  <c r="D618" i="61"/>
  <c r="E618" i="61"/>
  <c r="F618" i="61"/>
  <c r="G618" i="61"/>
  <c r="H618" i="61"/>
  <c r="I618" i="61"/>
  <c r="L618" i="61"/>
  <c r="A619" i="61"/>
  <c r="C619" i="61"/>
  <c r="D619" i="61"/>
  <c r="E619" i="61"/>
  <c r="F619" i="61"/>
  <c r="G619" i="61"/>
  <c r="H619" i="61"/>
  <c r="I619" i="61"/>
  <c r="L619" i="61"/>
  <c r="A620" i="61"/>
  <c r="C620" i="61"/>
  <c r="D620" i="61"/>
  <c r="E620" i="61"/>
  <c r="F620" i="61"/>
  <c r="G620" i="61"/>
  <c r="H620" i="61"/>
  <c r="I620" i="61"/>
  <c r="L620" i="61"/>
  <c r="A621" i="61"/>
  <c r="C621" i="61"/>
  <c r="D621" i="61"/>
  <c r="E621" i="61"/>
  <c r="F621" i="61"/>
  <c r="G621" i="61"/>
  <c r="H621" i="61"/>
  <c r="I621" i="61"/>
  <c r="L621" i="61"/>
  <c r="A622" i="61"/>
  <c r="C622" i="61"/>
  <c r="D622" i="61"/>
  <c r="E622" i="61"/>
  <c r="F622" i="61"/>
  <c r="G622" i="61"/>
  <c r="H622" i="61"/>
  <c r="I622" i="61"/>
  <c r="L622" i="61"/>
  <c r="A623" i="61"/>
  <c r="C623" i="61"/>
  <c r="D623" i="61"/>
  <c r="E623" i="61"/>
  <c r="F623" i="61"/>
  <c r="G623" i="61"/>
  <c r="H623" i="61"/>
  <c r="I623" i="61"/>
  <c r="L623" i="61"/>
  <c r="A624" i="61"/>
  <c r="C624" i="61"/>
  <c r="D624" i="61"/>
  <c r="E624" i="61"/>
  <c r="F624" i="61"/>
  <c r="G624" i="61"/>
  <c r="H624" i="61"/>
  <c r="I624" i="61"/>
  <c r="L624" i="61"/>
  <c r="A625" i="61"/>
  <c r="C625" i="61"/>
  <c r="D625" i="61"/>
  <c r="E625" i="61"/>
  <c r="F625" i="61"/>
  <c r="G625" i="61"/>
  <c r="H625" i="61"/>
  <c r="I625" i="61"/>
  <c r="L625" i="61"/>
  <c r="A626" i="61"/>
  <c r="C626" i="61"/>
  <c r="D626" i="61"/>
  <c r="E626" i="61"/>
  <c r="F626" i="61"/>
  <c r="G626" i="61"/>
  <c r="H626" i="61"/>
  <c r="I626" i="61"/>
  <c r="L626" i="61"/>
  <c r="A627" i="61"/>
  <c r="C627" i="61"/>
  <c r="D627" i="61"/>
  <c r="E627" i="61"/>
  <c r="F627" i="61"/>
  <c r="G627" i="61"/>
  <c r="H627" i="61"/>
  <c r="I627" i="61"/>
  <c r="L627" i="61"/>
  <c r="A628" i="61"/>
  <c r="C628" i="61"/>
  <c r="D628" i="61"/>
  <c r="E628" i="61"/>
  <c r="F628" i="61"/>
  <c r="G628" i="61"/>
  <c r="H628" i="61"/>
  <c r="I628" i="61"/>
  <c r="L628" i="61"/>
  <c r="A629" i="61"/>
  <c r="C629" i="61"/>
  <c r="D629" i="61"/>
  <c r="E629" i="61"/>
  <c r="F629" i="61"/>
  <c r="G629" i="61"/>
  <c r="H629" i="61"/>
  <c r="I629" i="61"/>
  <c r="L629" i="61"/>
  <c r="A630" i="61"/>
  <c r="C630" i="61"/>
  <c r="D630" i="61"/>
  <c r="E630" i="61"/>
  <c r="F630" i="61"/>
  <c r="G630" i="61"/>
  <c r="H630" i="61"/>
  <c r="I630" i="61"/>
  <c r="L630" i="61"/>
  <c r="A631" i="61"/>
  <c r="C631" i="61"/>
  <c r="D631" i="61"/>
  <c r="E631" i="61"/>
  <c r="F631" i="61"/>
  <c r="G631" i="61"/>
  <c r="H631" i="61"/>
  <c r="I631" i="61"/>
  <c r="L631" i="61"/>
  <c r="A632" i="61"/>
  <c r="C632" i="61"/>
  <c r="D632" i="61"/>
  <c r="E632" i="61"/>
  <c r="F632" i="61"/>
  <c r="G632" i="61"/>
  <c r="H632" i="61"/>
  <c r="I632" i="61"/>
  <c r="L632" i="61"/>
  <c r="A633" i="61"/>
  <c r="C633" i="61"/>
  <c r="D633" i="61"/>
  <c r="E633" i="61"/>
  <c r="F633" i="61"/>
  <c r="G633" i="61"/>
  <c r="H633" i="61"/>
  <c r="I633" i="61"/>
  <c r="L633" i="61"/>
  <c r="A634" i="61"/>
  <c r="C634" i="61"/>
  <c r="D634" i="61"/>
  <c r="E634" i="61"/>
  <c r="F634" i="61"/>
  <c r="G634" i="61"/>
  <c r="H634" i="61"/>
  <c r="I634" i="61"/>
  <c r="L634" i="61"/>
  <c r="A635" i="61"/>
  <c r="C635" i="61"/>
  <c r="D635" i="61"/>
  <c r="E635" i="61"/>
  <c r="F635" i="61"/>
  <c r="G635" i="61"/>
  <c r="H635" i="61"/>
  <c r="I635" i="61"/>
  <c r="L635" i="61"/>
  <c r="A636" i="61"/>
  <c r="C636" i="61"/>
  <c r="D636" i="61"/>
  <c r="E636" i="61"/>
  <c r="F636" i="61"/>
  <c r="G636" i="61"/>
  <c r="H636" i="61"/>
  <c r="I636" i="61"/>
  <c r="L636" i="61"/>
  <c r="A637" i="61"/>
  <c r="C637" i="61"/>
  <c r="D637" i="61"/>
  <c r="E637" i="61"/>
  <c r="F637" i="61"/>
  <c r="G637" i="61"/>
  <c r="H637" i="61"/>
  <c r="I637" i="61"/>
  <c r="L637" i="61"/>
  <c r="A638" i="61"/>
  <c r="C638" i="61"/>
  <c r="D638" i="61"/>
  <c r="E638" i="61"/>
  <c r="F638" i="61"/>
  <c r="G638" i="61"/>
  <c r="H638" i="61"/>
  <c r="I638" i="61"/>
  <c r="L638" i="61"/>
  <c r="A639" i="61"/>
  <c r="C639" i="61"/>
  <c r="D639" i="61"/>
  <c r="E639" i="61"/>
  <c r="F639" i="61"/>
  <c r="G639" i="61"/>
  <c r="H639" i="61"/>
  <c r="I639" i="61"/>
  <c r="L639" i="61"/>
  <c r="A640" i="61"/>
  <c r="C640" i="61"/>
  <c r="D640" i="61"/>
  <c r="E640" i="61"/>
  <c r="F640" i="61"/>
  <c r="G640" i="61"/>
  <c r="H640" i="61"/>
  <c r="I640" i="61"/>
  <c r="L640" i="61"/>
  <c r="A641" i="61"/>
  <c r="C641" i="61"/>
  <c r="D641" i="61"/>
  <c r="E641" i="61"/>
  <c r="F641" i="61"/>
  <c r="G641" i="61"/>
  <c r="H641" i="61"/>
  <c r="I641" i="61"/>
  <c r="L641" i="61"/>
  <c r="A642" i="61"/>
  <c r="C642" i="61"/>
  <c r="D642" i="61"/>
  <c r="E642" i="61"/>
  <c r="F642" i="61"/>
  <c r="G642" i="61"/>
  <c r="H642" i="61"/>
  <c r="I642" i="61"/>
  <c r="L642" i="61"/>
  <c r="A643" i="61"/>
  <c r="C643" i="61"/>
  <c r="D643" i="61"/>
  <c r="E643" i="61"/>
  <c r="F643" i="61"/>
  <c r="G643" i="61"/>
  <c r="H643" i="61"/>
  <c r="I643" i="61"/>
  <c r="L643" i="61"/>
  <c r="A644" i="61"/>
  <c r="C644" i="61"/>
  <c r="D644" i="61"/>
  <c r="E644" i="61"/>
  <c r="F644" i="61"/>
  <c r="G644" i="61"/>
  <c r="H644" i="61"/>
  <c r="I644" i="61"/>
  <c r="L644" i="61"/>
  <c r="A645" i="61"/>
  <c r="C645" i="61"/>
  <c r="D645" i="61"/>
  <c r="E645" i="61"/>
  <c r="F645" i="61"/>
  <c r="G645" i="61"/>
  <c r="H645" i="61"/>
  <c r="I645" i="61"/>
  <c r="L645" i="61"/>
  <c r="A646" i="61"/>
  <c r="C646" i="61"/>
  <c r="D646" i="61"/>
  <c r="E646" i="61"/>
  <c r="F646" i="61"/>
  <c r="G646" i="61"/>
  <c r="H646" i="61"/>
  <c r="I646" i="61"/>
  <c r="L646" i="61"/>
  <c r="A647" i="61"/>
  <c r="C647" i="61"/>
  <c r="D647" i="61"/>
  <c r="E647" i="61"/>
  <c r="F647" i="61"/>
  <c r="G647" i="61"/>
  <c r="H647" i="61"/>
  <c r="I647" i="61"/>
  <c r="L647" i="61"/>
  <c r="A648" i="61"/>
  <c r="C648" i="61"/>
  <c r="D648" i="61"/>
  <c r="E648" i="61"/>
  <c r="F648" i="61"/>
  <c r="G648" i="61"/>
  <c r="H648" i="61"/>
  <c r="I648" i="61"/>
  <c r="L648" i="61"/>
  <c r="A649" i="61"/>
  <c r="C649" i="61"/>
  <c r="D649" i="61"/>
  <c r="E649" i="61"/>
  <c r="F649" i="61"/>
  <c r="G649" i="61"/>
  <c r="H649" i="61"/>
  <c r="I649" i="61"/>
  <c r="L649" i="61"/>
  <c r="A650" i="61"/>
  <c r="C650" i="61"/>
  <c r="D650" i="61"/>
  <c r="E650" i="61"/>
  <c r="F650" i="61"/>
  <c r="G650" i="61"/>
  <c r="H650" i="61"/>
  <c r="I650" i="61"/>
  <c r="L650" i="61"/>
  <c r="A651" i="61"/>
  <c r="C651" i="61"/>
  <c r="D651" i="61"/>
  <c r="E651" i="61"/>
  <c r="F651" i="61"/>
  <c r="G651" i="61"/>
  <c r="H651" i="61"/>
  <c r="I651" i="61"/>
  <c r="L651" i="61"/>
  <c r="A652" i="61"/>
  <c r="C652" i="61"/>
  <c r="D652" i="61"/>
  <c r="E652" i="61"/>
  <c r="F652" i="61"/>
  <c r="G652" i="61"/>
  <c r="H652" i="61"/>
  <c r="I652" i="61"/>
  <c r="L652" i="61"/>
  <c r="A653" i="61"/>
  <c r="C653" i="61"/>
  <c r="D653" i="61"/>
  <c r="E653" i="61"/>
  <c r="F653" i="61"/>
  <c r="G653" i="61"/>
  <c r="H653" i="61"/>
  <c r="I653" i="61"/>
  <c r="L653" i="61"/>
  <c r="A654" i="61"/>
  <c r="C654" i="61"/>
  <c r="D654" i="61"/>
  <c r="E654" i="61"/>
  <c r="F654" i="61"/>
  <c r="G654" i="61"/>
  <c r="H654" i="61"/>
  <c r="I654" i="61"/>
  <c r="L654" i="61"/>
  <c r="A655" i="61"/>
  <c r="C655" i="61"/>
  <c r="D655" i="61"/>
  <c r="E655" i="61"/>
  <c r="F655" i="61"/>
  <c r="G655" i="61"/>
  <c r="H655" i="61"/>
  <c r="I655" i="61"/>
  <c r="L655" i="61"/>
  <c r="A656" i="61"/>
  <c r="C656" i="61"/>
  <c r="D656" i="61"/>
  <c r="E656" i="61"/>
  <c r="F656" i="61"/>
  <c r="G656" i="61"/>
  <c r="H656" i="61"/>
  <c r="I656" i="61"/>
  <c r="L656" i="61"/>
  <c r="A657" i="61"/>
  <c r="C657" i="61"/>
  <c r="D657" i="61"/>
  <c r="E657" i="61"/>
  <c r="F657" i="61"/>
  <c r="G657" i="61"/>
  <c r="H657" i="61"/>
  <c r="I657" i="61"/>
  <c r="L657" i="61"/>
  <c r="A658" i="61"/>
  <c r="C658" i="61"/>
  <c r="D658" i="61"/>
  <c r="E658" i="61"/>
  <c r="F658" i="61"/>
  <c r="G658" i="61"/>
  <c r="H658" i="61"/>
  <c r="I658" i="61"/>
  <c r="L658" i="61"/>
  <c r="A659" i="61"/>
  <c r="C659" i="61"/>
  <c r="D659" i="61"/>
  <c r="E659" i="61"/>
  <c r="F659" i="61"/>
  <c r="G659" i="61"/>
  <c r="H659" i="61"/>
  <c r="I659" i="61"/>
  <c r="L659" i="61"/>
  <c r="A660" i="61"/>
  <c r="C660" i="61"/>
  <c r="D660" i="61"/>
  <c r="E660" i="61"/>
  <c r="F660" i="61"/>
  <c r="G660" i="61"/>
  <c r="H660" i="61"/>
  <c r="I660" i="61"/>
  <c r="L660" i="61"/>
  <c r="A661" i="61"/>
  <c r="C661" i="61"/>
  <c r="D661" i="61"/>
  <c r="E661" i="61"/>
  <c r="F661" i="61"/>
  <c r="G661" i="61"/>
  <c r="H661" i="61"/>
  <c r="I661" i="61"/>
  <c r="L661" i="61"/>
  <c r="A662" i="61"/>
  <c r="C662" i="61"/>
  <c r="D662" i="61"/>
  <c r="E662" i="61"/>
  <c r="F662" i="61"/>
  <c r="G662" i="61"/>
  <c r="H662" i="61"/>
  <c r="I662" i="61"/>
  <c r="L662" i="61"/>
  <c r="A663" i="61"/>
  <c r="C663" i="61"/>
  <c r="D663" i="61"/>
  <c r="E663" i="61"/>
  <c r="F663" i="61"/>
  <c r="G663" i="61"/>
  <c r="H663" i="61"/>
  <c r="I663" i="61"/>
  <c r="L663" i="61"/>
  <c r="A664" i="61"/>
  <c r="C664" i="61"/>
  <c r="D664" i="61"/>
  <c r="E664" i="61"/>
  <c r="F664" i="61"/>
  <c r="G664" i="61"/>
  <c r="H664" i="61"/>
  <c r="I664" i="61"/>
  <c r="L664" i="61"/>
  <c r="A665" i="61"/>
  <c r="C665" i="61"/>
  <c r="D665" i="61"/>
  <c r="E665" i="61"/>
  <c r="F665" i="61"/>
  <c r="G665" i="61"/>
  <c r="H665" i="61"/>
  <c r="I665" i="61"/>
  <c r="L665" i="61"/>
  <c r="A666" i="61"/>
  <c r="C666" i="61"/>
  <c r="D666" i="61"/>
  <c r="E666" i="61"/>
  <c r="F666" i="61"/>
  <c r="G666" i="61"/>
  <c r="H666" i="61"/>
  <c r="I666" i="61"/>
  <c r="L666" i="61"/>
  <c r="A667" i="61"/>
  <c r="C667" i="61"/>
  <c r="D667" i="61"/>
  <c r="E667" i="61"/>
  <c r="F667" i="61"/>
  <c r="G667" i="61"/>
  <c r="H667" i="61"/>
  <c r="I667" i="61"/>
  <c r="L667" i="61"/>
  <c r="A668" i="61"/>
  <c r="C668" i="61"/>
  <c r="D668" i="61"/>
  <c r="E668" i="61"/>
  <c r="F668" i="61"/>
  <c r="G668" i="61"/>
  <c r="H668" i="61"/>
  <c r="I668" i="61"/>
  <c r="L668" i="61"/>
  <c r="A669" i="61"/>
  <c r="C669" i="61"/>
  <c r="D669" i="61"/>
  <c r="E669" i="61"/>
  <c r="F669" i="61"/>
  <c r="G669" i="61"/>
  <c r="H669" i="61"/>
  <c r="I669" i="61"/>
  <c r="L669" i="61"/>
  <c r="A670" i="61"/>
  <c r="C670" i="61"/>
  <c r="D670" i="61"/>
  <c r="E670" i="61"/>
  <c r="F670" i="61"/>
  <c r="G670" i="61"/>
  <c r="H670" i="61"/>
  <c r="I670" i="61"/>
  <c r="L670" i="61"/>
  <c r="A671" i="61"/>
  <c r="C671" i="61"/>
  <c r="D671" i="61"/>
  <c r="E671" i="61"/>
  <c r="F671" i="61"/>
  <c r="G671" i="61"/>
  <c r="H671" i="61"/>
  <c r="I671" i="61"/>
  <c r="L671" i="61"/>
  <c r="A672" i="61"/>
  <c r="C672" i="61"/>
  <c r="D672" i="61"/>
  <c r="E672" i="61"/>
  <c r="F672" i="61"/>
  <c r="G672" i="61"/>
  <c r="H672" i="61"/>
  <c r="I672" i="61"/>
  <c r="L672" i="61"/>
  <c r="A673" i="61"/>
  <c r="C673" i="61"/>
  <c r="D673" i="61"/>
  <c r="E673" i="61"/>
  <c r="F673" i="61"/>
  <c r="G673" i="61"/>
  <c r="H673" i="61"/>
  <c r="I673" i="61"/>
  <c r="L673" i="61"/>
  <c r="A674" i="61"/>
  <c r="C674" i="61"/>
  <c r="D674" i="61"/>
  <c r="E674" i="61"/>
  <c r="F674" i="61"/>
  <c r="G674" i="61"/>
  <c r="H674" i="61"/>
  <c r="I674" i="61"/>
  <c r="L674" i="61"/>
  <c r="A675" i="61"/>
  <c r="C675" i="61"/>
  <c r="D675" i="61"/>
  <c r="E675" i="61"/>
  <c r="F675" i="61"/>
  <c r="G675" i="61"/>
  <c r="H675" i="61"/>
  <c r="I675" i="61"/>
  <c r="L675" i="61"/>
  <c r="A676" i="61"/>
  <c r="C676" i="61"/>
  <c r="D676" i="61"/>
  <c r="E676" i="61"/>
  <c r="F676" i="61"/>
  <c r="G676" i="61"/>
  <c r="H676" i="61"/>
  <c r="I676" i="61"/>
  <c r="L676" i="61"/>
  <c r="A677" i="61"/>
  <c r="C677" i="61"/>
  <c r="D677" i="61"/>
  <c r="E677" i="61"/>
  <c r="F677" i="61"/>
  <c r="G677" i="61"/>
  <c r="H677" i="61"/>
  <c r="I677" i="61"/>
  <c r="L677" i="61"/>
  <c r="A678" i="61"/>
  <c r="C678" i="61"/>
  <c r="D678" i="61"/>
  <c r="E678" i="61"/>
  <c r="F678" i="61"/>
  <c r="G678" i="61"/>
  <c r="H678" i="61"/>
  <c r="I678" i="61"/>
  <c r="L678" i="61"/>
  <c r="A679" i="61"/>
  <c r="C679" i="61"/>
  <c r="D679" i="61"/>
  <c r="E679" i="61"/>
  <c r="F679" i="61"/>
  <c r="G679" i="61"/>
  <c r="H679" i="61"/>
  <c r="I679" i="61"/>
  <c r="L679" i="61"/>
  <c r="A680" i="61"/>
  <c r="C680" i="61"/>
  <c r="D680" i="61"/>
  <c r="E680" i="61"/>
  <c r="F680" i="61"/>
  <c r="G680" i="61"/>
  <c r="H680" i="61"/>
  <c r="I680" i="61"/>
  <c r="L680" i="61"/>
  <c r="A681" i="61"/>
  <c r="C681" i="61"/>
  <c r="D681" i="61"/>
  <c r="E681" i="61"/>
  <c r="F681" i="61"/>
  <c r="G681" i="61"/>
  <c r="H681" i="61"/>
  <c r="I681" i="61"/>
  <c r="L681" i="61"/>
  <c r="A682" i="61"/>
  <c r="C682" i="61"/>
  <c r="D682" i="61"/>
  <c r="E682" i="61"/>
  <c r="F682" i="61"/>
  <c r="G682" i="61"/>
  <c r="H682" i="61"/>
  <c r="I682" i="61"/>
  <c r="L682" i="61"/>
  <c r="A683" i="61"/>
  <c r="C683" i="61"/>
  <c r="D683" i="61"/>
  <c r="E683" i="61"/>
  <c r="F683" i="61"/>
  <c r="G683" i="61"/>
  <c r="H683" i="61"/>
  <c r="I683" i="61"/>
  <c r="L683" i="61"/>
  <c r="A684" i="61"/>
  <c r="C684" i="61"/>
  <c r="D684" i="61"/>
  <c r="E684" i="61"/>
  <c r="F684" i="61"/>
  <c r="G684" i="61"/>
  <c r="H684" i="61"/>
  <c r="I684" i="61"/>
  <c r="L684" i="61"/>
  <c r="A685" i="61"/>
  <c r="C685" i="61"/>
  <c r="D685" i="61"/>
  <c r="E685" i="61"/>
  <c r="F685" i="61"/>
  <c r="G685" i="61"/>
  <c r="H685" i="61"/>
  <c r="I685" i="61"/>
  <c r="L685" i="61"/>
  <c r="A686" i="61"/>
  <c r="C686" i="61"/>
  <c r="D686" i="61"/>
  <c r="E686" i="61"/>
  <c r="F686" i="61"/>
  <c r="G686" i="61"/>
  <c r="H686" i="61"/>
  <c r="I686" i="61"/>
  <c r="L686" i="61"/>
  <c r="A687" i="61"/>
  <c r="C687" i="61"/>
  <c r="D687" i="61"/>
  <c r="E687" i="61"/>
  <c r="F687" i="61"/>
  <c r="G687" i="61"/>
  <c r="H687" i="61"/>
  <c r="I687" i="61"/>
  <c r="L687" i="61"/>
  <c r="A688" i="61"/>
  <c r="C688" i="61"/>
  <c r="D688" i="61"/>
  <c r="E688" i="61"/>
  <c r="F688" i="61"/>
  <c r="G688" i="61"/>
  <c r="H688" i="61"/>
  <c r="I688" i="61"/>
  <c r="L688" i="61"/>
  <c r="A689" i="61"/>
  <c r="C689" i="61"/>
  <c r="D689" i="61"/>
  <c r="E689" i="61"/>
  <c r="F689" i="61"/>
  <c r="G689" i="61"/>
  <c r="H689" i="61"/>
  <c r="I689" i="61"/>
  <c r="L689" i="61"/>
  <c r="A690" i="61"/>
  <c r="C690" i="61"/>
  <c r="D690" i="61"/>
  <c r="E690" i="61"/>
  <c r="F690" i="61"/>
  <c r="G690" i="61"/>
  <c r="H690" i="61"/>
  <c r="I690" i="61"/>
  <c r="L690" i="61"/>
  <c r="A691" i="61"/>
  <c r="C691" i="61"/>
  <c r="D691" i="61"/>
  <c r="E691" i="61"/>
  <c r="F691" i="61"/>
  <c r="G691" i="61"/>
  <c r="H691" i="61"/>
  <c r="I691" i="61"/>
  <c r="L691" i="61"/>
  <c r="A692" i="61"/>
  <c r="C692" i="61"/>
  <c r="D692" i="61"/>
  <c r="E692" i="61"/>
  <c r="F692" i="61"/>
  <c r="G692" i="61"/>
  <c r="H692" i="61"/>
  <c r="I692" i="61"/>
  <c r="L692" i="61"/>
  <c r="A693" i="61"/>
  <c r="C693" i="61"/>
  <c r="D693" i="61"/>
  <c r="E693" i="61"/>
  <c r="F693" i="61"/>
  <c r="G693" i="61"/>
  <c r="H693" i="61"/>
  <c r="I693" i="61"/>
  <c r="L693" i="61"/>
  <c r="A694" i="61"/>
  <c r="C694" i="61"/>
  <c r="D694" i="61"/>
  <c r="E694" i="61"/>
  <c r="F694" i="61"/>
  <c r="G694" i="61"/>
  <c r="H694" i="61"/>
  <c r="I694" i="61"/>
  <c r="L694" i="61"/>
  <c r="A695" i="61"/>
  <c r="C695" i="61"/>
  <c r="D695" i="61"/>
  <c r="E695" i="61"/>
  <c r="F695" i="61"/>
  <c r="G695" i="61"/>
  <c r="H695" i="61"/>
  <c r="I695" i="61"/>
  <c r="L695" i="61"/>
  <c r="A696" i="61"/>
  <c r="C696" i="61"/>
  <c r="D696" i="61"/>
  <c r="E696" i="61"/>
  <c r="F696" i="61"/>
  <c r="G696" i="61"/>
  <c r="H696" i="61"/>
  <c r="I696" i="61"/>
  <c r="L696" i="61"/>
  <c r="A697" i="61"/>
  <c r="C697" i="61"/>
  <c r="D697" i="61"/>
  <c r="E697" i="61"/>
  <c r="F697" i="61"/>
  <c r="G697" i="61"/>
  <c r="H697" i="61"/>
  <c r="I697" i="61"/>
  <c r="L697" i="61"/>
  <c r="A698" i="61"/>
  <c r="C698" i="61"/>
  <c r="D698" i="61"/>
  <c r="E698" i="61"/>
  <c r="F698" i="61"/>
  <c r="G698" i="61"/>
  <c r="H698" i="61"/>
  <c r="I698" i="61"/>
  <c r="L698" i="61"/>
  <c r="A699" i="61"/>
  <c r="C699" i="61"/>
  <c r="D699" i="61"/>
  <c r="E699" i="61"/>
  <c r="F699" i="61"/>
  <c r="G699" i="61"/>
  <c r="H699" i="61"/>
  <c r="I699" i="61"/>
  <c r="L699" i="61"/>
  <c r="A700" i="61"/>
  <c r="C700" i="61"/>
  <c r="D700" i="61"/>
  <c r="E700" i="61"/>
  <c r="F700" i="61"/>
  <c r="G700" i="61"/>
  <c r="H700" i="61"/>
  <c r="I700" i="61"/>
  <c r="L700" i="61"/>
  <c r="A701" i="61"/>
  <c r="C701" i="61"/>
  <c r="D701" i="61"/>
  <c r="E701" i="61"/>
  <c r="F701" i="61"/>
  <c r="G701" i="61"/>
  <c r="H701" i="61"/>
  <c r="I701" i="61"/>
  <c r="L701" i="61"/>
  <c r="A702" i="61"/>
  <c r="C702" i="61"/>
  <c r="D702" i="61"/>
  <c r="E702" i="61"/>
  <c r="F702" i="61"/>
  <c r="G702" i="61"/>
  <c r="H702" i="61"/>
  <c r="I702" i="61"/>
  <c r="L702" i="61"/>
  <c r="A703" i="61"/>
  <c r="C703" i="61"/>
  <c r="D703" i="61"/>
  <c r="E703" i="61"/>
  <c r="F703" i="61"/>
  <c r="G703" i="61"/>
  <c r="H703" i="61"/>
  <c r="I703" i="61"/>
  <c r="L703" i="61"/>
  <c r="A704" i="61"/>
  <c r="C704" i="61"/>
  <c r="D704" i="61"/>
  <c r="E704" i="61"/>
  <c r="F704" i="61"/>
  <c r="G704" i="61"/>
  <c r="H704" i="61"/>
  <c r="I704" i="61"/>
  <c r="L704" i="61"/>
  <c r="A705" i="61"/>
  <c r="C705" i="61"/>
  <c r="D705" i="61"/>
  <c r="E705" i="61"/>
  <c r="F705" i="61"/>
  <c r="G705" i="61"/>
  <c r="H705" i="61"/>
  <c r="I705" i="61"/>
  <c r="L705" i="61"/>
  <c r="A706" i="61"/>
  <c r="C706" i="61"/>
  <c r="D706" i="61"/>
  <c r="E706" i="61"/>
  <c r="F706" i="61"/>
  <c r="G706" i="61"/>
  <c r="H706" i="61"/>
  <c r="I706" i="61"/>
  <c r="L706" i="61"/>
  <c r="A707" i="61"/>
  <c r="C707" i="61"/>
  <c r="D707" i="61"/>
  <c r="E707" i="61"/>
  <c r="F707" i="61"/>
  <c r="G707" i="61"/>
  <c r="H707" i="61"/>
  <c r="I707" i="61"/>
  <c r="L707" i="61"/>
  <c r="A708" i="61"/>
  <c r="C708" i="61"/>
  <c r="D708" i="61"/>
  <c r="E708" i="61"/>
  <c r="F708" i="61"/>
  <c r="G708" i="61"/>
  <c r="H708" i="61"/>
  <c r="I708" i="61"/>
  <c r="L708" i="61"/>
  <c r="A709" i="61"/>
  <c r="C709" i="61"/>
  <c r="D709" i="61"/>
  <c r="E709" i="61"/>
  <c r="F709" i="61"/>
  <c r="G709" i="61"/>
  <c r="H709" i="61"/>
  <c r="I709" i="61"/>
  <c r="L709" i="61"/>
  <c r="A710" i="61"/>
  <c r="C710" i="61"/>
  <c r="D710" i="61"/>
  <c r="E710" i="61"/>
  <c r="F710" i="61"/>
  <c r="G710" i="61"/>
  <c r="H710" i="61"/>
  <c r="I710" i="61"/>
  <c r="L710" i="61"/>
  <c r="A711" i="61"/>
  <c r="C711" i="61"/>
  <c r="D711" i="61"/>
  <c r="E711" i="61"/>
  <c r="F711" i="61"/>
  <c r="G711" i="61"/>
  <c r="H711" i="61"/>
  <c r="I711" i="61"/>
  <c r="L711" i="61"/>
  <c r="A712" i="61"/>
  <c r="C712" i="61"/>
  <c r="D712" i="61"/>
  <c r="E712" i="61"/>
  <c r="F712" i="61"/>
  <c r="G712" i="61"/>
  <c r="H712" i="61"/>
  <c r="I712" i="61"/>
  <c r="L712" i="61"/>
  <c r="A713" i="61"/>
  <c r="C713" i="61"/>
  <c r="D713" i="61"/>
  <c r="E713" i="61"/>
  <c r="F713" i="61"/>
  <c r="G713" i="61"/>
  <c r="H713" i="61"/>
  <c r="I713" i="61"/>
  <c r="L713" i="61"/>
  <c r="A714" i="61"/>
  <c r="C714" i="61"/>
  <c r="D714" i="61"/>
  <c r="E714" i="61"/>
  <c r="F714" i="61"/>
  <c r="G714" i="61"/>
  <c r="H714" i="61"/>
  <c r="I714" i="61"/>
  <c r="L714" i="61"/>
  <c r="A715" i="61"/>
  <c r="C715" i="61"/>
  <c r="D715" i="61"/>
  <c r="E715" i="61"/>
  <c r="F715" i="61"/>
  <c r="G715" i="61"/>
  <c r="H715" i="61"/>
  <c r="I715" i="61"/>
  <c r="L715" i="61"/>
  <c r="A716" i="61"/>
  <c r="C716" i="61"/>
  <c r="D716" i="61"/>
  <c r="E716" i="61"/>
  <c r="F716" i="61"/>
  <c r="G716" i="61"/>
  <c r="H716" i="61"/>
  <c r="I716" i="61"/>
  <c r="L716" i="61"/>
  <c r="A717" i="61"/>
  <c r="C717" i="61"/>
  <c r="D717" i="61"/>
  <c r="E717" i="61"/>
  <c r="F717" i="61"/>
  <c r="G717" i="61"/>
  <c r="H717" i="61"/>
  <c r="I717" i="61"/>
  <c r="L717" i="61"/>
  <c r="A718" i="61"/>
  <c r="C718" i="61"/>
  <c r="D718" i="61"/>
  <c r="E718" i="61"/>
  <c r="F718" i="61"/>
  <c r="G718" i="61"/>
  <c r="H718" i="61"/>
  <c r="I718" i="61"/>
  <c r="L718" i="61"/>
  <c r="A719" i="61"/>
  <c r="C719" i="61"/>
  <c r="D719" i="61"/>
  <c r="E719" i="61"/>
  <c r="F719" i="61"/>
  <c r="G719" i="61"/>
  <c r="H719" i="61"/>
  <c r="I719" i="61"/>
  <c r="L719" i="61"/>
  <c r="A720" i="61"/>
  <c r="C720" i="61"/>
  <c r="D720" i="61"/>
  <c r="E720" i="61"/>
  <c r="F720" i="61"/>
  <c r="G720" i="61"/>
  <c r="H720" i="61"/>
  <c r="I720" i="61"/>
  <c r="L720" i="61"/>
  <c r="A721" i="61"/>
  <c r="C721" i="61"/>
  <c r="D721" i="61"/>
  <c r="E721" i="61"/>
  <c r="F721" i="61"/>
  <c r="G721" i="61"/>
  <c r="H721" i="61"/>
  <c r="I721" i="61"/>
  <c r="L721" i="61"/>
  <c r="A722" i="61"/>
  <c r="C722" i="61"/>
  <c r="D722" i="61"/>
  <c r="E722" i="61"/>
  <c r="F722" i="61"/>
  <c r="G722" i="61"/>
  <c r="H722" i="61"/>
  <c r="I722" i="61"/>
  <c r="L722" i="61"/>
  <c r="A723" i="61"/>
  <c r="C723" i="61"/>
  <c r="D723" i="61"/>
  <c r="E723" i="61"/>
  <c r="F723" i="61"/>
  <c r="G723" i="61"/>
  <c r="H723" i="61"/>
  <c r="I723" i="61"/>
  <c r="L723" i="61"/>
  <c r="A724" i="61"/>
  <c r="C724" i="61"/>
  <c r="D724" i="61"/>
  <c r="E724" i="61"/>
  <c r="F724" i="61"/>
  <c r="G724" i="61"/>
  <c r="H724" i="61"/>
  <c r="I724" i="61"/>
  <c r="L724" i="61"/>
  <c r="A725" i="61"/>
  <c r="C725" i="61"/>
  <c r="D725" i="61"/>
  <c r="E725" i="61"/>
  <c r="F725" i="61"/>
  <c r="G725" i="61"/>
  <c r="H725" i="61"/>
  <c r="I725" i="61"/>
  <c r="L725" i="61"/>
  <c r="A726" i="61"/>
  <c r="C726" i="61"/>
  <c r="D726" i="61"/>
  <c r="E726" i="61"/>
  <c r="F726" i="61"/>
  <c r="G726" i="61"/>
  <c r="H726" i="61"/>
  <c r="I726" i="61"/>
  <c r="L726" i="61"/>
  <c r="A727" i="61"/>
  <c r="C727" i="61"/>
  <c r="D727" i="61"/>
  <c r="E727" i="61"/>
  <c r="F727" i="61"/>
  <c r="G727" i="61"/>
  <c r="H727" i="61"/>
  <c r="I727" i="61"/>
  <c r="L727" i="61"/>
  <c r="A728" i="61"/>
  <c r="C728" i="61"/>
  <c r="D728" i="61"/>
  <c r="E728" i="61"/>
  <c r="F728" i="61"/>
  <c r="G728" i="61"/>
  <c r="H728" i="61"/>
  <c r="I728" i="61"/>
  <c r="L728" i="61"/>
  <c r="A729" i="61"/>
  <c r="C729" i="61"/>
  <c r="D729" i="61"/>
  <c r="E729" i="61"/>
  <c r="F729" i="61"/>
  <c r="G729" i="61"/>
  <c r="H729" i="61"/>
  <c r="I729" i="61"/>
  <c r="L729" i="61"/>
  <c r="A730" i="61"/>
  <c r="C730" i="61"/>
  <c r="D730" i="61"/>
  <c r="E730" i="61"/>
  <c r="F730" i="61"/>
  <c r="G730" i="61"/>
  <c r="H730" i="61"/>
  <c r="I730" i="61"/>
  <c r="L730" i="61"/>
  <c r="A731" i="61"/>
  <c r="C731" i="61"/>
  <c r="D731" i="61"/>
  <c r="E731" i="61"/>
  <c r="F731" i="61"/>
  <c r="G731" i="61"/>
  <c r="H731" i="61"/>
  <c r="I731" i="61"/>
  <c r="L731" i="61"/>
  <c r="A732" i="61"/>
  <c r="C732" i="61"/>
  <c r="D732" i="61"/>
  <c r="E732" i="61"/>
  <c r="F732" i="61"/>
  <c r="G732" i="61"/>
  <c r="H732" i="61"/>
  <c r="I732" i="61"/>
  <c r="L732" i="61"/>
  <c r="A733" i="61"/>
  <c r="C733" i="61"/>
  <c r="D733" i="61"/>
  <c r="E733" i="61"/>
  <c r="F733" i="61"/>
  <c r="G733" i="61"/>
  <c r="H733" i="61"/>
  <c r="I733" i="61"/>
  <c r="L733" i="61"/>
  <c r="A734" i="61"/>
  <c r="C734" i="61"/>
  <c r="D734" i="61"/>
  <c r="E734" i="61"/>
  <c r="F734" i="61"/>
  <c r="G734" i="61"/>
  <c r="H734" i="61"/>
  <c r="I734" i="61"/>
  <c r="L734" i="61"/>
  <c r="A735" i="61"/>
  <c r="C735" i="61"/>
  <c r="D735" i="61"/>
  <c r="E735" i="61"/>
  <c r="F735" i="61"/>
  <c r="G735" i="61"/>
  <c r="H735" i="61"/>
  <c r="I735" i="61"/>
  <c r="L735" i="61"/>
  <c r="A736" i="61"/>
  <c r="C736" i="61"/>
  <c r="D736" i="61"/>
  <c r="E736" i="61"/>
  <c r="F736" i="61"/>
  <c r="G736" i="61"/>
  <c r="H736" i="61"/>
  <c r="I736" i="61"/>
  <c r="L736" i="61"/>
  <c r="A737" i="61"/>
  <c r="C737" i="61"/>
  <c r="D737" i="61"/>
  <c r="E737" i="61"/>
  <c r="F737" i="61"/>
  <c r="G737" i="61"/>
  <c r="H737" i="61"/>
  <c r="I737" i="61"/>
  <c r="L737" i="61"/>
  <c r="A738" i="61"/>
  <c r="C738" i="61"/>
  <c r="D738" i="61"/>
  <c r="E738" i="61"/>
  <c r="F738" i="61"/>
  <c r="G738" i="61"/>
  <c r="H738" i="61"/>
  <c r="I738" i="61"/>
  <c r="L738" i="61"/>
  <c r="A739" i="61"/>
  <c r="C739" i="61"/>
  <c r="D739" i="61"/>
  <c r="E739" i="61"/>
  <c r="F739" i="61"/>
  <c r="G739" i="61"/>
  <c r="H739" i="61"/>
  <c r="I739" i="61"/>
  <c r="L739" i="61"/>
  <c r="A740" i="61"/>
  <c r="C740" i="61"/>
  <c r="D740" i="61"/>
  <c r="E740" i="61"/>
  <c r="F740" i="61"/>
  <c r="G740" i="61"/>
  <c r="H740" i="61"/>
  <c r="I740" i="61"/>
  <c r="L740" i="61"/>
  <c r="A741" i="61"/>
  <c r="C741" i="61"/>
  <c r="D741" i="61"/>
  <c r="E741" i="61"/>
  <c r="F741" i="61"/>
  <c r="G741" i="61"/>
  <c r="H741" i="61"/>
  <c r="I741" i="61"/>
  <c r="L741" i="61"/>
  <c r="A742" i="61"/>
  <c r="C742" i="61"/>
  <c r="D742" i="61"/>
  <c r="E742" i="61"/>
  <c r="F742" i="61"/>
  <c r="G742" i="61"/>
  <c r="H742" i="61"/>
  <c r="I742" i="61"/>
  <c r="L742" i="61"/>
  <c r="A743" i="61"/>
  <c r="C743" i="61"/>
  <c r="D743" i="61"/>
  <c r="E743" i="61"/>
  <c r="F743" i="61"/>
  <c r="G743" i="61"/>
  <c r="H743" i="61"/>
  <c r="I743" i="61"/>
  <c r="L743" i="61"/>
  <c r="A744" i="61"/>
  <c r="C744" i="61"/>
  <c r="D744" i="61"/>
  <c r="E744" i="61"/>
  <c r="F744" i="61"/>
  <c r="G744" i="61"/>
  <c r="H744" i="61"/>
  <c r="I744" i="61"/>
  <c r="L744" i="61"/>
  <c r="A745" i="61"/>
  <c r="C745" i="61"/>
  <c r="D745" i="61"/>
  <c r="E745" i="61"/>
  <c r="F745" i="61"/>
  <c r="G745" i="61"/>
  <c r="H745" i="61"/>
  <c r="I745" i="61"/>
  <c r="L745" i="61"/>
  <c r="A746" i="61"/>
  <c r="C746" i="61"/>
  <c r="D746" i="61"/>
  <c r="E746" i="61"/>
  <c r="F746" i="61"/>
  <c r="G746" i="61"/>
  <c r="H746" i="61"/>
  <c r="I746" i="61"/>
  <c r="L746" i="61"/>
  <c r="A747" i="61"/>
  <c r="C747" i="61"/>
  <c r="D747" i="61"/>
  <c r="E747" i="61"/>
  <c r="F747" i="61"/>
  <c r="G747" i="61"/>
  <c r="H747" i="61"/>
  <c r="I747" i="61"/>
  <c r="L747" i="61"/>
  <c r="A748" i="61"/>
  <c r="C748" i="61"/>
  <c r="D748" i="61"/>
  <c r="E748" i="61"/>
  <c r="F748" i="61"/>
  <c r="G748" i="61"/>
  <c r="H748" i="61"/>
  <c r="I748" i="61"/>
  <c r="L748" i="61"/>
  <c r="A749" i="61"/>
  <c r="C749" i="61"/>
  <c r="D749" i="61"/>
  <c r="E749" i="61"/>
  <c r="F749" i="61"/>
  <c r="G749" i="61"/>
  <c r="H749" i="61"/>
  <c r="I749" i="61"/>
  <c r="L749" i="61"/>
  <c r="A750" i="61"/>
  <c r="C750" i="61"/>
  <c r="D750" i="61"/>
  <c r="E750" i="61"/>
  <c r="F750" i="61"/>
  <c r="G750" i="61"/>
  <c r="H750" i="61"/>
  <c r="I750" i="61"/>
  <c r="L750" i="61"/>
  <c r="A751" i="61"/>
  <c r="C751" i="61"/>
  <c r="D751" i="61"/>
  <c r="E751" i="61"/>
  <c r="F751" i="61"/>
  <c r="G751" i="61"/>
  <c r="H751" i="61"/>
  <c r="I751" i="61"/>
  <c r="L751" i="61"/>
  <c r="A752" i="61"/>
  <c r="C752" i="61"/>
  <c r="D752" i="61"/>
  <c r="E752" i="61"/>
  <c r="F752" i="61"/>
  <c r="G752" i="61"/>
  <c r="H752" i="61"/>
  <c r="I752" i="61"/>
  <c r="L752" i="61"/>
  <c r="A753" i="61"/>
  <c r="C753" i="61"/>
  <c r="D753" i="61"/>
  <c r="E753" i="61"/>
  <c r="F753" i="61"/>
  <c r="G753" i="61"/>
  <c r="H753" i="61"/>
  <c r="I753" i="61"/>
  <c r="L753" i="61"/>
  <c r="A754" i="61"/>
  <c r="C754" i="61"/>
  <c r="D754" i="61"/>
  <c r="E754" i="61"/>
  <c r="F754" i="61"/>
  <c r="G754" i="61"/>
  <c r="H754" i="61"/>
  <c r="I754" i="61"/>
  <c r="L754" i="61"/>
  <c r="A755" i="61"/>
  <c r="C755" i="61"/>
  <c r="D755" i="61"/>
  <c r="E755" i="61"/>
  <c r="F755" i="61"/>
  <c r="G755" i="61"/>
  <c r="H755" i="61"/>
  <c r="I755" i="61"/>
  <c r="L755" i="61"/>
  <c r="A756" i="61"/>
  <c r="C756" i="61"/>
  <c r="D756" i="61"/>
  <c r="E756" i="61"/>
  <c r="F756" i="61"/>
  <c r="G756" i="61"/>
  <c r="H756" i="61"/>
  <c r="I756" i="61"/>
  <c r="L756" i="61"/>
  <c r="A757" i="61"/>
  <c r="C757" i="61"/>
  <c r="D757" i="61"/>
  <c r="E757" i="61"/>
  <c r="F757" i="61"/>
  <c r="G757" i="61"/>
  <c r="H757" i="61"/>
  <c r="I757" i="61"/>
  <c r="L757" i="61"/>
  <c r="A758" i="61"/>
  <c r="C758" i="61"/>
  <c r="D758" i="61"/>
  <c r="E758" i="61"/>
  <c r="F758" i="61"/>
  <c r="G758" i="61"/>
  <c r="H758" i="61"/>
  <c r="I758" i="61"/>
  <c r="L758" i="61"/>
  <c r="A759" i="61"/>
  <c r="C759" i="61"/>
  <c r="D759" i="61"/>
  <c r="E759" i="61"/>
  <c r="F759" i="61"/>
  <c r="G759" i="61"/>
  <c r="H759" i="61"/>
  <c r="I759" i="61"/>
  <c r="L759" i="61"/>
  <c r="A760" i="61"/>
  <c r="C760" i="61"/>
  <c r="D760" i="61"/>
  <c r="E760" i="61"/>
  <c r="F760" i="61"/>
  <c r="G760" i="61"/>
  <c r="H760" i="61"/>
  <c r="I760" i="61"/>
  <c r="L760" i="61"/>
  <c r="A761" i="61"/>
  <c r="C761" i="61"/>
  <c r="D761" i="61"/>
  <c r="E761" i="61"/>
  <c r="F761" i="61"/>
  <c r="G761" i="61"/>
  <c r="H761" i="61"/>
  <c r="I761" i="61"/>
  <c r="L761" i="61"/>
  <c r="A762" i="61"/>
  <c r="C762" i="61"/>
  <c r="D762" i="61"/>
  <c r="E762" i="61"/>
  <c r="F762" i="61"/>
  <c r="G762" i="61"/>
  <c r="H762" i="61"/>
  <c r="I762" i="61"/>
  <c r="L762" i="61"/>
  <c r="A763" i="61"/>
  <c r="C763" i="61"/>
  <c r="D763" i="61"/>
  <c r="E763" i="61"/>
  <c r="F763" i="61"/>
  <c r="G763" i="61"/>
  <c r="H763" i="61"/>
  <c r="I763" i="61"/>
  <c r="L763" i="61"/>
  <c r="A764" i="61"/>
  <c r="C764" i="61"/>
  <c r="D764" i="61"/>
  <c r="E764" i="61"/>
  <c r="F764" i="61"/>
  <c r="G764" i="61"/>
  <c r="H764" i="61"/>
  <c r="I764" i="61"/>
  <c r="L764" i="61"/>
  <c r="A765" i="61"/>
  <c r="C765" i="61"/>
  <c r="D765" i="61"/>
  <c r="E765" i="61"/>
  <c r="F765" i="61"/>
  <c r="G765" i="61"/>
  <c r="H765" i="61"/>
  <c r="I765" i="61"/>
  <c r="L765" i="61"/>
  <c r="A766" i="61"/>
  <c r="C766" i="61"/>
  <c r="D766" i="61"/>
  <c r="E766" i="61"/>
  <c r="F766" i="61"/>
  <c r="G766" i="61"/>
  <c r="H766" i="61"/>
  <c r="I766" i="61"/>
  <c r="L766" i="61"/>
  <c r="A767" i="61"/>
  <c r="C767" i="61"/>
  <c r="D767" i="61"/>
  <c r="E767" i="61"/>
  <c r="F767" i="61"/>
  <c r="G767" i="61"/>
  <c r="H767" i="61"/>
  <c r="I767" i="61"/>
  <c r="L767" i="61"/>
  <c r="A768" i="61"/>
  <c r="C768" i="61"/>
  <c r="D768" i="61"/>
  <c r="E768" i="61"/>
  <c r="F768" i="61"/>
  <c r="G768" i="61"/>
  <c r="H768" i="61"/>
  <c r="I768" i="61"/>
  <c r="L768" i="61"/>
  <c r="A769" i="61"/>
  <c r="C769" i="61"/>
  <c r="D769" i="61"/>
  <c r="E769" i="61"/>
  <c r="F769" i="61"/>
  <c r="G769" i="61"/>
  <c r="H769" i="61"/>
  <c r="I769" i="61"/>
  <c r="L769" i="61"/>
  <c r="A770" i="61"/>
  <c r="C770" i="61"/>
  <c r="D770" i="61"/>
  <c r="E770" i="61"/>
  <c r="F770" i="61"/>
  <c r="G770" i="61"/>
  <c r="H770" i="61"/>
  <c r="I770" i="61"/>
  <c r="L770" i="61"/>
  <c r="A771" i="61"/>
  <c r="C771" i="61"/>
  <c r="D771" i="61"/>
  <c r="E771" i="61"/>
  <c r="F771" i="61"/>
  <c r="G771" i="61"/>
  <c r="H771" i="61"/>
  <c r="I771" i="61"/>
  <c r="L771" i="61"/>
  <c r="A772" i="61"/>
  <c r="C772" i="61"/>
  <c r="D772" i="61"/>
  <c r="E772" i="61"/>
  <c r="F772" i="61"/>
  <c r="G772" i="61"/>
  <c r="H772" i="61"/>
  <c r="I772" i="61"/>
  <c r="L772" i="61"/>
  <c r="A773" i="61"/>
  <c r="C773" i="61"/>
  <c r="D773" i="61"/>
  <c r="E773" i="61"/>
  <c r="F773" i="61"/>
  <c r="G773" i="61"/>
  <c r="H773" i="61"/>
  <c r="I773" i="61"/>
  <c r="L773" i="61"/>
  <c r="A774" i="61"/>
  <c r="C774" i="61"/>
  <c r="D774" i="61"/>
  <c r="E774" i="61"/>
  <c r="F774" i="61"/>
  <c r="G774" i="61"/>
  <c r="H774" i="61"/>
  <c r="I774" i="61"/>
  <c r="L774" i="61"/>
  <c r="A775" i="61"/>
  <c r="C775" i="61"/>
  <c r="D775" i="61"/>
  <c r="E775" i="61"/>
  <c r="F775" i="61"/>
  <c r="G775" i="61"/>
  <c r="H775" i="61"/>
  <c r="I775" i="61"/>
  <c r="L775" i="61"/>
  <c r="A776" i="61"/>
  <c r="C776" i="61"/>
  <c r="D776" i="61"/>
  <c r="E776" i="61"/>
  <c r="F776" i="61"/>
  <c r="G776" i="61"/>
  <c r="H776" i="61"/>
  <c r="I776" i="61"/>
  <c r="L776" i="61"/>
  <c r="A777" i="61"/>
  <c r="C777" i="61"/>
  <c r="D777" i="61"/>
  <c r="E777" i="61"/>
  <c r="F777" i="61"/>
  <c r="G777" i="61"/>
  <c r="H777" i="61"/>
  <c r="I777" i="61"/>
  <c r="L777" i="61"/>
  <c r="A778" i="61"/>
  <c r="C778" i="61"/>
  <c r="D778" i="61"/>
  <c r="E778" i="61"/>
  <c r="F778" i="61"/>
  <c r="G778" i="61"/>
  <c r="H778" i="61"/>
  <c r="I778" i="61"/>
  <c r="L778" i="61"/>
  <c r="A779" i="61"/>
  <c r="C779" i="61"/>
  <c r="D779" i="61"/>
  <c r="E779" i="61"/>
  <c r="F779" i="61"/>
  <c r="G779" i="61"/>
  <c r="H779" i="61"/>
  <c r="I779" i="61"/>
  <c r="L779" i="61"/>
  <c r="A780" i="61"/>
  <c r="C780" i="61"/>
  <c r="D780" i="61"/>
  <c r="E780" i="61"/>
  <c r="F780" i="61"/>
  <c r="G780" i="61"/>
  <c r="H780" i="61"/>
  <c r="I780" i="61"/>
  <c r="L780" i="61"/>
  <c r="A781" i="61"/>
  <c r="C781" i="61"/>
  <c r="D781" i="61"/>
  <c r="E781" i="61"/>
  <c r="F781" i="61"/>
  <c r="G781" i="61"/>
  <c r="H781" i="61"/>
  <c r="I781" i="61"/>
  <c r="L781" i="61"/>
  <c r="A782" i="61"/>
  <c r="C782" i="61"/>
  <c r="D782" i="61"/>
  <c r="E782" i="61"/>
  <c r="F782" i="61"/>
  <c r="G782" i="61"/>
  <c r="H782" i="61"/>
  <c r="I782" i="61"/>
  <c r="L782" i="61"/>
  <c r="A783" i="61"/>
  <c r="C783" i="61"/>
  <c r="D783" i="61"/>
  <c r="E783" i="61"/>
  <c r="F783" i="61"/>
  <c r="G783" i="61"/>
  <c r="H783" i="61"/>
  <c r="I783" i="61"/>
  <c r="L783" i="61"/>
  <c r="A784" i="61"/>
  <c r="C784" i="61"/>
  <c r="D784" i="61"/>
  <c r="E784" i="61"/>
  <c r="F784" i="61"/>
  <c r="G784" i="61"/>
  <c r="H784" i="61"/>
  <c r="I784" i="61"/>
  <c r="L784" i="61"/>
  <c r="A785" i="61"/>
  <c r="C785" i="61"/>
  <c r="D785" i="61"/>
  <c r="E785" i="61"/>
  <c r="F785" i="61"/>
  <c r="G785" i="61"/>
  <c r="H785" i="61"/>
  <c r="I785" i="61"/>
  <c r="L785" i="61"/>
  <c r="A786" i="61"/>
  <c r="C786" i="61"/>
  <c r="D786" i="61"/>
  <c r="E786" i="61"/>
  <c r="F786" i="61"/>
  <c r="G786" i="61"/>
  <c r="H786" i="61"/>
  <c r="I786" i="61"/>
  <c r="L786" i="61"/>
  <c r="A787" i="61"/>
  <c r="C787" i="61"/>
  <c r="D787" i="61"/>
  <c r="E787" i="61"/>
  <c r="F787" i="61"/>
  <c r="G787" i="61"/>
  <c r="H787" i="61"/>
  <c r="I787" i="61"/>
  <c r="L787" i="61"/>
  <c r="A788" i="61"/>
  <c r="C788" i="61"/>
  <c r="D788" i="61"/>
  <c r="E788" i="61"/>
  <c r="F788" i="61"/>
  <c r="G788" i="61"/>
  <c r="H788" i="61"/>
  <c r="I788" i="61"/>
  <c r="L788" i="61"/>
  <c r="A789" i="61"/>
  <c r="C789" i="61"/>
  <c r="D789" i="61"/>
  <c r="E789" i="61"/>
  <c r="F789" i="61"/>
  <c r="G789" i="61"/>
  <c r="H789" i="61"/>
  <c r="I789" i="61"/>
  <c r="L789" i="61"/>
  <c r="A790" i="61"/>
  <c r="C790" i="61"/>
  <c r="D790" i="61"/>
  <c r="E790" i="61"/>
  <c r="F790" i="61"/>
  <c r="G790" i="61"/>
  <c r="H790" i="61"/>
  <c r="I790" i="61"/>
  <c r="L790" i="61"/>
  <c r="A791" i="61"/>
  <c r="C791" i="61"/>
  <c r="D791" i="61"/>
  <c r="E791" i="61"/>
  <c r="F791" i="61"/>
  <c r="G791" i="61"/>
  <c r="H791" i="61"/>
  <c r="I791" i="61"/>
  <c r="L791" i="61"/>
  <c r="A792" i="61"/>
  <c r="C792" i="61"/>
  <c r="D792" i="61"/>
  <c r="E792" i="61"/>
  <c r="F792" i="61"/>
  <c r="G792" i="61"/>
  <c r="H792" i="61"/>
  <c r="I792" i="61"/>
  <c r="L792" i="61"/>
  <c r="A793" i="61"/>
  <c r="C793" i="61"/>
  <c r="D793" i="61"/>
  <c r="E793" i="61"/>
  <c r="F793" i="61"/>
  <c r="G793" i="61"/>
  <c r="H793" i="61"/>
  <c r="I793" i="61"/>
  <c r="L793" i="61"/>
  <c r="A794" i="61"/>
  <c r="C794" i="61"/>
  <c r="D794" i="61"/>
  <c r="E794" i="61"/>
  <c r="F794" i="61"/>
  <c r="G794" i="61"/>
  <c r="H794" i="61"/>
  <c r="I794" i="61"/>
  <c r="L794" i="61"/>
  <c r="A795" i="61"/>
  <c r="C795" i="61"/>
  <c r="D795" i="61"/>
  <c r="E795" i="61"/>
  <c r="F795" i="61"/>
  <c r="G795" i="61"/>
  <c r="H795" i="61"/>
  <c r="I795" i="61"/>
  <c r="L795" i="61"/>
  <c r="A796" i="61"/>
  <c r="C796" i="61"/>
  <c r="D796" i="61"/>
  <c r="E796" i="61"/>
  <c r="F796" i="61"/>
  <c r="G796" i="61"/>
  <c r="H796" i="61"/>
  <c r="I796" i="61"/>
  <c r="L796" i="61"/>
  <c r="A797" i="61"/>
  <c r="C797" i="61"/>
  <c r="D797" i="61"/>
  <c r="E797" i="61"/>
  <c r="F797" i="61"/>
  <c r="G797" i="61"/>
  <c r="H797" i="61"/>
  <c r="I797" i="61"/>
  <c r="L797" i="61"/>
  <c r="A798" i="61"/>
  <c r="C798" i="61"/>
  <c r="D798" i="61"/>
  <c r="E798" i="61"/>
  <c r="F798" i="61"/>
  <c r="G798" i="61"/>
  <c r="H798" i="61"/>
  <c r="I798" i="61"/>
  <c r="L798" i="61"/>
  <c r="A799" i="61"/>
  <c r="C799" i="61"/>
  <c r="D799" i="61"/>
  <c r="E799" i="61"/>
  <c r="F799" i="61"/>
  <c r="G799" i="61"/>
  <c r="H799" i="61"/>
  <c r="I799" i="61"/>
  <c r="L799" i="61"/>
  <c r="A800" i="61"/>
  <c r="C800" i="61"/>
  <c r="D800" i="61"/>
  <c r="E800" i="61"/>
  <c r="F800" i="61"/>
  <c r="G800" i="61"/>
  <c r="H800" i="61"/>
  <c r="I800" i="61"/>
  <c r="L800" i="61"/>
  <c r="A801" i="61"/>
  <c r="C801" i="61"/>
  <c r="D801" i="61"/>
  <c r="E801" i="61"/>
  <c r="F801" i="61"/>
  <c r="G801" i="61"/>
  <c r="H801" i="61"/>
  <c r="I801" i="61"/>
  <c r="L801" i="61"/>
  <c r="A802" i="61"/>
  <c r="C802" i="61"/>
  <c r="D802" i="61"/>
  <c r="E802" i="61"/>
  <c r="F802" i="61"/>
  <c r="G802" i="61"/>
  <c r="H802" i="61"/>
  <c r="I802" i="61"/>
  <c r="L802" i="61"/>
  <c r="A803" i="61"/>
  <c r="C803" i="61"/>
  <c r="D803" i="61"/>
  <c r="E803" i="61"/>
  <c r="F803" i="61"/>
  <c r="G803" i="61"/>
  <c r="H803" i="61"/>
  <c r="I803" i="61"/>
  <c r="L803" i="61"/>
  <c r="A804" i="61"/>
  <c r="C804" i="61"/>
  <c r="D804" i="61"/>
  <c r="E804" i="61"/>
  <c r="F804" i="61"/>
  <c r="G804" i="61"/>
  <c r="H804" i="61"/>
  <c r="I804" i="61"/>
  <c r="L804" i="61"/>
  <c r="A805" i="61"/>
  <c r="C805" i="61"/>
  <c r="D805" i="61"/>
  <c r="E805" i="61"/>
  <c r="F805" i="61"/>
  <c r="G805" i="61"/>
  <c r="H805" i="61"/>
  <c r="I805" i="61"/>
  <c r="L805" i="61"/>
  <c r="A806" i="61"/>
  <c r="C806" i="61"/>
  <c r="D806" i="61"/>
  <c r="E806" i="61"/>
  <c r="F806" i="61"/>
  <c r="G806" i="61"/>
  <c r="H806" i="61"/>
  <c r="I806" i="61"/>
  <c r="L806" i="61"/>
  <c r="A807" i="61"/>
  <c r="C807" i="61"/>
  <c r="D807" i="61"/>
  <c r="E807" i="61"/>
  <c r="F807" i="61"/>
  <c r="G807" i="61"/>
  <c r="H807" i="61"/>
  <c r="I807" i="61"/>
  <c r="L807" i="61"/>
  <c r="A808" i="61"/>
  <c r="C808" i="61"/>
  <c r="D808" i="61"/>
  <c r="E808" i="61"/>
  <c r="F808" i="61"/>
  <c r="G808" i="61"/>
  <c r="H808" i="61"/>
  <c r="I808" i="61"/>
  <c r="L808" i="61"/>
  <c r="A809" i="61"/>
  <c r="C809" i="61"/>
  <c r="D809" i="61"/>
  <c r="E809" i="61"/>
  <c r="F809" i="61"/>
  <c r="G809" i="61"/>
  <c r="H809" i="61"/>
  <c r="I809" i="61"/>
  <c r="L809" i="61"/>
  <c r="A810" i="61"/>
  <c r="C810" i="61"/>
  <c r="D810" i="61"/>
  <c r="E810" i="61"/>
  <c r="F810" i="61"/>
  <c r="G810" i="61"/>
  <c r="H810" i="61"/>
  <c r="I810" i="61"/>
  <c r="L810" i="61"/>
  <c r="A811" i="61"/>
  <c r="C811" i="61"/>
  <c r="D811" i="61"/>
  <c r="E811" i="61"/>
  <c r="F811" i="61"/>
  <c r="G811" i="61"/>
  <c r="H811" i="61"/>
  <c r="I811" i="61"/>
  <c r="L811" i="61"/>
  <c r="A812" i="61"/>
  <c r="C812" i="61"/>
  <c r="D812" i="61"/>
  <c r="E812" i="61"/>
  <c r="F812" i="61"/>
  <c r="G812" i="61"/>
  <c r="H812" i="61"/>
  <c r="I812" i="61"/>
  <c r="L812" i="61"/>
  <c r="A813" i="61"/>
  <c r="C813" i="61"/>
  <c r="D813" i="61"/>
  <c r="E813" i="61"/>
  <c r="F813" i="61"/>
  <c r="G813" i="61"/>
  <c r="H813" i="61"/>
  <c r="I813" i="61"/>
  <c r="L813" i="61"/>
  <c r="A814" i="61"/>
  <c r="C814" i="61"/>
  <c r="D814" i="61"/>
  <c r="E814" i="61"/>
  <c r="F814" i="61"/>
  <c r="G814" i="61"/>
  <c r="H814" i="61"/>
  <c r="I814" i="61"/>
  <c r="L814" i="61"/>
  <c r="A815" i="61"/>
  <c r="C815" i="61"/>
  <c r="D815" i="61"/>
  <c r="E815" i="61"/>
  <c r="F815" i="61"/>
  <c r="G815" i="61"/>
  <c r="H815" i="61"/>
  <c r="I815" i="61"/>
  <c r="L815" i="61"/>
  <c r="A816" i="61"/>
  <c r="C816" i="61"/>
  <c r="D816" i="61"/>
  <c r="E816" i="61"/>
  <c r="F816" i="61"/>
  <c r="G816" i="61"/>
  <c r="H816" i="61"/>
  <c r="I816" i="61"/>
  <c r="L816" i="61"/>
  <c r="A817" i="61"/>
  <c r="C817" i="61"/>
  <c r="D817" i="61"/>
  <c r="E817" i="61"/>
  <c r="F817" i="61"/>
  <c r="G817" i="61"/>
  <c r="H817" i="61"/>
  <c r="I817" i="61"/>
  <c r="L817" i="61"/>
  <c r="A818" i="61"/>
  <c r="C818" i="61"/>
  <c r="D818" i="61"/>
  <c r="E818" i="61"/>
  <c r="F818" i="61"/>
  <c r="G818" i="61"/>
  <c r="H818" i="61"/>
  <c r="I818" i="61"/>
  <c r="L818" i="61"/>
  <c r="A819" i="61"/>
  <c r="C819" i="61"/>
  <c r="D819" i="61"/>
  <c r="E819" i="61"/>
  <c r="F819" i="61"/>
  <c r="G819" i="61"/>
  <c r="H819" i="61"/>
  <c r="I819" i="61"/>
  <c r="L819" i="61"/>
  <c r="A820" i="61"/>
  <c r="C820" i="61"/>
  <c r="D820" i="61"/>
  <c r="E820" i="61"/>
  <c r="F820" i="61"/>
  <c r="G820" i="61"/>
  <c r="H820" i="61"/>
  <c r="I820" i="61"/>
  <c r="L820" i="61"/>
  <c r="A821" i="61"/>
  <c r="C821" i="61"/>
  <c r="D821" i="61"/>
  <c r="E821" i="61"/>
  <c r="F821" i="61"/>
  <c r="G821" i="61"/>
  <c r="H821" i="61"/>
  <c r="I821" i="61"/>
  <c r="L821" i="61"/>
  <c r="A822" i="61"/>
  <c r="C822" i="61"/>
  <c r="D822" i="61"/>
  <c r="E822" i="61"/>
  <c r="F822" i="61"/>
  <c r="G822" i="61"/>
  <c r="H822" i="61"/>
  <c r="I822" i="61"/>
  <c r="L822" i="61"/>
  <c r="A823" i="61"/>
  <c r="C823" i="61"/>
  <c r="D823" i="61"/>
  <c r="E823" i="61"/>
  <c r="F823" i="61"/>
  <c r="G823" i="61"/>
  <c r="H823" i="61"/>
  <c r="I823" i="61"/>
  <c r="L823" i="61"/>
  <c r="A824" i="61"/>
  <c r="C824" i="61"/>
  <c r="D824" i="61"/>
  <c r="E824" i="61"/>
  <c r="F824" i="61"/>
  <c r="G824" i="61"/>
  <c r="H824" i="61"/>
  <c r="I824" i="61"/>
  <c r="L824" i="61"/>
  <c r="A825" i="61"/>
  <c r="C825" i="61"/>
  <c r="D825" i="61"/>
  <c r="E825" i="61"/>
  <c r="F825" i="61"/>
  <c r="G825" i="61"/>
  <c r="H825" i="61"/>
  <c r="I825" i="61"/>
  <c r="L825" i="61"/>
  <c r="A826" i="61"/>
  <c r="C826" i="61"/>
  <c r="D826" i="61"/>
  <c r="E826" i="61"/>
  <c r="F826" i="61"/>
  <c r="G826" i="61"/>
  <c r="H826" i="61"/>
  <c r="I826" i="61"/>
  <c r="L826" i="61"/>
  <c r="A827" i="61"/>
  <c r="C827" i="61"/>
  <c r="D827" i="61"/>
  <c r="E827" i="61"/>
  <c r="F827" i="61"/>
  <c r="G827" i="61"/>
  <c r="H827" i="61"/>
  <c r="I827" i="61"/>
  <c r="L827" i="61"/>
  <c r="A828" i="61"/>
  <c r="C828" i="61"/>
  <c r="D828" i="61"/>
  <c r="E828" i="61"/>
  <c r="F828" i="61"/>
  <c r="G828" i="61"/>
  <c r="H828" i="61"/>
  <c r="I828" i="61"/>
  <c r="L828" i="61"/>
  <c r="A829" i="61"/>
  <c r="C829" i="61"/>
  <c r="D829" i="61"/>
  <c r="E829" i="61"/>
  <c r="F829" i="61"/>
  <c r="G829" i="61"/>
  <c r="H829" i="61"/>
  <c r="I829" i="61"/>
  <c r="L829" i="61"/>
  <c r="A830" i="61"/>
  <c r="C830" i="61"/>
  <c r="D830" i="61"/>
  <c r="E830" i="61"/>
  <c r="F830" i="61"/>
  <c r="G830" i="61"/>
  <c r="H830" i="61"/>
  <c r="I830" i="61"/>
  <c r="L830" i="61"/>
  <c r="A831" i="61"/>
  <c r="C831" i="61"/>
  <c r="D831" i="61"/>
  <c r="E831" i="61"/>
  <c r="F831" i="61"/>
  <c r="G831" i="61"/>
  <c r="H831" i="61"/>
  <c r="I831" i="61"/>
  <c r="L831" i="61"/>
  <c r="A832" i="61"/>
  <c r="C832" i="61"/>
  <c r="D832" i="61"/>
  <c r="E832" i="61"/>
  <c r="F832" i="61"/>
  <c r="G832" i="61"/>
  <c r="H832" i="61"/>
  <c r="I832" i="61"/>
  <c r="L832" i="61"/>
  <c r="A833" i="61"/>
  <c r="C833" i="61"/>
  <c r="D833" i="61"/>
  <c r="E833" i="61"/>
  <c r="F833" i="61"/>
  <c r="G833" i="61"/>
  <c r="H833" i="61"/>
  <c r="I833" i="61"/>
  <c r="L833" i="61"/>
  <c r="A834" i="61"/>
  <c r="C834" i="61"/>
  <c r="D834" i="61"/>
  <c r="E834" i="61"/>
  <c r="F834" i="61"/>
  <c r="G834" i="61"/>
  <c r="H834" i="61"/>
  <c r="I834" i="61"/>
  <c r="L834" i="61"/>
  <c r="A835" i="61"/>
  <c r="C835" i="61"/>
  <c r="D835" i="61"/>
  <c r="E835" i="61"/>
  <c r="F835" i="61"/>
  <c r="G835" i="61"/>
  <c r="H835" i="61"/>
  <c r="I835" i="61"/>
  <c r="L835" i="61"/>
  <c r="A836" i="61"/>
  <c r="C836" i="61"/>
  <c r="D836" i="61"/>
  <c r="E836" i="61"/>
  <c r="F836" i="61"/>
  <c r="G836" i="61"/>
  <c r="H836" i="61"/>
  <c r="I836" i="61"/>
  <c r="L836" i="61"/>
  <c r="A837" i="61"/>
  <c r="C837" i="61"/>
  <c r="D837" i="61"/>
  <c r="E837" i="61"/>
  <c r="F837" i="61"/>
  <c r="G837" i="61"/>
  <c r="H837" i="61"/>
  <c r="I837" i="61"/>
  <c r="L837" i="61"/>
  <c r="A838" i="61"/>
  <c r="C838" i="61"/>
  <c r="D838" i="61"/>
  <c r="E838" i="61"/>
  <c r="F838" i="61"/>
  <c r="G838" i="61"/>
  <c r="H838" i="61"/>
  <c r="I838" i="61"/>
  <c r="L838" i="61"/>
  <c r="A839" i="61"/>
  <c r="C839" i="61"/>
  <c r="D839" i="61"/>
  <c r="E839" i="61"/>
  <c r="F839" i="61"/>
  <c r="G839" i="61"/>
  <c r="H839" i="61"/>
  <c r="I839" i="61"/>
  <c r="L839" i="61"/>
  <c r="A840" i="61"/>
  <c r="C840" i="61"/>
  <c r="D840" i="61"/>
  <c r="E840" i="61"/>
  <c r="F840" i="61"/>
  <c r="G840" i="61"/>
  <c r="H840" i="61"/>
  <c r="I840" i="61"/>
  <c r="L840" i="61"/>
  <c r="A841" i="61"/>
  <c r="C841" i="61"/>
  <c r="D841" i="61"/>
  <c r="E841" i="61"/>
  <c r="F841" i="61"/>
  <c r="G841" i="61"/>
  <c r="H841" i="61"/>
  <c r="I841" i="61"/>
  <c r="L841" i="61"/>
  <c r="A842" i="61"/>
  <c r="C842" i="61"/>
  <c r="D842" i="61"/>
  <c r="E842" i="61"/>
  <c r="F842" i="61"/>
  <c r="G842" i="61"/>
  <c r="H842" i="61"/>
  <c r="I842" i="61"/>
  <c r="L842" i="61"/>
  <c r="A843" i="61"/>
  <c r="C843" i="61"/>
  <c r="D843" i="61"/>
  <c r="E843" i="61"/>
  <c r="F843" i="61"/>
  <c r="G843" i="61"/>
  <c r="H843" i="61"/>
  <c r="I843" i="61"/>
  <c r="L843" i="61"/>
  <c r="A844" i="61"/>
  <c r="C844" i="61"/>
  <c r="D844" i="61"/>
  <c r="E844" i="61"/>
  <c r="F844" i="61"/>
  <c r="G844" i="61"/>
  <c r="H844" i="61"/>
  <c r="I844" i="61"/>
  <c r="L844" i="61"/>
  <c r="A845" i="61"/>
  <c r="C845" i="61"/>
  <c r="D845" i="61"/>
  <c r="E845" i="61"/>
  <c r="F845" i="61"/>
  <c r="G845" i="61"/>
  <c r="H845" i="61"/>
  <c r="I845" i="61"/>
  <c r="L845" i="61"/>
  <c r="A846" i="61"/>
  <c r="C846" i="61"/>
  <c r="D846" i="61"/>
  <c r="E846" i="61"/>
  <c r="F846" i="61"/>
  <c r="G846" i="61"/>
  <c r="H846" i="61"/>
  <c r="I846" i="61"/>
  <c r="L846" i="61"/>
  <c r="A847" i="61"/>
  <c r="C847" i="61"/>
  <c r="D847" i="61"/>
  <c r="E847" i="61"/>
  <c r="F847" i="61"/>
  <c r="G847" i="61"/>
  <c r="H847" i="61"/>
  <c r="I847" i="61"/>
  <c r="L847" i="61"/>
  <c r="A848" i="61"/>
  <c r="C848" i="61"/>
  <c r="D848" i="61"/>
  <c r="E848" i="61"/>
  <c r="F848" i="61"/>
  <c r="G848" i="61"/>
  <c r="H848" i="61"/>
  <c r="I848" i="61"/>
  <c r="L848" i="61"/>
  <c r="A849" i="61"/>
  <c r="C849" i="61"/>
  <c r="D849" i="61"/>
  <c r="E849" i="61"/>
  <c r="F849" i="61"/>
  <c r="G849" i="61"/>
  <c r="H849" i="61"/>
  <c r="I849" i="61"/>
  <c r="L849" i="61"/>
  <c r="A850" i="61"/>
  <c r="C850" i="61"/>
  <c r="D850" i="61"/>
  <c r="E850" i="61"/>
  <c r="F850" i="61"/>
  <c r="G850" i="61"/>
  <c r="H850" i="61"/>
  <c r="I850" i="61"/>
  <c r="L850" i="61"/>
  <c r="A851" i="61"/>
  <c r="C851" i="61"/>
  <c r="D851" i="61"/>
  <c r="E851" i="61"/>
  <c r="F851" i="61"/>
  <c r="G851" i="61"/>
  <c r="H851" i="61"/>
  <c r="I851" i="61"/>
  <c r="L851" i="61"/>
  <c r="A852" i="61"/>
  <c r="C852" i="61"/>
  <c r="D852" i="61"/>
  <c r="E852" i="61"/>
  <c r="F852" i="61"/>
  <c r="G852" i="61"/>
  <c r="H852" i="61"/>
  <c r="I852" i="61"/>
  <c r="L852" i="61"/>
  <c r="A853" i="61"/>
  <c r="C853" i="61"/>
  <c r="D853" i="61"/>
  <c r="E853" i="61"/>
  <c r="F853" i="61"/>
  <c r="G853" i="61"/>
  <c r="H853" i="61"/>
  <c r="I853" i="61"/>
  <c r="L853" i="61"/>
  <c r="A854" i="61"/>
  <c r="C854" i="61"/>
  <c r="D854" i="61"/>
  <c r="E854" i="61"/>
  <c r="F854" i="61"/>
  <c r="G854" i="61"/>
  <c r="H854" i="61"/>
  <c r="I854" i="61"/>
  <c r="L854" i="61"/>
  <c r="A855" i="61"/>
  <c r="C855" i="61"/>
  <c r="D855" i="61"/>
  <c r="E855" i="61"/>
  <c r="F855" i="61"/>
  <c r="G855" i="61"/>
  <c r="H855" i="61"/>
  <c r="I855" i="61"/>
  <c r="L855" i="61"/>
  <c r="A856" i="61"/>
  <c r="C856" i="61"/>
  <c r="D856" i="61"/>
  <c r="E856" i="61"/>
  <c r="F856" i="61"/>
  <c r="G856" i="61"/>
  <c r="H856" i="61"/>
  <c r="I856" i="61"/>
  <c r="L856" i="61"/>
  <c r="A857" i="61"/>
  <c r="C857" i="61"/>
  <c r="D857" i="61"/>
  <c r="E857" i="61"/>
  <c r="F857" i="61"/>
  <c r="G857" i="61"/>
  <c r="H857" i="61"/>
  <c r="I857" i="61"/>
  <c r="L857" i="61"/>
  <c r="A858" i="61"/>
  <c r="C858" i="61"/>
  <c r="D858" i="61"/>
  <c r="E858" i="61"/>
  <c r="F858" i="61"/>
  <c r="G858" i="61"/>
  <c r="H858" i="61"/>
  <c r="I858" i="61"/>
  <c r="L858" i="61"/>
  <c r="A859" i="61"/>
  <c r="C859" i="61"/>
  <c r="D859" i="61"/>
  <c r="E859" i="61"/>
  <c r="F859" i="61"/>
  <c r="G859" i="61"/>
  <c r="H859" i="61"/>
  <c r="I859" i="61"/>
  <c r="L859" i="61"/>
  <c r="A860" i="61"/>
  <c r="C860" i="61"/>
  <c r="D860" i="61"/>
  <c r="E860" i="61"/>
  <c r="F860" i="61"/>
  <c r="G860" i="61"/>
  <c r="H860" i="61"/>
  <c r="I860" i="61"/>
  <c r="L860" i="61"/>
  <c r="A861" i="61"/>
  <c r="C861" i="61"/>
  <c r="D861" i="61"/>
  <c r="E861" i="61"/>
  <c r="F861" i="61"/>
  <c r="G861" i="61"/>
  <c r="H861" i="61"/>
  <c r="I861" i="61"/>
  <c r="L861" i="61"/>
  <c r="A862" i="61"/>
  <c r="C862" i="61"/>
  <c r="D862" i="61"/>
  <c r="E862" i="61"/>
  <c r="F862" i="61"/>
  <c r="G862" i="61"/>
  <c r="H862" i="61"/>
  <c r="I862" i="61"/>
  <c r="L862" i="61"/>
  <c r="A863" i="61"/>
  <c r="C863" i="61"/>
  <c r="D863" i="61"/>
  <c r="E863" i="61"/>
  <c r="F863" i="61"/>
  <c r="G863" i="61"/>
  <c r="H863" i="61"/>
  <c r="I863" i="61"/>
  <c r="L863" i="61"/>
  <c r="A864" i="61"/>
  <c r="C864" i="61"/>
  <c r="D864" i="61"/>
  <c r="E864" i="61"/>
  <c r="F864" i="61"/>
  <c r="G864" i="61"/>
  <c r="H864" i="61"/>
  <c r="I864" i="61"/>
  <c r="L864" i="61"/>
  <c r="A865" i="61"/>
  <c r="C865" i="61"/>
  <c r="D865" i="61"/>
  <c r="E865" i="61"/>
  <c r="F865" i="61"/>
  <c r="G865" i="61"/>
  <c r="H865" i="61"/>
  <c r="I865" i="61"/>
  <c r="L865" i="61"/>
  <c r="A866" i="61"/>
  <c r="C866" i="61"/>
  <c r="D866" i="61"/>
  <c r="E866" i="61"/>
  <c r="F866" i="61"/>
  <c r="G866" i="61"/>
  <c r="H866" i="61"/>
  <c r="I866" i="61"/>
  <c r="L866" i="61"/>
  <c r="A867" i="61"/>
  <c r="C867" i="61"/>
  <c r="D867" i="61"/>
  <c r="E867" i="61"/>
  <c r="F867" i="61"/>
  <c r="G867" i="61"/>
  <c r="H867" i="61"/>
  <c r="I867" i="61"/>
  <c r="L867" i="61"/>
  <c r="A868" i="61"/>
  <c r="C868" i="61"/>
  <c r="D868" i="61"/>
  <c r="E868" i="61"/>
  <c r="F868" i="61"/>
  <c r="G868" i="61"/>
  <c r="H868" i="61"/>
  <c r="I868" i="61"/>
  <c r="L868" i="61"/>
  <c r="A869" i="61"/>
  <c r="C869" i="61"/>
  <c r="D869" i="61"/>
  <c r="E869" i="61"/>
  <c r="F869" i="61"/>
  <c r="G869" i="61"/>
  <c r="H869" i="61"/>
  <c r="I869" i="61"/>
  <c r="L869" i="61"/>
  <c r="A870" i="61"/>
  <c r="C870" i="61"/>
  <c r="D870" i="61"/>
  <c r="E870" i="61"/>
  <c r="F870" i="61"/>
  <c r="G870" i="61"/>
  <c r="H870" i="61"/>
  <c r="I870" i="61"/>
  <c r="L870" i="61"/>
  <c r="A871" i="61"/>
  <c r="C871" i="61"/>
  <c r="D871" i="61"/>
  <c r="E871" i="61"/>
  <c r="F871" i="61"/>
  <c r="G871" i="61"/>
  <c r="H871" i="61"/>
  <c r="I871" i="61"/>
  <c r="L871" i="61"/>
  <c r="A872" i="61"/>
  <c r="C872" i="61"/>
  <c r="D872" i="61"/>
  <c r="E872" i="61"/>
  <c r="F872" i="61"/>
  <c r="G872" i="61"/>
  <c r="H872" i="61"/>
  <c r="I872" i="61"/>
  <c r="L872" i="61"/>
  <c r="A873" i="61"/>
  <c r="C873" i="61"/>
  <c r="D873" i="61"/>
  <c r="E873" i="61"/>
  <c r="F873" i="61"/>
  <c r="G873" i="61"/>
  <c r="H873" i="61"/>
  <c r="I873" i="61"/>
  <c r="L873" i="61"/>
  <c r="A874" i="61"/>
  <c r="C874" i="61"/>
  <c r="D874" i="61"/>
  <c r="E874" i="61"/>
  <c r="F874" i="61"/>
  <c r="G874" i="61"/>
  <c r="H874" i="61"/>
  <c r="I874" i="61"/>
  <c r="L874" i="61"/>
  <c r="A875" i="61"/>
  <c r="C875" i="61"/>
  <c r="D875" i="61"/>
  <c r="E875" i="61"/>
  <c r="F875" i="61"/>
  <c r="G875" i="61"/>
  <c r="H875" i="61"/>
  <c r="I875" i="61"/>
  <c r="L875" i="61"/>
  <c r="A876" i="61"/>
  <c r="C876" i="61"/>
  <c r="D876" i="61"/>
  <c r="E876" i="61"/>
  <c r="F876" i="61"/>
  <c r="G876" i="61"/>
  <c r="H876" i="61"/>
  <c r="I876" i="61"/>
  <c r="L876" i="61"/>
  <c r="A877" i="61"/>
  <c r="C877" i="61"/>
  <c r="D877" i="61"/>
  <c r="E877" i="61"/>
  <c r="F877" i="61"/>
  <c r="G877" i="61"/>
  <c r="H877" i="61"/>
  <c r="I877" i="61"/>
  <c r="L877" i="61"/>
  <c r="A878" i="61"/>
  <c r="C878" i="61"/>
  <c r="D878" i="61"/>
  <c r="E878" i="61"/>
  <c r="F878" i="61"/>
  <c r="G878" i="61"/>
  <c r="H878" i="61"/>
  <c r="I878" i="61"/>
  <c r="L878" i="61"/>
  <c r="A879" i="61"/>
  <c r="C879" i="61"/>
  <c r="D879" i="61"/>
  <c r="E879" i="61"/>
  <c r="F879" i="61"/>
  <c r="G879" i="61"/>
  <c r="H879" i="61"/>
  <c r="I879" i="61"/>
  <c r="L879" i="61"/>
  <c r="A880" i="61"/>
  <c r="C880" i="61"/>
  <c r="D880" i="61"/>
  <c r="E880" i="61"/>
  <c r="F880" i="61"/>
  <c r="G880" i="61"/>
  <c r="H880" i="61"/>
  <c r="I880" i="61"/>
  <c r="L880" i="61"/>
  <c r="A881" i="61"/>
  <c r="C881" i="61"/>
  <c r="D881" i="61"/>
  <c r="E881" i="61"/>
  <c r="F881" i="61"/>
  <c r="G881" i="61"/>
  <c r="H881" i="61"/>
  <c r="I881" i="61"/>
  <c r="L881" i="61"/>
  <c r="A882" i="61"/>
  <c r="C882" i="61"/>
  <c r="D882" i="61"/>
  <c r="E882" i="61"/>
  <c r="F882" i="61"/>
  <c r="G882" i="61"/>
  <c r="H882" i="61"/>
  <c r="I882" i="61"/>
  <c r="L882" i="61"/>
  <c r="A883" i="61"/>
  <c r="C883" i="61"/>
  <c r="D883" i="61"/>
  <c r="E883" i="61"/>
  <c r="F883" i="61"/>
  <c r="G883" i="61"/>
  <c r="H883" i="61"/>
  <c r="I883" i="61"/>
  <c r="L883" i="61"/>
  <c r="A884" i="61"/>
  <c r="C884" i="61"/>
  <c r="D884" i="61"/>
  <c r="E884" i="61"/>
  <c r="F884" i="61"/>
  <c r="G884" i="61"/>
  <c r="H884" i="61"/>
  <c r="I884" i="61"/>
  <c r="L884" i="61"/>
  <c r="A885" i="61"/>
  <c r="C885" i="61"/>
  <c r="D885" i="61"/>
  <c r="E885" i="61"/>
  <c r="F885" i="61"/>
  <c r="G885" i="61"/>
  <c r="H885" i="61"/>
  <c r="I885" i="61"/>
  <c r="L885" i="61"/>
  <c r="A886" i="61"/>
  <c r="C886" i="61"/>
  <c r="D886" i="61"/>
  <c r="E886" i="61"/>
  <c r="F886" i="61"/>
  <c r="G886" i="61"/>
  <c r="H886" i="61"/>
  <c r="I886" i="61"/>
  <c r="L886" i="61"/>
  <c r="A887" i="61"/>
  <c r="C887" i="61"/>
  <c r="D887" i="61"/>
  <c r="E887" i="61"/>
  <c r="F887" i="61"/>
  <c r="G887" i="61"/>
  <c r="H887" i="61"/>
  <c r="I887" i="61"/>
  <c r="L887" i="61"/>
  <c r="A888" i="61"/>
  <c r="C888" i="61"/>
  <c r="D888" i="61"/>
  <c r="E888" i="61"/>
  <c r="F888" i="61"/>
  <c r="G888" i="61"/>
  <c r="H888" i="61"/>
  <c r="I888" i="61"/>
  <c r="L888" i="61"/>
  <c r="A889" i="61"/>
  <c r="C889" i="61"/>
  <c r="D889" i="61"/>
  <c r="E889" i="61"/>
  <c r="F889" i="61"/>
  <c r="G889" i="61"/>
  <c r="H889" i="61"/>
  <c r="I889" i="61"/>
  <c r="L889" i="61"/>
  <c r="A890" i="61"/>
  <c r="C890" i="61"/>
  <c r="D890" i="61"/>
  <c r="E890" i="61"/>
  <c r="F890" i="61"/>
  <c r="G890" i="61"/>
  <c r="H890" i="61"/>
  <c r="I890" i="61"/>
  <c r="L890" i="61"/>
  <c r="A891" i="61"/>
  <c r="C891" i="61"/>
  <c r="D891" i="61"/>
  <c r="E891" i="61"/>
  <c r="F891" i="61"/>
  <c r="G891" i="61"/>
  <c r="H891" i="61"/>
  <c r="I891" i="61"/>
  <c r="L891" i="61"/>
  <c r="A892" i="61"/>
  <c r="C892" i="61"/>
  <c r="D892" i="61"/>
  <c r="E892" i="61"/>
  <c r="F892" i="61"/>
  <c r="G892" i="61"/>
  <c r="H892" i="61"/>
  <c r="I892" i="61"/>
  <c r="L892" i="61"/>
  <c r="A893" i="61"/>
  <c r="C893" i="61"/>
  <c r="D893" i="61"/>
  <c r="E893" i="61"/>
  <c r="F893" i="61"/>
  <c r="G893" i="61"/>
  <c r="H893" i="61"/>
  <c r="I893" i="61"/>
  <c r="L893" i="61"/>
  <c r="A894" i="61"/>
  <c r="C894" i="61"/>
  <c r="D894" i="61"/>
  <c r="E894" i="61"/>
  <c r="F894" i="61"/>
  <c r="G894" i="61"/>
  <c r="H894" i="61"/>
  <c r="I894" i="61"/>
  <c r="L894" i="61"/>
  <c r="A895" i="61"/>
  <c r="C895" i="61"/>
  <c r="D895" i="61"/>
  <c r="E895" i="61"/>
  <c r="F895" i="61"/>
  <c r="G895" i="61"/>
  <c r="H895" i="61"/>
  <c r="I895" i="61"/>
  <c r="L895" i="61"/>
  <c r="A896" i="61"/>
  <c r="C896" i="61"/>
  <c r="D896" i="61"/>
  <c r="E896" i="61"/>
  <c r="F896" i="61"/>
  <c r="G896" i="61"/>
  <c r="H896" i="61"/>
  <c r="I896" i="61"/>
  <c r="L896" i="61"/>
  <c r="A897" i="61"/>
  <c r="C897" i="61"/>
  <c r="D897" i="61"/>
  <c r="E897" i="61"/>
  <c r="F897" i="61"/>
  <c r="G897" i="61"/>
  <c r="H897" i="61"/>
  <c r="I897" i="61"/>
  <c r="L897" i="61"/>
  <c r="A898" i="61"/>
  <c r="C898" i="61"/>
  <c r="D898" i="61"/>
  <c r="E898" i="61"/>
  <c r="F898" i="61"/>
  <c r="G898" i="61"/>
  <c r="H898" i="61"/>
  <c r="I898" i="61"/>
  <c r="L898" i="61"/>
  <c r="A899" i="61"/>
  <c r="C899" i="61"/>
  <c r="D899" i="61"/>
  <c r="E899" i="61"/>
  <c r="F899" i="61"/>
  <c r="G899" i="61"/>
  <c r="H899" i="61"/>
  <c r="I899" i="61"/>
  <c r="L899" i="61"/>
  <c r="A900" i="61"/>
  <c r="C900" i="61"/>
  <c r="D900" i="61"/>
  <c r="E900" i="61"/>
  <c r="F900" i="61"/>
  <c r="G900" i="61"/>
  <c r="H900" i="61"/>
  <c r="I900" i="61"/>
  <c r="L900" i="61"/>
  <c r="A901" i="61"/>
  <c r="C901" i="61"/>
  <c r="D901" i="61"/>
  <c r="E901" i="61"/>
  <c r="F901" i="61"/>
  <c r="G901" i="61"/>
  <c r="H901" i="61"/>
  <c r="I901" i="61"/>
  <c r="L901" i="61"/>
  <c r="A902" i="61"/>
  <c r="C902" i="61"/>
  <c r="D902" i="61"/>
  <c r="E902" i="61"/>
  <c r="F902" i="61"/>
  <c r="G902" i="61"/>
  <c r="H902" i="61"/>
  <c r="I902" i="61"/>
  <c r="L902" i="61"/>
  <c r="A903" i="61"/>
  <c r="C903" i="61"/>
  <c r="D903" i="61"/>
  <c r="E903" i="61"/>
  <c r="F903" i="61"/>
  <c r="G903" i="61"/>
  <c r="H903" i="61"/>
  <c r="I903" i="61"/>
  <c r="L903" i="61"/>
  <c r="A904" i="61"/>
  <c r="C904" i="61"/>
  <c r="D904" i="61"/>
  <c r="E904" i="61"/>
  <c r="F904" i="61"/>
  <c r="G904" i="61"/>
  <c r="H904" i="61"/>
  <c r="I904" i="61"/>
  <c r="L904" i="61"/>
  <c r="A905" i="61"/>
  <c r="C905" i="61"/>
  <c r="D905" i="61"/>
  <c r="E905" i="61"/>
  <c r="F905" i="61"/>
  <c r="G905" i="61"/>
  <c r="H905" i="61"/>
  <c r="I905" i="61"/>
  <c r="L905" i="61"/>
  <c r="A906" i="61"/>
  <c r="C906" i="61"/>
  <c r="D906" i="61"/>
  <c r="E906" i="61"/>
  <c r="F906" i="61"/>
  <c r="G906" i="61"/>
  <c r="H906" i="61"/>
  <c r="I906" i="61"/>
  <c r="L906" i="61"/>
  <c r="A907" i="61"/>
  <c r="C907" i="61"/>
  <c r="D907" i="61"/>
  <c r="E907" i="61"/>
  <c r="F907" i="61"/>
  <c r="G907" i="61"/>
  <c r="H907" i="61"/>
  <c r="I907" i="61"/>
  <c r="L907" i="61"/>
  <c r="A908" i="61"/>
  <c r="C908" i="61"/>
  <c r="D908" i="61"/>
  <c r="E908" i="61"/>
  <c r="F908" i="61"/>
  <c r="G908" i="61"/>
  <c r="H908" i="61"/>
  <c r="I908" i="61"/>
  <c r="L908" i="61"/>
  <c r="A909" i="61"/>
  <c r="C909" i="61"/>
  <c r="D909" i="61"/>
  <c r="E909" i="61"/>
  <c r="F909" i="61"/>
  <c r="G909" i="61"/>
  <c r="H909" i="61"/>
  <c r="I909" i="61"/>
  <c r="L909" i="61"/>
  <c r="A910" i="61"/>
  <c r="C910" i="61"/>
  <c r="D910" i="61"/>
  <c r="E910" i="61"/>
  <c r="F910" i="61"/>
  <c r="G910" i="61"/>
  <c r="H910" i="61"/>
  <c r="I910" i="61"/>
  <c r="L910" i="61"/>
  <c r="A911" i="61"/>
  <c r="C911" i="61"/>
  <c r="D911" i="61"/>
  <c r="E911" i="61"/>
  <c r="F911" i="61"/>
  <c r="G911" i="61"/>
  <c r="H911" i="61"/>
  <c r="I911" i="61"/>
  <c r="L911" i="61"/>
  <c r="A912" i="61"/>
  <c r="C912" i="61"/>
  <c r="D912" i="61"/>
  <c r="E912" i="61"/>
  <c r="F912" i="61"/>
  <c r="G912" i="61"/>
  <c r="H912" i="61"/>
  <c r="I912" i="61"/>
  <c r="L912" i="61"/>
  <c r="A913" i="61"/>
  <c r="C913" i="61"/>
  <c r="D913" i="61"/>
  <c r="E913" i="61"/>
  <c r="F913" i="61"/>
  <c r="G913" i="61"/>
  <c r="H913" i="61"/>
  <c r="I913" i="61"/>
  <c r="L913" i="61"/>
  <c r="A914" i="61"/>
  <c r="C914" i="61"/>
  <c r="D914" i="61"/>
  <c r="E914" i="61"/>
  <c r="F914" i="61"/>
  <c r="G914" i="61"/>
  <c r="H914" i="61"/>
  <c r="I914" i="61"/>
  <c r="L914" i="61"/>
  <c r="A915" i="61"/>
  <c r="C915" i="61"/>
  <c r="D915" i="61"/>
  <c r="E915" i="61"/>
  <c r="F915" i="61"/>
  <c r="G915" i="61"/>
  <c r="H915" i="61"/>
  <c r="I915" i="61"/>
  <c r="L915" i="61"/>
  <c r="A916" i="61"/>
  <c r="C916" i="61"/>
  <c r="D916" i="61"/>
  <c r="E916" i="61"/>
  <c r="F916" i="61"/>
  <c r="G916" i="61"/>
  <c r="H916" i="61"/>
  <c r="I916" i="61"/>
  <c r="L916" i="61"/>
  <c r="A917" i="61"/>
  <c r="C917" i="61"/>
  <c r="D917" i="61"/>
  <c r="E917" i="61"/>
  <c r="F917" i="61"/>
  <c r="G917" i="61"/>
  <c r="H917" i="61"/>
  <c r="I917" i="61"/>
  <c r="L917" i="61"/>
  <c r="A918" i="61"/>
  <c r="C918" i="61"/>
  <c r="D918" i="61"/>
  <c r="E918" i="61"/>
  <c r="F918" i="61"/>
  <c r="G918" i="61"/>
  <c r="H918" i="61"/>
  <c r="I918" i="61"/>
  <c r="L918" i="61"/>
  <c r="A919" i="61"/>
  <c r="C919" i="61"/>
  <c r="D919" i="61"/>
  <c r="E919" i="61"/>
  <c r="F919" i="61"/>
  <c r="G919" i="61"/>
  <c r="H919" i="61"/>
  <c r="I919" i="61"/>
  <c r="L919" i="61"/>
  <c r="A920" i="61"/>
  <c r="C920" i="61"/>
  <c r="D920" i="61"/>
  <c r="E920" i="61"/>
  <c r="F920" i="61"/>
  <c r="G920" i="61"/>
  <c r="H920" i="61"/>
  <c r="I920" i="61"/>
  <c r="L920" i="61"/>
  <c r="A921" i="61"/>
  <c r="C921" i="61"/>
  <c r="D921" i="61"/>
  <c r="E921" i="61"/>
  <c r="F921" i="61"/>
  <c r="G921" i="61"/>
  <c r="H921" i="61"/>
  <c r="I921" i="61"/>
  <c r="L921" i="61"/>
  <c r="A922" i="61"/>
  <c r="C922" i="61"/>
  <c r="D922" i="61"/>
  <c r="E922" i="61"/>
  <c r="F922" i="61"/>
  <c r="G922" i="61"/>
  <c r="H922" i="61"/>
  <c r="I922" i="61"/>
  <c r="L922" i="61"/>
  <c r="A923" i="61"/>
  <c r="C923" i="61"/>
  <c r="D923" i="61"/>
  <c r="E923" i="61"/>
  <c r="F923" i="61"/>
  <c r="G923" i="61"/>
  <c r="H923" i="61"/>
  <c r="I923" i="61"/>
  <c r="L923" i="61"/>
  <c r="A924" i="61"/>
  <c r="C924" i="61"/>
  <c r="D924" i="61"/>
  <c r="E924" i="61"/>
  <c r="F924" i="61"/>
  <c r="G924" i="61"/>
  <c r="H924" i="61"/>
  <c r="I924" i="61"/>
  <c r="L924" i="61"/>
  <c r="A925" i="61"/>
  <c r="C925" i="61"/>
  <c r="D925" i="61"/>
  <c r="E925" i="61"/>
  <c r="F925" i="61"/>
  <c r="G925" i="61"/>
  <c r="H925" i="61"/>
  <c r="I925" i="61"/>
  <c r="L925" i="61"/>
  <c r="A926" i="61"/>
  <c r="C926" i="61"/>
  <c r="D926" i="61"/>
  <c r="E926" i="61"/>
  <c r="F926" i="61"/>
  <c r="G926" i="61"/>
  <c r="H926" i="61"/>
  <c r="I926" i="61"/>
  <c r="L926" i="61"/>
  <c r="A927" i="61"/>
  <c r="C927" i="61"/>
  <c r="D927" i="61"/>
  <c r="E927" i="61"/>
  <c r="F927" i="61"/>
  <c r="G927" i="61"/>
  <c r="H927" i="61"/>
  <c r="I927" i="61"/>
  <c r="L927" i="61"/>
  <c r="A928" i="61"/>
  <c r="C928" i="61"/>
  <c r="D928" i="61"/>
  <c r="E928" i="61"/>
  <c r="F928" i="61"/>
  <c r="G928" i="61"/>
  <c r="H928" i="61"/>
  <c r="I928" i="61"/>
  <c r="L928" i="61"/>
  <c r="A929" i="61"/>
  <c r="C929" i="61"/>
  <c r="D929" i="61"/>
  <c r="E929" i="61"/>
  <c r="F929" i="61"/>
  <c r="G929" i="61"/>
  <c r="H929" i="61"/>
  <c r="I929" i="61"/>
  <c r="L929" i="61"/>
  <c r="A930" i="61"/>
  <c r="C930" i="61"/>
  <c r="D930" i="61"/>
  <c r="E930" i="61"/>
  <c r="F930" i="61"/>
  <c r="G930" i="61"/>
  <c r="H930" i="61"/>
  <c r="I930" i="61"/>
  <c r="L930" i="61"/>
  <c r="A931" i="61"/>
  <c r="C931" i="61"/>
  <c r="D931" i="61"/>
  <c r="E931" i="61"/>
  <c r="F931" i="61"/>
  <c r="G931" i="61"/>
  <c r="H931" i="61"/>
  <c r="I931" i="61"/>
  <c r="L931" i="61"/>
  <c r="A932" i="61"/>
  <c r="C932" i="61"/>
  <c r="D932" i="61"/>
  <c r="E932" i="61"/>
  <c r="F932" i="61"/>
  <c r="G932" i="61"/>
  <c r="H932" i="61"/>
  <c r="I932" i="61"/>
  <c r="L932" i="61"/>
  <c r="A933" i="61"/>
  <c r="C933" i="61"/>
  <c r="D933" i="61"/>
  <c r="E933" i="61"/>
  <c r="F933" i="61"/>
  <c r="G933" i="61"/>
  <c r="H933" i="61"/>
  <c r="I933" i="61"/>
  <c r="L933" i="61"/>
  <c r="A934" i="61"/>
  <c r="C934" i="61"/>
  <c r="D934" i="61"/>
  <c r="E934" i="61"/>
  <c r="F934" i="61"/>
  <c r="G934" i="61"/>
  <c r="H934" i="61"/>
  <c r="I934" i="61"/>
  <c r="L934" i="61"/>
  <c r="A935" i="61"/>
  <c r="C935" i="61"/>
  <c r="D935" i="61"/>
  <c r="E935" i="61"/>
  <c r="F935" i="61"/>
  <c r="G935" i="61"/>
  <c r="H935" i="61"/>
  <c r="I935" i="61"/>
  <c r="L935" i="61"/>
  <c r="A936" i="61"/>
  <c r="C936" i="61"/>
  <c r="D936" i="61"/>
  <c r="E936" i="61"/>
  <c r="F936" i="61"/>
  <c r="G936" i="61"/>
  <c r="H936" i="61"/>
  <c r="I936" i="61"/>
  <c r="L936" i="61"/>
  <c r="A937" i="61"/>
  <c r="C937" i="61"/>
  <c r="D937" i="61"/>
  <c r="E937" i="61"/>
  <c r="F937" i="61"/>
  <c r="G937" i="61"/>
  <c r="H937" i="61"/>
  <c r="I937" i="61"/>
  <c r="L937" i="61"/>
  <c r="A938" i="61"/>
  <c r="C938" i="61"/>
  <c r="D938" i="61"/>
  <c r="E938" i="61"/>
  <c r="F938" i="61"/>
  <c r="G938" i="61"/>
  <c r="H938" i="61"/>
  <c r="I938" i="61"/>
  <c r="L938" i="61"/>
  <c r="A939" i="61"/>
  <c r="C939" i="61"/>
  <c r="D939" i="61"/>
  <c r="E939" i="61"/>
  <c r="F939" i="61"/>
  <c r="G939" i="61"/>
  <c r="H939" i="61"/>
  <c r="I939" i="61"/>
  <c r="L939" i="61"/>
  <c r="A940" i="61"/>
  <c r="C940" i="61"/>
  <c r="D940" i="61"/>
  <c r="E940" i="61"/>
  <c r="F940" i="61"/>
  <c r="G940" i="61"/>
  <c r="H940" i="61"/>
  <c r="I940" i="61"/>
  <c r="L940" i="61"/>
  <c r="A941" i="61"/>
  <c r="C941" i="61"/>
  <c r="D941" i="61"/>
  <c r="E941" i="61"/>
  <c r="F941" i="61"/>
  <c r="G941" i="61"/>
  <c r="H941" i="61"/>
  <c r="I941" i="61"/>
  <c r="L941" i="61"/>
  <c r="A942" i="61"/>
  <c r="C942" i="61"/>
  <c r="D942" i="61"/>
  <c r="E942" i="61"/>
  <c r="F942" i="61"/>
  <c r="G942" i="61"/>
  <c r="H942" i="61"/>
  <c r="I942" i="61"/>
  <c r="L942" i="61"/>
  <c r="A943" i="61"/>
  <c r="C943" i="61"/>
  <c r="D943" i="61"/>
  <c r="E943" i="61"/>
  <c r="F943" i="61"/>
  <c r="G943" i="61"/>
  <c r="H943" i="61"/>
  <c r="I943" i="61"/>
  <c r="L943" i="61"/>
  <c r="A944" i="61"/>
  <c r="C944" i="61"/>
  <c r="D944" i="61"/>
  <c r="E944" i="61"/>
  <c r="F944" i="61"/>
  <c r="G944" i="61"/>
  <c r="H944" i="61"/>
  <c r="I944" i="61"/>
  <c r="L944" i="61"/>
  <c r="A945" i="61"/>
  <c r="C945" i="61"/>
  <c r="D945" i="61"/>
  <c r="E945" i="61"/>
  <c r="F945" i="61"/>
  <c r="G945" i="61"/>
  <c r="H945" i="61"/>
  <c r="I945" i="61"/>
  <c r="L945" i="61"/>
  <c r="A946" i="61"/>
  <c r="C946" i="61"/>
  <c r="D946" i="61"/>
  <c r="E946" i="61"/>
  <c r="F946" i="61"/>
  <c r="G946" i="61"/>
  <c r="H946" i="61"/>
  <c r="I946" i="61"/>
  <c r="L946" i="61"/>
  <c r="A947" i="61"/>
  <c r="C947" i="61"/>
  <c r="D947" i="61"/>
  <c r="E947" i="61"/>
  <c r="F947" i="61"/>
  <c r="G947" i="61"/>
  <c r="H947" i="61"/>
  <c r="I947" i="61"/>
  <c r="L947" i="61"/>
  <c r="A948" i="61"/>
  <c r="C948" i="61"/>
  <c r="D948" i="61"/>
  <c r="E948" i="61"/>
  <c r="F948" i="61"/>
  <c r="G948" i="61"/>
  <c r="H948" i="61"/>
  <c r="I948" i="61"/>
  <c r="L948" i="61"/>
  <c r="A949" i="61"/>
  <c r="C949" i="61"/>
  <c r="D949" i="61"/>
  <c r="E949" i="61"/>
  <c r="F949" i="61"/>
  <c r="G949" i="61"/>
  <c r="H949" i="61"/>
  <c r="I949" i="61"/>
  <c r="L949" i="61"/>
  <c r="A950" i="61"/>
  <c r="C950" i="61"/>
  <c r="D950" i="61"/>
  <c r="E950" i="61"/>
  <c r="F950" i="61"/>
  <c r="G950" i="61"/>
  <c r="H950" i="61"/>
  <c r="I950" i="61"/>
  <c r="L950" i="61"/>
  <c r="A951" i="61"/>
  <c r="C951" i="61"/>
  <c r="D951" i="61"/>
  <c r="E951" i="61"/>
  <c r="F951" i="61"/>
  <c r="G951" i="61"/>
  <c r="H951" i="61"/>
  <c r="I951" i="61"/>
  <c r="L951" i="61"/>
  <c r="A952" i="61"/>
  <c r="C952" i="61"/>
  <c r="D952" i="61"/>
  <c r="E952" i="61"/>
  <c r="F952" i="61"/>
  <c r="G952" i="61"/>
  <c r="H952" i="61"/>
  <c r="I952" i="61"/>
  <c r="L952" i="61"/>
  <c r="A953" i="61"/>
  <c r="C953" i="61"/>
  <c r="D953" i="61"/>
  <c r="E953" i="61"/>
  <c r="F953" i="61"/>
  <c r="G953" i="61"/>
  <c r="H953" i="61"/>
  <c r="I953" i="61"/>
  <c r="L953" i="61"/>
  <c r="A954" i="61"/>
  <c r="C954" i="61"/>
  <c r="D954" i="61"/>
  <c r="E954" i="61"/>
  <c r="F954" i="61"/>
  <c r="G954" i="61"/>
  <c r="H954" i="61"/>
  <c r="I954" i="61"/>
  <c r="L954" i="61"/>
  <c r="A955" i="61"/>
  <c r="C955" i="61"/>
  <c r="D955" i="61"/>
  <c r="E955" i="61"/>
  <c r="F955" i="61"/>
  <c r="G955" i="61"/>
  <c r="H955" i="61"/>
  <c r="I955" i="61"/>
  <c r="L955" i="61"/>
  <c r="A956" i="61"/>
  <c r="C956" i="61"/>
  <c r="D956" i="61"/>
  <c r="E956" i="61"/>
  <c r="F956" i="61"/>
  <c r="G956" i="61"/>
  <c r="H956" i="61"/>
  <c r="I956" i="61"/>
  <c r="L956" i="61"/>
  <c r="A957" i="61"/>
  <c r="C957" i="61"/>
  <c r="D957" i="61"/>
  <c r="E957" i="61"/>
  <c r="F957" i="61"/>
  <c r="G957" i="61"/>
  <c r="H957" i="61"/>
  <c r="I957" i="61"/>
  <c r="L957" i="61"/>
  <c r="A958" i="61"/>
  <c r="C958" i="61"/>
  <c r="D958" i="61"/>
  <c r="E958" i="61"/>
  <c r="F958" i="61"/>
  <c r="G958" i="61"/>
  <c r="H958" i="61"/>
  <c r="I958" i="61"/>
  <c r="L958" i="61"/>
  <c r="A959" i="61"/>
  <c r="C959" i="61"/>
  <c r="D959" i="61"/>
  <c r="E959" i="61"/>
  <c r="F959" i="61"/>
  <c r="G959" i="61"/>
  <c r="H959" i="61"/>
  <c r="I959" i="61"/>
  <c r="L959" i="61"/>
  <c r="A960" i="61"/>
  <c r="C960" i="61"/>
  <c r="D960" i="61"/>
  <c r="E960" i="61"/>
  <c r="F960" i="61"/>
  <c r="G960" i="61"/>
  <c r="H960" i="61"/>
  <c r="I960" i="61"/>
  <c r="L960" i="61"/>
  <c r="A961" i="61"/>
  <c r="C961" i="61"/>
  <c r="D961" i="61"/>
  <c r="E961" i="61"/>
  <c r="F961" i="61"/>
  <c r="G961" i="61"/>
  <c r="H961" i="61"/>
  <c r="I961" i="61"/>
  <c r="L961" i="61"/>
  <c r="A962" i="61"/>
  <c r="C962" i="61"/>
  <c r="D962" i="61"/>
  <c r="E962" i="61"/>
  <c r="F962" i="61"/>
  <c r="G962" i="61"/>
  <c r="H962" i="61"/>
  <c r="I962" i="61"/>
  <c r="L962" i="61"/>
  <c r="A963" i="61"/>
  <c r="C963" i="61"/>
  <c r="D963" i="61"/>
  <c r="E963" i="61"/>
  <c r="F963" i="61"/>
  <c r="G963" i="61"/>
  <c r="H963" i="61"/>
  <c r="I963" i="61"/>
  <c r="L963" i="61"/>
  <c r="A964" i="61"/>
  <c r="C964" i="61"/>
  <c r="D964" i="61"/>
  <c r="E964" i="61"/>
  <c r="F964" i="61"/>
  <c r="G964" i="61"/>
  <c r="H964" i="61"/>
  <c r="I964" i="61"/>
  <c r="L964" i="61"/>
  <c r="A965" i="61"/>
  <c r="C965" i="61"/>
  <c r="D965" i="61"/>
  <c r="E965" i="61"/>
  <c r="F965" i="61"/>
  <c r="G965" i="61"/>
  <c r="H965" i="61"/>
  <c r="I965" i="61"/>
  <c r="L965" i="61"/>
  <c r="A966" i="61"/>
  <c r="C966" i="61"/>
  <c r="D966" i="61"/>
  <c r="E966" i="61"/>
  <c r="F966" i="61"/>
  <c r="G966" i="61"/>
  <c r="H966" i="61"/>
  <c r="I966" i="61"/>
  <c r="L966" i="61"/>
  <c r="A967" i="61"/>
  <c r="C967" i="61"/>
  <c r="D967" i="61"/>
  <c r="E967" i="61"/>
  <c r="F967" i="61"/>
  <c r="G967" i="61"/>
  <c r="H967" i="61"/>
  <c r="I967" i="61"/>
  <c r="L967" i="61"/>
  <c r="A968" i="61"/>
  <c r="C968" i="61"/>
  <c r="D968" i="61"/>
  <c r="E968" i="61"/>
  <c r="F968" i="61"/>
  <c r="G968" i="61"/>
  <c r="H968" i="61"/>
  <c r="I968" i="61"/>
  <c r="L968" i="61"/>
  <c r="A969" i="61"/>
  <c r="C969" i="61"/>
  <c r="D969" i="61"/>
  <c r="E969" i="61"/>
  <c r="F969" i="61"/>
  <c r="G969" i="61"/>
  <c r="H969" i="61"/>
  <c r="I969" i="61"/>
  <c r="L969" i="61"/>
  <c r="A970" i="61"/>
  <c r="C970" i="61"/>
  <c r="D970" i="61"/>
  <c r="E970" i="61"/>
  <c r="F970" i="61"/>
  <c r="G970" i="61"/>
  <c r="H970" i="61"/>
  <c r="I970" i="61"/>
  <c r="L970" i="61"/>
  <c r="A971" i="61"/>
  <c r="C971" i="61"/>
  <c r="D971" i="61"/>
  <c r="E971" i="61"/>
  <c r="F971" i="61"/>
  <c r="G971" i="61"/>
  <c r="H971" i="61"/>
  <c r="I971" i="61"/>
  <c r="L971" i="61"/>
  <c r="A972" i="61"/>
  <c r="C972" i="61"/>
  <c r="D972" i="61"/>
  <c r="E972" i="61"/>
  <c r="F972" i="61"/>
  <c r="G972" i="61"/>
  <c r="H972" i="61"/>
  <c r="I972" i="61"/>
  <c r="L972" i="61"/>
  <c r="A973" i="61"/>
  <c r="C973" i="61"/>
  <c r="D973" i="61"/>
  <c r="E973" i="61"/>
  <c r="F973" i="61"/>
  <c r="G973" i="61"/>
  <c r="H973" i="61"/>
  <c r="I973" i="61"/>
  <c r="L973" i="61"/>
  <c r="A974" i="61"/>
  <c r="C974" i="61"/>
  <c r="D974" i="61"/>
  <c r="E974" i="61"/>
  <c r="F974" i="61"/>
  <c r="G974" i="61"/>
  <c r="H974" i="61"/>
  <c r="I974" i="61"/>
  <c r="L974" i="61"/>
  <c r="A975" i="61"/>
  <c r="C975" i="61"/>
  <c r="D975" i="61"/>
  <c r="E975" i="61"/>
  <c r="F975" i="61"/>
  <c r="G975" i="61"/>
  <c r="H975" i="61"/>
  <c r="I975" i="61"/>
  <c r="L975" i="61"/>
  <c r="A976" i="61"/>
  <c r="C976" i="61"/>
  <c r="D976" i="61"/>
  <c r="E976" i="61"/>
  <c r="F976" i="61"/>
  <c r="G976" i="61"/>
  <c r="H976" i="61"/>
  <c r="I976" i="61"/>
  <c r="L976" i="61"/>
  <c r="A977" i="61"/>
  <c r="C977" i="61"/>
  <c r="D977" i="61"/>
  <c r="E977" i="61"/>
  <c r="F977" i="61"/>
  <c r="G977" i="61"/>
  <c r="H977" i="61"/>
  <c r="I977" i="61"/>
  <c r="L977" i="61"/>
  <c r="A978" i="61"/>
  <c r="C978" i="61"/>
  <c r="D978" i="61"/>
  <c r="E978" i="61"/>
  <c r="F978" i="61"/>
  <c r="G978" i="61"/>
  <c r="H978" i="61"/>
  <c r="I978" i="61"/>
  <c r="L978" i="61"/>
  <c r="A979" i="61"/>
  <c r="C979" i="61"/>
  <c r="D979" i="61"/>
  <c r="E979" i="61"/>
  <c r="F979" i="61"/>
  <c r="G979" i="61"/>
  <c r="H979" i="61"/>
  <c r="I979" i="61"/>
  <c r="L979" i="61"/>
  <c r="A980" i="61"/>
  <c r="C980" i="61"/>
  <c r="D980" i="61"/>
  <c r="E980" i="61"/>
  <c r="F980" i="61"/>
  <c r="G980" i="61"/>
  <c r="H980" i="61"/>
  <c r="I980" i="61"/>
  <c r="L980" i="61"/>
  <c r="A981" i="61"/>
  <c r="C981" i="61"/>
  <c r="D981" i="61"/>
  <c r="E981" i="61"/>
  <c r="F981" i="61"/>
  <c r="G981" i="61"/>
  <c r="H981" i="61"/>
  <c r="I981" i="61"/>
  <c r="L981" i="61"/>
  <c r="A982" i="61"/>
  <c r="C982" i="61"/>
  <c r="D982" i="61"/>
  <c r="E982" i="61"/>
  <c r="F982" i="61"/>
  <c r="G982" i="61"/>
  <c r="H982" i="61"/>
  <c r="I982" i="61"/>
  <c r="L982" i="61"/>
  <c r="A983" i="61"/>
  <c r="C983" i="61"/>
  <c r="D983" i="61"/>
  <c r="E983" i="61"/>
  <c r="F983" i="61"/>
  <c r="G983" i="61"/>
  <c r="H983" i="61"/>
  <c r="I983" i="61"/>
  <c r="L983" i="61"/>
  <c r="A984" i="61"/>
  <c r="C984" i="61"/>
  <c r="D984" i="61"/>
  <c r="E984" i="61"/>
  <c r="F984" i="61"/>
  <c r="G984" i="61"/>
  <c r="H984" i="61"/>
  <c r="I984" i="61"/>
  <c r="L984" i="61"/>
  <c r="A985" i="61"/>
  <c r="C985" i="61"/>
  <c r="D985" i="61"/>
  <c r="E985" i="61"/>
  <c r="F985" i="61"/>
  <c r="G985" i="61"/>
  <c r="H985" i="61"/>
  <c r="I985" i="61"/>
  <c r="L985" i="61"/>
  <c r="A986" i="61"/>
  <c r="C986" i="61"/>
  <c r="D986" i="61"/>
  <c r="E986" i="61"/>
  <c r="F986" i="61"/>
  <c r="G986" i="61"/>
  <c r="H986" i="61"/>
  <c r="I986" i="61"/>
  <c r="L986" i="61"/>
  <c r="A987" i="61"/>
  <c r="C987" i="61"/>
  <c r="D987" i="61"/>
  <c r="E987" i="61"/>
  <c r="F987" i="61"/>
  <c r="G987" i="61"/>
  <c r="H987" i="61"/>
  <c r="I987" i="61"/>
  <c r="L987" i="61"/>
  <c r="A988" i="61"/>
  <c r="C988" i="61"/>
  <c r="D988" i="61"/>
  <c r="E988" i="61"/>
  <c r="F988" i="61"/>
  <c r="G988" i="61"/>
  <c r="H988" i="61"/>
  <c r="I988" i="61"/>
  <c r="L988" i="61"/>
  <c r="A989" i="61"/>
  <c r="C989" i="61"/>
  <c r="D989" i="61"/>
  <c r="E989" i="61"/>
  <c r="F989" i="61"/>
  <c r="G989" i="61"/>
  <c r="H989" i="61"/>
  <c r="I989" i="61"/>
  <c r="L989" i="61"/>
  <c r="A990" i="61"/>
  <c r="C990" i="61"/>
  <c r="D990" i="61"/>
  <c r="E990" i="61"/>
  <c r="F990" i="61"/>
  <c r="G990" i="61"/>
  <c r="H990" i="61"/>
  <c r="I990" i="61"/>
  <c r="L990" i="61"/>
  <c r="A991" i="61"/>
  <c r="C991" i="61"/>
  <c r="D991" i="61"/>
  <c r="E991" i="61"/>
  <c r="F991" i="61"/>
  <c r="G991" i="61"/>
  <c r="H991" i="61"/>
  <c r="I991" i="61"/>
  <c r="L991" i="61"/>
  <c r="A992" i="61"/>
  <c r="C992" i="61"/>
  <c r="D992" i="61"/>
  <c r="E992" i="61"/>
  <c r="F992" i="61"/>
  <c r="G992" i="61"/>
  <c r="H992" i="61"/>
  <c r="I992" i="61"/>
  <c r="L992" i="61"/>
  <c r="A993" i="61"/>
  <c r="C993" i="61"/>
  <c r="D993" i="61"/>
  <c r="E993" i="61"/>
  <c r="F993" i="61"/>
  <c r="G993" i="61"/>
  <c r="H993" i="61"/>
  <c r="I993" i="61"/>
  <c r="L993" i="61"/>
  <c r="A994" i="61"/>
  <c r="C994" i="61"/>
  <c r="D994" i="61"/>
  <c r="E994" i="61"/>
  <c r="F994" i="61"/>
  <c r="G994" i="61"/>
  <c r="H994" i="61"/>
  <c r="I994" i="61"/>
  <c r="L994" i="61"/>
  <c r="A995" i="61"/>
  <c r="C995" i="61"/>
  <c r="D995" i="61"/>
  <c r="E995" i="61"/>
  <c r="F995" i="61"/>
  <c r="G995" i="61"/>
  <c r="H995" i="61"/>
  <c r="I995" i="61"/>
  <c r="L995" i="61"/>
  <c r="A996" i="61"/>
  <c r="C996" i="61"/>
  <c r="D996" i="61"/>
  <c r="E996" i="61"/>
  <c r="F996" i="61"/>
  <c r="G996" i="61"/>
  <c r="H996" i="61"/>
  <c r="I996" i="61"/>
  <c r="L996" i="61"/>
  <c r="A997" i="61"/>
  <c r="C997" i="61"/>
  <c r="D997" i="61"/>
  <c r="E997" i="61"/>
  <c r="F997" i="61"/>
  <c r="G997" i="61"/>
  <c r="H997" i="61"/>
  <c r="I997" i="61"/>
  <c r="L997" i="61"/>
  <c r="A998" i="61"/>
  <c r="C998" i="61"/>
  <c r="D998" i="61"/>
  <c r="E998" i="61"/>
  <c r="F998" i="61"/>
  <c r="G998" i="61"/>
  <c r="H998" i="61"/>
  <c r="I998" i="61"/>
  <c r="L998" i="61"/>
  <c r="A999" i="61"/>
  <c r="C999" i="61"/>
  <c r="D999" i="61"/>
  <c r="E999" i="61"/>
  <c r="F999" i="61"/>
  <c r="G999" i="61"/>
  <c r="H999" i="61"/>
  <c r="I999" i="61"/>
  <c r="L999" i="61"/>
  <c r="A1000" i="61"/>
  <c r="C1000" i="61"/>
  <c r="D1000" i="61"/>
  <c r="E1000" i="61"/>
  <c r="F1000" i="61"/>
  <c r="G1000" i="61"/>
  <c r="H1000" i="61"/>
  <c r="I1000" i="61"/>
  <c r="L1000" i="61"/>
  <c r="A1001" i="61"/>
  <c r="C1001" i="61"/>
  <c r="D1001" i="61"/>
  <c r="E1001" i="61"/>
  <c r="F1001" i="61"/>
  <c r="G1001" i="61"/>
  <c r="H1001" i="61"/>
  <c r="I1001" i="61"/>
  <c r="L1001" i="61"/>
  <c r="A1002" i="61"/>
  <c r="C1002" i="61"/>
  <c r="D1002" i="61"/>
  <c r="E1002" i="61"/>
  <c r="F1002" i="61"/>
  <c r="G1002" i="61"/>
  <c r="H1002" i="61"/>
  <c r="I1002" i="61"/>
  <c r="L1002" i="61"/>
  <c r="A1003" i="61"/>
  <c r="C1003" i="61"/>
  <c r="D1003" i="61"/>
  <c r="E1003" i="61"/>
  <c r="F1003" i="61"/>
  <c r="G1003" i="61"/>
  <c r="H1003" i="61"/>
  <c r="I1003" i="61"/>
  <c r="L1003" i="61"/>
  <c r="A1" i="62"/>
  <c r="B4" i="62"/>
  <c r="B5" i="62"/>
  <c r="B6" i="62"/>
  <c r="B7" i="62"/>
  <c r="B8" i="62"/>
  <c r="B9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38" i="62"/>
  <c r="B39" i="62"/>
  <c r="B40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125" i="62"/>
  <c r="B126" i="62"/>
  <c r="B127" i="62"/>
  <c r="B128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5" i="62"/>
  <c r="B146" i="62"/>
  <c r="B147" i="62"/>
  <c r="B148" i="62"/>
  <c r="B149" i="62"/>
  <c r="B150" i="62"/>
  <c r="B151" i="62"/>
  <c r="B152" i="62"/>
  <c r="B153" i="62"/>
  <c r="B154" i="62"/>
  <c r="B155" i="62"/>
  <c r="B156" i="62"/>
  <c r="B157" i="62"/>
  <c r="B158" i="62"/>
  <c r="B159" i="62"/>
  <c r="B160" i="62"/>
  <c r="B161" i="62"/>
  <c r="B162" i="62"/>
  <c r="B163" i="62"/>
  <c r="B164" i="62"/>
  <c r="B165" i="62"/>
  <c r="B166" i="62"/>
  <c r="B167" i="62"/>
  <c r="B168" i="62"/>
  <c r="B169" i="62"/>
  <c r="B170" i="62"/>
  <c r="B171" i="62"/>
  <c r="B172" i="62"/>
  <c r="B173" i="62"/>
  <c r="B174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199" i="62"/>
  <c r="B200" i="62"/>
  <c r="B201" i="62"/>
  <c r="B202" i="62"/>
  <c r="B203" i="62"/>
  <c r="B204" i="62"/>
  <c r="B205" i="62"/>
  <c r="B206" i="62"/>
  <c r="B207" i="62"/>
  <c r="B208" i="62"/>
  <c r="B209" i="62"/>
  <c r="B210" i="62"/>
  <c r="B211" i="62"/>
  <c r="B212" i="62"/>
  <c r="B213" i="62"/>
  <c r="B214" i="62"/>
  <c r="B215" i="62"/>
  <c r="B216" i="62"/>
  <c r="B217" i="62"/>
  <c r="B218" i="62"/>
  <c r="B219" i="62"/>
  <c r="B220" i="62"/>
  <c r="B221" i="62"/>
  <c r="B222" i="62"/>
  <c r="B223" i="62"/>
  <c r="B224" i="62"/>
  <c r="B225" i="62"/>
  <c r="B226" i="62"/>
  <c r="B227" i="62"/>
  <c r="B228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B245" i="62"/>
  <c r="B246" i="62"/>
  <c r="B247" i="62"/>
  <c r="B248" i="62"/>
  <c r="B249" i="62"/>
  <c r="B250" i="62"/>
  <c r="B251" i="62"/>
  <c r="B252" i="62"/>
  <c r="B253" i="62"/>
  <c r="B254" i="62"/>
  <c r="B255" i="62"/>
  <c r="B256" i="62"/>
  <c r="B257" i="62"/>
  <c r="B258" i="62"/>
  <c r="B259" i="62"/>
  <c r="B260" i="62"/>
  <c r="B261" i="62"/>
  <c r="B262" i="62"/>
  <c r="B263" i="62"/>
  <c r="B264" i="62"/>
  <c r="B265" i="62"/>
  <c r="B266" i="62"/>
  <c r="B267" i="62"/>
  <c r="B268" i="62"/>
  <c r="B269" i="62"/>
  <c r="B270" i="62"/>
  <c r="B271" i="62"/>
  <c r="B272" i="62"/>
  <c r="B273" i="62"/>
  <c r="B274" i="62"/>
  <c r="B275" i="62"/>
  <c r="B276" i="62"/>
  <c r="B277" i="62"/>
  <c r="B278" i="62"/>
  <c r="B279" i="62"/>
  <c r="B280" i="62"/>
  <c r="B281" i="62"/>
  <c r="B282" i="62"/>
  <c r="B283" i="62"/>
  <c r="B284" i="62"/>
  <c r="B285" i="62"/>
  <c r="B286" i="62"/>
  <c r="B287" i="62"/>
  <c r="B288" i="62"/>
  <c r="B289" i="62"/>
  <c r="B290" i="62"/>
  <c r="B291" i="62"/>
  <c r="B292" i="62"/>
  <c r="B293" i="62"/>
  <c r="B294" i="62"/>
  <c r="B295" i="62"/>
  <c r="B296" i="62"/>
  <c r="B297" i="62"/>
  <c r="B298" i="62"/>
  <c r="B299" i="62"/>
  <c r="B300" i="62"/>
  <c r="B301" i="62"/>
  <c r="B302" i="62"/>
  <c r="B303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317" i="62"/>
  <c r="B318" i="62"/>
  <c r="B319" i="62"/>
  <c r="B320" i="62"/>
  <c r="B321" i="62"/>
  <c r="B322" i="62"/>
  <c r="B323" i="62"/>
  <c r="B324" i="62"/>
  <c r="B325" i="62"/>
  <c r="B326" i="62"/>
  <c r="B327" i="62"/>
  <c r="B328" i="62"/>
  <c r="B329" i="62"/>
  <c r="B330" i="62"/>
  <c r="B331" i="62"/>
  <c r="B332" i="62"/>
  <c r="B333" i="62"/>
  <c r="B334" i="62"/>
  <c r="B335" i="62"/>
  <c r="B336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77" i="62"/>
  <c r="B378" i="62"/>
  <c r="B379" i="62"/>
  <c r="B380" i="62"/>
  <c r="B381" i="62"/>
  <c r="B382" i="62"/>
  <c r="B383" i="62"/>
  <c r="B384" i="62"/>
  <c r="B385" i="62"/>
  <c r="B386" i="62"/>
  <c r="B387" i="62"/>
  <c r="B388" i="62"/>
  <c r="B389" i="62"/>
  <c r="B390" i="62"/>
  <c r="B391" i="62"/>
  <c r="B392" i="62"/>
  <c r="B393" i="62"/>
  <c r="B394" i="62"/>
  <c r="B395" i="62"/>
  <c r="B396" i="62"/>
  <c r="B397" i="62"/>
  <c r="B398" i="62"/>
  <c r="B399" i="62"/>
  <c r="B400" i="62"/>
  <c r="B401" i="62"/>
  <c r="B402" i="62"/>
  <c r="B403" i="62"/>
  <c r="B404" i="62"/>
  <c r="B405" i="62"/>
  <c r="B406" i="62"/>
  <c r="B407" i="62"/>
  <c r="B408" i="62"/>
  <c r="B409" i="62"/>
  <c r="B410" i="62"/>
  <c r="B411" i="62"/>
  <c r="B412" i="62"/>
  <c r="B413" i="62"/>
  <c r="B414" i="62"/>
  <c r="B415" i="62"/>
  <c r="B416" i="62"/>
  <c r="B417" i="62"/>
  <c r="B418" i="62"/>
  <c r="B419" i="62"/>
  <c r="B420" i="62"/>
  <c r="B421" i="62"/>
  <c r="B422" i="62"/>
  <c r="B423" i="62"/>
  <c r="B424" i="62"/>
  <c r="B425" i="62"/>
  <c r="B426" i="62"/>
  <c r="B427" i="62"/>
  <c r="B428" i="62"/>
  <c r="B429" i="62"/>
  <c r="B430" i="62"/>
  <c r="B431" i="62"/>
  <c r="B432" i="62"/>
  <c r="B433" i="62"/>
  <c r="B434" i="62"/>
  <c r="B435" i="62"/>
  <c r="B436" i="62"/>
  <c r="B437" i="62"/>
  <c r="B438" i="62"/>
  <c r="B439" i="62"/>
  <c r="B440" i="62"/>
  <c r="B441" i="62"/>
  <c r="B442" i="62"/>
  <c r="B443" i="62"/>
  <c r="B444" i="62"/>
  <c r="B445" i="62"/>
  <c r="B446" i="62"/>
  <c r="B447" i="62"/>
  <c r="B448" i="62"/>
  <c r="B449" i="62"/>
  <c r="B450" i="62"/>
  <c r="B451" i="62"/>
  <c r="B452" i="62"/>
  <c r="B453" i="62"/>
  <c r="B454" i="62"/>
  <c r="B455" i="62"/>
  <c r="B456" i="62"/>
  <c r="B457" i="62"/>
  <c r="B458" i="62"/>
  <c r="B459" i="62"/>
  <c r="B460" i="62"/>
  <c r="B461" i="62"/>
  <c r="B462" i="62"/>
  <c r="B463" i="62"/>
  <c r="B464" i="62"/>
  <c r="B465" i="62"/>
  <c r="B466" i="62"/>
  <c r="B467" i="62"/>
  <c r="B468" i="62"/>
  <c r="B469" i="62"/>
  <c r="B470" i="62"/>
  <c r="B471" i="62"/>
  <c r="B472" i="62"/>
  <c r="B473" i="62"/>
  <c r="B474" i="62"/>
  <c r="B475" i="62"/>
  <c r="B476" i="62"/>
  <c r="B477" i="62"/>
  <c r="B478" i="62"/>
  <c r="B479" i="62"/>
  <c r="B480" i="62"/>
  <c r="B481" i="62"/>
  <c r="B482" i="62"/>
  <c r="B483" i="62"/>
  <c r="B484" i="62"/>
  <c r="B485" i="62"/>
  <c r="B486" i="62"/>
  <c r="B487" i="62"/>
  <c r="B488" i="62"/>
  <c r="B489" i="62"/>
  <c r="B490" i="62"/>
  <c r="B491" i="62"/>
  <c r="B492" i="62"/>
  <c r="B493" i="62"/>
  <c r="B494" i="62"/>
  <c r="B495" i="62"/>
  <c r="B496" i="62"/>
  <c r="B497" i="62"/>
  <c r="B498" i="62"/>
  <c r="B499" i="62"/>
  <c r="B500" i="62"/>
  <c r="B501" i="62"/>
  <c r="B502" i="62"/>
  <c r="B503" i="62"/>
  <c r="B504" i="62"/>
  <c r="B505" i="62"/>
  <c r="B506" i="62"/>
  <c r="B507" i="62"/>
  <c r="B508" i="62"/>
  <c r="B509" i="62"/>
  <c r="B510" i="62"/>
  <c r="B511" i="62"/>
  <c r="B512" i="62"/>
  <c r="B513" i="62"/>
  <c r="B514" i="62"/>
  <c r="B515" i="62"/>
  <c r="B516" i="62"/>
  <c r="B517" i="62"/>
  <c r="B518" i="62"/>
  <c r="B519" i="62"/>
  <c r="B520" i="62"/>
  <c r="B521" i="62"/>
  <c r="B522" i="62"/>
  <c r="B523" i="62"/>
  <c r="B524" i="62"/>
  <c r="B525" i="62"/>
  <c r="B526" i="62"/>
  <c r="B527" i="62"/>
  <c r="B528" i="62"/>
  <c r="B529" i="62"/>
  <c r="B530" i="62"/>
  <c r="B531" i="62"/>
  <c r="B532" i="62"/>
  <c r="B533" i="62"/>
  <c r="B534" i="62"/>
  <c r="B535" i="62"/>
  <c r="B536" i="62"/>
  <c r="B537" i="62"/>
  <c r="B538" i="62"/>
  <c r="B539" i="62"/>
  <c r="B540" i="62"/>
  <c r="B541" i="62"/>
  <c r="B542" i="62"/>
  <c r="B543" i="62"/>
  <c r="B544" i="62"/>
  <c r="B545" i="62"/>
  <c r="B546" i="62"/>
  <c r="B547" i="62"/>
  <c r="B548" i="62"/>
  <c r="B549" i="62"/>
  <c r="B550" i="62"/>
  <c r="B551" i="62"/>
  <c r="B552" i="62"/>
  <c r="B553" i="62"/>
  <c r="B554" i="62"/>
  <c r="B555" i="62"/>
  <c r="B556" i="62"/>
  <c r="B557" i="62"/>
  <c r="B558" i="62"/>
  <c r="B559" i="62"/>
  <c r="B560" i="62"/>
  <c r="B561" i="62"/>
  <c r="B562" i="62"/>
  <c r="B563" i="62"/>
  <c r="B564" i="62"/>
  <c r="B565" i="62"/>
  <c r="B566" i="62"/>
  <c r="B567" i="62"/>
  <c r="B568" i="62"/>
  <c r="B569" i="62"/>
  <c r="B570" i="62"/>
  <c r="B571" i="62"/>
  <c r="B572" i="62"/>
  <c r="B573" i="62"/>
  <c r="B574" i="62"/>
  <c r="B575" i="62"/>
  <c r="B576" i="62"/>
  <c r="B577" i="62"/>
  <c r="B578" i="62"/>
  <c r="B579" i="62"/>
  <c r="B580" i="62"/>
  <c r="B581" i="62"/>
  <c r="B582" i="62"/>
  <c r="B583" i="62"/>
  <c r="B584" i="62"/>
  <c r="B585" i="62"/>
  <c r="B586" i="62"/>
  <c r="B587" i="62"/>
  <c r="B588" i="62"/>
  <c r="B589" i="62"/>
  <c r="B590" i="62"/>
  <c r="B591" i="62"/>
  <c r="B592" i="62"/>
  <c r="B593" i="62"/>
  <c r="B594" i="62"/>
  <c r="B595" i="62"/>
  <c r="B596" i="62"/>
  <c r="B597" i="62"/>
  <c r="B598" i="62"/>
  <c r="B599" i="62"/>
  <c r="B600" i="62"/>
  <c r="B601" i="62"/>
  <c r="B602" i="62"/>
  <c r="B603" i="62"/>
  <c r="B604" i="62"/>
  <c r="B605" i="62"/>
  <c r="B606" i="62"/>
  <c r="B607" i="62"/>
  <c r="B608" i="62"/>
  <c r="B609" i="62"/>
  <c r="B610" i="62"/>
  <c r="B611" i="62"/>
  <c r="B612" i="62"/>
  <c r="B613" i="62"/>
  <c r="B614" i="62"/>
  <c r="B615" i="62"/>
  <c r="B616" i="62"/>
  <c r="B617" i="62"/>
  <c r="B618" i="62"/>
  <c r="B619" i="62"/>
  <c r="B620" i="62"/>
  <c r="B621" i="62"/>
  <c r="B622" i="62"/>
  <c r="B623" i="62"/>
  <c r="B624" i="62"/>
  <c r="B625" i="62"/>
  <c r="B626" i="62"/>
  <c r="B627" i="62"/>
  <c r="B628" i="62"/>
  <c r="B629" i="62"/>
  <c r="B630" i="62"/>
  <c r="B631" i="62"/>
  <c r="B632" i="62"/>
  <c r="B633" i="62"/>
  <c r="B634" i="62"/>
  <c r="B635" i="62"/>
  <c r="B636" i="62"/>
  <c r="B637" i="62"/>
  <c r="B638" i="62"/>
  <c r="B639" i="62"/>
  <c r="B640" i="62"/>
  <c r="B641" i="62"/>
  <c r="B642" i="62"/>
  <c r="B643" i="62"/>
  <c r="B644" i="62"/>
  <c r="B645" i="62"/>
  <c r="B646" i="62"/>
  <c r="B647" i="62"/>
  <c r="B648" i="62"/>
  <c r="B649" i="62"/>
  <c r="B650" i="62"/>
  <c r="B651" i="62"/>
  <c r="B652" i="62"/>
  <c r="B653" i="62"/>
  <c r="B654" i="62"/>
  <c r="B655" i="62"/>
  <c r="B656" i="62"/>
  <c r="B657" i="62"/>
  <c r="B658" i="62"/>
  <c r="B659" i="62"/>
  <c r="B660" i="62"/>
  <c r="B661" i="62"/>
  <c r="B662" i="62"/>
  <c r="B663" i="62"/>
  <c r="B664" i="62"/>
  <c r="B665" i="62"/>
  <c r="B666" i="62"/>
  <c r="B667" i="62"/>
  <c r="B668" i="62"/>
  <c r="B669" i="62"/>
  <c r="B670" i="62"/>
  <c r="B671" i="62"/>
  <c r="B672" i="62"/>
  <c r="B673" i="62"/>
  <c r="B674" i="62"/>
  <c r="B675" i="62"/>
  <c r="B676" i="62"/>
  <c r="B677" i="62"/>
  <c r="B678" i="62"/>
  <c r="B679" i="62"/>
  <c r="B680" i="62"/>
  <c r="B681" i="62"/>
  <c r="B682" i="62"/>
  <c r="B683" i="62"/>
  <c r="B684" i="62"/>
  <c r="B685" i="62"/>
  <c r="B686" i="62"/>
  <c r="B687" i="62"/>
  <c r="B688" i="62"/>
  <c r="B689" i="62"/>
  <c r="B690" i="62"/>
  <c r="B691" i="62"/>
  <c r="B692" i="62"/>
  <c r="B693" i="62"/>
  <c r="B694" i="62"/>
  <c r="B695" i="62"/>
  <c r="B696" i="62"/>
  <c r="B697" i="62"/>
  <c r="B698" i="62"/>
  <c r="B699" i="62"/>
  <c r="B700" i="62"/>
  <c r="B701" i="62"/>
  <c r="B702" i="62"/>
  <c r="B703" i="62"/>
  <c r="B704" i="62"/>
  <c r="B705" i="62"/>
  <c r="B706" i="62"/>
  <c r="B707" i="62"/>
  <c r="B708" i="62"/>
  <c r="B709" i="62"/>
  <c r="B710" i="62"/>
  <c r="B711" i="62"/>
  <c r="B712" i="62"/>
  <c r="B713" i="62"/>
  <c r="B714" i="62"/>
  <c r="B715" i="62"/>
  <c r="B716" i="62"/>
  <c r="B717" i="62"/>
  <c r="B718" i="62"/>
  <c r="B719" i="62"/>
  <c r="B720" i="62"/>
  <c r="B721" i="62"/>
  <c r="B722" i="62"/>
  <c r="B723" i="62"/>
  <c r="B724" i="62"/>
  <c r="B725" i="62"/>
  <c r="B726" i="62"/>
  <c r="B727" i="62"/>
  <c r="B728" i="62"/>
  <c r="B729" i="62"/>
  <c r="B730" i="62"/>
  <c r="B731" i="62"/>
  <c r="B732" i="62"/>
  <c r="B733" i="62"/>
  <c r="B734" i="62"/>
  <c r="B735" i="62"/>
  <c r="B736" i="62"/>
  <c r="B737" i="62"/>
  <c r="B738" i="62"/>
  <c r="B739" i="62"/>
  <c r="B740" i="62"/>
  <c r="B741" i="62"/>
  <c r="B742" i="62"/>
  <c r="B743" i="62"/>
  <c r="B744" i="62"/>
  <c r="B745" i="62"/>
  <c r="B746" i="62"/>
  <c r="B747" i="62"/>
  <c r="B748" i="62"/>
  <c r="B749" i="62"/>
  <c r="B750" i="62"/>
  <c r="B751" i="62"/>
  <c r="B752" i="62"/>
  <c r="B753" i="62"/>
  <c r="B754" i="62"/>
  <c r="B755" i="62"/>
  <c r="B756" i="62"/>
  <c r="B757" i="62"/>
  <c r="B758" i="62"/>
  <c r="B759" i="62"/>
  <c r="B760" i="62"/>
  <c r="B761" i="62"/>
  <c r="B762" i="62"/>
  <c r="B763" i="62"/>
  <c r="B764" i="62"/>
  <c r="B765" i="62"/>
  <c r="B766" i="62"/>
  <c r="B767" i="62"/>
  <c r="B768" i="62"/>
  <c r="B769" i="62"/>
  <c r="B770" i="62"/>
  <c r="B771" i="62"/>
  <c r="B772" i="62"/>
  <c r="B773" i="62"/>
  <c r="B774" i="62"/>
  <c r="B775" i="62"/>
  <c r="B776" i="62"/>
  <c r="B777" i="62"/>
  <c r="B778" i="62"/>
  <c r="B779" i="62"/>
  <c r="B780" i="62"/>
  <c r="B781" i="62"/>
  <c r="B782" i="62"/>
  <c r="B783" i="62"/>
  <c r="B784" i="62"/>
  <c r="B785" i="62"/>
  <c r="B786" i="62"/>
  <c r="B787" i="62"/>
  <c r="B788" i="62"/>
  <c r="B789" i="62"/>
  <c r="B790" i="62"/>
  <c r="B791" i="62"/>
  <c r="B792" i="62"/>
  <c r="B793" i="62"/>
  <c r="B794" i="62"/>
  <c r="B795" i="62"/>
  <c r="B796" i="62"/>
  <c r="B797" i="62"/>
  <c r="B798" i="62"/>
  <c r="B799" i="62"/>
  <c r="B800" i="62"/>
  <c r="B801" i="62"/>
  <c r="B802" i="62"/>
  <c r="B803" i="62"/>
  <c r="B804" i="62"/>
  <c r="B805" i="62"/>
  <c r="B806" i="62"/>
  <c r="B807" i="62"/>
  <c r="B808" i="62"/>
  <c r="B809" i="62"/>
  <c r="B810" i="62"/>
  <c r="B811" i="62"/>
  <c r="B812" i="62"/>
  <c r="B813" i="62"/>
  <c r="B814" i="62"/>
  <c r="B815" i="62"/>
  <c r="B816" i="62"/>
  <c r="B817" i="62"/>
  <c r="B818" i="62"/>
  <c r="B819" i="62"/>
  <c r="B820" i="62"/>
  <c r="B821" i="62"/>
  <c r="B822" i="62"/>
  <c r="B823" i="62"/>
  <c r="B824" i="62"/>
  <c r="B825" i="62"/>
  <c r="B826" i="62"/>
  <c r="B827" i="62"/>
  <c r="B828" i="62"/>
  <c r="B829" i="62"/>
  <c r="B830" i="62"/>
  <c r="B831" i="62"/>
  <c r="B832" i="62"/>
  <c r="B833" i="62"/>
  <c r="B834" i="62"/>
  <c r="B835" i="62"/>
  <c r="B836" i="62"/>
  <c r="B837" i="62"/>
  <c r="B838" i="62"/>
  <c r="B839" i="62"/>
  <c r="B840" i="62"/>
  <c r="B841" i="62"/>
  <c r="B842" i="62"/>
  <c r="B843" i="62"/>
  <c r="B844" i="62"/>
  <c r="B845" i="62"/>
  <c r="B846" i="62"/>
  <c r="B847" i="62"/>
  <c r="B848" i="62"/>
  <c r="B849" i="62"/>
  <c r="B850" i="62"/>
  <c r="B851" i="62"/>
  <c r="B852" i="62"/>
  <c r="B853" i="62"/>
  <c r="B854" i="62"/>
  <c r="B855" i="62"/>
  <c r="B856" i="62"/>
  <c r="B857" i="62"/>
  <c r="B858" i="62"/>
  <c r="B859" i="62"/>
  <c r="B860" i="62"/>
  <c r="B861" i="62"/>
  <c r="B862" i="62"/>
  <c r="B863" i="62"/>
  <c r="B864" i="62"/>
  <c r="B865" i="62"/>
  <c r="B866" i="62"/>
  <c r="B867" i="62"/>
  <c r="B868" i="62"/>
  <c r="B869" i="62"/>
  <c r="B870" i="62"/>
  <c r="B871" i="62"/>
  <c r="B872" i="62"/>
  <c r="B873" i="62"/>
  <c r="B874" i="62"/>
  <c r="B875" i="62"/>
  <c r="B876" i="62"/>
  <c r="B877" i="62"/>
  <c r="B878" i="62"/>
  <c r="B879" i="62"/>
  <c r="B880" i="62"/>
  <c r="B881" i="62"/>
  <c r="B882" i="62"/>
  <c r="B883" i="62"/>
  <c r="B884" i="62"/>
  <c r="B885" i="62"/>
  <c r="B886" i="62"/>
  <c r="B887" i="62"/>
  <c r="B888" i="62"/>
  <c r="B889" i="62"/>
  <c r="B890" i="62"/>
  <c r="B891" i="62"/>
  <c r="B892" i="62"/>
  <c r="B893" i="62"/>
  <c r="B894" i="62"/>
  <c r="B895" i="62"/>
  <c r="B896" i="62"/>
  <c r="B897" i="62"/>
  <c r="B898" i="62"/>
  <c r="B899" i="62"/>
  <c r="B900" i="62"/>
  <c r="B901" i="62"/>
  <c r="B902" i="62"/>
  <c r="B903" i="62"/>
  <c r="B904" i="62"/>
  <c r="B905" i="62"/>
  <c r="B906" i="62"/>
  <c r="B907" i="62"/>
  <c r="B908" i="62"/>
  <c r="B909" i="62"/>
  <c r="B910" i="62"/>
  <c r="B911" i="62"/>
  <c r="B912" i="62"/>
  <c r="B913" i="62"/>
  <c r="B914" i="62"/>
  <c r="B915" i="62"/>
  <c r="B916" i="62"/>
  <c r="B917" i="62"/>
  <c r="B918" i="62"/>
  <c r="B919" i="62"/>
  <c r="B920" i="62"/>
  <c r="B921" i="62"/>
  <c r="B922" i="62"/>
  <c r="B923" i="62"/>
  <c r="B924" i="62"/>
  <c r="B925" i="62"/>
  <c r="B926" i="62"/>
  <c r="B927" i="62"/>
  <c r="B928" i="62"/>
  <c r="B929" i="62"/>
  <c r="B930" i="62"/>
  <c r="B931" i="62"/>
  <c r="B932" i="62"/>
  <c r="B933" i="62"/>
  <c r="B934" i="62"/>
  <c r="B935" i="62"/>
  <c r="B936" i="62"/>
  <c r="B937" i="62"/>
  <c r="B938" i="62"/>
  <c r="B939" i="62"/>
  <c r="B940" i="62"/>
  <c r="B941" i="62"/>
  <c r="B942" i="62"/>
  <c r="B943" i="62"/>
  <c r="B944" i="62"/>
  <c r="B945" i="62"/>
  <c r="B946" i="62"/>
  <c r="B947" i="62"/>
  <c r="B948" i="62"/>
  <c r="B949" i="62"/>
  <c r="B950" i="62"/>
  <c r="B951" i="62"/>
  <c r="B952" i="62"/>
  <c r="B953" i="62"/>
  <c r="B954" i="62"/>
  <c r="B955" i="62"/>
  <c r="B956" i="62"/>
  <c r="B957" i="62"/>
  <c r="B958" i="62"/>
  <c r="B959" i="62"/>
  <c r="B960" i="62"/>
  <c r="B961" i="62"/>
  <c r="B962" i="62"/>
  <c r="B963" i="62"/>
  <c r="B964" i="62"/>
  <c r="B965" i="62"/>
  <c r="B966" i="62"/>
  <c r="B967" i="62"/>
  <c r="B968" i="62"/>
  <c r="B969" i="62"/>
  <c r="B970" i="62"/>
  <c r="B971" i="62"/>
  <c r="B972" i="62"/>
  <c r="B973" i="62"/>
  <c r="B974" i="62"/>
  <c r="B975" i="62"/>
  <c r="B976" i="62"/>
  <c r="B977" i="62"/>
  <c r="B978" i="62"/>
  <c r="B979" i="62"/>
  <c r="B980" i="62"/>
  <c r="B981" i="62"/>
  <c r="B982" i="62"/>
  <c r="B983" i="62"/>
  <c r="B984" i="62"/>
  <c r="B985" i="62"/>
  <c r="B986" i="62"/>
  <c r="B987" i="62"/>
  <c r="B988" i="62"/>
  <c r="B989" i="62"/>
  <c r="B990" i="62"/>
  <c r="B991" i="62"/>
  <c r="B992" i="62"/>
  <c r="B993" i="62"/>
  <c r="B994" i="62"/>
  <c r="B995" i="62"/>
  <c r="B996" i="62"/>
  <c r="B997" i="62"/>
  <c r="B998" i="62"/>
  <c r="B999" i="62"/>
  <c r="B1000" i="62"/>
  <c r="B1001" i="62"/>
  <c r="B1002" i="62"/>
  <c r="B1003" i="62"/>
  <c r="L3" i="62"/>
  <c r="A4" i="62"/>
  <c r="C4" i="62"/>
  <c r="D4" i="62"/>
  <c r="E4" i="62"/>
  <c r="F4" i="62"/>
  <c r="G4" i="62"/>
  <c r="H4" i="62"/>
  <c r="I4" i="62"/>
  <c r="L4" i="62"/>
  <c r="A5" i="62"/>
  <c r="C5" i="62"/>
  <c r="D5" i="62"/>
  <c r="E5" i="62"/>
  <c r="F5" i="62"/>
  <c r="G5" i="62"/>
  <c r="H5" i="62"/>
  <c r="I5" i="62"/>
  <c r="L5" i="62"/>
  <c r="A6" i="62"/>
  <c r="C6" i="62"/>
  <c r="D6" i="62"/>
  <c r="E6" i="62"/>
  <c r="F6" i="62"/>
  <c r="G6" i="62"/>
  <c r="H6" i="62"/>
  <c r="I6" i="62"/>
  <c r="L6" i="62"/>
  <c r="A7" i="62"/>
  <c r="C7" i="62"/>
  <c r="D7" i="62"/>
  <c r="E7" i="62"/>
  <c r="F7" i="62"/>
  <c r="G7" i="62"/>
  <c r="H7" i="62"/>
  <c r="I7" i="62"/>
  <c r="L7" i="62"/>
  <c r="A8" i="62"/>
  <c r="C8" i="62"/>
  <c r="D8" i="62"/>
  <c r="E8" i="62"/>
  <c r="F8" i="62"/>
  <c r="G8" i="62"/>
  <c r="H8" i="62"/>
  <c r="I8" i="62"/>
  <c r="L8" i="62"/>
  <c r="A9" i="62"/>
  <c r="C9" i="62"/>
  <c r="D9" i="62"/>
  <c r="E9" i="62"/>
  <c r="F9" i="62"/>
  <c r="G9" i="62"/>
  <c r="H9" i="62"/>
  <c r="I9" i="62"/>
  <c r="L9" i="62"/>
  <c r="A10" i="62"/>
  <c r="C10" i="62"/>
  <c r="D10" i="62"/>
  <c r="E10" i="62"/>
  <c r="F10" i="62"/>
  <c r="G10" i="62"/>
  <c r="H10" i="62"/>
  <c r="I10" i="62"/>
  <c r="L10" i="62"/>
  <c r="A11" i="62"/>
  <c r="C11" i="62"/>
  <c r="D11" i="62"/>
  <c r="E11" i="62"/>
  <c r="F11" i="62"/>
  <c r="G11" i="62"/>
  <c r="H11" i="62"/>
  <c r="I11" i="62"/>
  <c r="L11" i="62"/>
  <c r="A12" i="62"/>
  <c r="C12" i="62"/>
  <c r="D12" i="62"/>
  <c r="E12" i="62"/>
  <c r="F12" i="62"/>
  <c r="G12" i="62"/>
  <c r="H12" i="62"/>
  <c r="I12" i="62"/>
  <c r="L12" i="62"/>
  <c r="A13" i="62"/>
  <c r="C13" i="62"/>
  <c r="D13" i="62"/>
  <c r="E13" i="62"/>
  <c r="F13" i="62"/>
  <c r="G13" i="62"/>
  <c r="H13" i="62"/>
  <c r="I13" i="62"/>
  <c r="L13" i="62"/>
  <c r="A14" i="62"/>
  <c r="C14" i="62"/>
  <c r="D14" i="62"/>
  <c r="E14" i="62"/>
  <c r="F14" i="62"/>
  <c r="G14" i="62"/>
  <c r="H14" i="62"/>
  <c r="I14" i="62"/>
  <c r="L14" i="62"/>
  <c r="A15" i="62"/>
  <c r="C15" i="62"/>
  <c r="D15" i="62"/>
  <c r="E15" i="62"/>
  <c r="F15" i="62"/>
  <c r="G15" i="62"/>
  <c r="H15" i="62"/>
  <c r="I15" i="62"/>
  <c r="L15" i="62"/>
  <c r="A16" i="62"/>
  <c r="C16" i="62"/>
  <c r="D16" i="62"/>
  <c r="E16" i="62"/>
  <c r="F16" i="62"/>
  <c r="G16" i="62"/>
  <c r="H16" i="62"/>
  <c r="I16" i="62"/>
  <c r="L16" i="62"/>
  <c r="A17" i="62"/>
  <c r="C17" i="62"/>
  <c r="D17" i="62"/>
  <c r="E17" i="62"/>
  <c r="F17" i="62"/>
  <c r="G17" i="62"/>
  <c r="H17" i="62"/>
  <c r="I17" i="62"/>
  <c r="L17" i="62"/>
  <c r="A18" i="62"/>
  <c r="C18" i="62"/>
  <c r="D18" i="62"/>
  <c r="E18" i="62"/>
  <c r="F18" i="62"/>
  <c r="G18" i="62"/>
  <c r="H18" i="62"/>
  <c r="I18" i="62"/>
  <c r="L18" i="62"/>
  <c r="A19" i="62"/>
  <c r="C19" i="62"/>
  <c r="D19" i="62"/>
  <c r="E19" i="62"/>
  <c r="F19" i="62"/>
  <c r="G19" i="62"/>
  <c r="H19" i="62"/>
  <c r="I19" i="62"/>
  <c r="L19" i="62"/>
  <c r="A20" i="62"/>
  <c r="C20" i="62"/>
  <c r="D20" i="62"/>
  <c r="E20" i="62"/>
  <c r="F20" i="62"/>
  <c r="G20" i="62"/>
  <c r="H20" i="62"/>
  <c r="I20" i="62"/>
  <c r="L20" i="62"/>
  <c r="A21" i="62"/>
  <c r="C21" i="62"/>
  <c r="D21" i="62"/>
  <c r="E21" i="62"/>
  <c r="F21" i="62"/>
  <c r="G21" i="62"/>
  <c r="H21" i="62"/>
  <c r="I21" i="62"/>
  <c r="L21" i="62"/>
  <c r="A22" i="62"/>
  <c r="C22" i="62"/>
  <c r="D22" i="62"/>
  <c r="E22" i="62"/>
  <c r="F22" i="62"/>
  <c r="G22" i="62"/>
  <c r="H22" i="62"/>
  <c r="I22" i="62"/>
  <c r="L22" i="62"/>
  <c r="A23" i="62"/>
  <c r="C23" i="62"/>
  <c r="D23" i="62"/>
  <c r="E23" i="62"/>
  <c r="F23" i="62"/>
  <c r="G23" i="62"/>
  <c r="H23" i="62"/>
  <c r="I23" i="62"/>
  <c r="L23" i="62"/>
  <c r="A24" i="62"/>
  <c r="C24" i="62"/>
  <c r="D24" i="62"/>
  <c r="E24" i="62"/>
  <c r="F24" i="62"/>
  <c r="G24" i="62"/>
  <c r="H24" i="62"/>
  <c r="I24" i="62"/>
  <c r="L24" i="62"/>
  <c r="A25" i="62"/>
  <c r="C25" i="62"/>
  <c r="D25" i="62"/>
  <c r="E25" i="62"/>
  <c r="F25" i="62"/>
  <c r="G25" i="62"/>
  <c r="H25" i="62"/>
  <c r="I25" i="62"/>
  <c r="L25" i="62"/>
  <c r="A26" i="62"/>
  <c r="C26" i="62"/>
  <c r="D26" i="62"/>
  <c r="E26" i="62"/>
  <c r="F26" i="62"/>
  <c r="G26" i="62"/>
  <c r="H26" i="62"/>
  <c r="I26" i="62"/>
  <c r="L26" i="62"/>
  <c r="A27" i="62"/>
  <c r="C27" i="62"/>
  <c r="D27" i="62"/>
  <c r="E27" i="62"/>
  <c r="F27" i="62"/>
  <c r="G27" i="62"/>
  <c r="H27" i="62"/>
  <c r="I27" i="62"/>
  <c r="L27" i="62"/>
  <c r="A28" i="62"/>
  <c r="C28" i="62"/>
  <c r="D28" i="62"/>
  <c r="E28" i="62"/>
  <c r="F28" i="62"/>
  <c r="G28" i="62"/>
  <c r="H28" i="62"/>
  <c r="I28" i="62"/>
  <c r="L28" i="62"/>
  <c r="A29" i="62"/>
  <c r="C29" i="62"/>
  <c r="D29" i="62"/>
  <c r="E29" i="62"/>
  <c r="F29" i="62"/>
  <c r="G29" i="62"/>
  <c r="H29" i="62"/>
  <c r="I29" i="62"/>
  <c r="L29" i="62"/>
  <c r="A30" i="62"/>
  <c r="C30" i="62"/>
  <c r="D30" i="62"/>
  <c r="E30" i="62"/>
  <c r="F30" i="62"/>
  <c r="G30" i="62"/>
  <c r="H30" i="62"/>
  <c r="I30" i="62"/>
  <c r="L30" i="62"/>
  <c r="A31" i="62"/>
  <c r="C31" i="62"/>
  <c r="D31" i="62"/>
  <c r="E31" i="62"/>
  <c r="F31" i="62"/>
  <c r="G31" i="62"/>
  <c r="H31" i="62"/>
  <c r="I31" i="62"/>
  <c r="L31" i="62"/>
  <c r="A32" i="62"/>
  <c r="C32" i="62"/>
  <c r="D32" i="62"/>
  <c r="E32" i="62"/>
  <c r="F32" i="62"/>
  <c r="G32" i="62"/>
  <c r="H32" i="62"/>
  <c r="I32" i="62"/>
  <c r="L32" i="62"/>
  <c r="A33" i="62"/>
  <c r="C33" i="62"/>
  <c r="D33" i="62"/>
  <c r="E33" i="62"/>
  <c r="F33" i="62"/>
  <c r="G33" i="62"/>
  <c r="H33" i="62"/>
  <c r="I33" i="62"/>
  <c r="L33" i="62"/>
  <c r="A34" i="62"/>
  <c r="C34" i="62"/>
  <c r="D34" i="62"/>
  <c r="E34" i="62"/>
  <c r="F34" i="62"/>
  <c r="G34" i="62"/>
  <c r="H34" i="62"/>
  <c r="I34" i="62"/>
  <c r="L34" i="62"/>
  <c r="A35" i="62"/>
  <c r="C35" i="62"/>
  <c r="D35" i="62"/>
  <c r="E35" i="62"/>
  <c r="F35" i="62"/>
  <c r="G35" i="62"/>
  <c r="H35" i="62"/>
  <c r="I35" i="62"/>
  <c r="L35" i="62"/>
  <c r="A36" i="62"/>
  <c r="C36" i="62"/>
  <c r="D36" i="62"/>
  <c r="E36" i="62"/>
  <c r="F36" i="62"/>
  <c r="G36" i="62"/>
  <c r="H36" i="62"/>
  <c r="I36" i="62"/>
  <c r="L36" i="62"/>
  <c r="A37" i="62"/>
  <c r="C37" i="62"/>
  <c r="D37" i="62"/>
  <c r="E37" i="62"/>
  <c r="F37" i="62"/>
  <c r="G37" i="62"/>
  <c r="H37" i="62"/>
  <c r="I37" i="62"/>
  <c r="L37" i="62"/>
  <c r="A38" i="62"/>
  <c r="C38" i="62"/>
  <c r="D38" i="62"/>
  <c r="E38" i="62"/>
  <c r="F38" i="62"/>
  <c r="G38" i="62"/>
  <c r="H38" i="62"/>
  <c r="I38" i="62"/>
  <c r="L38" i="62"/>
  <c r="A39" i="62"/>
  <c r="C39" i="62"/>
  <c r="D39" i="62"/>
  <c r="E39" i="62"/>
  <c r="F39" i="62"/>
  <c r="G39" i="62"/>
  <c r="H39" i="62"/>
  <c r="I39" i="62"/>
  <c r="L39" i="62"/>
  <c r="A40" i="62"/>
  <c r="C40" i="62"/>
  <c r="D40" i="62"/>
  <c r="E40" i="62"/>
  <c r="F40" i="62"/>
  <c r="G40" i="62"/>
  <c r="H40" i="62"/>
  <c r="I40" i="62"/>
  <c r="L40" i="62"/>
  <c r="A41" i="62"/>
  <c r="C41" i="62"/>
  <c r="D41" i="62"/>
  <c r="E41" i="62"/>
  <c r="F41" i="62"/>
  <c r="G41" i="62"/>
  <c r="H41" i="62"/>
  <c r="I41" i="62"/>
  <c r="L41" i="62"/>
  <c r="A42" i="62"/>
  <c r="C42" i="62"/>
  <c r="D42" i="62"/>
  <c r="E42" i="62"/>
  <c r="F42" i="62"/>
  <c r="G42" i="62"/>
  <c r="H42" i="62"/>
  <c r="I42" i="62"/>
  <c r="L42" i="62"/>
  <c r="A43" i="62"/>
  <c r="C43" i="62"/>
  <c r="D43" i="62"/>
  <c r="E43" i="62"/>
  <c r="F43" i="62"/>
  <c r="G43" i="62"/>
  <c r="H43" i="62"/>
  <c r="I43" i="62"/>
  <c r="L43" i="62"/>
  <c r="A44" i="62"/>
  <c r="C44" i="62"/>
  <c r="D44" i="62"/>
  <c r="E44" i="62"/>
  <c r="F44" i="62"/>
  <c r="G44" i="62"/>
  <c r="H44" i="62"/>
  <c r="I44" i="62"/>
  <c r="L44" i="62"/>
  <c r="A45" i="62"/>
  <c r="C45" i="62"/>
  <c r="D45" i="62"/>
  <c r="E45" i="62"/>
  <c r="F45" i="62"/>
  <c r="G45" i="62"/>
  <c r="H45" i="62"/>
  <c r="I45" i="62"/>
  <c r="L45" i="62"/>
  <c r="A46" i="62"/>
  <c r="C46" i="62"/>
  <c r="D46" i="62"/>
  <c r="E46" i="62"/>
  <c r="F46" i="62"/>
  <c r="G46" i="62"/>
  <c r="H46" i="62"/>
  <c r="I46" i="62"/>
  <c r="L46" i="62"/>
  <c r="A47" i="62"/>
  <c r="C47" i="62"/>
  <c r="D47" i="62"/>
  <c r="E47" i="62"/>
  <c r="F47" i="62"/>
  <c r="G47" i="62"/>
  <c r="H47" i="62"/>
  <c r="I47" i="62"/>
  <c r="L47" i="62"/>
  <c r="A48" i="62"/>
  <c r="C48" i="62"/>
  <c r="D48" i="62"/>
  <c r="E48" i="62"/>
  <c r="F48" i="62"/>
  <c r="G48" i="62"/>
  <c r="H48" i="62"/>
  <c r="I48" i="62"/>
  <c r="L48" i="62"/>
  <c r="A49" i="62"/>
  <c r="C49" i="62"/>
  <c r="D49" i="62"/>
  <c r="E49" i="62"/>
  <c r="F49" i="62"/>
  <c r="G49" i="62"/>
  <c r="H49" i="62"/>
  <c r="I49" i="62"/>
  <c r="L49" i="62"/>
  <c r="A50" i="62"/>
  <c r="C50" i="62"/>
  <c r="D50" i="62"/>
  <c r="E50" i="62"/>
  <c r="F50" i="62"/>
  <c r="G50" i="62"/>
  <c r="H50" i="62"/>
  <c r="I50" i="62"/>
  <c r="L50" i="62"/>
  <c r="A51" i="62"/>
  <c r="C51" i="62"/>
  <c r="D51" i="62"/>
  <c r="E51" i="62"/>
  <c r="F51" i="62"/>
  <c r="G51" i="62"/>
  <c r="H51" i="62"/>
  <c r="I51" i="62"/>
  <c r="L51" i="62"/>
  <c r="A52" i="62"/>
  <c r="C52" i="62"/>
  <c r="D52" i="62"/>
  <c r="E52" i="62"/>
  <c r="F52" i="62"/>
  <c r="G52" i="62"/>
  <c r="H52" i="62"/>
  <c r="I52" i="62"/>
  <c r="L52" i="62"/>
  <c r="A53" i="62"/>
  <c r="C53" i="62"/>
  <c r="D53" i="62"/>
  <c r="E53" i="62"/>
  <c r="F53" i="62"/>
  <c r="G53" i="62"/>
  <c r="H53" i="62"/>
  <c r="I53" i="62"/>
  <c r="L53" i="62"/>
  <c r="A54" i="62"/>
  <c r="C54" i="62"/>
  <c r="D54" i="62"/>
  <c r="E54" i="62"/>
  <c r="F54" i="62"/>
  <c r="G54" i="62"/>
  <c r="H54" i="62"/>
  <c r="I54" i="62"/>
  <c r="L54" i="62"/>
  <c r="A55" i="62"/>
  <c r="C55" i="62"/>
  <c r="D55" i="62"/>
  <c r="E55" i="62"/>
  <c r="F55" i="62"/>
  <c r="G55" i="62"/>
  <c r="H55" i="62"/>
  <c r="I55" i="62"/>
  <c r="L55" i="62"/>
  <c r="A56" i="62"/>
  <c r="C56" i="62"/>
  <c r="D56" i="62"/>
  <c r="E56" i="62"/>
  <c r="F56" i="62"/>
  <c r="G56" i="62"/>
  <c r="H56" i="62"/>
  <c r="I56" i="62"/>
  <c r="L56" i="62"/>
  <c r="A57" i="62"/>
  <c r="C57" i="62"/>
  <c r="D57" i="62"/>
  <c r="E57" i="62"/>
  <c r="F57" i="62"/>
  <c r="G57" i="62"/>
  <c r="H57" i="62"/>
  <c r="I57" i="62"/>
  <c r="L57" i="62"/>
  <c r="A58" i="62"/>
  <c r="C58" i="62"/>
  <c r="D58" i="62"/>
  <c r="E58" i="62"/>
  <c r="F58" i="62"/>
  <c r="G58" i="62"/>
  <c r="H58" i="62"/>
  <c r="I58" i="62"/>
  <c r="L58" i="62"/>
  <c r="A59" i="62"/>
  <c r="C59" i="62"/>
  <c r="D59" i="62"/>
  <c r="E59" i="62"/>
  <c r="F59" i="62"/>
  <c r="G59" i="62"/>
  <c r="H59" i="62"/>
  <c r="I59" i="62"/>
  <c r="L59" i="62"/>
  <c r="A60" i="62"/>
  <c r="C60" i="62"/>
  <c r="D60" i="62"/>
  <c r="E60" i="62"/>
  <c r="F60" i="62"/>
  <c r="G60" i="62"/>
  <c r="H60" i="62"/>
  <c r="I60" i="62"/>
  <c r="L60" i="62"/>
  <c r="A61" i="62"/>
  <c r="C61" i="62"/>
  <c r="D61" i="62"/>
  <c r="E61" i="62"/>
  <c r="F61" i="62"/>
  <c r="G61" i="62"/>
  <c r="H61" i="62"/>
  <c r="I61" i="62"/>
  <c r="L61" i="62"/>
  <c r="A62" i="62"/>
  <c r="C62" i="62"/>
  <c r="D62" i="62"/>
  <c r="E62" i="62"/>
  <c r="F62" i="62"/>
  <c r="G62" i="62"/>
  <c r="H62" i="62"/>
  <c r="I62" i="62"/>
  <c r="L62" i="62"/>
  <c r="A63" i="62"/>
  <c r="C63" i="62"/>
  <c r="D63" i="62"/>
  <c r="E63" i="62"/>
  <c r="F63" i="62"/>
  <c r="G63" i="62"/>
  <c r="H63" i="62"/>
  <c r="I63" i="62"/>
  <c r="L63" i="62"/>
  <c r="A64" i="62"/>
  <c r="C64" i="62"/>
  <c r="D64" i="62"/>
  <c r="E64" i="62"/>
  <c r="F64" i="62"/>
  <c r="G64" i="62"/>
  <c r="H64" i="62"/>
  <c r="I64" i="62"/>
  <c r="L64" i="62"/>
  <c r="A65" i="62"/>
  <c r="C65" i="62"/>
  <c r="D65" i="62"/>
  <c r="E65" i="62"/>
  <c r="F65" i="62"/>
  <c r="G65" i="62"/>
  <c r="H65" i="62"/>
  <c r="I65" i="62"/>
  <c r="L65" i="62"/>
  <c r="A66" i="62"/>
  <c r="C66" i="62"/>
  <c r="D66" i="62"/>
  <c r="E66" i="62"/>
  <c r="F66" i="62"/>
  <c r="G66" i="62"/>
  <c r="H66" i="62"/>
  <c r="I66" i="62"/>
  <c r="L66" i="62"/>
  <c r="A67" i="62"/>
  <c r="C67" i="62"/>
  <c r="D67" i="62"/>
  <c r="E67" i="62"/>
  <c r="F67" i="62"/>
  <c r="G67" i="62"/>
  <c r="H67" i="62"/>
  <c r="I67" i="62"/>
  <c r="L67" i="62"/>
  <c r="A68" i="62"/>
  <c r="C68" i="62"/>
  <c r="D68" i="62"/>
  <c r="E68" i="62"/>
  <c r="F68" i="62"/>
  <c r="G68" i="62"/>
  <c r="H68" i="62"/>
  <c r="I68" i="62"/>
  <c r="L68" i="62"/>
  <c r="A69" i="62"/>
  <c r="C69" i="62"/>
  <c r="D69" i="62"/>
  <c r="E69" i="62"/>
  <c r="F69" i="62"/>
  <c r="G69" i="62"/>
  <c r="H69" i="62"/>
  <c r="I69" i="62"/>
  <c r="L69" i="62"/>
  <c r="A70" i="62"/>
  <c r="C70" i="62"/>
  <c r="D70" i="62"/>
  <c r="E70" i="62"/>
  <c r="F70" i="62"/>
  <c r="G70" i="62"/>
  <c r="H70" i="62"/>
  <c r="I70" i="62"/>
  <c r="L70" i="62"/>
  <c r="A71" i="62"/>
  <c r="C71" i="62"/>
  <c r="D71" i="62"/>
  <c r="E71" i="62"/>
  <c r="F71" i="62"/>
  <c r="G71" i="62"/>
  <c r="H71" i="62"/>
  <c r="I71" i="62"/>
  <c r="L71" i="62"/>
  <c r="A72" i="62"/>
  <c r="C72" i="62"/>
  <c r="D72" i="62"/>
  <c r="E72" i="62"/>
  <c r="F72" i="62"/>
  <c r="G72" i="62"/>
  <c r="H72" i="62"/>
  <c r="I72" i="62"/>
  <c r="L72" i="62"/>
  <c r="A73" i="62"/>
  <c r="C73" i="62"/>
  <c r="D73" i="62"/>
  <c r="E73" i="62"/>
  <c r="F73" i="62"/>
  <c r="G73" i="62"/>
  <c r="H73" i="62"/>
  <c r="I73" i="62"/>
  <c r="L73" i="62"/>
  <c r="A74" i="62"/>
  <c r="C74" i="62"/>
  <c r="D74" i="62"/>
  <c r="E74" i="62"/>
  <c r="F74" i="62"/>
  <c r="G74" i="62"/>
  <c r="H74" i="62"/>
  <c r="I74" i="62"/>
  <c r="L74" i="62"/>
  <c r="A75" i="62"/>
  <c r="C75" i="62"/>
  <c r="D75" i="62"/>
  <c r="E75" i="62"/>
  <c r="F75" i="62"/>
  <c r="G75" i="62"/>
  <c r="H75" i="62"/>
  <c r="I75" i="62"/>
  <c r="L75" i="62"/>
  <c r="A76" i="62"/>
  <c r="C76" i="62"/>
  <c r="D76" i="62"/>
  <c r="E76" i="62"/>
  <c r="F76" i="62"/>
  <c r="G76" i="62"/>
  <c r="H76" i="62"/>
  <c r="I76" i="62"/>
  <c r="L76" i="62"/>
  <c r="A77" i="62"/>
  <c r="C77" i="62"/>
  <c r="D77" i="62"/>
  <c r="E77" i="62"/>
  <c r="F77" i="62"/>
  <c r="G77" i="62"/>
  <c r="H77" i="62"/>
  <c r="I77" i="62"/>
  <c r="L77" i="62"/>
  <c r="A78" i="62"/>
  <c r="C78" i="62"/>
  <c r="D78" i="62"/>
  <c r="E78" i="62"/>
  <c r="F78" i="62"/>
  <c r="G78" i="62"/>
  <c r="H78" i="62"/>
  <c r="I78" i="62"/>
  <c r="L78" i="62"/>
  <c r="A79" i="62"/>
  <c r="C79" i="62"/>
  <c r="D79" i="62"/>
  <c r="E79" i="62"/>
  <c r="F79" i="62"/>
  <c r="G79" i="62"/>
  <c r="H79" i="62"/>
  <c r="I79" i="62"/>
  <c r="L79" i="62"/>
  <c r="A80" i="62"/>
  <c r="C80" i="62"/>
  <c r="D80" i="62"/>
  <c r="E80" i="62"/>
  <c r="F80" i="62"/>
  <c r="G80" i="62"/>
  <c r="H80" i="62"/>
  <c r="I80" i="62"/>
  <c r="L80" i="62"/>
  <c r="A81" i="62"/>
  <c r="C81" i="62"/>
  <c r="D81" i="62"/>
  <c r="E81" i="62"/>
  <c r="F81" i="62"/>
  <c r="G81" i="62"/>
  <c r="H81" i="62"/>
  <c r="I81" i="62"/>
  <c r="L81" i="62"/>
  <c r="A82" i="62"/>
  <c r="C82" i="62"/>
  <c r="D82" i="62"/>
  <c r="E82" i="62"/>
  <c r="F82" i="62"/>
  <c r="G82" i="62"/>
  <c r="H82" i="62"/>
  <c r="I82" i="62"/>
  <c r="L82" i="62"/>
  <c r="A83" i="62"/>
  <c r="C83" i="62"/>
  <c r="D83" i="62"/>
  <c r="E83" i="62"/>
  <c r="F83" i="62"/>
  <c r="G83" i="62"/>
  <c r="H83" i="62"/>
  <c r="I83" i="62"/>
  <c r="L83" i="62"/>
  <c r="A84" i="62"/>
  <c r="C84" i="62"/>
  <c r="D84" i="62"/>
  <c r="E84" i="62"/>
  <c r="F84" i="62"/>
  <c r="G84" i="62"/>
  <c r="H84" i="62"/>
  <c r="I84" i="62"/>
  <c r="L84" i="62"/>
  <c r="A85" i="62"/>
  <c r="C85" i="62"/>
  <c r="D85" i="62"/>
  <c r="E85" i="62"/>
  <c r="F85" i="62"/>
  <c r="G85" i="62"/>
  <c r="H85" i="62"/>
  <c r="I85" i="62"/>
  <c r="L85" i="62"/>
  <c r="A86" i="62"/>
  <c r="C86" i="62"/>
  <c r="D86" i="62"/>
  <c r="E86" i="62"/>
  <c r="F86" i="62"/>
  <c r="G86" i="62"/>
  <c r="H86" i="62"/>
  <c r="I86" i="62"/>
  <c r="L86" i="62"/>
  <c r="A87" i="62"/>
  <c r="C87" i="62"/>
  <c r="D87" i="62"/>
  <c r="E87" i="62"/>
  <c r="F87" i="62"/>
  <c r="G87" i="62"/>
  <c r="H87" i="62"/>
  <c r="I87" i="62"/>
  <c r="L87" i="62"/>
  <c r="A88" i="62"/>
  <c r="C88" i="62"/>
  <c r="D88" i="62"/>
  <c r="E88" i="62"/>
  <c r="F88" i="62"/>
  <c r="G88" i="62"/>
  <c r="H88" i="62"/>
  <c r="I88" i="62"/>
  <c r="L88" i="62"/>
  <c r="A89" i="62"/>
  <c r="C89" i="62"/>
  <c r="D89" i="62"/>
  <c r="E89" i="62"/>
  <c r="F89" i="62"/>
  <c r="G89" i="62"/>
  <c r="H89" i="62"/>
  <c r="I89" i="62"/>
  <c r="L89" i="62"/>
  <c r="A90" i="62"/>
  <c r="C90" i="62"/>
  <c r="D90" i="62"/>
  <c r="E90" i="62"/>
  <c r="F90" i="62"/>
  <c r="G90" i="62"/>
  <c r="H90" i="62"/>
  <c r="I90" i="62"/>
  <c r="L90" i="62"/>
  <c r="A91" i="62"/>
  <c r="C91" i="62"/>
  <c r="D91" i="62"/>
  <c r="E91" i="62"/>
  <c r="F91" i="62"/>
  <c r="G91" i="62"/>
  <c r="H91" i="62"/>
  <c r="I91" i="62"/>
  <c r="L91" i="62"/>
  <c r="A92" i="62"/>
  <c r="C92" i="62"/>
  <c r="D92" i="62"/>
  <c r="E92" i="62"/>
  <c r="F92" i="62"/>
  <c r="G92" i="62"/>
  <c r="H92" i="62"/>
  <c r="I92" i="62"/>
  <c r="L92" i="62"/>
  <c r="A93" i="62"/>
  <c r="C93" i="62"/>
  <c r="D93" i="62"/>
  <c r="E93" i="62"/>
  <c r="F93" i="62"/>
  <c r="G93" i="62"/>
  <c r="H93" i="62"/>
  <c r="I93" i="62"/>
  <c r="L93" i="62"/>
  <c r="A94" i="62"/>
  <c r="C94" i="62"/>
  <c r="D94" i="62"/>
  <c r="E94" i="62"/>
  <c r="F94" i="62"/>
  <c r="G94" i="62"/>
  <c r="H94" i="62"/>
  <c r="I94" i="62"/>
  <c r="L94" i="62"/>
  <c r="A95" i="62"/>
  <c r="C95" i="62"/>
  <c r="D95" i="62"/>
  <c r="E95" i="62"/>
  <c r="F95" i="62"/>
  <c r="G95" i="62"/>
  <c r="H95" i="62"/>
  <c r="I95" i="62"/>
  <c r="L95" i="62"/>
  <c r="A96" i="62"/>
  <c r="C96" i="62"/>
  <c r="D96" i="62"/>
  <c r="E96" i="62"/>
  <c r="F96" i="62"/>
  <c r="G96" i="62"/>
  <c r="H96" i="62"/>
  <c r="I96" i="62"/>
  <c r="L96" i="62"/>
  <c r="A97" i="62"/>
  <c r="C97" i="62"/>
  <c r="D97" i="62"/>
  <c r="E97" i="62"/>
  <c r="F97" i="62"/>
  <c r="G97" i="62"/>
  <c r="H97" i="62"/>
  <c r="I97" i="62"/>
  <c r="L97" i="62"/>
  <c r="A98" i="62"/>
  <c r="C98" i="62"/>
  <c r="D98" i="62"/>
  <c r="E98" i="62"/>
  <c r="F98" i="62"/>
  <c r="G98" i="62"/>
  <c r="H98" i="62"/>
  <c r="I98" i="62"/>
  <c r="L98" i="62"/>
  <c r="A99" i="62"/>
  <c r="C99" i="62"/>
  <c r="D99" i="62"/>
  <c r="E99" i="62"/>
  <c r="F99" i="62"/>
  <c r="G99" i="62"/>
  <c r="H99" i="62"/>
  <c r="I99" i="62"/>
  <c r="L99" i="62"/>
  <c r="A100" i="62"/>
  <c r="C100" i="62"/>
  <c r="D100" i="62"/>
  <c r="E100" i="62"/>
  <c r="F100" i="62"/>
  <c r="G100" i="62"/>
  <c r="H100" i="62"/>
  <c r="I100" i="62"/>
  <c r="L100" i="62"/>
  <c r="A101" i="62"/>
  <c r="C101" i="62"/>
  <c r="D101" i="62"/>
  <c r="E101" i="62"/>
  <c r="F101" i="62"/>
  <c r="G101" i="62"/>
  <c r="H101" i="62"/>
  <c r="I101" i="62"/>
  <c r="L101" i="62"/>
  <c r="A102" i="62"/>
  <c r="C102" i="62"/>
  <c r="D102" i="62"/>
  <c r="E102" i="62"/>
  <c r="F102" i="62"/>
  <c r="G102" i="62"/>
  <c r="H102" i="62"/>
  <c r="I102" i="62"/>
  <c r="L102" i="62"/>
  <c r="A103" i="62"/>
  <c r="C103" i="62"/>
  <c r="D103" i="62"/>
  <c r="E103" i="62"/>
  <c r="F103" i="62"/>
  <c r="G103" i="62"/>
  <c r="H103" i="62"/>
  <c r="I103" i="62"/>
  <c r="L103" i="62"/>
  <c r="A104" i="62"/>
  <c r="C104" i="62"/>
  <c r="D104" i="62"/>
  <c r="E104" i="62"/>
  <c r="F104" i="62"/>
  <c r="G104" i="62"/>
  <c r="H104" i="62"/>
  <c r="I104" i="62"/>
  <c r="L104" i="62"/>
  <c r="A105" i="62"/>
  <c r="C105" i="62"/>
  <c r="D105" i="62"/>
  <c r="E105" i="62"/>
  <c r="F105" i="62"/>
  <c r="G105" i="62"/>
  <c r="H105" i="62"/>
  <c r="I105" i="62"/>
  <c r="L105" i="62"/>
  <c r="A106" i="62"/>
  <c r="C106" i="62"/>
  <c r="D106" i="62"/>
  <c r="E106" i="62"/>
  <c r="F106" i="62"/>
  <c r="G106" i="62"/>
  <c r="H106" i="62"/>
  <c r="I106" i="62"/>
  <c r="L106" i="62"/>
  <c r="A107" i="62"/>
  <c r="C107" i="62"/>
  <c r="D107" i="62"/>
  <c r="E107" i="62"/>
  <c r="F107" i="62"/>
  <c r="G107" i="62"/>
  <c r="H107" i="62"/>
  <c r="I107" i="62"/>
  <c r="L107" i="62"/>
  <c r="A108" i="62"/>
  <c r="C108" i="62"/>
  <c r="D108" i="62"/>
  <c r="E108" i="62"/>
  <c r="F108" i="62"/>
  <c r="G108" i="62"/>
  <c r="H108" i="62"/>
  <c r="I108" i="62"/>
  <c r="L108" i="62"/>
  <c r="A109" i="62"/>
  <c r="C109" i="62"/>
  <c r="D109" i="62"/>
  <c r="E109" i="62"/>
  <c r="F109" i="62"/>
  <c r="G109" i="62"/>
  <c r="H109" i="62"/>
  <c r="I109" i="62"/>
  <c r="L109" i="62"/>
  <c r="A110" i="62"/>
  <c r="C110" i="62"/>
  <c r="D110" i="62"/>
  <c r="E110" i="62"/>
  <c r="F110" i="62"/>
  <c r="G110" i="62"/>
  <c r="H110" i="62"/>
  <c r="I110" i="62"/>
  <c r="L110" i="62"/>
  <c r="A111" i="62"/>
  <c r="C111" i="62"/>
  <c r="D111" i="62"/>
  <c r="E111" i="62"/>
  <c r="F111" i="62"/>
  <c r="G111" i="62"/>
  <c r="H111" i="62"/>
  <c r="I111" i="62"/>
  <c r="L111" i="62"/>
  <c r="A112" i="62"/>
  <c r="C112" i="62"/>
  <c r="D112" i="62"/>
  <c r="E112" i="62"/>
  <c r="F112" i="62"/>
  <c r="G112" i="62"/>
  <c r="H112" i="62"/>
  <c r="I112" i="62"/>
  <c r="L112" i="62"/>
  <c r="A113" i="62"/>
  <c r="C113" i="62"/>
  <c r="D113" i="62"/>
  <c r="E113" i="62"/>
  <c r="F113" i="62"/>
  <c r="G113" i="62"/>
  <c r="H113" i="62"/>
  <c r="I113" i="62"/>
  <c r="L113" i="62"/>
  <c r="A114" i="62"/>
  <c r="C114" i="62"/>
  <c r="D114" i="62"/>
  <c r="E114" i="62"/>
  <c r="F114" i="62"/>
  <c r="G114" i="62"/>
  <c r="H114" i="62"/>
  <c r="I114" i="62"/>
  <c r="L114" i="62"/>
  <c r="A115" i="62"/>
  <c r="C115" i="62"/>
  <c r="D115" i="62"/>
  <c r="E115" i="62"/>
  <c r="F115" i="62"/>
  <c r="G115" i="62"/>
  <c r="H115" i="62"/>
  <c r="I115" i="62"/>
  <c r="L115" i="62"/>
  <c r="A116" i="62"/>
  <c r="C116" i="62"/>
  <c r="D116" i="62"/>
  <c r="E116" i="62"/>
  <c r="F116" i="62"/>
  <c r="G116" i="62"/>
  <c r="H116" i="62"/>
  <c r="I116" i="62"/>
  <c r="L116" i="62"/>
  <c r="A117" i="62"/>
  <c r="C117" i="62"/>
  <c r="D117" i="62"/>
  <c r="E117" i="62"/>
  <c r="F117" i="62"/>
  <c r="G117" i="62"/>
  <c r="H117" i="62"/>
  <c r="I117" i="62"/>
  <c r="L117" i="62"/>
  <c r="A118" i="62"/>
  <c r="C118" i="62"/>
  <c r="D118" i="62"/>
  <c r="E118" i="62"/>
  <c r="F118" i="62"/>
  <c r="G118" i="62"/>
  <c r="H118" i="62"/>
  <c r="I118" i="62"/>
  <c r="L118" i="62"/>
  <c r="A119" i="62"/>
  <c r="C119" i="62"/>
  <c r="D119" i="62"/>
  <c r="E119" i="62"/>
  <c r="F119" i="62"/>
  <c r="G119" i="62"/>
  <c r="H119" i="62"/>
  <c r="I119" i="62"/>
  <c r="L119" i="62"/>
  <c r="A120" i="62"/>
  <c r="C120" i="62"/>
  <c r="D120" i="62"/>
  <c r="E120" i="62"/>
  <c r="F120" i="62"/>
  <c r="G120" i="62"/>
  <c r="H120" i="62"/>
  <c r="I120" i="62"/>
  <c r="L120" i="62"/>
  <c r="A121" i="62"/>
  <c r="C121" i="62"/>
  <c r="D121" i="62"/>
  <c r="E121" i="62"/>
  <c r="F121" i="62"/>
  <c r="G121" i="62"/>
  <c r="H121" i="62"/>
  <c r="I121" i="62"/>
  <c r="L121" i="62"/>
  <c r="A122" i="62"/>
  <c r="C122" i="62"/>
  <c r="D122" i="62"/>
  <c r="E122" i="62"/>
  <c r="F122" i="62"/>
  <c r="G122" i="62"/>
  <c r="H122" i="62"/>
  <c r="I122" i="62"/>
  <c r="L122" i="62"/>
  <c r="A123" i="62"/>
  <c r="C123" i="62"/>
  <c r="D123" i="62"/>
  <c r="E123" i="62"/>
  <c r="F123" i="62"/>
  <c r="G123" i="62"/>
  <c r="H123" i="62"/>
  <c r="I123" i="62"/>
  <c r="L123" i="62"/>
  <c r="A124" i="62"/>
  <c r="C124" i="62"/>
  <c r="D124" i="62"/>
  <c r="E124" i="62"/>
  <c r="F124" i="62"/>
  <c r="G124" i="62"/>
  <c r="H124" i="62"/>
  <c r="I124" i="62"/>
  <c r="L124" i="62"/>
  <c r="A125" i="62"/>
  <c r="C125" i="62"/>
  <c r="D125" i="62"/>
  <c r="E125" i="62"/>
  <c r="F125" i="62"/>
  <c r="G125" i="62"/>
  <c r="H125" i="62"/>
  <c r="I125" i="62"/>
  <c r="L125" i="62"/>
  <c r="A126" i="62"/>
  <c r="C126" i="62"/>
  <c r="D126" i="62"/>
  <c r="E126" i="62"/>
  <c r="F126" i="62"/>
  <c r="G126" i="62"/>
  <c r="H126" i="62"/>
  <c r="I126" i="62"/>
  <c r="L126" i="62"/>
  <c r="A127" i="62"/>
  <c r="C127" i="62"/>
  <c r="D127" i="62"/>
  <c r="E127" i="62"/>
  <c r="F127" i="62"/>
  <c r="G127" i="62"/>
  <c r="H127" i="62"/>
  <c r="I127" i="62"/>
  <c r="L127" i="62"/>
  <c r="A128" i="62"/>
  <c r="C128" i="62"/>
  <c r="D128" i="62"/>
  <c r="E128" i="62"/>
  <c r="F128" i="62"/>
  <c r="G128" i="62"/>
  <c r="H128" i="62"/>
  <c r="I128" i="62"/>
  <c r="L128" i="62"/>
  <c r="A129" i="62"/>
  <c r="C129" i="62"/>
  <c r="D129" i="62"/>
  <c r="E129" i="62"/>
  <c r="F129" i="62"/>
  <c r="G129" i="62"/>
  <c r="H129" i="62"/>
  <c r="I129" i="62"/>
  <c r="L129" i="62"/>
  <c r="A130" i="62"/>
  <c r="C130" i="62"/>
  <c r="D130" i="62"/>
  <c r="E130" i="62"/>
  <c r="F130" i="62"/>
  <c r="G130" i="62"/>
  <c r="H130" i="62"/>
  <c r="I130" i="62"/>
  <c r="L130" i="62"/>
  <c r="A131" i="62"/>
  <c r="C131" i="62"/>
  <c r="D131" i="62"/>
  <c r="E131" i="62"/>
  <c r="F131" i="62"/>
  <c r="G131" i="62"/>
  <c r="H131" i="62"/>
  <c r="I131" i="62"/>
  <c r="L131" i="62"/>
  <c r="A132" i="62"/>
  <c r="C132" i="62"/>
  <c r="D132" i="62"/>
  <c r="E132" i="62"/>
  <c r="F132" i="62"/>
  <c r="G132" i="62"/>
  <c r="H132" i="62"/>
  <c r="I132" i="62"/>
  <c r="L132" i="62"/>
  <c r="A133" i="62"/>
  <c r="C133" i="62"/>
  <c r="D133" i="62"/>
  <c r="E133" i="62"/>
  <c r="F133" i="62"/>
  <c r="G133" i="62"/>
  <c r="H133" i="62"/>
  <c r="I133" i="62"/>
  <c r="L133" i="62"/>
  <c r="A134" i="62"/>
  <c r="C134" i="62"/>
  <c r="D134" i="62"/>
  <c r="E134" i="62"/>
  <c r="F134" i="62"/>
  <c r="G134" i="62"/>
  <c r="H134" i="62"/>
  <c r="I134" i="62"/>
  <c r="L134" i="62"/>
  <c r="A135" i="62"/>
  <c r="C135" i="62"/>
  <c r="D135" i="62"/>
  <c r="E135" i="62"/>
  <c r="F135" i="62"/>
  <c r="G135" i="62"/>
  <c r="H135" i="62"/>
  <c r="I135" i="62"/>
  <c r="L135" i="62"/>
  <c r="A136" i="62"/>
  <c r="C136" i="62"/>
  <c r="D136" i="62"/>
  <c r="E136" i="62"/>
  <c r="F136" i="62"/>
  <c r="G136" i="62"/>
  <c r="H136" i="62"/>
  <c r="I136" i="62"/>
  <c r="L136" i="62"/>
  <c r="A137" i="62"/>
  <c r="C137" i="62"/>
  <c r="D137" i="62"/>
  <c r="E137" i="62"/>
  <c r="F137" i="62"/>
  <c r="G137" i="62"/>
  <c r="H137" i="62"/>
  <c r="I137" i="62"/>
  <c r="L137" i="62"/>
  <c r="A138" i="62"/>
  <c r="C138" i="62"/>
  <c r="D138" i="62"/>
  <c r="E138" i="62"/>
  <c r="F138" i="62"/>
  <c r="G138" i="62"/>
  <c r="H138" i="62"/>
  <c r="I138" i="62"/>
  <c r="L138" i="62"/>
  <c r="A139" i="62"/>
  <c r="C139" i="62"/>
  <c r="D139" i="62"/>
  <c r="E139" i="62"/>
  <c r="F139" i="62"/>
  <c r="G139" i="62"/>
  <c r="H139" i="62"/>
  <c r="I139" i="62"/>
  <c r="L139" i="62"/>
  <c r="A140" i="62"/>
  <c r="C140" i="62"/>
  <c r="D140" i="62"/>
  <c r="E140" i="62"/>
  <c r="F140" i="62"/>
  <c r="G140" i="62"/>
  <c r="H140" i="62"/>
  <c r="I140" i="62"/>
  <c r="L140" i="62"/>
  <c r="A141" i="62"/>
  <c r="C141" i="62"/>
  <c r="D141" i="62"/>
  <c r="E141" i="62"/>
  <c r="F141" i="62"/>
  <c r="G141" i="62"/>
  <c r="H141" i="62"/>
  <c r="I141" i="62"/>
  <c r="L141" i="62"/>
  <c r="A142" i="62"/>
  <c r="C142" i="62"/>
  <c r="D142" i="62"/>
  <c r="E142" i="62"/>
  <c r="F142" i="62"/>
  <c r="G142" i="62"/>
  <c r="H142" i="62"/>
  <c r="I142" i="62"/>
  <c r="L142" i="62"/>
  <c r="A143" i="62"/>
  <c r="C143" i="62"/>
  <c r="D143" i="62"/>
  <c r="E143" i="62"/>
  <c r="F143" i="62"/>
  <c r="G143" i="62"/>
  <c r="H143" i="62"/>
  <c r="I143" i="62"/>
  <c r="L143" i="62"/>
  <c r="A144" i="62"/>
  <c r="C144" i="62"/>
  <c r="D144" i="62"/>
  <c r="E144" i="62"/>
  <c r="F144" i="62"/>
  <c r="G144" i="62"/>
  <c r="H144" i="62"/>
  <c r="I144" i="62"/>
  <c r="L144" i="62"/>
  <c r="A145" i="62"/>
  <c r="C145" i="62"/>
  <c r="D145" i="62"/>
  <c r="E145" i="62"/>
  <c r="F145" i="62"/>
  <c r="G145" i="62"/>
  <c r="H145" i="62"/>
  <c r="I145" i="62"/>
  <c r="L145" i="62"/>
  <c r="A146" i="62"/>
  <c r="C146" i="62"/>
  <c r="D146" i="62"/>
  <c r="E146" i="62"/>
  <c r="F146" i="62"/>
  <c r="G146" i="62"/>
  <c r="H146" i="62"/>
  <c r="I146" i="62"/>
  <c r="L146" i="62"/>
  <c r="A147" i="62"/>
  <c r="C147" i="62"/>
  <c r="D147" i="62"/>
  <c r="E147" i="62"/>
  <c r="F147" i="62"/>
  <c r="G147" i="62"/>
  <c r="H147" i="62"/>
  <c r="I147" i="62"/>
  <c r="L147" i="62"/>
  <c r="A148" i="62"/>
  <c r="C148" i="62"/>
  <c r="D148" i="62"/>
  <c r="E148" i="62"/>
  <c r="F148" i="62"/>
  <c r="G148" i="62"/>
  <c r="H148" i="62"/>
  <c r="I148" i="62"/>
  <c r="L148" i="62"/>
  <c r="A149" i="62"/>
  <c r="C149" i="62"/>
  <c r="D149" i="62"/>
  <c r="E149" i="62"/>
  <c r="F149" i="62"/>
  <c r="G149" i="62"/>
  <c r="H149" i="62"/>
  <c r="I149" i="62"/>
  <c r="L149" i="62"/>
  <c r="A150" i="62"/>
  <c r="C150" i="62"/>
  <c r="D150" i="62"/>
  <c r="E150" i="62"/>
  <c r="F150" i="62"/>
  <c r="G150" i="62"/>
  <c r="H150" i="62"/>
  <c r="I150" i="62"/>
  <c r="L150" i="62"/>
  <c r="A151" i="62"/>
  <c r="C151" i="62"/>
  <c r="D151" i="62"/>
  <c r="E151" i="62"/>
  <c r="F151" i="62"/>
  <c r="G151" i="62"/>
  <c r="H151" i="62"/>
  <c r="I151" i="62"/>
  <c r="L151" i="62"/>
  <c r="A152" i="62"/>
  <c r="C152" i="62"/>
  <c r="D152" i="62"/>
  <c r="E152" i="62"/>
  <c r="F152" i="62"/>
  <c r="G152" i="62"/>
  <c r="H152" i="62"/>
  <c r="I152" i="62"/>
  <c r="L152" i="62"/>
  <c r="A153" i="62"/>
  <c r="C153" i="62"/>
  <c r="D153" i="62"/>
  <c r="E153" i="62"/>
  <c r="F153" i="62"/>
  <c r="G153" i="62"/>
  <c r="H153" i="62"/>
  <c r="I153" i="62"/>
  <c r="L153" i="62"/>
  <c r="A154" i="62"/>
  <c r="C154" i="62"/>
  <c r="D154" i="62"/>
  <c r="E154" i="62"/>
  <c r="F154" i="62"/>
  <c r="G154" i="62"/>
  <c r="H154" i="62"/>
  <c r="I154" i="62"/>
  <c r="L154" i="62"/>
  <c r="A155" i="62"/>
  <c r="C155" i="62"/>
  <c r="D155" i="62"/>
  <c r="E155" i="62"/>
  <c r="F155" i="62"/>
  <c r="G155" i="62"/>
  <c r="H155" i="62"/>
  <c r="I155" i="62"/>
  <c r="L155" i="62"/>
  <c r="A156" i="62"/>
  <c r="C156" i="62"/>
  <c r="D156" i="62"/>
  <c r="E156" i="62"/>
  <c r="F156" i="62"/>
  <c r="G156" i="62"/>
  <c r="H156" i="62"/>
  <c r="I156" i="62"/>
  <c r="L156" i="62"/>
  <c r="A157" i="62"/>
  <c r="C157" i="62"/>
  <c r="D157" i="62"/>
  <c r="E157" i="62"/>
  <c r="F157" i="62"/>
  <c r="G157" i="62"/>
  <c r="H157" i="62"/>
  <c r="I157" i="62"/>
  <c r="L157" i="62"/>
  <c r="A158" i="62"/>
  <c r="C158" i="62"/>
  <c r="D158" i="62"/>
  <c r="E158" i="62"/>
  <c r="F158" i="62"/>
  <c r="G158" i="62"/>
  <c r="H158" i="62"/>
  <c r="I158" i="62"/>
  <c r="L158" i="62"/>
  <c r="A159" i="62"/>
  <c r="C159" i="62"/>
  <c r="D159" i="62"/>
  <c r="E159" i="62"/>
  <c r="F159" i="62"/>
  <c r="G159" i="62"/>
  <c r="H159" i="62"/>
  <c r="I159" i="62"/>
  <c r="L159" i="62"/>
  <c r="A160" i="62"/>
  <c r="C160" i="62"/>
  <c r="D160" i="62"/>
  <c r="E160" i="62"/>
  <c r="F160" i="62"/>
  <c r="G160" i="62"/>
  <c r="H160" i="62"/>
  <c r="I160" i="62"/>
  <c r="L160" i="62"/>
  <c r="A161" i="62"/>
  <c r="C161" i="62"/>
  <c r="D161" i="62"/>
  <c r="E161" i="62"/>
  <c r="F161" i="62"/>
  <c r="G161" i="62"/>
  <c r="H161" i="62"/>
  <c r="I161" i="62"/>
  <c r="L161" i="62"/>
  <c r="A162" i="62"/>
  <c r="C162" i="62"/>
  <c r="D162" i="62"/>
  <c r="E162" i="62"/>
  <c r="F162" i="62"/>
  <c r="G162" i="62"/>
  <c r="H162" i="62"/>
  <c r="I162" i="62"/>
  <c r="L162" i="62"/>
  <c r="A163" i="62"/>
  <c r="C163" i="62"/>
  <c r="D163" i="62"/>
  <c r="E163" i="62"/>
  <c r="F163" i="62"/>
  <c r="G163" i="62"/>
  <c r="H163" i="62"/>
  <c r="I163" i="62"/>
  <c r="L163" i="62"/>
  <c r="A164" i="62"/>
  <c r="C164" i="62"/>
  <c r="D164" i="62"/>
  <c r="E164" i="62"/>
  <c r="F164" i="62"/>
  <c r="G164" i="62"/>
  <c r="H164" i="62"/>
  <c r="I164" i="62"/>
  <c r="L164" i="62"/>
  <c r="A165" i="62"/>
  <c r="C165" i="62"/>
  <c r="D165" i="62"/>
  <c r="E165" i="62"/>
  <c r="F165" i="62"/>
  <c r="G165" i="62"/>
  <c r="H165" i="62"/>
  <c r="I165" i="62"/>
  <c r="L165" i="62"/>
  <c r="A166" i="62"/>
  <c r="C166" i="62"/>
  <c r="D166" i="62"/>
  <c r="E166" i="62"/>
  <c r="F166" i="62"/>
  <c r="G166" i="62"/>
  <c r="H166" i="62"/>
  <c r="I166" i="62"/>
  <c r="L166" i="62"/>
  <c r="A167" i="62"/>
  <c r="C167" i="62"/>
  <c r="D167" i="62"/>
  <c r="E167" i="62"/>
  <c r="F167" i="62"/>
  <c r="G167" i="62"/>
  <c r="H167" i="62"/>
  <c r="I167" i="62"/>
  <c r="L167" i="62"/>
  <c r="A168" i="62"/>
  <c r="C168" i="62"/>
  <c r="D168" i="62"/>
  <c r="E168" i="62"/>
  <c r="F168" i="62"/>
  <c r="G168" i="62"/>
  <c r="H168" i="62"/>
  <c r="I168" i="62"/>
  <c r="L168" i="62"/>
  <c r="A169" i="62"/>
  <c r="C169" i="62"/>
  <c r="D169" i="62"/>
  <c r="E169" i="62"/>
  <c r="F169" i="62"/>
  <c r="G169" i="62"/>
  <c r="H169" i="62"/>
  <c r="I169" i="62"/>
  <c r="L169" i="62"/>
  <c r="A170" i="62"/>
  <c r="C170" i="62"/>
  <c r="D170" i="62"/>
  <c r="E170" i="62"/>
  <c r="F170" i="62"/>
  <c r="G170" i="62"/>
  <c r="H170" i="62"/>
  <c r="I170" i="62"/>
  <c r="L170" i="62"/>
  <c r="A171" i="62"/>
  <c r="C171" i="62"/>
  <c r="D171" i="62"/>
  <c r="E171" i="62"/>
  <c r="F171" i="62"/>
  <c r="G171" i="62"/>
  <c r="H171" i="62"/>
  <c r="I171" i="62"/>
  <c r="L171" i="62"/>
  <c r="A172" i="62"/>
  <c r="C172" i="62"/>
  <c r="D172" i="62"/>
  <c r="E172" i="62"/>
  <c r="F172" i="62"/>
  <c r="G172" i="62"/>
  <c r="H172" i="62"/>
  <c r="I172" i="62"/>
  <c r="L172" i="62"/>
  <c r="A173" i="62"/>
  <c r="C173" i="62"/>
  <c r="D173" i="62"/>
  <c r="E173" i="62"/>
  <c r="F173" i="62"/>
  <c r="G173" i="62"/>
  <c r="H173" i="62"/>
  <c r="I173" i="62"/>
  <c r="L173" i="62"/>
  <c r="A174" i="62"/>
  <c r="C174" i="62"/>
  <c r="D174" i="62"/>
  <c r="E174" i="62"/>
  <c r="F174" i="62"/>
  <c r="G174" i="62"/>
  <c r="H174" i="62"/>
  <c r="I174" i="62"/>
  <c r="L174" i="62"/>
  <c r="A175" i="62"/>
  <c r="C175" i="62"/>
  <c r="D175" i="62"/>
  <c r="E175" i="62"/>
  <c r="F175" i="62"/>
  <c r="G175" i="62"/>
  <c r="H175" i="62"/>
  <c r="I175" i="62"/>
  <c r="L175" i="62"/>
  <c r="A176" i="62"/>
  <c r="C176" i="62"/>
  <c r="D176" i="62"/>
  <c r="E176" i="62"/>
  <c r="F176" i="62"/>
  <c r="G176" i="62"/>
  <c r="H176" i="62"/>
  <c r="I176" i="62"/>
  <c r="L176" i="62"/>
  <c r="A177" i="62"/>
  <c r="C177" i="62"/>
  <c r="D177" i="62"/>
  <c r="E177" i="62"/>
  <c r="F177" i="62"/>
  <c r="G177" i="62"/>
  <c r="H177" i="62"/>
  <c r="I177" i="62"/>
  <c r="L177" i="62"/>
  <c r="A178" i="62"/>
  <c r="C178" i="62"/>
  <c r="D178" i="62"/>
  <c r="E178" i="62"/>
  <c r="F178" i="62"/>
  <c r="G178" i="62"/>
  <c r="H178" i="62"/>
  <c r="I178" i="62"/>
  <c r="L178" i="62"/>
  <c r="A179" i="62"/>
  <c r="C179" i="62"/>
  <c r="D179" i="62"/>
  <c r="E179" i="62"/>
  <c r="F179" i="62"/>
  <c r="G179" i="62"/>
  <c r="H179" i="62"/>
  <c r="I179" i="62"/>
  <c r="L179" i="62"/>
  <c r="A180" i="62"/>
  <c r="C180" i="62"/>
  <c r="D180" i="62"/>
  <c r="E180" i="62"/>
  <c r="F180" i="62"/>
  <c r="G180" i="62"/>
  <c r="H180" i="62"/>
  <c r="I180" i="62"/>
  <c r="L180" i="62"/>
  <c r="A181" i="62"/>
  <c r="C181" i="62"/>
  <c r="D181" i="62"/>
  <c r="E181" i="62"/>
  <c r="F181" i="62"/>
  <c r="G181" i="62"/>
  <c r="H181" i="62"/>
  <c r="I181" i="62"/>
  <c r="L181" i="62"/>
  <c r="A182" i="62"/>
  <c r="C182" i="62"/>
  <c r="D182" i="62"/>
  <c r="E182" i="62"/>
  <c r="F182" i="62"/>
  <c r="G182" i="62"/>
  <c r="H182" i="62"/>
  <c r="I182" i="62"/>
  <c r="L182" i="62"/>
  <c r="A183" i="62"/>
  <c r="C183" i="62"/>
  <c r="D183" i="62"/>
  <c r="E183" i="62"/>
  <c r="F183" i="62"/>
  <c r="G183" i="62"/>
  <c r="H183" i="62"/>
  <c r="I183" i="62"/>
  <c r="L183" i="62"/>
  <c r="A184" i="62"/>
  <c r="C184" i="62"/>
  <c r="D184" i="62"/>
  <c r="E184" i="62"/>
  <c r="F184" i="62"/>
  <c r="G184" i="62"/>
  <c r="H184" i="62"/>
  <c r="I184" i="62"/>
  <c r="L184" i="62"/>
  <c r="A185" i="62"/>
  <c r="C185" i="62"/>
  <c r="D185" i="62"/>
  <c r="E185" i="62"/>
  <c r="F185" i="62"/>
  <c r="G185" i="62"/>
  <c r="H185" i="62"/>
  <c r="I185" i="62"/>
  <c r="L185" i="62"/>
  <c r="A186" i="62"/>
  <c r="C186" i="62"/>
  <c r="D186" i="62"/>
  <c r="E186" i="62"/>
  <c r="F186" i="62"/>
  <c r="G186" i="62"/>
  <c r="H186" i="62"/>
  <c r="I186" i="62"/>
  <c r="L186" i="62"/>
  <c r="A187" i="62"/>
  <c r="C187" i="62"/>
  <c r="D187" i="62"/>
  <c r="E187" i="62"/>
  <c r="F187" i="62"/>
  <c r="G187" i="62"/>
  <c r="H187" i="62"/>
  <c r="I187" i="62"/>
  <c r="L187" i="62"/>
  <c r="A188" i="62"/>
  <c r="C188" i="62"/>
  <c r="D188" i="62"/>
  <c r="E188" i="62"/>
  <c r="F188" i="62"/>
  <c r="G188" i="62"/>
  <c r="H188" i="62"/>
  <c r="I188" i="62"/>
  <c r="L188" i="62"/>
  <c r="A189" i="62"/>
  <c r="C189" i="62"/>
  <c r="D189" i="62"/>
  <c r="E189" i="62"/>
  <c r="F189" i="62"/>
  <c r="G189" i="62"/>
  <c r="H189" i="62"/>
  <c r="I189" i="62"/>
  <c r="L189" i="62"/>
  <c r="A190" i="62"/>
  <c r="C190" i="62"/>
  <c r="D190" i="62"/>
  <c r="E190" i="62"/>
  <c r="F190" i="62"/>
  <c r="G190" i="62"/>
  <c r="H190" i="62"/>
  <c r="I190" i="62"/>
  <c r="L190" i="62"/>
  <c r="A191" i="62"/>
  <c r="C191" i="62"/>
  <c r="D191" i="62"/>
  <c r="E191" i="62"/>
  <c r="F191" i="62"/>
  <c r="G191" i="62"/>
  <c r="H191" i="62"/>
  <c r="I191" i="62"/>
  <c r="L191" i="62"/>
  <c r="A192" i="62"/>
  <c r="C192" i="62"/>
  <c r="D192" i="62"/>
  <c r="E192" i="62"/>
  <c r="F192" i="62"/>
  <c r="G192" i="62"/>
  <c r="H192" i="62"/>
  <c r="I192" i="62"/>
  <c r="L192" i="62"/>
  <c r="A193" i="62"/>
  <c r="C193" i="62"/>
  <c r="D193" i="62"/>
  <c r="E193" i="62"/>
  <c r="F193" i="62"/>
  <c r="G193" i="62"/>
  <c r="H193" i="62"/>
  <c r="I193" i="62"/>
  <c r="L193" i="62"/>
  <c r="A194" i="62"/>
  <c r="C194" i="62"/>
  <c r="D194" i="62"/>
  <c r="E194" i="62"/>
  <c r="F194" i="62"/>
  <c r="G194" i="62"/>
  <c r="H194" i="62"/>
  <c r="I194" i="62"/>
  <c r="L194" i="62"/>
  <c r="A195" i="62"/>
  <c r="C195" i="62"/>
  <c r="D195" i="62"/>
  <c r="E195" i="62"/>
  <c r="F195" i="62"/>
  <c r="G195" i="62"/>
  <c r="H195" i="62"/>
  <c r="I195" i="62"/>
  <c r="L195" i="62"/>
  <c r="A196" i="62"/>
  <c r="C196" i="62"/>
  <c r="D196" i="62"/>
  <c r="E196" i="62"/>
  <c r="F196" i="62"/>
  <c r="G196" i="62"/>
  <c r="H196" i="62"/>
  <c r="I196" i="62"/>
  <c r="L196" i="62"/>
  <c r="A197" i="62"/>
  <c r="C197" i="62"/>
  <c r="D197" i="62"/>
  <c r="E197" i="62"/>
  <c r="F197" i="62"/>
  <c r="G197" i="62"/>
  <c r="H197" i="62"/>
  <c r="I197" i="62"/>
  <c r="L197" i="62"/>
  <c r="A198" i="62"/>
  <c r="C198" i="62"/>
  <c r="D198" i="62"/>
  <c r="E198" i="62"/>
  <c r="F198" i="62"/>
  <c r="G198" i="62"/>
  <c r="H198" i="62"/>
  <c r="I198" i="62"/>
  <c r="L198" i="62"/>
  <c r="A199" i="62"/>
  <c r="C199" i="62"/>
  <c r="D199" i="62"/>
  <c r="E199" i="62"/>
  <c r="F199" i="62"/>
  <c r="G199" i="62"/>
  <c r="H199" i="62"/>
  <c r="I199" i="62"/>
  <c r="L199" i="62"/>
  <c r="A200" i="62"/>
  <c r="C200" i="62"/>
  <c r="D200" i="62"/>
  <c r="E200" i="62"/>
  <c r="F200" i="62"/>
  <c r="G200" i="62"/>
  <c r="H200" i="62"/>
  <c r="I200" i="62"/>
  <c r="L200" i="62"/>
  <c r="A201" i="62"/>
  <c r="C201" i="62"/>
  <c r="D201" i="62"/>
  <c r="E201" i="62"/>
  <c r="F201" i="62"/>
  <c r="G201" i="62"/>
  <c r="H201" i="62"/>
  <c r="I201" i="62"/>
  <c r="L201" i="62"/>
  <c r="A202" i="62"/>
  <c r="C202" i="62"/>
  <c r="D202" i="62"/>
  <c r="E202" i="62"/>
  <c r="F202" i="62"/>
  <c r="G202" i="62"/>
  <c r="H202" i="62"/>
  <c r="I202" i="62"/>
  <c r="L202" i="62"/>
  <c r="A203" i="62"/>
  <c r="C203" i="62"/>
  <c r="D203" i="62"/>
  <c r="E203" i="62"/>
  <c r="F203" i="62"/>
  <c r="G203" i="62"/>
  <c r="H203" i="62"/>
  <c r="I203" i="62"/>
  <c r="L203" i="62"/>
  <c r="A204" i="62"/>
  <c r="C204" i="62"/>
  <c r="D204" i="62"/>
  <c r="E204" i="62"/>
  <c r="F204" i="62"/>
  <c r="G204" i="62"/>
  <c r="H204" i="62"/>
  <c r="I204" i="62"/>
  <c r="L204" i="62"/>
  <c r="A205" i="62"/>
  <c r="C205" i="62"/>
  <c r="D205" i="62"/>
  <c r="E205" i="62"/>
  <c r="F205" i="62"/>
  <c r="G205" i="62"/>
  <c r="H205" i="62"/>
  <c r="I205" i="62"/>
  <c r="L205" i="62"/>
  <c r="A206" i="62"/>
  <c r="C206" i="62"/>
  <c r="D206" i="62"/>
  <c r="E206" i="62"/>
  <c r="F206" i="62"/>
  <c r="G206" i="62"/>
  <c r="H206" i="62"/>
  <c r="I206" i="62"/>
  <c r="L206" i="62"/>
  <c r="A207" i="62"/>
  <c r="C207" i="62"/>
  <c r="D207" i="62"/>
  <c r="E207" i="62"/>
  <c r="F207" i="62"/>
  <c r="G207" i="62"/>
  <c r="H207" i="62"/>
  <c r="I207" i="62"/>
  <c r="L207" i="62"/>
  <c r="A208" i="62"/>
  <c r="C208" i="62"/>
  <c r="D208" i="62"/>
  <c r="E208" i="62"/>
  <c r="F208" i="62"/>
  <c r="G208" i="62"/>
  <c r="H208" i="62"/>
  <c r="I208" i="62"/>
  <c r="L208" i="62"/>
  <c r="A209" i="62"/>
  <c r="C209" i="62"/>
  <c r="D209" i="62"/>
  <c r="E209" i="62"/>
  <c r="F209" i="62"/>
  <c r="G209" i="62"/>
  <c r="H209" i="62"/>
  <c r="I209" i="62"/>
  <c r="L209" i="62"/>
  <c r="A210" i="62"/>
  <c r="C210" i="62"/>
  <c r="D210" i="62"/>
  <c r="E210" i="62"/>
  <c r="F210" i="62"/>
  <c r="G210" i="62"/>
  <c r="H210" i="62"/>
  <c r="I210" i="62"/>
  <c r="L210" i="62"/>
  <c r="A211" i="62"/>
  <c r="C211" i="62"/>
  <c r="D211" i="62"/>
  <c r="E211" i="62"/>
  <c r="F211" i="62"/>
  <c r="G211" i="62"/>
  <c r="H211" i="62"/>
  <c r="I211" i="62"/>
  <c r="L211" i="62"/>
  <c r="A212" i="62"/>
  <c r="C212" i="62"/>
  <c r="D212" i="62"/>
  <c r="E212" i="62"/>
  <c r="F212" i="62"/>
  <c r="G212" i="62"/>
  <c r="H212" i="62"/>
  <c r="I212" i="62"/>
  <c r="L212" i="62"/>
  <c r="A213" i="62"/>
  <c r="C213" i="62"/>
  <c r="D213" i="62"/>
  <c r="E213" i="62"/>
  <c r="F213" i="62"/>
  <c r="G213" i="62"/>
  <c r="H213" i="62"/>
  <c r="I213" i="62"/>
  <c r="L213" i="62"/>
  <c r="A214" i="62"/>
  <c r="C214" i="62"/>
  <c r="D214" i="62"/>
  <c r="E214" i="62"/>
  <c r="F214" i="62"/>
  <c r="G214" i="62"/>
  <c r="H214" i="62"/>
  <c r="I214" i="62"/>
  <c r="L214" i="62"/>
  <c r="A215" i="62"/>
  <c r="C215" i="62"/>
  <c r="D215" i="62"/>
  <c r="E215" i="62"/>
  <c r="F215" i="62"/>
  <c r="G215" i="62"/>
  <c r="H215" i="62"/>
  <c r="I215" i="62"/>
  <c r="L215" i="62"/>
  <c r="A216" i="62"/>
  <c r="C216" i="62"/>
  <c r="D216" i="62"/>
  <c r="E216" i="62"/>
  <c r="F216" i="62"/>
  <c r="G216" i="62"/>
  <c r="H216" i="62"/>
  <c r="I216" i="62"/>
  <c r="L216" i="62"/>
  <c r="A217" i="62"/>
  <c r="C217" i="62"/>
  <c r="D217" i="62"/>
  <c r="E217" i="62"/>
  <c r="F217" i="62"/>
  <c r="G217" i="62"/>
  <c r="H217" i="62"/>
  <c r="I217" i="62"/>
  <c r="L217" i="62"/>
  <c r="A218" i="62"/>
  <c r="C218" i="62"/>
  <c r="D218" i="62"/>
  <c r="E218" i="62"/>
  <c r="F218" i="62"/>
  <c r="G218" i="62"/>
  <c r="H218" i="62"/>
  <c r="I218" i="62"/>
  <c r="L218" i="62"/>
  <c r="A219" i="62"/>
  <c r="C219" i="62"/>
  <c r="D219" i="62"/>
  <c r="E219" i="62"/>
  <c r="F219" i="62"/>
  <c r="G219" i="62"/>
  <c r="H219" i="62"/>
  <c r="I219" i="62"/>
  <c r="L219" i="62"/>
  <c r="A220" i="62"/>
  <c r="C220" i="62"/>
  <c r="D220" i="62"/>
  <c r="E220" i="62"/>
  <c r="F220" i="62"/>
  <c r="G220" i="62"/>
  <c r="H220" i="62"/>
  <c r="I220" i="62"/>
  <c r="L220" i="62"/>
  <c r="A221" i="62"/>
  <c r="C221" i="62"/>
  <c r="D221" i="62"/>
  <c r="E221" i="62"/>
  <c r="F221" i="62"/>
  <c r="G221" i="62"/>
  <c r="H221" i="62"/>
  <c r="I221" i="62"/>
  <c r="L221" i="62"/>
  <c r="A222" i="62"/>
  <c r="C222" i="62"/>
  <c r="D222" i="62"/>
  <c r="E222" i="62"/>
  <c r="F222" i="62"/>
  <c r="G222" i="62"/>
  <c r="H222" i="62"/>
  <c r="I222" i="62"/>
  <c r="L222" i="62"/>
  <c r="A223" i="62"/>
  <c r="C223" i="62"/>
  <c r="D223" i="62"/>
  <c r="E223" i="62"/>
  <c r="F223" i="62"/>
  <c r="G223" i="62"/>
  <c r="H223" i="62"/>
  <c r="I223" i="62"/>
  <c r="L223" i="62"/>
  <c r="A224" i="62"/>
  <c r="C224" i="62"/>
  <c r="D224" i="62"/>
  <c r="E224" i="62"/>
  <c r="F224" i="62"/>
  <c r="G224" i="62"/>
  <c r="H224" i="62"/>
  <c r="I224" i="62"/>
  <c r="L224" i="62"/>
  <c r="A225" i="62"/>
  <c r="C225" i="62"/>
  <c r="D225" i="62"/>
  <c r="E225" i="62"/>
  <c r="F225" i="62"/>
  <c r="G225" i="62"/>
  <c r="H225" i="62"/>
  <c r="I225" i="62"/>
  <c r="L225" i="62"/>
  <c r="A226" i="62"/>
  <c r="C226" i="62"/>
  <c r="D226" i="62"/>
  <c r="E226" i="62"/>
  <c r="F226" i="62"/>
  <c r="G226" i="62"/>
  <c r="H226" i="62"/>
  <c r="I226" i="62"/>
  <c r="L226" i="62"/>
  <c r="A227" i="62"/>
  <c r="C227" i="62"/>
  <c r="D227" i="62"/>
  <c r="E227" i="62"/>
  <c r="F227" i="62"/>
  <c r="G227" i="62"/>
  <c r="H227" i="62"/>
  <c r="I227" i="62"/>
  <c r="L227" i="62"/>
  <c r="A228" i="62"/>
  <c r="C228" i="62"/>
  <c r="D228" i="62"/>
  <c r="E228" i="62"/>
  <c r="F228" i="62"/>
  <c r="G228" i="62"/>
  <c r="H228" i="62"/>
  <c r="I228" i="62"/>
  <c r="L228" i="62"/>
  <c r="A229" i="62"/>
  <c r="C229" i="62"/>
  <c r="D229" i="62"/>
  <c r="E229" i="62"/>
  <c r="F229" i="62"/>
  <c r="G229" i="62"/>
  <c r="H229" i="62"/>
  <c r="I229" i="62"/>
  <c r="L229" i="62"/>
  <c r="A230" i="62"/>
  <c r="C230" i="62"/>
  <c r="D230" i="62"/>
  <c r="E230" i="62"/>
  <c r="F230" i="62"/>
  <c r="G230" i="62"/>
  <c r="H230" i="62"/>
  <c r="I230" i="62"/>
  <c r="L230" i="62"/>
  <c r="A231" i="62"/>
  <c r="C231" i="62"/>
  <c r="D231" i="62"/>
  <c r="E231" i="62"/>
  <c r="F231" i="62"/>
  <c r="G231" i="62"/>
  <c r="H231" i="62"/>
  <c r="I231" i="62"/>
  <c r="L231" i="62"/>
  <c r="A232" i="62"/>
  <c r="C232" i="62"/>
  <c r="D232" i="62"/>
  <c r="E232" i="62"/>
  <c r="F232" i="62"/>
  <c r="G232" i="62"/>
  <c r="H232" i="62"/>
  <c r="I232" i="62"/>
  <c r="L232" i="62"/>
  <c r="A233" i="62"/>
  <c r="C233" i="62"/>
  <c r="D233" i="62"/>
  <c r="E233" i="62"/>
  <c r="F233" i="62"/>
  <c r="G233" i="62"/>
  <c r="H233" i="62"/>
  <c r="I233" i="62"/>
  <c r="L233" i="62"/>
  <c r="A234" i="62"/>
  <c r="C234" i="62"/>
  <c r="D234" i="62"/>
  <c r="E234" i="62"/>
  <c r="F234" i="62"/>
  <c r="G234" i="62"/>
  <c r="H234" i="62"/>
  <c r="I234" i="62"/>
  <c r="L234" i="62"/>
  <c r="A235" i="62"/>
  <c r="C235" i="62"/>
  <c r="D235" i="62"/>
  <c r="E235" i="62"/>
  <c r="F235" i="62"/>
  <c r="G235" i="62"/>
  <c r="H235" i="62"/>
  <c r="I235" i="62"/>
  <c r="L235" i="62"/>
  <c r="A236" i="62"/>
  <c r="C236" i="62"/>
  <c r="D236" i="62"/>
  <c r="E236" i="62"/>
  <c r="F236" i="62"/>
  <c r="G236" i="62"/>
  <c r="H236" i="62"/>
  <c r="I236" i="62"/>
  <c r="L236" i="62"/>
  <c r="A237" i="62"/>
  <c r="C237" i="62"/>
  <c r="D237" i="62"/>
  <c r="E237" i="62"/>
  <c r="F237" i="62"/>
  <c r="G237" i="62"/>
  <c r="H237" i="62"/>
  <c r="I237" i="62"/>
  <c r="L237" i="62"/>
  <c r="A238" i="62"/>
  <c r="C238" i="62"/>
  <c r="D238" i="62"/>
  <c r="E238" i="62"/>
  <c r="F238" i="62"/>
  <c r="G238" i="62"/>
  <c r="H238" i="62"/>
  <c r="I238" i="62"/>
  <c r="L238" i="62"/>
  <c r="A239" i="62"/>
  <c r="C239" i="62"/>
  <c r="D239" i="62"/>
  <c r="E239" i="62"/>
  <c r="F239" i="62"/>
  <c r="G239" i="62"/>
  <c r="H239" i="62"/>
  <c r="I239" i="62"/>
  <c r="L239" i="62"/>
  <c r="A240" i="62"/>
  <c r="C240" i="62"/>
  <c r="D240" i="62"/>
  <c r="E240" i="62"/>
  <c r="F240" i="62"/>
  <c r="G240" i="62"/>
  <c r="H240" i="62"/>
  <c r="I240" i="62"/>
  <c r="L240" i="62"/>
  <c r="A241" i="62"/>
  <c r="C241" i="62"/>
  <c r="D241" i="62"/>
  <c r="E241" i="62"/>
  <c r="F241" i="62"/>
  <c r="G241" i="62"/>
  <c r="H241" i="62"/>
  <c r="I241" i="62"/>
  <c r="L241" i="62"/>
  <c r="A242" i="62"/>
  <c r="C242" i="62"/>
  <c r="D242" i="62"/>
  <c r="E242" i="62"/>
  <c r="F242" i="62"/>
  <c r="G242" i="62"/>
  <c r="H242" i="62"/>
  <c r="I242" i="62"/>
  <c r="L242" i="62"/>
  <c r="A243" i="62"/>
  <c r="C243" i="62"/>
  <c r="D243" i="62"/>
  <c r="E243" i="62"/>
  <c r="F243" i="62"/>
  <c r="G243" i="62"/>
  <c r="H243" i="62"/>
  <c r="I243" i="62"/>
  <c r="L243" i="62"/>
  <c r="A244" i="62"/>
  <c r="C244" i="62"/>
  <c r="D244" i="62"/>
  <c r="E244" i="62"/>
  <c r="F244" i="62"/>
  <c r="G244" i="62"/>
  <c r="H244" i="62"/>
  <c r="I244" i="62"/>
  <c r="L244" i="62"/>
  <c r="A245" i="62"/>
  <c r="C245" i="62"/>
  <c r="D245" i="62"/>
  <c r="E245" i="62"/>
  <c r="F245" i="62"/>
  <c r="G245" i="62"/>
  <c r="H245" i="62"/>
  <c r="I245" i="62"/>
  <c r="L245" i="62"/>
  <c r="A246" i="62"/>
  <c r="C246" i="62"/>
  <c r="D246" i="62"/>
  <c r="E246" i="62"/>
  <c r="F246" i="62"/>
  <c r="G246" i="62"/>
  <c r="H246" i="62"/>
  <c r="I246" i="62"/>
  <c r="L246" i="62"/>
  <c r="A247" i="62"/>
  <c r="C247" i="62"/>
  <c r="D247" i="62"/>
  <c r="E247" i="62"/>
  <c r="F247" i="62"/>
  <c r="G247" i="62"/>
  <c r="H247" i="62"/>
  <c r="I247" i="62"/>
  <c r="L247" i="62"/>
  <c r="A248" i="62"/>
  <c r="C248" i="62"/>
  <c r="D248" i="62"/>
  <c r="E248" i="62"/>
  <c r="F248" i="62"/>
  <c r="G248" i="62"/>
  <c r="H248" i="62"/>
  <c r="I248" i="62"/>
  <c r="L248" i="62"/>
  <c r="A249" i="62"/>
  <c r="C249" i="62"/>
  <c r="D249" i="62"/>
  <c r="E249" i="62"/>
  <c r="F249" i="62"/>
  <c r="G249" i="62"/>
  <c r="H249" i="62"/>
  <c r="I249" i="62"/>
  <c r="L249" i="62"/>
  <c r="A250" i="62"/>
  <c r="C250" i="62"/>
  <c r="D250" i="62"/>
  <c r="E250" i="62"/>
  <c r="F250" i="62"/>
  <c r="G250" i="62"/>
  <c r="H250" i="62"/>
  <c r="I250" i="62"/>
  <c r="L250" i="62"/>
  <c r="A251" i="62"/>
  <c r="C251" i="62"/>
  <c r="D251" i="62"/>
  <c r="E251" i="62"/>
  <c r="F251" i="62"/>
  <c r="G251" i="62"/>
  <c r="H251" i="62"/>
  <c r="I251" i="62"/>
  <c r="L251" i="62"/>
  <c r="A252" i="62"/>
  <c r="C252" i="62"/>
  <c r="D252" i="62"/>
  <c r="E252" i="62"/>
  <c r="F252" i="62"/>
  <c r="G252" i="62"/>
  <c r="H252" i="62"/>
  <c r="I252" i="62"/>
  <c r="L252" i="62"/>
  <c r="A253" i="62"/>
  <c r="C253" i="62"/>
  <c r="D253" i="62"/>
  <c r="E253" i="62"/>
  <c r="F253" i="62"/>
  <c r="G253" i="62"/>
  <c r="H253" i="62"/>
  <c r="I253" i="62"/>
  <c r="L253" i="62"/>
  <c r="A254" i="62"/>
  <c r="C254" i="62"/>
  <c r="D254" i="62"/>
  <c r="E254" i="62"/>
  <c r="F254" i="62"/>
  <c r="G254" i="62"/>
  <c r="H254" i="62"/>
  <c r="I254" i="62"/>
  <c r="L254" i="62"/>
  <c r="A255" i="62"/>
  <c r="C255" i="62"/>
  <c r="D255" i="62"/>
  <c r="E255" i="62"/>
  <c r="F255" i="62"/>
  <c r="G255" i="62"/>
  <c r="H255" i="62"/>
  <c r="I255" i="62"/>
  <c r="L255" i="62"/>
  <c r="A256" i="62"/>
  <c r="C256" i="62"/>
  <c r="D256" i="62"/>
  <c r="E256" i="62"/>
  <c r="F256" i="62"/>
  <c r="G256" i="62"/>
  <c r="H256" i="62"/>
  <c r="I256" i="62"/>
  <c r="L256" i="62"/>
  <c r="A257" i="62"/>
  <c r="C257" i="62"/>
  <c r="D257" i="62"/>
  <c r="E257" i="62"/>
  <c r="F257" i="62"/>
  <c r="G257" i="62"/>
  <c r="H257" i="62"/>
  <c r="I257" i="62"/>
  <c r="L257" i="62"/>
  <c r="A258" i="62"/>
  <c r="C258" i="62"/>
  <c r="D258" i="62"/>
  <c r="E258" i="62"/>
  <c r="F258" i="62"/>
  <c r="G258" i="62"/>
  <c r="H258" i="62"/>
  <c r="I258" i="62"/>
  <c r="L258" i="62"/>
  <c r="A259" i="62"/>
  <c r="C259" i="62"/>
  <c r="D259" i="62"/>
  <c r="E259" i="62"/>
  <c r="F259" i="62"/>
  <c r="G259" i="62"/>
  <c r="H259" i="62"/>
  <c r="I259" i="62"/>
  <c r="L259" i="62"/>
  <c r="A260" i="62"/>
  <c r="C260" i="62"/>
  <c r="D260" i="62"/>
  <c r="E260" i="62"/>
  <c r="F260" i="62"/>
  <c r="G260" i="62"/>
  <c r="H260" i="62"/>
  <c r="I260" i="62"/>
  <c r="L260" i="62"/>
  <c r="A261" i="62"/>
  <c r="C261" i="62"/>
  <c r="D261" i="62"/>
  <c r="E261" i="62"/>
  <c r="F261" i="62"/>
  <c r="G261" i="62"/>
  <c r="H261" i="62"/>
  <c r="I261" i="62"/>
  <c r="L261" i="62"/>
  <c r="A262" i="62"/>
  <c r="C262" i="62"/>
  <c r="D262" i="62"/>
  <c r="E262" i="62"/>
  <c r="F262" i="62"/>
  <c r="G262" i="62"/>
  <c r="H262" i="62"/>
  <c r="I262" i="62"/>
  <c r="L262" i="62"/>
  <c r="A263" i="62"/>
  <c r="C263" i="62"/>
  <c r="D263" i="62"/>
  <c r="E263" i="62"/>
  <c r="F263" i="62"/>
  <c r="G263" i="62"/>
  <c r="H263" i="62"/>
  <c r="I263" i="62"/>
  <c r="L263" i="62"/>
  <c r="A264" i="62"/>
  <c r="C264" i="62"/>
  <c r="D264" i="62"/>
  <c r="E264" i="62"/>
  <c r="F264" i="62"/>
  <c r="G264" i="62"/>
  <c r="H264" i="62"/>
  <c r="I264" i="62"/>
  <c r="L264" i="62"/>
  <c r="A265" i="62"/>
  <c r="C265" i="62"/>
  <c r="D265" i="62"/>
  <c r="E265" i="62"/>
  <c r="F265" i="62"/>
  <c r="G265" i="62"/>
  <c r="H265" i="62"/>
  <c r="I265" i="62"/>
  <c r="L265" i="62"/>
  <c r="A266" i="62"/>
  <c r="C266" i="62"/>
  <c r="D266" i="62"/>
  <c r="E266" i="62"/>
  <c r="F266" i="62"/>
  <c r="G266" i="62"/>
  <c r="H266" i="62"/>
  <c r="I266" i="62"/>
  <c r="L266" i="62"/>
  <c r="A267" i="62"/>
  <c r="C267" i="62"/>
  <c r="D267" i="62"/>
  <c r="E267" i="62"/>
  <c r="F267" i="62"/>
  <c r="G267" i="62"/>
  <c r="H267" i="62"/>
  <c r="I267" i="62"/>
  <c r="L267" i="62"/>
  <c r="A268" i="62"/>
  <c r="C268" i="62"/>
  <c r="D268" i="62"/>
  <c r="E268" i="62"/>
  <c r="F268" i="62"/>
  <c r="G268" i="62"/>
  <c r="H268" i="62"/>
  <c r="I268" i="62"/>
  <c r="L268" i="62"/>
  <c r="A269" i="62"/>
  <c r="C269" i="62"/>
  <c r="D269" i="62"/>
  <c r="E269" i="62"/>
  <c r="F269" i="62"/>
  <c r="G269" i="62"/>
  <c r="H269" i="62"/>
  <c r="I269" i="62"/>
  <c r="L269" i="62"/>
  <c r="A270" i="62"/>
  <c r="C270" i="62"/>
  <c r="D270" i="62"/>
  <c r="E270" i="62"/>
  <c r="F270" i="62"/>
  <c r="G270" i="62"/>
  <c r="H270" i="62"/>
  <c r="I270" i="62"/>
  <c r="L270" i="62"/>
  <c r="A271" i="62"/>
  <c r="C271" i="62"/>
  <c r="D271" i="62"/>
  <c r="E271" i="62"/>
  <c r="F271" i="62"/>
  <c r="G271" i="62"/>
  <c r="H271" i="62"/>
  <c r="I271" i="62"/>
  <c r="L271" i="62"/>
  <c r="A272" i="62"/>
  <c r="C272" i="62"/>
  <c r="D272" i="62"/>
  <c r="E272" i="62"/>
  <c r="F272" i="62"/>
  <c r="G272" i="62"/>
  <c r="H272" i="62"/>
  <c r="I272" i="62"/>
  <c r="L272" i="62"/>
  <c r="A273" i="62"/>
  <c r="C273" i="62"/>
  <c r="D273" i="62"/>
  <c r="E273" i="62"/>
  <c r="F273" i="62"/>
  <c r="G273" i="62"/>
  <c r="H273" i="62"/>
  <c r="I273" i="62"/>
  <c r="L273" i="62"/>
  <c r="A274" i="62"/>
  <c r="C274" i="62"/>
  <c r="D274" i="62"/>
  <c r="E274" i="62"/>
  <c r="F274" i="62"/>
  <c r="G274" i="62"/>
  <c r="H274" i="62"/>
  <c r="I274" i="62"/>
  <c r="L274" i="62"/>
  <c r="A275" i="62"/>
  <c r="C275" i="62"/>
  <c r="D275" i="62"/>
  <c r="E275" i="62"/>
  <c r="F275" i="62"/>
  <c r="G275" i="62"/>
  <c r="H275" i="62"/>
  <c r="I275" i="62"/>
  <c r="L275" i="62"/>
  <c r="A276" i="62"/>
  <c r="C276" i="62"/>
  <c r="D276" i="62"/>
  <c r="E276" i="62"/>
  <c r="F276" i="62"/>
  <c r="G276" i="62"/>
  <c r="H276" i="62"/>
  <c r="I276" i="62"/>
  <c r="L276" i="62"/>
  <c r="A277" i="62"/>
  <c r="C277" i="62"/>
  <c r="D277" i="62"/>
  <c r="E277" i="62"/>
  <c r="F277" i="62"/>
  <c r="G277" i="62"/>
  <c r="H277" i="62"/>
  <c r="I277" i="62"/>
  <c r="L277" i="62"/>
  <c r="A278" i="62"/>
  <c r="C278" i="62"/>
  <c r="D278" i="62"/>
  <c r="E278" i="62"/>
  <c r="F278" i="62"/>
  <c r="G278" i="62"/>
  <c r="H278" i="62"/>
  <c r="I278" i="62"/>
  <c r="L278" i="62"/>
  <c r="A279" i="62"/>
  <c r="C279" i="62"/>
  <c r="D279" i="62"/>
  <c r="E279" i="62"/>
  <c r="F279" i="62"/>
  <c r="G279" i="62"/>
  <c r="H279" i="62"/>
  <c r="I279" i="62"/>
  <c r="L279" i="62"/>
  <c r="A280" i="62"/>
  <c r="C280" i="62"/>
  <c r="D280" i="62"/>
  <c r="E280" i="62"/>
  <c r="F280" i="62"/>
  <c r="G280" i="62"/>
  <c r="H280" i="62"/>
  <c r="I280" i="62"/>
  <c r="L280" i="62"/>
  <c r="A281" i="62"/>
  <c r="C281" i="62"/>
  <c r="D281" i="62"/>
  <c r="E281" i="62"/>
  <c r="F281" i="62"/>
  <c r="G281" i="62"/>
  <c r="H281" i="62"/>
  <c r="I281" i="62"/>
  <c r="L281" i="62"/>
  <c r="A282" i="62"/>
  <c r="C282" i="62"/>
  <c r="D282" i="62"/>
  <c r="E282" i="62"/>
  <c r="F282" i="62"/>
  <c r="G282" i="62"/>
  <c r="H282" i="62"/>
  <c r="I282" i="62"/>
  <c r="L282" i="62"/>
  <c r="A283" i="62"/>
  <c r="C283" i="62"/>
  <c r="D283" i="62"/>
  <c r="E283" i="62"/>
  <c r="F283" i="62"/>
  <c r="G283" i="62"/>
  <c r="H283" i="62"/>
  <c r="I283" i="62"/>
  <c r="L283" i="62"/>
  <c r="A284" i="62"/>
  <c r="C284" i="62"/>
  <c r="D284" i="62"/>
  <c r="E284" i="62"/>
  <c r="F284" i="62"/>
  <c r="G284" i="62"/>
  <c r="H284" i="62"/>
  <c r="I284" i="62"/>
  <c r="L284" i="62"/>
  <c r="A285" i="62"/>
  <c r="C285" i="62"/>
  <c r="D285" i="62"/>
  <c r="E285" i="62"/>
  <c r="F285" i="62"/>
  <c r="G285" i="62"/>
  <c r="H285" i="62"/>
  <c r="I285" i="62"/>
  <c r="L285" i="62"/>
  <c r="A286" i="62"/>
  <c r="C286" i="62"/>
  <c r="D286" i="62"/>
  <c r="E286" i="62"/>
  <c r="F286" i="62"/>
  <c r="G286" i="62"/>
  <c r="H286" i="62"/>
  <c r="I286" i="62"/>
  <c r="L286" i="62"/>
  <c r="A287" i="62"/>
  <c r="C287" i="62"/>
  <c r="D287" i="62"/>
  <c r="E287" i="62"/>
  <c r="F287" i="62"/>
  <c r="G287" i="62"/>
  <c r="H287" i="62"/>
  <c r="I287" i="62"/>
  <c r="L287" i="62"/>
  <c r="A288" i="62"/>
  <c r="C288" i="62"/>
  <c r="D288" i="62"/>
  <c r="E288" i="62"/>
  <c r="F288" i="62"/>
  <c r="G288" i="62"/>
  <c r="H288" i="62"/>
  <c r="I288" i="62"/>
  <c r="L288" i="62"/>
  <c r="A289" i="62"/>
  <c r="C289" i="62"/>
  <c r="D289" i="62"/>
  <c r="E289" i="62"/>
  <c r="F289" i="62"/>
  <c r="G289" i="62"/>
  <c r="H289" i="62"/>
  <c r="I289" i="62"/>
  <c r="L289" i="62"/>
  <c r="A290" i="62"/>
  <c r="C290" i="62"/>
  <c r="D290" i="62"/>
  <c r="E290" i="62"/>
  <c r="F290" i="62"/>
  <c r="G290" i="62"/>
  <c r="H290" i="62"/>
  <c r="I290" i="62"/>
  <c r="L290" i="62"/>
  <c r="A291" i="62"/>
  <c r="C291" i="62"/>
  <c r="D291" i="62"/>
  <c r="E291" i="62"/>
  <c r="F291" i="62"/>
  <c r="G291" i="62"/>
  <c r="H291" i="62"/>
  <c r="I291" i="62"/>
  <c r="L291" i="62"/>
  <c r="A292" i="62"/>
  <c r="C292" i="62"/>
  <c r="D292" i="62"/>
  <c r="E292" i="62"/>
  <c r="F292" i="62"/>
  <c r="G292" i="62"/>
  <c r="H292" i="62"/>
  <c r="I292" i="62"/>
  <c r="L292" i="62"/>
  <c r="A293" i="62"/>
  <c r="C293" i="62"/>
  <c r="D293" i="62"/>
  <c r="E293" i="62"/>
  <c r="F293" i="62"/>
  <c r="G293" i="62"/>
  <c r="H293" i="62"/>
  <c r="I293" i="62"/>
  <c r="L293" i="62"/>
  <c r="A294" i="62"/>
  <c r="C294" i="62"/>
  <c r="D294" i="62"/>
  <c r="E294" i="62"/>
  <c r="F294" i="62"/>
  <c r="G294" i="62"/>
  <c r="H294" i="62"/>
  <c r="I294" i="62"/>
  <c r="L294" i="62"/>
  <c r="A295" i="62"/>
  <c r="C295" i="62"/>
  <c r="D295" i="62"/>
  <c r="E295" i="62"/>
  <c r="F295" i="62"/>
  <c r="G295" i="62"/>
  <c r="H295" i="62"/>
  <c r="I295" i="62"/>
  <c r="L295" i="62"/>
  <c r="A296" i="62"/>
  <c r="C296" i="62"/>
  <c r="D296" i="62"/>
  <c r="E296" i="62"/>
  <c r="F296" i="62"/>
  <c r="G296" i="62"/>
  <c r="H296" i="62"/>
  <c r="I296" i="62"/>
  <c r="L296" i="62"/>
  <c r="A297" i="62"/>
  <c r="C297" i="62"/>
  <c r="D297" i="62"/>
  <c r="E297" i="62"/>
  <c r="F297" i="62"/>
  <c r="G297" i="62"/>
  <c r="H297" i="62"/>
  <c r="I297" i="62"/>
  <c r="L297" i="62"/>
  <c r="A298" i="62"/>
  <c r="C298" i="62"/>
  <c r="D298" i="62"/>
  <c r="E298" i="62"/>
  <c r="F298" i="62"/>
  <c r="G298" i="62"/>
  <c r="H298" i="62"/>
  <c r="I298" i="62"/>
  <c r="L298" i="62"/>
  <c r="A299" i="62"/>
  <c r="C299" i="62"/>
  <c r="D299" i="62"/>
  <c r="E299" i="62"/>
  <c r="F299" i="62"/>
  <c r="G299" i="62"/>
  <c r="H299" i="62"/>
  <c r="I299" i="62"/>
  <c r="L299" i="62"/>
  <c r="A300" i="62"/>
  <c r="C300" i="62"/>
  <c r="D300" i="62"/>
  <c r="E300" i="62"/>
  <c r="F300" i="62"/>
  <c r="G300" i="62"/>
  <c r="H300" i="62"/>
  <c r="I300" i="62"/>
  <c r="L300" i="62"/>
  <c r="A301" i="62"/>
  <c r="C301" i="62"/>
  <c r="D301" i="62"/>
  <c r="E301" i="62"/>
  <c r="F301" i="62"/>
  <c r="G301" i="62"/>
  <c r="H301" i="62"/>
  <c r="I301" i="62"/>
  <c r="L301" i="62"/>
  <c r="A302" i="62"/>
  <c r="C302" i="62"/>
  <c r="D302" i="62"/>
  <c r="E302" i="62"/>
  <c r="F302" i="62"/>
  <c r="G302" i="62"/>
  <c r="H302" i="62"/>
  <c r="I302" i="62"/>
  <c r="L302" i="62"/>
  <c r="A303" i="62"/>
  <c r="C303" i="62"/>
  <c r="D303" i="62"/>
  <c r="E303" i="62"/>
  <c r="F303" i="62"/>
  <c r="G303" i="62"/>
  <c r="H303" i="62"/>
  <c r="I303" i="62"/>
  <c r="L303" i="62"/>
  <c r="A304" i="62"/>
  <c r="C304" i="62"/>
  <c r="D304" i="62"/>
  <c r="E304" i="62"/>
  <c r="F304" i="62"/>
  <c r="G304" i="62"/>
  <c r="H304" i="62"/>
  <c r="I304" i="62"/>
  <c r="L304" i="62"/>
  <c r="A305" i="62"/>
  <c r="C305" i="62"/>
  <c r="D305" i="62"/>
  <c r="E305" i="62"/>
  <c r="F305" i="62"/>
  <c r="G305" i="62"/>
  <c r="H305" i="62"/>
  <c r="I305" i="62"/>
  <c r="L305" i="62"/>
  <c r="A306" i="62"/>
  <c r="C306" i="62"/>
  <c r="D306" i="62"/>
  <c r="E306" i="62"/>
  <c r="F306" i="62"/>
  <c r="G306" i="62"/>
  <c r="H306" i="62"/>
  <c r="I306" i="62"/>
  <c r="L306" i="62"/>
  <c r="A307" i="62"/>
  <c r="C307" i="62"/>
  <c r="D307" i="62"/>
  <c r="E307" i="62"/>
  <c r="F307" i="62"/>
  <c r="G307" i="62"/>
  <c r="H307" i="62"/>
  <c r="I307" i="62"/>
  <c r="L307" i="62"/>
  <c r="A308" i="62"/>
  <c r="C308" i="62"/>
  <c r="D308" i="62"/>
  <c r="E308" i="62"/>
  <c r="F308" i="62"/>
  <c r="G308" i="62"/>
  <c r="H308" i="62"/>
  <c r="I308" i="62"/>
  <c r="L308" i="62"/>
  <c r="A309" i="62"/>
  <c r="C309" i="62"/>
  <c r="D309" i="62"/>
  <c r="E309" i="62"/>
  <c r="F309" i="62"/>
  <c r="G309" i="62"/>
  <c r="H309" i="62"/>
  <c r="I309" i="62"/>
  <c r="L309" i="62"/>
  <c r="A310" i="62"/>
  <c r="C310" i="62"/>
  <c r="D310" i="62"/>
  <c r="E310" i="62"/>
  <c r="F310" i="62"/>
  <c r="G310" i="62"/>
  <c r="H310" i="62"/>
  <c r="I310" i="62"/>
  <c r="L310" i="62"/>
  <c r="A311" i="62"/>
  <c r="C311" i="62"/>
  <c r="D311" i="62"/>
  <c r="E311" i="62"/>
  <c r="F311" i="62"/>
  <c r="G311" i="62"/>
  <c r="H311" i="62"/>
  <c r="I311" i="62"/>
  <c r="L311" i="62"/>
  <c r="A312" i="62"/>
  <c r="C312" i="62"/>
  <c r="D312" i="62"/>
  <c r="E312" i="62"/>
  <c r="F312" i="62"/>
  <c r="G312" i="62"/>
  <c r="H312" i="62"/>
  <c r="I312" i="62"/>
  <c r="L312" i="62"/>
  <c r="A313" i="62"/>
  <c r="C313" i="62"/>
  <c r="D313" i="62"/>
  <c r="E313" i="62"/>
  <c r="F313" i="62"/>
  <c r="G313" i="62"/>
  <c r="H313" i="62"/>
  <c r="I313" i="62"/>
  <c r="L313" i="62"/>
  <c r="A314" i="62"/>
  <c r="C314" i="62"/>
  <c r="D314" i="62"/>
  <c r="E314" i="62"/>
  <c r="F314" i="62"/>
  <c r="G314" i="62"/>
  <c r="H314" i="62"/>
  <c r="I314" i="62"/>
  <c r="L314" i="62"/>
  <c r="A315" i="62"/>
  <c r="C315" i="62"/>
  <c r="D315" i="62"/>
  <c r="E315" i="62"/>
  <c r="F315" i="62"/>
  <c r="G315" i="62"/>
  <c r="H315" i="62"/>
  <c r="I315" i="62"/>
  <c r="L315" i="62"/>
  <c r="A316" i="62"/>
  <c r="C316" i="62"/>
  <c r="D316" i="62"/>
  <c r="E316" i="62"/>
  <c r="F316" i="62"/>
  <c r="G316" i="62"/>
  <c r="H316" i="62"/>
  <c r="I316" i="62"/>
  <c r="L316" i="62"/>
  <c r="A317" i="62"/>
  <c r="C317" i="62"/>
  <c r="D317" i="62"/>
  <c r="E317" i="62"/>
  <c r="F317" i="62"/>
  <c r="G317" i="62"/>
  <c r="H317" i="62"/>
  <c r="I317" i="62"/>
  <c r="L317" i="62"/>
  <c r="A318" i="62"/>
  <c r="C318" i="62"/>
  <c r="D318" i="62"/>
  <c r="E318" i="62"/>
  <c r="F318" i="62"/>
  <c r="G318" i="62"/>
  <c r="H318" i="62"/>
  <c r="I318" i="62"/>
  <c r="L318" i="62"/>
  <c r="A319" i="62"/>
  <c r="C319" i="62"/>
  <c r="D319" i="62"/>
  <c r="E319" i="62"/>
  <c r="F319" i="62"/>
  <c r="G319" i="62"/>
  <c r="H319" i="62"/>
  <c r="I319" i="62"/>
  <c r="L319" i="62"/>
  <c r="A320" i="62"/>
  <c r="C320" i="62"/>
  <c r="D320" i="62"/>
  <c r="E320" i="62"/>
  <c r="F320" i="62"/>
  <c r="G320" i="62"/>
  <c r="H320" i="62"/>
  <c r="I320" i="62"/>
  <c r="L320" i="62"/>
  <c r="A321" i="62"/>
  <c r="C321" i="62"/>
  <c r="D321" i="62"/>
  <c r="E321" i="62"/>
  <c r="F321" i="62"/>
  <c r="G321" i="62"/>
  <c r="H321" i="62"/>
  <c r="I321" i="62"/>
  <c r="L321" i="62"/>
  <c r="A322" i="62"/>
  <c r="C322" i="62"/>
  <c r="D322" i="62"/>
  <c r="E322" i="62"/>
  <c r="F322" i="62"/>
  <c r="G322" i="62"/>
  <c r="H322" i="62"/>
  <c r="I322" i="62"/>
  <c r="L322" i="62"/>
  <c r="A323" i="62"/>
  <c r="C323" i="62"/>
  <c r="D323" i="62"/>
  <c r="E323" i="62"/>
  <c r="F323" i="62"/>
  <c r="G323" i="62"/>
  <c r="H323" i="62"/>
  <c r="I323" i="62"/>
  <c r="L323" i="62"/>
  <c r="A324" i="62"/>
  <c r="C324" i="62"/>
  <c r="D324" i="62"/>
  <c r="E324" i="62"/>
  <c r="F324" i="62"/>
  <c r="G324" i="62"/>
  <c r="H324" i="62"/>
  <c r="I324" i="62"/>
  <c r="L324" i="62"/>
  <c r="A325" i="62"/>
  <c r="C325" i="62"/>
  <c r="D325" i="62"/>
  <c r="E325" i="62"/>
  <c r="F325" i="62"/>
  <c r="G325" i="62"/>
  <c r="H325" i="62"/>
  <c r="I325" i="62"/>
  <c r="L325" i="62"/>
  <c r="A326" i="62"/>
  <c r="C326" i="62"/>
  <c r="D326" i="62"/>
  <c r="E326" i="62"/>
  <c r="F326" i="62"/>
  <c r="G326" i="62"/>
  <c r="H326" i="62"/>
  <c r="I326" i="62"/>
  <c r="L326" i="62"/>
  <c r="A327" i="62"/>
  <c r="C327" i="62"/>
  <c r="D327" i="62"/>
  <c r="E327" i="62"/>
  <c r="F327" i="62"/>
  <c r="G327" i="62"/>
  <c r="H327" i="62"/>
  <c r="I327" i="62"/>
  <c r="L327" i="62"/>
  <c r="A328" i="62"/>
  <c r="C328" i="62"/>
  <c r="D328" i="62"/>
  <c r="E328" i="62"/>
  <c r="F328" i="62"/>
  <c r="G328" i="62"/>
  <c r="H328" i="62"/>
  <c r="I328" i="62"/>
  <c r="L328" i="62"/>
  <c r="A329" i="62"/>
  <c r="C329" i="62"/>
  <c r="D329" i="62"/>
  <c r="E329" i="62"/>
  <c r="F329" i="62"/>
  <c r="G329" i="62"/>
  <c r="H329" i="62"/>
  <c r="I329" i="62"/>
  <c r="L329" i="62"/>
  <c r="A330" i="62"/>
  <c r="C330" i="62"/>
  <c r="D330" i="62"/>
  <c r="E330" i="62"/>
  <c r="F330" i="62"/>
  <c r="G330" i="62"/>
  <c r="H330" i="62"/>
  <c r="I330" i="62"/>
  <c r="L330" i="62"/>
  <c r="A331" i="62"/>
  <c r="C331" i="62"/>
  <c r="D331" i="62"/>
  <c r="E331" i="62"/>
  <c r="F331" i="62"/>
  <c r="G331" i="62"/>
  <c r="H331" i="62"/>
  <c r="I331" i="62"/>
  <c r="L331" i="62"/>
  <c r="A332" i="62"/>
  <c r="C332" i="62"/>
  <c r="D332" i="62"/>
  <c r="E332" i="62"/>
  <c r="F332" i="62"/>
  <c r="G332" i="62"/>
  <c r="H332" i="62"/>
  <c r="I332" i="62"/>
  <c r="L332" i="62"/>
  <c r="A333" i="62"/>
  <c r="C333" i="62"/>
  <c r="D333" i="62"/>
  <c r="E333" i="62"/>
  <c r="F333" i="62"/>
  <c r="G333" i="62"/>
  <c r="H333" i="62"/>
  <c r="I333" i="62"/>
  <c r="L333" i="62"/>
  <c r="A334" i="62"/>
  <c r="C334" i="62"/>
  <c r="D334" i="62"/>
  <c r="E334" i="62"/>
  <c r="F334" i="62"/>
  <c r="G334" i="62"/>
  <c r="H334" i="62"/>
  <c r="I334" i="62"/>
  <c r="L334" i="62"/>
  <c r="A335" i="62"/>
  <c r="C335" i="62"/>
  <c r="D335" i="62"/>
  <c r="E335" i="62"/>
  <c r="F335" i="62"/>
  <c r="G335" i="62"/>
  <c r="H335" i="62"/>
  <c r="I335" i="62"/>
  <c r="L335" i="62"/>
  <c r="A336" i="62"/>
  <c r="C336" i="62"/>
  <c r="D336" i="62"/>
  <c r="E336" i="62"/>
  <c r="F336" i="62"/>
  <c r="G336" i="62"/>
  <c r="H336" i="62"/>
  <c r="I336" i="62"/>
  <c r="L336" i="62"/>
  <c r="A337" i="62"/>
  <c r="C337" i="62"/>
  <c r="D337" i="62"/>
  <c r="E337" i="62"/>
  <c r="F337" i="62"/>
  <c r="G337" i="62"/>
  <c r="H337" i="62"/>
  <c r="I337" i="62"/>
  <c r="L337" i="62"/>
  <c r="A338" i="62"/>
  <c r="C338" i="62"/>
  <c r="D338" i="62"/>
  <c r="E338" i="62"/>
  <c r="F338" i="62"/>
  <c r="G338" i="62"/>
  <c r="H338" i="62"/>
  <c r="I338" i="62"/>
  <c r="L338" i="62"/>
  <c r="A339" i="62"/>
  <c r="C339" i="62"/>
  <c r="D339" i="62"/>
  <c r="E339" i="62"/>
  <c r="F339" i="62"/>
  <c r="G339" i="62"/>
  <c r="H339" i="62"/>
  <c r="I339" i="62"/>
  <c r="L339" i="62"/>
  <c r="A340" i="62"/>
  <c r="C340" i="62"/>
  <c r="D340" i="62"/>
  <c r="E340" i="62"/>
  <c r="F340" i="62"/>
  <c r="G340" i="62"/>
  <c r="H340" i="62"/>
  <c r="I340" i="62"/>
  <c r="L340" i="62"/>
  <c r="A341" i="62"/>
  <c r="C341" i="62"/>
  <c r="D341" i="62"/>
  <c r="E341" i="62"/>
  <c r="F341" i="62"/>
  <c r="G341" i="62"/>
  <c r="H341" i="62"/>
  <c r="I341" i="62"/>
  <c r="L341" i="62"/>
  <c r="A342" i="62"/>
  <c r="C342" i="62"/>
  <c r="D342" i="62"/>
  <c r="E342" i="62"/>
  <c r="F342" i="62"/>
  <c r="G342" i="62"/>
  <c r="H342" i="62"/>
  <c r="I342" i="62"/>
  <c r="L342" i="62"/>
  <c r="A343" i="62"/>
  <c r="C343" i="62"/>
  <c r="D343" i="62"/>
  <c r="E343" i="62"/>
  <c r="F343" i="62"/>
  <c r="G343" i="62"/>
  <c r="H343" i="62"/>
  <c r="I343" i="62"/>
  <c r="L343" i="62"/>
  <c r="A344" i="62"/>
  <c r="C344" i="62"/>
  <c r="D344" i="62"/>
  <c r="E344" i="62"/>
  <c r="F344" i="62"/>
  <c r="G344" i="62"/>
  <c r="H344" i="62"/>
  <c r="I344" i="62"/>
  <c r="L344" i="62"/>
  <c r="A345" i="62"/>
  <c r="C345" i="62"/>
  <c r="D345" i="62"/>
  <c r="E345" i="62"/>
  <c r="F345" i="62"/>
  <c r="G345" i="62"/>
  <c r="H345" i="62"/>
  <c r="I345" i="62"/>
  <c r="L345" i="62"/>
  <c r="A346" i="62"/>
  <c r="C346" i="62"/>
  <c r="D346" i="62"/>
  <c r="E346" i="62"/>
  <c r="F346" i="62"/>
  <c r="G346" i="62"/>
  <c r="H346" i="62"/>
  <c r="I346" i="62"/>
  <c r="L346" i="62"/>
  <c r="A347" i="62"/>
  <c r="C347" i="62"/>
  <c r="D347" i="62"/>
  <c r="E347" i="62"/>
  <c r="F347" i="62"/>
  <c r="G347" i="62"/>
  <c r="H347" i="62"/>
  <c r="I347" i="62"/>
  <c r="L347" i="62"/>
  <c r="A348" i="62"/>
  <c r="C348" i="62"/>
  <c r="D348" i="62"/>
  <c r="E348" i="62"/>
  <c r="F348" i="62"/>
  <c r="G348" i="62"/>
  <c r="H348" i="62"/>
  <c r="I348" i="62"/>
  <c r="L348" i="62"/>
  <c r="A349" i="62"/>
  <c r="C349" i="62"/>
  <c r="D349" i="62"/>
  <c r="E349" i="62"/>
  <c r="F349" i="62"/>
  <c r="G349" i="62"/>
  <c r="H349" i="62"/>
  <c r="I349" i="62"/>
  <c r="L349" i="62"/>
  <c r="A350" i="62"/>
  <c r="C350" i="62"/>
  <c r="D350" i="62"/>
  <c r="E350" i="62"/>
  <c r="F350" i="62"/>
  <c r="G350" i="62"/>
  <c r="H350" i="62"/>
  <c r="I350" i="62"/>
  <c r="L350" i="62"/>
  <c r="A351" i="62"/>
  <c r="C351" i="62"/>
  <c r="D351" i="62"/>
  <c r="E351" i="62"/>
  <c r="F351" i="62"/>
  <c r="G351" i="62"/>
  <c r="H351" i="62"/>
  <c r="I351" i="62"/>
  <c r="L351" i="62"/>
  <c r="A352" i="62"/>
  <c r="C352" i="62"/>
  <c r="D352" i="62"/>
  <c r="E352" i="62"/>
  <c r="F352" i="62"/>
  <c r="G352" i="62"/>
  <c r="H352" i="62"/>
  <c r="I352" i="62"/>
  <c r="L352" i="62"/>
  <c r="A353" i="62"/>
  <c r="C353" i="62"/>
  <c r="D353" i="62"/>
  <c r="E353" i="62"/>
  <c r="F353" i="62"/>
  <c r="G353" i="62"/>
  <c r="H353" i="62"/>
  <c r="I353" i="62"/>
  <c r="L353" i="62"/>
  <c r="A354" i="62"/>
  <c r="C354" i="62"/>
  <c r="D354" i="62"/>
  <c r="E354" i="62"/>
  <c r="F354" i="62"/>
  <c r="G354" i="62"/>
  <c r="H354" i="62"/>
  <c r="I354" i="62"/>
  <c r="L354" i="62"/>
  <c r="A355" i="62"/>
  <c r="C355" i="62"/>
  <c r="D355" i="62"/>
  <c r="E355" i="62"/>
  <c r="F355" i="62"/>
  <c r="G355" i="62"/>
  <c r="H355" i="62"/>
  <c r="I355" i="62"/>
  <c r="L355" i="62"/>
  <c r="A356" i="62"/>
  <c r="C356" i="62"/>
  <c r="D356" i="62"/>
  <c r="E356" i="62"/>
  <c r="F356" i="62"/>
  <c r="G356" i="62"/>
  <c r="H356" i="62"/>
  <c r="I356" i="62"/>
  <c r="L356" i="62"/>
  <c r="A357" i="62"/>
  <c r="C357" i="62"/>
  <c r="D357" i="62"/>
  <c r="E357" i="62"/>
  <c r="F357" i="62"/>
  <c r="G357" i="62"/>
  <c r="H357" i="62"/>
  <c r="I357" i="62"/>
  <c r="L357" i="62"/>
  <c r="A358" i="62"/>
  <c r="C358" i="62"/>
  <c r="D358" i="62"/>
  <c r="E358" i="62"/>
  <c r="F358" i="62"/>
  <c r="G358" i="62"/>
  <c r="H358" i="62"/>
  <c r="I358" i="62"/>
  <c r="L358" i="62"/>
  <c r="A359" i="62"/>
  <c r="C359" i="62"/>
  <c r="D359" i="62"/>
  <c r="E359" i="62"/>
  <c r="F359" i="62"/>
  <c r="G359" i="62"/>
  <c r="H359" i="62"/>
  <c r="I359" i="62"/>
  <c r="L359" i="62"/>
  <c r="A360" i="62"/>
  <c r="C360" i="62"/>
  <c r="D360" i="62"/>
  <c r="E360" i="62"/>
  <c r="F360" i="62"/>
  <c r="G360" i="62"/>
  <c r="H360" i="62"/>
  <c r="I360" i="62"/>
  <c r="L360" i="62"/>
  <c r="A361" i="62"/>
  <c r="C361" i="62"/>
  <c r="D361" i="62"/>
  <c r="E361" i="62"/>
  <c r="F361" i="62"/>
  <c r="G361" i="62"/>
  <c r="H361" i="62"/>
  <c r="I361" i="62"/>
  <c r="L361" i="62"/>
  <c r="A362" i="62"/>
  <c r="C362" i="62"/>
  <c r="D362" i="62"/>
  <c r="E362" i="62"/>
  <c r="F362" i="62"/>
  <c r="G362" i="62"/>
  <c r="H362" i="62"/>
  <c r="I362" i="62"/>
  <c r="L362" i="62"/>
  <c r="A363" i="62"/>
  <c r="C363" i="62"/>
  <c r="D363" i="62"/>
  <c r="E363" i="62"/>
  <c r="F363" i="62"/>
  <c r="G363" i="62"/>
  <c r="H363" i="62"/>
  <c r="I363" i="62"/>
  <c r="L363" i="62"/>
  <c r="A364" i="62"/>
  <c r="C364" i="62"/>
  <c r="D364" i="62"/>
  <c r="E364" i="62"/>
  <c r="F364" i="62"/>
  <c r="G364" i="62"/>
  <c r="H364" i="62"/>
  <c r="I364" i="62"/>
  <c r="L364" i="62"/>
  <c r="A365" i="62"/>
  <c r="C365" i="62"/>
  <c r="D365" i="62"/>
  <c r="E365" i="62"/>
  <c r="F365" i="62"/>
  <c r="G365" i="62"/>
  <c r="H365" i="62"/>
  <c r="I365" i="62"/>
  <c r="L365" i="62"/>
  <c r="A366" i="62"/>
  <c r="C366" i="62"/>
  <c r="D366" i="62"/>
  <c r="E366" i="62"/>
  <c r="F366" i="62"/>
  <c r="G366" i="62"/>
  <c r="H366" i="62"/>
  <c r="I366" i="62"/>
  <c r="L366" i="62"/>
  <c r="A367" i="62"/>
  <c r="C367" i="62"/>
  <c r="D367" i="62"/>
  <c r="E367" i="62"/>
  <c r="F367" i="62"/>
  <c r="G367" i="62"/>
  <c r="H367" i="62"/>
  <c r="I367" i="62"/>
  <c r="L367" i="62"/>
  <c r="A368" i="62"/>
  <c r="C368" i="62"/>
  <c r="D368" i="62"/>
  <c r="E368" i="62"/>
  <c r="F368" i="62"/>
  <c r="G368" i="62"/>
  <c r="H368" i="62"/>
  <c r="I368" i="62"/>
  <c r="L368" i="62"/>
  <c r="A369" i="62"/>
  <c r="C369" i="62"/>
  <c r="D369" i="62"/>
  <c r="E369" i="62"/>
  <c r="F369" i="62"/>
  <c r="G369" i="62"/>
  <c r="H369" i="62"/>
  <c r="I369" i="62"/>
  <c r="L369" i="62"/>
  <c r="A370" i="62"/>
  <c r="C370" i="62"/>
  <c r="D370" i="62"/>
  <c r="E370" i="62"/>
  <c r="F370" i="62"/>
  <c r="G370" i="62"/>
  <c r="H370" i="62"/>
  <c r="I370" i="62"/>
  <c r="L370" i="62"/>
  <c r="A371" i="62"/>
  <c r="C371" i="62"/>
  <c r="D371" i="62"/>
  <c r="E371" i="62"/>
  <c r="F371" i="62"/>
  <c r="G371" i="62"/>
  <c r="H371" i="62"/>
  <c r="I371" i="62"/>
  <c r="L371" i="62"/>
  <c r="A372" i="62"/>
  <c r="C372" i="62"/>
  <c r="D372" i="62"/>
  <c r="E372" i="62"/>
  <c r="F372" i="62"/>
  <c r="G372" i="62"/>
  <c r="H372" i="62"/>
  <c r="I372" i="62"/>
  <c r="L372" i="62"/>
  <c r="A373" i="62"/>
  <c r="C373" i="62"/>
  <c r="D373" i="62"/>
  <c r="E373" i="62"/>
  <c r="F373" i="62"/>
  <c r="G373" i="62"/>
  <c r="H373" i="62"/>
  <c r="I373" i="62"/>
  <c r="L373" i="62"/>
  <c r="A374" i="62"/>
  <c r="C374" i="62"/>
  <c r="D374" i="62"/>
  <c r="E374" i="62"/>
  <c r="F374" i="62"/>
  <c r="G374" i="62"/>
  <c r="H374" i="62"/>
  <c r="I374" i="62"/>
  <c r="L374" i="62"/>
  <c r="A375" i="62"/>
  <c r="C375" i="62"/>
  <c r="D375" i="62"/>
  <c r="E375" i="62"/>
  <c r="F375" i="62"/>
  <c r="G375" i="62"/>
  <c r="H375" i="62"/>
  <c r="I375" i="62"/>
  <c r="L375" i="62"/>
  <c r="A376" i="62"/>
  <c r="C376" i="62"/>
  <c r="D376" i="62"/>
  <c r="E376" i="62"/>
  <c r="F376" i="62"/>
  <c r="G376" i="62"/>
  <c r="H376" i="62"/>
  <c r="I376" i="62"/>
  <c r="L376" i="62"/>
  <c r="A377" i="62"/>
  <c r="C377" i="62"/>
  <c r="D377" i="62"/>
  <c r="E377" i="62"/>
  <c r="F377" i="62"/>
  <c r="G377" i="62"/>
  <c r="H377" i="62"/>
  <c r="I377" i="62"/>
  <c r="L377" i="62"/>
  <c r="A378" i="62"/>
  <c r="C378" i="62"/>
  <c r="D378" i="62"/>
  <c r="E378" i="62"/>
  <c r="F378" i="62"/>
  <c r="G378" i="62"/>
  <c r="H378" i="62"/>
  <c r="I378" i="62"/>
  <c r="L378" i="62"/>
  <c r="A379" i="62"/>
  <c r="C379" i="62"/>
  <c r="D379" i="62"/>
  <c r="E379" i="62"/>
  <c r="F379" i="62"/>
  <c r="G379" i="62"/>
  <c r="H379" i="62"/>
  <c r="I379" i="62"/>
  <c r="L379" i="62"/>
  <c r="A380" i="62"/>
  <c r="C380" i="62"/>
  <c r="D380" i="62"/>
  <c r="E380" i="62"/>
  <c r="F380" i="62"/>
  <c r="G380" i="62"/>
  <c r="H380" i="62"/>
  <c r="I380" i="62"/>
  <c r="L380" i="62"/>
  <c r="A381" i="62"/>
  <c r="C381" i="62"/>
  <c r="D381" i="62"/>
  <c r="E381" i="62"/>
  <c r="F381" i="62"/>
  <c r="G381" i="62"/>
  <c r="H381" i="62"/>
  <c r="I381" i="62"/>
  <c r="L381" i="62"/>
  <c r="A382" i="62"/>
  <c r="C382" i="62"/>
  <c r="D382" i="62"/>
  <c r="E382" i="62"/>
  <c r="F382" i="62"/>
  <c r="G382" i="62"/>
  <c r="H382" i="62"/>
  <c r="I382" i="62"/>
  <c r="L382" i="62"/>
  <c r="A383" i="62"/>
  <c r="C383" i="62"/>
  <c r="D383" i="62"/>
  <c r="E383" i="62"/>
  <c r="F383" i="62"/>
  <c r="G383" i="62"/>
  <c r="H383" i="62"/>
  <c r="I383" i="62"/>
  <c r="L383" i="62"/>
  <c r="A384" i="62"/>
  <c r="C384" i="62"/>
  <c r="D384" i="62"/>
  <c r="E384" i="62"/>
  <c r="F384" i="62"/>
  <c r="G384" i="62"/>
  <c r="H384" i="62"/>
  <c r="I384" i="62"/>
  <c r="L384" i="62"/>
  <c r="A385" i="62"/>
  <c r="C385" i="62"/>
  <c r="D385" i="62"/>
  <c r="E385" i="62"/>
  <c r="F385" i="62"/>
  <c r="G385" i="62"/>
  <c r="H385" i="62"/>
  <c r="I385" i="62"/>
  <c r="L385" i="62"/>
  <c r="A386" i="62"/>
  <c r="C386" i="62"/>
  <c r="D386" i="62"/>
  <c r="E386" i="62"/>
  <c r="F386" i="62"/>
  <c r="G386" i="62"/>
  <c r="H386" i="62"/>
  <c r="I386" i="62"/>
  <c r="L386" i="62"/>
  <c r="A387" i="62"/>
  <c r="C387" i="62"/>
  <c r="D387" i="62"/>
  <c r="E387" i="62"/>
  <c r="F387" i="62"/>
  <c r="G387" i="62"/>
  <c r="H387" i="62"/>
  <c r="I387" i="62"/>
  <c r="L387" i="62"/>
  <c r="A388" i="62"/>
  <c r="C388" i="62"/>
  <c r="D388" i="62"/>
  <c r="E388" i="62"/>
  <c r="F388" i="62"/>
  <c r="G388" i="62"/>
  <c r="H388" i="62"/>
  <c r="I388" i="62"/>
  <c r="L388" i="62"/>
  <c r="A389" i="62"/>
  <c r="C389" i="62"/>
  <c r="D389" i="62"/>
  <c r="E389" i="62"/>
  <c r="F389" i="62"/>
  <c r="G389" i="62"/>
  <c r="H389" i="62"/>
  <c r="I389" i="62"/>
  <c r="L389" i="62"/>
  <c r="A390" i="62"/>
  <c r="C390" i="62"/>
  <c r="D390" i="62"/>
  <c r="E390" i="62"/>
  <c r="F390" i="62"/>
  <c r="G390" i="62"/>
  <c r="H390" i="62"/>
  <c r="I390" i="62"/>
  <c r="L390" i="62"/>
  <c r="A391" i="62"/>
  <c r="C391" i="62"/>
  <c r="D391" i="62"/>
  <c r="E391" i="62"/>
  <c r="F391" i="62"/>
  <c r="G391" i="62"/>
  <c r="H391" i="62"/>
  <c r="I391" i="62"/>
  <c r="L391" i="62"/>
  <c r="A392" i="62"/>
  <c r="C392" i="62"/>
  <c r="D392" i="62"/>
  <c r="E392" i="62"/>
  <c r="F392" i="62"/>
  <c r="G392" i="62"/>
  <c r="H392" i="62"/>
  <c r="I392" i="62"/>
  <c r="L392" i="62"/>
  <c r="A393" i="62"/>
  <c r="C393" i="62"/>
  <c r="D393" i="62"/>
  <c r="E393" i="62"/>
  <c r="F393" i="62"/>
  <c r="G393" i="62"/>
  <c r="H393" i="62"/>
  <c r="I393" i="62"/>
  <c r="L393" i="62"/>
  <c r="A394" i="62"/>
  <c r="C394" i="62"/>
  <c r="D394" i="62"/>
  <c r="E394" i="62"/>
  <c r="F394" i="62"/>
  <c r="G394" i="62"/>
  <c r="H394" i="62"/>
  <c r="I394" i="62"/>
  <c r="L394" i="62"/>
  <c r="A395" i="62"/>
  <c r="C395" i="62"/>
  <c r="D395" i="62"/>
  <c r="E395" i="62"/>
  <c r="F395" i="62"/>
  <c r="G395" i="62"/>
  <c r="H395" i="62"/>
  <c r="I395" i="62"/>
  <c r="L395" i="62"/>
  <c r="A396" i="62"/>
  <c r="C396" i="62"/>
  <c r="D396" i="62"/>
  <c r="E396" i="62"/>
  <c r="F396" i="62"/>
  <c r="G396" i="62"/>
  <c r="H396" i="62"/>
  <c r="I396" i="62"/>
  <c r="L396" i="62"/>
  <c r="A397" i="62"/>
  <c r="C397" i="62"/>
  <c r="D397" i="62"/>
  <c r="E397" i="62"/>
  <c r="F397" i="62"/>
  <c r="G397" i="62"/>
  <c r="H397" i="62"/>
  <c r="I397" i="62"/>
  <c r="L397" i="62"/>
  <c r="A398" i="62"/>
  <c r="C398" i="62"/>
  <c r="D398" i="62"/>
  <c r="E398" i="62"/>
  <c r="F398" i="62"/>
  <c r="G398" i="62"/>
  <c r="H398" i="62"/>
  <c r="I398" i="62"/>
  <c r="L398" i="62"/>
  <c r="A399" i="62"/>
  <c r="C399" i="62"/>
  <c r="D399" i="62"/>
  <c r="E399" i="62"/>
  <c r="F399" i="62"/>
  <c r="G399" i="62"/>
  <c r="H399" i="62"/>
  <c r="I399" i="62"/>
  <c r="L399" i="62"/>
  <c r="A400" i="62"/>
  <c r="C400" i="62"/>
  <c r="D400" i="62"/>
  <c r="E400" i="62"/>
  <c r="F400" i="62"/>
  <c r="G400" i="62"/>
  <c r="H400" i="62"/>
  <c r="I400" i="62"/>
  <c r="L400" i="62"/>
  <c r="A401" i="62"/>
  <c r="C401" i="62"/>
  <c r="D401" i="62"/>
  <c r="E401" i="62"/>
  <c r="F401" i="62"/>
  <c r="G401" i="62"/>
  <c r="H401" i="62"/>
  <c r="I401" i="62"/>
  <c r="L401" i="62"/>
  <c r="A402" i="62"/>
  <c r="C402" i="62"/>
  <c r="D402" i="62"/>
  <c r="E402" i="62"/>
  <c r="F402" i="62"/>
  <c r="G402" i="62"/>
  <c r="H402" i="62"/>
  <c r="I402" i="62"/>
  <c r="L402" i="62"/>
  <c r="A403" i="62"/>
  <c r="C403" i="62"/>
  <c r="D403" i="62"/>
  <c r="E403" i="62"/>
  <c r="F403" i="62"/>
  <c r="G403" i="62"/>
  <c r="H403" i="62"/>
  <c r="I403" i="62"/>
  <c r="L403" i="62"/>
  <c r="A404" i="62"/>
  <c r="C404" i="62"/>
  <c r="D404" i="62"/>
  <c r="E404" i="62"/>
  <c r="F404" i="62"/>
  <c r="G404" i="62"/>
  <c r="H404" i="62"/>
  <c r="I404" i="62"/>
  <c r="L404" i="62"/>
  <c r="A405" i="62"/>
  <c r="C405" i="62"/>
  <c r="D405" i="62"/>
  <c r="E405" i="62"/>
  <c r="F405" i="62"/>
  <c r="G405" i="62"/>
  <c r="H405" i="62"/>
  <c r="I405" i="62"/>
  <c r="L405" i="62"/>
  <c r="A406" i="62"/>
  <c r="C406" i="62"/>
  <c r="D406" i="62"/>
  <c r="E406" i="62"/>
  <c r="F406" i="62"/>
  <c r="G406" i="62"/>
  <c r="H406" i="62"/>
  <c r="I406" i="62"/>
  <c r="L406" i="62"/>
  <c r="A407" i="62"/>
  <c r="C407" i="62"/>
  <c r="D407" i="62"/>
  <c r="E407" i="62"/>
  <c r="F407" i="62"/>
  <c r="G407" i="62"/>
  <c r="H407" i="62"/>
  <c r="I407" i="62"/>
  <c r="L407" i="62"/>
  <c r="A408" i="62"/>
  <c r="C408" i="62"/>
  <c r="D408" i="62"/>
  <c r="E408" i="62"/>
  <c r="F408" i="62"/>
  <c r="G408" i="62"/>
  <c r="H408" i="62"/>
  <c r="I408" i="62"/>
  <c r="L408" i="62"/>
  <c r="A409" i="62"/>
  <c r="C409" i="62"/>
  <c r="D409" i="62"/>
  <c r="E409" i="62"/>
  <c r="F409" i="62"/>
  <c r="G409" i="62"/>
  <c r="H409" i="62"/>
  <c r="I409" i="62"/>
  <c r="L409" i="62"/>
  <c r="A410" i="62"/>
  <c r="C410" i="62"/>
  <c r="D410" i="62"/>
  <c r="E410" i="62"/>
  <c r="F410" i="62"/>
  <c r="G410" i="62"/>
  <c r="H410" i="62"/>
  <c r="I410" i="62"/>
  <c r="L410" i="62"/>
  <c r="A411" i="62"/>
  <c r="C411" i="62"/>
  <c r="D411" i="62"/>
  <c r="E411" i="62"/>
  <c r="F411" i="62"/>
  <c r="G411" i="62"/>
  <c r="H411" i="62"/>
  <c r="I411" i="62"/>
  <c r="L411" i="62"/>
  <c r="A412" i="62"/>
  <c r="C412" i="62"/>
  <c r="D412" i="62"/>
  <c r="E412" i="62"/>
  <c r="F412" i="62"/>
  <c r="G412" i="62"/>
  <c r="H412" i="62"/>
  <c r="I412" i="62"/>
  <c r="L412" i="62"/>
  <c r="A413" i="62"/>
  <c r="C413" i="62"/>
  <c r="D413" i="62"/>
  <c r="E413" i="62"/>
  <c r="F413" i="62"/>
  <c r="G413" i="62"/>
  <c r="H413" i="62"/>
  <c r="I413" i="62"/>
  <c r="L413" i="62"/>
  <c r="A414" i="62"/>
  <c r="C414" i="62"/>
  <c r="D414" i="62"/>
  <c r="E414" i="62"/>
  <c r="F414" i="62"/>
  <c r="G414" i="62"/>
  <c r="H414" i="62"/>
  <c r="I414" i="62"/>
  <c r="L414" i="62"/>
  <c r="A415" i="62"/>
  <c r="C415" i="62"/>
  <c r="D415" i="62"/>
  <c r="E415" i="62"/>
  <c r="F415" i="62"/>
  <c r="G415" i="62"/>
  <c r="H415" i="62"/>
  <c r="I415" i="62"/>
  <c r="L415" i="62"/>
  <c r="A416" i="62"/>
  <c r="C416" i="62"/>
  <c r="D416" i="62"/>
  <c r="E416" i="62"/>
  <c r="F416" i="62"/>
  <c r="G416" i="62"/>
  <c r="H416" i="62"/>
  <c r="I416" i="62"/>
  <c r="L416" i="62"/>
  <c r="A417" i="62"/>
  <c r="C417" i="62"/>
  <c r="D417" i="62"/>
  <c r="E417" i="62"/>
  <c r="F417" i="62"/>
  <c r="G417" i="62"/>
  <c r="H417" i="62"/>
  <c r="I417" i="62"/>
  <c r="L417" i="62"/>
  <c r="A418" i="62"/>
  <c r="C418" i="62"/>
  <c r="D418" i="62"/>
  <c r="E418" i="62"/>
  <c r="F418" i="62"/>
  <c r="G418" i="62"/>
  <c r="H418" i="62"/>
  <c r="I418" i="62"/>
  <c r="L418" i="62"/>
  <c r="A419" i="62"/>
  <c r="C419" i="62"/>
  <c r="D419" i="62"/>
  <c r="E419" i="62"/>
  <c r="F419" i="62"/>
  <c r="G419" i="62"/>
  <c r="H419" i="62"/>
  <c r="I419" i="62"/>
  <c r="L419" i="62"/>
  <c r="A420" i="62"/>
  <c r="C420" i="62"/>
  <c r="D420" i="62"/>
  <c r="E420" i="62"/>
  <c r="F420" i="62"/>
  <c r="G420" i="62"/>
  <c r="H420" i="62"/>
  <c r="I420" i="62"/>
  <c r="L420" i="62"/>
  <c r="A421" i="62"/>
  <c r="C421" i="62"/>
  <c r="D421" i="62"/>
  <c r="E421" i="62"/>
  <c r="F421" i="62"/>
  <c r="G421" i="62"/>
  <c r="H421" i="62"/>
  <c r="I421" i="62"/>
  <c r="L421" i="62"/>
  <c r="A422" i="62"/>
  <c r="C422" i="62"/>
  <c r="D422" i="62"/>
  <c r="E422" i="62"/>
  <c r="F422" i="62"/>
  <c r="G422" i="62"/>
  <c r="H422" i="62"/>
  <c r="I422" i="62"/>
  <c r="L422" i="62"/>
  <c r="A423" i="62"/>
  <c r="C423" i="62"/>
  <c r="D423" i="62"/>
  <c r="E423" i="62"/>
  <c r="F423" i="62"/>
  <c r="G423" i="62"/>
  <c r="H423" i="62"/>
  <c r="I423" i="62"/>
  <c r="L423" i="62"/>
  <c r="A424" i="62"/>
  <c r="C424" i="62"/>
  <c r="D424" i="62"/>
  <c r="E424" i="62"/>
  <c r="F424" i="62"/>
  <c r="G424" i="62"/>
  <c r="H424" i="62"/>
  <c r="I424" i="62"/>
  <c r="L424" i="62"/>
  <c r="A425" i="62"/>
  <c r="C425" i="62"/>
  <c r="D425" i="62"/>
  <c r="E425" i="62"/>
  <c r="F425" i="62"/>
  <c r="G425" i="62"/>
  <c r="H425" i="62"/>
  <c r="I425" i="62"/>
  <c r="L425" i="62"/>
  <c r="A426" i="62"/>
  <c r="C426" i="62"/>
  <c r="D426" i="62"/>
  <c r="E426" i="62"/>
  <c r="F426" i="62"/>
  <c r="G426" i="62"/>
  <c r="H426" i="62"/>
  <c r="I426" i="62"/>
  <c r="L426" i="62"/>
  <c r="A427" i="62"/>
  <c r="C427" i="62"/>
  <c r="D427" i="62"/>
  <c r="E427" i="62"/>
  <c r="F427" i="62"/>
  <c r="G427" i="62"/>
  <c r="H427" i="62"/>
  <c r="I427" i="62"/>
  <c r="L427" i="62"/>
  <c r="A428" i="62"/>
  <c r="C428" i="62"/>
  <c r="D428" i="62"/>
  <c r="E428" i="62"/>
  <c r="F428" i="62"/>
  <c r="G428" i="62"/>
  <c r="H428" i="62"/>
  <c r="I428" i="62"/>
  <c r="L428" i="62"/>
  <c r="A429" i="62"/>
  <c r="C429" i="62"/>
  <c r="D429" i="62"/>
  <c r="E429" i="62"/>
  <c r="F429" i="62"/>
  <c r="G429" i="62"/>
  <c r="H429" i="62"/>
  <c r="I429" i="62"/>
  <c r="L429" i="62"/>
  <c r="A430" i="62"/>
  <c r="C430" i="62"/>
  <c r="D430" i="62"/>
  <c r="E430" i="62"/>
  <c r="F430" i="62"/>
  <c r="G430" i="62"/>
  <c r="H430" i="62"/>
  <c r="I430" i="62"/>
  <c r="L430" i="62"/>
  <c r="A431" i="62"/>
  <c r="C431" i="62"/>
  <c r="D431" i="62"/>
  <c r="E431" i="62"/>
  <c r="F431" i="62"/>
  <c r="G431" i="62"/>
  <c r="H431" i="62"/>
  <c r="I431" i="62"/>
  <c r="L431" i="62"/>
  <c r="A432" i="62"/>
  <c r="C432" i="62"/>
  <c r="D432" i="62"/>
  <c r="E432" i="62"/>
  <c r="F432" i="62"/>
  <c r="G432" i="62"/>
  <c r="H432" i="62"/>
  <c r="I432" i="62"/>
  <c r="L432" i="62"/>
  <c r="A433" i="62"/>
  <c r="C433" i="62"/>
  <c r="D433" i="62"/>
  <c r="E433" i="62"/>
  <c r="F433" i="62"/>
  <c r="G433" i="62"/>
  <c r="H433" i="62"/>
  <c r="I433" i="62"/>
  <c r="L433" i="62"/>
  <c r="A434" i="62"/>
  <c r="C434" i="62"/>
  <c r="D434" i="62"/>
  <c r="E434" i="62"/>
  <c r="F434" i="62"/>
  <c r="G434" i="62"/>
  <c r="H434" i="62"/>
  <c r="I434" i="62"/>
  <c r="L434" i="62"/>
  <c r="A435" i="62"/>
  <c r="C435" i="62"/>
  <c r="D435" i="62"/>
  <c r="E435" i="62"/>
  <c r="F435" i="62"/>
  <c r="G435" i="62"/>
  <c r="H435" i="62"/>
  <c r="I435" i="62"/>
  <c r="L435" i="62"/>
  <c r="A436" i="62"/>
  <c r="C436" i="62"/>
  <c r="D436" i="62"/>
  <c r="E436" i="62"/>
  <c r="F436" i="62"/>
  <c r="G436" i="62"/>
  <c r="H436" i="62"/>
  <c r="I436" i="62"/>
  <c r="L436" i="62"/>
  <c r="A437" i="62"/>
  <c r="C437" i="62"/>
  <c r="D437" i="62"/>
  <c r="E437" i="62"/>
  <c r="F437" i="62"/>
  <c r="G437" i="62"/>
  <c r="H437" i="62"/>
  <c r="I437" i="62"/>
  <c r="L437" i="62"/>
  <c r="A438" i="62"/>
  <c r="C438" i="62"/>
  <c r="D438" i="62"/>
  <c r="E438" i="62"/>
  <c r="F438" i="62"/>
  <c r="G438" i="62"/>
  <c r="H438" i="62"/>
  <c r="I438" i="62"/>
  <c r="L438" i="62"/>
  <c r="A439" i="62"/>
  <c r="C439" i="62"/>
  <c r="D439" i="62"/>
  <c r="E439" i="62"/>
  <c r="F439" i="62"/>
  <c r="G439" i="62"/>
  <c r="H439" i="62"/>
  <c r="I439" i="62"/>
  <c r="L439" i="62"/>
  <c r="A440" i="62"/>
  <c r="C440" i="62"/>
  <c r="D440" i="62"/>
  <c r="E440" i="62"/>
  <c r="F440" i="62"/>
  <c r="G440" i="62"/>
  <c r="H440" i="62"/>
  <c r="I440" i="62"/>
  <c r="L440" i="62"/>
  <c r="A441" i="62"/>
  <c r="C441" i="62"/>
  <c r="D441" i="62"/>
  <c r="E441" i="62"/>
  <c r="F441" i="62"/>
  <c r="G441" i="62"/>
  <c r="H441" i="62"/>
  <c r="I441" i="62"/>
  <c r="L441" i="62"/>
  <c r="A442" i="62"/>
  <c r="C442" i="62"/>
  <c r="D442" i="62"/>
  <c r="E442" i="62"/>
  <c r="F442" i="62"/>
  <c r="G442" i="62"/>
  <c r="H442" i="62"/>
  <c r="I442" i="62"/>
  <c r="L442" i="62"/>
  <c r="A443" i="62"/>
  <c r="C443" i="62"/>
  <c r="D443" i="62"/>
  <c r="E443" i="62"/>
  <c r="F443" i="62"/>
  <c r="G443" i="62"/>
  <c r="H443" i="62"/>
  <c r="I443" i="62"/>
  <c r="L443" i="62"/>
  <c r="A444" i="62"/>
  <c r="C444" i="62"/>
  <c r="D444" i="62"/>
  <c r="E444" i="62"/>
  <c r="F444" i="62"/>
  <c r="G444" i="62"/>
  <c r="H444" i="62"/>
  <c r="I444" i="62"/>
  <c r="L444" i="62"/>
  <c r="A445" i="62"/>
  <c r="C445" i="62"/>
  <c r="D445" i="62"/>
  <c r="E445" i="62"/>
  <c r="F445" i="62"/>
  <c r="G445" i="62"/>
  <c r="H445" i="62"/>
  <c r="I445" i="62"/>
  <c r="L445" i="62"/>
  <c r="A446" i="62"/>
  <c r="C446" i="62"/>
  <c r="D446" i="62"/>
  <c r="E446" i="62"/>
  <c r="F446" i="62"/>
  <c r="G446" i="62"/>
  <c r="H446" i="62"/>
  <c r="I446" i="62"/>
  <c r="L446" i="62"/>
  <c r="A447" i="62"/>
  <c r="C447" i="62"/>
  <c r="D447" i="62"/>
  <c r="E447" i="62"/>
  <c r="F447" i="62"/>
  <c r="G447" i="62"/>
  <c r="H447" i="62"/>
  <c r="I447" i="62"/>
  <c r="L447" i="62"/>
  <c r="A448" i="62"/>
  <c r="C448" i="62"/>
  <c r="D448" i="62"/>
  <c r="E448" i="62"/>
  <c r="F448" i="62"/>
  <c r="G448" i="62"/>
  <c r="H448" i="62"/>
  <c r="I448" i="62"/>
  <c r="L448" i="62"/>
  <c r="A449" i="62"/>
  <c r="C449" i="62"/>
  <c r="D449" i="62"/>
  <c r="E449" i="62"/>
  <c r="F449" i="62"/>
  <c r="G449" i="62"/>
  <c r="H449" i="62"/>
  <c r="I449" i="62"/>
  <c r="L449" i="62"/>
  <c r="A450" i="62"/>
  <c r="C450" i="62"/>
  <c r="D450" i="62"/>
  <c r="E450" i="62"/>
  <c r="F450" i="62"/>
  <c r="G450" i="62"/>
  <c r="H450" i="62"/>
  <c r="I450" i="62"/>
  <c r="L450" i="62"/>
  <c r="A451" i="62"/>
  <c r="C451" i="62"/>
  <c r="D451" i="62"/>
  <c r="E451" i="62"/>
  <c r="F451" i="62"/>
  <c r="G451" i="62"/>
  <c r="H451" i="62"/>
  <c r="I451" i="62"/>
  <c r="L451" i="62"/>
  <c r="A452" i="62"/>
  <c r="C452" i="62"/>
  <c r="D452" i="62"/>
  <c r="E452" i="62"/>
  <c r="F452" i="62"/>
  <c r="G452" i="62"/>
  <c r="H452" i="62"/>
  <c r="I452" i="62"/>
  <c r="L452" i="62"/>
  <c r="A453" i="62"/>
  <c r="C453" i="62"/>
  <c r="D453" i="62"/>
  <c r="E453" i="62"/>
  <c r="F453" i="62"/>
  <c r="G453" i="62"/>
  <c r="H453" i="62"/>
  <c r="I453" i="62"/>
  <c r="L453" i="62"/>
  <c r="A454" i="62"/>
  <c r="C454" i="62"/>
  <c r="D454" i="62"/>
  <c r="E454" i="62"/>
  <c r="F454" i="62"/>
  <c r="G454" i="62"/>
  <c r="H454" i="62"/>
  <c r="I454" i="62"/>
  <c r="L454" i="62"/>
  <c r="A455" i="62"/>
  <c r="C455" i="62"/>
  <c r="D455" i="62"/>
  <c r="E455" i="62"/>
  <c r="F455" i="62"/>
  <c r="G455" i="62"/>
  <c r="H455" i="62"/>
  <c r="I455" i="62"/>
  <c r="L455" i="62"/>
  <c r="A456" i="62"/>
  <c r="C456" i="62"/>
  <c r="D456" i="62"/>
  <c r="E456" i="62"/>
  <c r="F456" i="62"/>
  <c r="G456" i="62"/>
  <c r="H456" i="62"/>
  <c r="I456" i="62"/>
  <c r="L456" i="62"/>
  <c r="A457" i="62"/>
  <c r="C457" i="62"/>
  <c r="D457" i="62"/>
  <c r="E457" i="62"/>
  <c r="F457" i="62"/>
  <c r="G457" i="62"/>
  <c r="H457" i="62"/>
  <c r="I457" i="62"/>
  <c r="L457" i="62"/>
  <c r="A458" i="62"/>
  <c r="C458" i="62"/>
  <c r="D458" i="62"/>
  <c r="E458" i="62"/>
  <c r="F458" i="62"/>
  <c r="G458" i="62"/>
  <c r="H458" i="62"/>
  <c r="I458" i="62"/>
  <c r="L458" i="62"/>
  <c r="A459" i="62"/>
  <c r="C459" i="62"/>
  <c r="D459" i="62"/>
  <c r="E459" i="62"/>
  <c r="F459" i="62"/>
  <c r="G459" i="62"/>
  <c r="H459" i="62"/>
  <c r="I459" i="62"/>
  <c r="L459" i="62"/>
  <c r="A460" i="62"/>
  <c r="C460" i="62"/>
  <c r="D460" i="62"/>
  <c r="E460" i="62"/>
  <c r="F460" i="62"/>
  <c r="G460" i="62"/>
  <c r="H460" i="62"/>
  <c r="I460" i="62"/>
  <c r="L460" i="62"/>
  <c r="A461" i="62"/>
  <c r="C461" i="62"/>
  <c r="D461" i="62"/>
  <c r="E461" i="62"/>
  <c r="F461" i="62"/>
  <c r="G461" i="62"/>
  <c r="H461" i="62"/>
  <c r="I461" i="62"/>
  <c r="L461" i="62"/>
  <c r="A462" i="62"/>
  <c r="C462" i="62"/>
  <c r="D462" i="62"/>
  <c r="E462" i="62"/>
  <c r="F462" i="62"/>
  <c r="G462" i="62"/>
  <c r="H462" i="62"/>
  <c r="I462" i="62"/>
  <c r="L462" i="62"/>
  <c r="A463" i="62"/>
  <c r="C463" i="62"/>
  <c r="D463" i="62"/>
  <c r="E463" i="62"/>
  <c r="F463" i="62"/>
  <c r="G463" i="62"/>
  <c r="H463" i="62"/>
  <c r="I463" i="62"/>
  <c r="L463" i="62"/>
  <c r="A464" i="62"/>
  <c r="C464" i="62"/>
  <c r="D464" i="62"/>
  <c r="E464" i="62"/>
  <c r="F464" i="62"/>
  <c r="G464" i="62"/>
  <c r="H464" i="62"/>
  <c r="I464" i="62"/>
  <c r="L464" i="62"/>
  <c r="A465" i="62"/>
  <c r="C465" i="62"/>
  <c r="D465" i="62"/>
  <c r="E465" i="62"/>
  <c r="F465" i="62"/>
  <c r="G465" i="62"/>
  <c r="H465" i="62"/>
  <c r="I465" i="62"/>
  <c r="L465" i="62"/>
  <c r="A466" i="62"/>
  <c r="C466" i="62"/>
  <c r="D466" i="62"/>
  <c r="E466" i="62"/>
  <c r="F466" i="62"/>
  <c r="G466" i="62"/>
  <c r="H466" i="62"/>
  <c r="I466" i="62"/>
  <c r="L466" i="62"/>
  <c r="A467" i="62"/>
  <c r="C467" i="62"/>
  <c r="D467" i="62"/>
  <c r="E467" i="62"/>
  <c r="F467" i="62"/>
  <c r="G467" i="62"/>
  <c r="H467" i="62"/>
  <c r="I467" i="62"/>
  <c r="L467" i="62"/>
  <c r="A468" i="62"/>
  <c r="C468" i="62"/>
  <c r="D468" i="62"/>
  <c r="E468" i="62"/>
  <c r="F468" i="62"/>
  <c r="G468" i="62"/>
  <c r="H468" i="62"/>
  <c r="I468" i="62"/>
  <c r="L468" i="62"/>
  <c r="A469" i="62"/>
  <c r="C469" i="62"/>
  <c r="D469" i="62"/>
  <c r="E469" i="62"/>
  <c r="F469" i="62"/>
  <c r="G469" i="62"/>
  <c r="H469" i="62"/>
  <c r="I469" i="62"/>
  <c r="L469" i="62"/>
  <c r="A470" i="62"/>
  <c r="C470" i="62"/>
  <c r="D470" i="62"/>
  <c r="E470" i="62"/>
  <c r="F470" i="62"/>
  <c r="G470" i="62"/>
  <c r="H470" i="62"/>
  <c r="I470" i="62"/>
  <c r="L470" i="62"/>
  <c r="A471" i="62"/>
  <c r="C471" i="62"/>
  <c r="D471" i="62"/>
  <c r="E471" i="62"/>
  <c r="F471" i="62"/>
  <c r="G471" i="62"/>
  <c r="H471" i="62"/>
  <c r="I471" i="62"/>
  <c r="L471" i="62"/>
  <c r="A472" i="62"/>
  <c r="C472" i="62"/>
  <c r="D472" i="62"/>
  <c r="E472" i="62"/>
  <c r="F472" i="62"/>
  <c r="G472" i="62"/>
  <c r="H472" i="62"/>
  <c r="I472" i="62"/>
  <c r="L472" i="62"/>
  <c r="A473" i="62"/>
  <c r="C473" i="62"/>
  <c r="D473" i="62"/>
  <c r="E473" i="62"/>
  <c r="F473" i="62"/>
  <c r="G473" i="62"/>
  <c r="H473" i="62"/>
  <c r="I473" i="62"/>
  <c r="L473" i="62"/>
  <c r="A474" i="62"/>
  <c r="C474" i="62"/>
  <c r="D474" i="62"/>
  <c r="E474" i="62"/>
  <c r="F474" i="62"/>
  <c r="G474" i="62"/>
  <c r="H474" i="62"/>
  <c r="I474" i="62"/>
  <c r="L474" i="62"/>
  <c r="A475" i="62"/>
  <c r="C475" i="62"/>
  <c r="D475" i="62"/>
  <c r="E475" i="62"/>
  <c r="F475" i="62"/>
  <c r="G475" i="62"/>
  <c r="H475" i="62"/>
  <c r="I475" i="62"/>
  <c r="L475" i="62"/>
  <c r="A476" i="62"/>
  <c r="C476" i="62"/>
  <c r="D476" i="62"/>
  <c r="E476" i="62"/>
  <c r="F476" i="62"/>
  <c r="G476" i="62"/>
  <c r="H476" i="62"/>
  <c r="I476" i="62"/>
  <c r="L476" i="62"/>
  <c r="A477" i="62"/>
  <c r="C477" i="62"/>
  <c r="D477" i="62"/>
  <c r="E477" i="62"/>
  <c r="F477" i="62"/>
  <c r="G477" i="62"/>
  <c r="H477" i="62"/>
  <c r="I477" i="62"/>
  <c r="L477" i="62"/>
  <c r="A478" i="62"/>
  <c r="C478" i="62"/>
  <c r="D478" i="62"/>
  <c r="E478" i="62"/>
  <c r="F478" i="62"/>
  <c r="G478" i="62"/>
  <c r="H478" i="62"/>
  <c r="I478" i="62"/>
  <c r="L478" i="62"/>
  <c r="A479" i="62"/>
  <c r="C479" i="62"/>
  <c r="D479" i="62"/>
  <c r="E479" i="62"/>
  <c r="F479" i="62"/>
  <c r="G479" i="62"/>
  <c r="H479" i="62"/>
  <c r="I479" i="62"/>
  <c r="L479" i="62"/>
  <c r="A480" i="62"/>
  <c r="C480" i="62"/>
  <c r="D480" i="62"/>
  <c r="E480" i="62"/>
  <c r="F480" i="62"/>
  <c r="G480" i="62"/>
  <c r="H480" i="62"/>
  <c r="I480" i="62"/>
  <c r="L480" i="62"/>
  <c r="A481" i="62"/>
  <c r="C481" i="62"/>
  <c r="D481" i="62"/>
  <c r="E481" i="62"/>
  <c r="F481" i="62"/>
  <c r="G481" i="62"/>
  <c r="H481" i="62"/>
  <c r="I481" i="62"/>
  <c r="L481" i="62"/>
  <c r="A482" i="62"/>
  <c r="C482" i="62"/>
  <c r="D482" i="62"/>
  <c r="E482" i="62"/>
  <c r="F482" i="62"/>
  <c r="G482" i="62"/>
  <c r="H482" i="62"/>
  <c r="I482" i="62"/>
  <c r="L482" i="62"/>
  <c r="A483" i="62"/>
  <c r="C483" i="62"/>
  <c r="D483" i="62"/>
  <c r="E483" i="62"/>
  <c r="F483" i="62"/>
  <c r="G483" i="62"/>
  <c r="H483" i="62"/>
  <c r="I483" i="62"/>
  <c r="L483" i="62"/>
  <c r="A484" i="62"/>
  <c r="C484" i="62"/>
  <c r="D484" i="62"/>
  <c r="E484" i="62"/>
  <c r="F484" i="62"/>
  <c r="G484" i="62"/>
  <c r="H484" i="62"/>
  <c r="I484" i="62"/>
  <c r="L484" i="62"/>
  <c r="A485" i="62"/>
  <c r="C485" i="62"/>
  <c r="D485" i="62"/>
  <c r="E485" i="62"/>
  <c r="F485" i="62"/>
  <c r="G485" i="62"/>
  <c r="H485" i="62"/>
  <c r="I485" i="62"/>
  <c r="L485" i="62"/>
  <c r="A486" i="62"/>
  <c r="C486" i="62"/>
  <c r="D486" i="62"/>
  <c r="E486" i="62"/>
  <c r="F486" i="62"/>
  <c r="G486" i="62"/>
  <c r="H486" i="62"/>
  <c r="I486" i="62"/>
  <c r="L486" i="62"/>
  <c r="A487" i="62"/>
  <c r="C487" i="62"/>
  <c r="D487" i="62"/>
  <c r="E487" i="62"/>
  <c r="F487" i="62"/>
  <c r="G487" i="62"/>
  <c r="H487" i="62"/>
  <c r="I487" i="62"/>
  <c r="L487" i="62"/>
  <c r="A488" i="62"/>
  <c r="C488" i="62"/>
  <c r="D488" i="62"/>
  <c r="E488" i="62"/>
  <c r="F488" i="62"/>
  <c r="G488" i="62"/>
  <c r="H488" i="62"/>
  <c r="I488" i="62"/>
  <c r="L488" i="62"/>
  <c r="A489" i="62"/>
  <c r="C489" i="62"/>
  <c r="D489" i="62"/>
  <c r="E489" i="62"/>
  <c r="F489" i="62"/>
  <c r="G489" i="62"/>
  <c r="H489" i="62"/>
  <c r="I489" i="62"/>
  <c r="L489" i="62"/>
  <c r="A490" i="62"/>
  <c r="C490" i="62"/>
  <c r="D490" i="62"/>
  <c r="E490" i="62"/>
  <c r="F490" i="62"/>
  <c r="G490" i="62"/>
  <c r="H490" i="62"/>
  <c r="I490" i="62"/>
  <c r="L490" i="62"/>
  <c r="A491" i="62"/>
  <c r="C491" i="62"/>
  <c r="D491" i="62"/>
  <c r="E491" i="62"/>
  <c r="F491" i="62"/>
  <c r="G491" i="62"/>
  <c r="H491" i="62"/>
  <c r="I491" i="62"/>
  <c r="L491" i="62"/>
  <c r="A492" i="62"/>
  <c r="C492" i="62"/>
  <c r="D492" i="62"/>
  <c r="E492" i="62"/>
  <c r="F492" i="62"/>
  <c r="G492" i="62"/>
  <c r="H492" i="62"/>
  <c r="I492" i="62"/>
  <c r="L492" i="62"/>
  <c r="A493" i="62"/>
  <c r="C493" i="62"/>
  <c r="D493" i="62"/>
  <c r="E493" i="62"/>
  <c r="F493" i="62"/>
  <c r="G493" i="62"/>
  <c r="H493" i="62"/>
  <c r="I493" i="62"/>
  <c r="L493" i="62"/>
  <c r="A494" i="62"/>
  <c r="C494" i="62"/>
  <c r="D494" i="62"/>
  <c r="E494" i="62"/>
  <c r="F494" i="62"/>
  <c r="G494" i="62"/>
  <c r="H494" i="62"/>
  <c r="I494" i="62"/>
  <c r="L494" i="62"/>
  <c r="A495" i="62"/>
  <c r="C495" i="62"/>
  <c r="D495" i="62"/>
  <c r="E495" i="62"/>
  <c r="F495" i="62"/>
  <c r="G495" i="62"/>
  <c r="H495" i="62"/>
  <c r="I495" i="62"/>
  <c r="L495" i="62"/>
  <c r="A496" i="62"/>
  <c r="C496" i="62"/>
  <c r="D496" i="62"/>
  <c r="E496" i="62"/>
  <c r="F496" i="62"/>
  <c r="G496" i="62"/>
  <c r="H496" i="62"/>
  <c r="I496" i="62"/>
  <c r="L496" i="62"/>
  <c r="A497" i="62"/>
  <c r="C497" i="62"/>
  <c r="D497" i="62"/>
  <c r="E497" i="62"/>
  <c r="F497" i="62"/>
  <c r="G497" i="62"/>
  <c r="H497" i="62"/>
  <c r="I497" i="62"/>
  <c r="L497" i="62"/>
  <c r="A498" i="62"/>
  <c r="C498" i="62"/>
  <c r="D498" i="62"/>
  <c r="E498" i="62"/>
  <c r="F498" i="62"/>
  <c r="G498" i="62"/>
  <c r="H498" i="62"/>
  <c r="I498" i="62"/>
  <c r="L498" i="62"/>
  <c r="A499" i="62"/>
  <c r="C499" i="62"/>
  <c r="D499" i="62"/>
  <c r="E499" i="62"/>
  <c r="F499" i="62"/>
  <c r="G499" i="62"/>
  <c r="H499" i="62"/>
  <c r="I499" i="62"/>
  <c r="L499" i="62"/>
  <c r="A500" i="62"/>
  <c r="C500" i="62"/>
  <c r="D500" i="62"/>
  <c r="E500" i="62"/>
  <c r="F500" i="62"/>
  <c r="G500" i="62"/>
  <c r="H500" i="62"/>
  <c r="I500" i="62"/>
  <c r="L500" i="62"/>
  <c r="A501" i="62"/>
  <c r="C501" i="62"/>
  <c r="D501" i="62"/>
  <c r="E501" i="62"/>
  <c r="F501" i="62"/>
  <c r="G501" i="62"/>
  <c r="H501" i="62"/>
  <c r="I501" i="62"/>
  <c r="L501" i="62"/>
  <c r="A502" i="62"/>
  <c r="C502" i="62"/>
  <c r="D502" i="62"/>
  <c r="E502" i="62"/>
  <c r="F502" i="62"/>
  <c r="G502" i="62"/>
  <c r="H502" i="62"/>
  <c r="I502" i="62"/>
  <c r="L502" i="62"/>
  <c r="A503" i="62"/>
  <c r="C503" i="62"/>
  <c r="D503" i="62"/>
  <c r="E503" i="62"/>
  <c r="F503" i="62"/>
  <c r="G503" i="62"/>
  <c r="H503" i="62"/>
  <c r="I503" i="62"/>
  <c r="L503" i="62"/>
  <c r="A504" i="62"/>
  <c r="C504" i="62"/>
  <c r="D504" i="62"/>
  <c r="E504" i="62"/>
  <c r="F504" i="62"/>
  <c r="G504" i="62"/>
  <c r="H504" i="62"/>
  <c r="I504" i="62"/>
  <c r="L504" i="62"/>
  <c r="A505" i="62"/>
  <c r="C505" i="62"/>
  <c r="D505" i="62"/>
  <c r="E505" i="62"/>
  <c r="F505" i="62"/>
  <c r="G505" i="62"/>
  <c r="H505" i="62"/>
  <c r="I505" i="62"/>
  <c r="L505" i="62"/>
  <c r="A506" i="62"/>
  <c r="C506" i="62"/>
  <c r="D506" i="62"/>
  <c r="E506" i="62"/>
  <c r="F506" i="62"/>
  <c r="G506" i="62"/>
  <c r="H506" i="62"/>
  <c r="I506" i="62"/>
  <c r="L506" i="62"/>
  <c r="A507" i="62"/>
  <c r="C507" i="62"/>
  <c r="D507" i="62"/>
  <c r="E507" i="62"/>
  <c r="F507" i="62"/>
  <c r="G507" i="62"/>
  <c r="H507" i="62"/>
  <c r="I507" i="62"/>
  <c r="L507" i="62"/>
  <c r="A508" i="62"/>
  <c r="C508" i="62"/>
  <c r="D508" i="62"/>
  <c r="E508" i="62"/>
  <c r="F508" i="62"/>
  <c r="G508" i="62"/>
  <c r="H508" i="62"/>
  <c r="I508" i="62"/>
  <c r="L508" i="62"/>
  <c r="A509" i="62"/>
  <c r="C509" i="62"/>
  <c r="D509" i="62"/>
  <c r="E509" i="62"/>
  <c r="F509" i="62"/>
  <c r="G509" i="62"/>
  <c r="H509" i="62"/>
  <c r="I509" i="62"/>
  <c r="L509" i="62"/>
  <c r="A510" i="62"/>
  <c r="C510" i="62"/>
  <c r="D510" i="62"/>
  <c r="E510" i="62"/>
  <c r="F510" i="62"/>
  <c r="G510" i="62"/>
  <c r="H510" i="62"/>
  <c r="I510" i="62"/>
  <c r="L510" i="62"/>
  <c r="A511" i="62"/>
  <c r="C511" i="62"/>
  <c r="D511" i="62"/>
  <c r="E511" i="62"/>
  <c r="F511" i="62"/>
  <c r="G511" i="62"/>
  <c r="H511" i="62"/>
  <c r="I511" i="62"/>
  <c r="L511" i="62"/>
  <c r="A512" i="62"/>
  <c r="C512" i="62"/>
  <c r="D512" i="62"/>
  <c r="E512" i="62"/>
  <c r="F512" i="62"/>
  <c r="G512" i="62"/>
  <c r="H512" i="62"/>
  <c r="I512" i="62"/>
  <c r="L512" i="62"/>
  <c r="A513" i="62"/>
  <c r="C513" i="62"/>
  <c r="D513" i="62"/>
  <c r="E513" i="62"/>
  <c r="F513" i="62"/>
  <c r="G513" i="62"/>
  <c r="H513" i="62"/>
  <c r="I513" i="62"/>
  <c r="L513" i="62"/>
  <c r="A514" i="62"/>
  <c r="C514" i="62"/>
  <c r="D514" i="62"/>
  <c r="E514" i="62"/>
  <c r="F514" i="62"/>
  <c r="G514" i="62"/>
  <c r="H514" i="62"/>
  <c r="I514" i="62"/>
  <c r="L514" i="62"/>
  <c r="A515" i="62"/>
  <c r="C515" i="62"/>
  <c r="D515" i="62"/>
  <c r="E515" i="62"/>
  <c r="F515" i="62"/>
  <c r="G515" i="62"/>
  <c r="H515" i="62"/>
  <c r="I515" i="62"/>
  <c r="L515" i="62"/>
  <c r="A516" i="62"/>
  <c r="C516" i="62"/>
  <c r="D516" i="62"/>
  <c r="E516" i="62"/>
  <c r="F516" i="62"/>
  <c r="G516" i="62"/>
  <c r="H516" i="62"/>
  <c r="I516" i="62"/>
  <c r="L516" i="62"/>
  <c r="A517" i="62"/>
  <c r="C517" i="62"/>
  <c r="D517" i="62"/>
  <c r="E517" i="62"/>
  <c r="F517" i="62"/>
  <c r="G517" i="62"/>
  <c r="H517" i="62"/>
  <c r="I517" i="62"/>
  <c r="L517" i="62"/>
  <c r="A518" i="62"/>
  <c r="C518" i="62"/>
  <c r="D518" i="62"/>
  <c r="E518" i="62"/>
  <c r="F518" i="62"/>
  <c r="G518" i="62"/>
  <c r="H518" i="62"/>
  <c r="I518" i="62"/>
  <c r="L518" i="62"/>
  <c r="A519" i="62"/>
  <c r="C519" i="62"/>
  <c r="D519" i="62"/>
  <c r="E519" i="62"/>
  <c r="F519" i="62"/>
  <c r="G519" i="62"/>
  <c r="H519" i="62"/>
  <c r="I519" i="62"/>
  <c r="L519" i="62"/>
  <c r="A520" i="62"/>
  <c r="C520" i="62"/>
  <c r="D520" i="62"/>
  <c r="E520" i="62"/>
  <c r="F520" i="62"/>
  <c r="G520" i="62"/>
  <c r="H520" i="62"/>
  <c r="I520" i="62"/>
  <c r="L520" i="62"/>
  <c r="A521" i="62"/>
  <c r="C521" i="62"/>
  <c r="D521" i="62"/>
  <c r="E521" i="62"/>
  <c r="F521" i="62"/>
  <c r="G521" i="62"/>
  <c r="H521" i="62"/>
  <c r="I521" i="62"/>
  <c r="L521" i="62"/>
  <c r="A522" i="62"/>
  <c r="C522" i="62"/>
  <c r="D522" i="62"/>
  <c r="E522" i="62"/>
  <c r="F522" i="62"/>
  <c r="G522" i="62"/>
  <c r="H522" i="62"/>
  <c r="I522" i="62"/>
  <c r="L522" i="62"/>
  <c r="A523" i="62"/>
  <c r="C523" i="62"/>
  <c r="D523" i="62"/>
  <c r="E523" i="62"/>
  <c r="F523" i="62"/>
  <c r="G523" i="62"/>
  <c r="H523" i="62"/>
  <c r="I523" i="62"/>
  <c r="L523" i="62"/>
  <c r="A524" i="62"/>
  <c r="C524" i="62"/>
  <c r="D524" i="62"/>
  <c r="E524" i="62"/>
  <c r="F524" i="62"/>
  <c r="G524" i="62"/>
  <c r="H524" i="62"/>
  <c r="I524" i="62"/>
  <c r="L524" i="62"/>
  <c r="A525" i="62"/>
  <c r="C525" i="62"/>
  <c r="D525" i="62"/>
  <c r="E525" i="62"/>
  <c r="F525" i="62"/>
  <c r="G525" i="62"/>
  <c r="H525" i="62"/>
  <c r="I525" i="62"/>
  <c r="L525" i="62"/>
  <c r="A526" i="62"/>
  <c r="C526" i="62"/>
  <c r="D526" i="62"/>
  <c r="E526" i="62"/>
  <c r="F526" i="62"/>
  <c r="G526" i="62"/>
  <c r="H526" i="62"/>
  <c r="I526" i="62"/>
  <c r="L526" i="62"/>
  <c r="A527" i="62"/>
  <c r="C527" i="62"/>
  <c r="D527" i="62"/>
  <c r="E527" i="62"/>
  <c r="F527" i="62"/>
  <c r="G527" i="62"/>
  <c r="H527" i="62"/>
  <c r="I527" i="62"/>
  <c r="L527" i="62"/>
  <c r="A528" i="62"/>
  <c r="C528" i="62"/>
  <c r="D528" i="62"/>
  <c r="E528" i="62"/>
  <c r="F528" i="62"/>
  <c r="G528" i="62"/>
  <c r="H528" i="62"/>
  <c r="I528" i="62"/>
  <c r="L528" i="62"/>
  <c r="A529" i="62"/>
  <c r="C529" i="62"/>
  <c r="D529" i="62"/>
  <c r="E529" i="62"/>
  <c r="F529" i="62"/>
  <c r="G529" i="62"/>
  <c r="H529" i="62"/>
  <c r="I529" i="62"/>
  <c r="L529" i="62"/>
  <c r="A530" i="62"/>
  <c r="C530" i="62"/>
  <c r="D530" i="62"/>
  <c r="E530" i="62"/>
  <c r="F530" i="62"/>
  <c r="G530" i="62"/>
  <c r="H530" i="62"/>
  <c r="I530" i="62"/>
  <c r="L530" i="62"/>
  <c r="A531" i="62"/>
  <c r="C531" i="62"/>
  <c r="D531" i="62"/>
  <c r="E531" i="62"/>
  <c r="F531" i="62"/>
  <c r="G531" i="62"/>
  <c r="H531" i="62"/>
  <c r="I531" i="62"/>
  <c r="L531" i="62"/>
  <c r="A532" i="62"/>
  <c r="C532" i="62"/>
  <c r="D532" i="62"/>
  <c r="E532" i="62"/>
  <c r="F532" i="62"/>
  <c r="G532" i="62"/>
  <c r="H532" i="62"/>
  <c r="I532" i="62"/>
  <c r="L532" i="62"/>
  <c r="A533" i="62"/>
  <c r="C533" i="62"/>
  <c r="D533" i="62"/>
  <c r="E533" i="62"/>
  <c r="F533" i="62"/>
  <c r="G533" i="62"/>
  <c r="H533" i="62"/>
  <c r="I533" i="62"/>
  <c r="L533" i="62"/>
  <c r="A534" i="62"/>
  <c r="C534" i="62"/>
  <c r="D534" i="62"/>
  <c r="E534" i="62"/>
  <c r="F534" i="62"/>
  <c r="G534" i="62"/>
  <c r="H534" i="62"/>
  <c r="I534" i="62"/>
  <c r="L534" i="62"/>
  <c r="A535" i="62"/>
  <c r="C535" i="62"/>
  <c r="D535" i="62"/>
  <c r="E535" i="62"/>
  <c r="F535" i="62"/>
  <c r="G535" i="62"/>
  <c r="H535" i="62"/>
  <c r="I535" i="62"/>
  <c r="L535" i="62"/>
  <c r="A536" i="62"/>
  <c r="C536" i="62"/>
  <c r="D536" i="62"/>
  <c r="E536" i="62"/>
  <c r="F536" i="62"/>
  <c r="G536" i="62"/>
  <c r="H536" i="62"/>
  <c r="I536" i="62"/>
  <c r="L536" i="62"/>
  <c r="A537" i="62"/>
  <c r="C537" i="62"/>
  <c r="D537" i="62"/>
  <c r="E537" i="62"/>
  <c r="F537" i="62"/>
  <c r="G537" i="62"/>
  <c r="H537" i="62"/>
  <c r="I537" i="62"/>
  <c r="L537" i="62"/>
  <c r="A538" i="62"/>
  <c r="C538" i="62"/>
  <c r="D538" i="62"/>
  <c r="E538" i="62"/>
  <c r="F538" i="62"/>
  <c r="G538" i="62"/>
  <c r="H538" i="62"/>
  <c r="I538" i="62"/>
  <c r="L538" i="62"/>
  <c r="A539" i="62"/>
  <c r="C539" i="62"/>
  <c r="D539" i="62"/>
  <c r="E539" i="62"/>
  <c r="F539" i="62"/>
  <c r="G539" i="62"/>
  <c r="H539" i="62"/>
  <c r="I539" i="62"/>
  <c r="L539" i="62"/>
  <c r="A540" i="62"/>
  <c r="C540" i="62"/>
  <c r="D540" i="62"/>
  <c r="E540" i="62"/>
  <c r="F540" i="62"/>
  <c r="G540" i="62"/>
  <c r="H540" i="62"/>
  <c r="I540" i="62"/>
  <c r="L540" i="62"/>
  <c r="A541" i="62"/>
  <c r="C541" i="62"/>
  <c r="D541" i="62"/>
  <c r="E541" i="62"/>
  <c r="F541" i="62"/>
  <c r="G541" i="62"/>
  <c r="H541" i="62"/>
  <c r="I541" i="62"/>
  <c r="L541" i="62"/>
  <c r="A542" i="62"/>
  <c r="C542" i="62"/>
  <c r="D542" i="62"/>
  <c r="E542" i="62"/>
  <c r="F542" i="62"/>
  <c r="G542" i="62"/>
  <c r="H542" i="62"/>
  <c r="I542" i="62"/>
  <c r="L542" i="62"/>
  <c r="A543" i="62"/>
  <c r="C543" i="62"/>
  <c r="D543" i="62"/>
  <c r="E543" i="62"/>
  <c r="F543" i="62"/>
  <c r="G543" i="62"/>
  <c r="H543" i="62"/>
  <c r="I543" i="62"/>
  <c r="L543" i="62"/>
  <c r="A544" i="62"/>
  <c r="C544" i="62"/>
  <c r="D544" i="62"/>
  <c r="E544" i="62"/>
  <c r="F544" i="62"/>
  <c r="G544" i="62"/>
  <c r="H544" i="62"/>
  <c r="I544" i="62"/>
  <c r="L544" i="62"/>
  <c r="A545" i="62"/>
  <c r="C545" i="62"/>
  <c r="D545" i="62"/>
  <c r="E545" i="62"/>
  <c r="F545" i="62"/>
  <c r="G545" i="62"/>
  <c r="H545" i="62"/>
  <c r="I545" i="62"/>
  <c r="L545" i="62"/>
  <c r="A546" i="62"/>
  <c r="C546" i="62"/>
  <c r="D546" i="62"/>
  <c r="E546" i="62"/>
  <c r="F546" i="62"/>
  <c r="G546" i="62"/>
  <c r="H546" i="62"/>
  <c r="I546" i="62"/>
  <c r="L546" i="62"/>
  <c r="A547" i="62"/>
  <c r="C547" i="62"/>
  <c r="D547" i="62"/>
  <c r="E547" i="62"/>
  <c r="F547" i="62"/>
  <c r="G547" i="62"/>
  <c r="H547" i="62"/>
  <c r="I547" i="62"/>
  <c r="L547" i="62"/>
  <c r="A548" i="62"/>
  <c r="C548" i="62"/>
  <c r="D548" i="62"/>
  <c r="E548" i="62"/>
  <c r="F548" i="62"/>
  <c r="G548" i="62"/>
  <c r="H548" i="62"/>
  <c r="I548" i="62"/>
  <c r="L548" i="62"/>
  <c r="A549" i="62"/>
  <c r="C549" i="62"/>
  <c r="D549" i="62"/>
  <c r="E549" i="62"/>
  <c r="F549" i="62"/>
  <c r="G549" i="62"/>
  <c r="H549" i="62"/>
  <c r="I549" i="62"/>
  <c r="L549" i="62"/>
  <c r="A550" i="62"/>
  <c r="C550" i="62"/>
  <c r="D550" i="62"/>
  <c r="E550" i="62"/>
  <c r="F550" i="62"/>
  <c r="G550" i="62"/>
  <c r="H550" i="62"/>
  <c r="I550" i="62"/>
  <c r="L550" i="62"/>
  <c r="A551" i="62"/>
  <c r="C551" i="62"/>
  <c r="D551" i="62"/>
  <c r="E551" i="62"/>
  <c r="F551" i="62"/>
  <c r="G551" i="62"/>
  <c r="H551" i="62"/>
  <c r="I551" i="62"/>
  <c r="L551" i="62"/>
  <c r="A552" i="62"/>
  <c r="C552" i="62"/>
  <c r="D552" i="62"/>
  <c r="E552" i="62"/>
  <c r="F552" i="62"/>
  <c r="G552" i="62"/>
  <c r="H552" i="62"/>
  <c r="I552" i="62"/>
  <c r="L552" i="62"/>
  <c r="A553" i="62"/>
  <c r="C553" i="62"/>
  <c r="D553" i="62"/>
  <c r="E553" i="62"/>
  <c r="F553" i="62"/>
  <c r="G553" i="62"/>
  <c r="H553" i="62"/>
  <c r="I553" i="62"/>
  <c r="L553" i="62"/>
  <c r="A554" i="62"/>
  <c r="C554" i="62"/>
  <c r="D554" i="62"/>
  <c r="E554" i="62"/>
  <c r="F554" i="62"/>
  <c r="G554" i="62"/>
  <c r="H554" i="62"/>
  <c r="I554" i="62"/>
  <c r="L554" i="62"/>
  <c r="A555" i="62"/>
  <c r="C555" i="62"/>
  <c r="D555" i="62"/>
  <c r="E555" i="62"/>
  <c r="F555" i="62"/>
  <c r="G555" i="62"/>
  <c r="H555" i="62"/>
  <c r="I555" i="62"/>
  <c r="L555" i="62"/>
  <c r="A556" i="62"/>
  <c r="C556" i="62"/>
  <c r="D556" i="62"/>
  <c r="E556" i="62"/>
  <c r="F556" i="62"/>
  <c r="G556" i="62"/>
  <c r="H556" i="62"/>
  <c r="I556" i="62"/>
  <c r="L556" i="62"/>
  <c r="A557" i="62"/>
  <c r="C557" i="62"/>
  <c r="D557" i="62"/>
  <c r="E557" i="62"/>
  <c r="F557" i="62"/>
  <c r="G557" i="62"/>
  <c r="H557" i="62"/>
  <c r="I557" i="62"/>
  <c r="L557" i="62"/>
  <c r="A558" i="62"/>
  <c r="C558" i="62"/>
  <c r="D558" i="62"/>
  <c r="E558" i="62"/>
  <c r="F558" i="62"/>
  <c r="G558" i="62"/>
  <c r="H558" i="62"/>
  <c r="I558" i="62"/>
  <c r="L558" i="62"/>
  <c r="A559" i="62"/>
  <c r="C559" i="62"/>
  <c r="D559" i="62"/>
  <c r="E559" i="62"/>
  <c r="F559" i="62"/>
  <c r="G559" i="62"/>
  <c r="H559" i="62"/>
  <c r="I559" i="62"/>
  <c r="L559" i="62"/>
  <c r="A560" i="62"/>
  <c r="C560" i="62"/>
  <c r="D560" i="62"/>
  <c r="E560" i="62"/>
  <c r="F560" i="62"/>
  <c r="G560" i="62"/>
  <c r="H560" i="62"/>
  <c r="I560" i="62"/>
  <c r="L560" i="62"/>
  <c r="A561" i="62"/>
  <c r="C561" i="62"/>
  <c r="D561" i="62"/>
  <c r="E561" i="62"/>
  <c r="F561" i="62"/>
  <c r="G561" i="62"/>
  <c r="H561" i="62"/>
  <c r="I561" i="62"/>
  <c r="L561" i="62"/>
  <c r="A562" i="62"/>
  <c r="C562" i="62"/>
  <c r="D562" i="62"/>
  <c r="E562" i="62"/>
  <c r="F562" i="62"/>
  <c r="G562" i="62"/>
  <c r="H562" i="62"/>
  <c r="I562" i="62"/>
  <c r="L562" i="62"/>
  <c r="A563" i="62"/>
  <c r="C563" i="62"/>
  <c r="D563" i="62"/>
  <c r="E563" i="62"/>
  <c r="F563" i="62"/>
  <c r="G563" i="62"/>
  <c r="H563" i="62"/>
  <c r="I563" i="62"/>
  <c r="L563" i="62"/>
  <c r="A564" i="62"/>
  <c r="C564" i="62"/>
  <c r="D564" i="62"/>
  <c r="E564" i="62"/>
  <c r="F564" i="62"/>
  <c r="G564" i="62"/>
  <c r="H564" i="62"/>
  <c r="I564" i="62"/>
  <c r="L564" i="62"/>
  <c r="A565" i="62"/>
  <c r="C565" i="62"/>
  <c r="D565" i="62"/>
  <c r="E565" i="62"/>
  <c r="F565" i="62"/>
  <c r="G565" i="62"/>
  <c r="H565" i="62"/>
  <c r="I565" i="62"/>
  <c r="L565" i="62"/>
  <c r="A566" i="62"/>
  <c r="C566" i="62"/>
  <c r="D566" i="62"/>
  <c r="E566" i="62"/>
  <c r="F566" i="62"/>
  <c r="G566" i="62"/>
  <c r="H566" i="62"/>
  <c r="I566" i="62"/>
  <c r="L566" i="62"/>
  <c r="A567" i="62"/>
  <c r="C567" i="62"/>
  <c r="D567" i="62"/>
  <c r="E567" i="62"/>
  <c r="F567" i="62"/>
  <c r="G567" i="62"/>
  <c r="H567" i="62"/>
  <c r="I567" i="62"/>
  <c r="L567" i="62"/>
  <c r="A568" i="62"/>
  <c r="C568" i="62"/>
  <c r="D568" i="62"/>
  <c r="E568" i="62"/>
  <c r="F568" i="62"/>
  <c r="G568" i="62"/>
  <c r="H568" i="62"/>
  <c r="I568" i="62"/>
  <c r="L568" i="62"/>
  <c r="A569" i="62"/>
  <c r="C569" i="62"/>
  <c r="D569" i="62"/>
  <c r="E569" i="62"/>
  <c r="F569" i="62"/>
  <c r="G569" i="62"/>
  <c r="H569" i="62"/>
  <c r="I569" i="62"/>
  <c r="L569" i="62"/>
  <c r="A570" i="62"/>
  <c r="C570" i="62"/>
  <c r="D570" i="62"/>
  <c r="E570" i="62"/>
  <c r="F570" i="62"/>
  <c r="G570" i="62"/>
  <c r="H570" i="62"/>
  <c r="I570" i="62"/>
  <c r="L570" i="62"/>
  <c r="A571" i="62"/>
  <c r="C571" i="62"/>
  <c r="D571" i="62"/>
  <c r="E571" i="62"/>
  <c r="F571" i="62"/>
  <c r="G571" i="62"/>
  <c r="H571" i="62"/>
  <c r="I571" i="62"/>
  <c r="L571" i="62"/>
  <c r="A572" i="62"/>
  <c r="C572" i="62"/>
  <c r="D572" i="62"/>
  <c r="E572" i="62"/>
  <c r="F572" i="62"/>
  <c r="G572" i="62"/>
  <c r="H572" i="62"/>
  <c r="I572" i="62"/>
  <c r="L572" i="62"/>
  <c r="A573" i="62"/>
  <c r="C573" i="62"/>
  <c r="D573" i="62"/>
  <c r="E573" i="62"/>
  <c r="F573" i="62"/>
  <c r="G573" i="62"/>
  <c r="H573" i="62"/>
  <c r="I573" i="62"/>
  <c r="L573" i="62"/>
  <c r="A574" i="62"/>
  <c r="C574" i="62"/>
  <c r="D574" i="62"/>
  <c r="E574" i="62"/>
  <c r="F574" i="62"/>
  <c r="G574" i="62"/>
  <c r="H574" i="62"/>
  <c r="I574" i="62"/>
  <c r="L574" i="62"/>
  <c r="A575" i="62"/>
  <c r="C575" i="62"/>
  <c r="D575" i="62"/>
  <c r="E575" i="62"/>
  <c r="F575" i="62"/>
  <c r="G575" i="62"/>
  <c r="H575" i="62"/>
  <c r="I575" i="62"/>
  <c r="L575" i="62"/>
  <c r="A576" i="62"/>
  <c r="C576" i="62"/>
  <c r="D576" i="62"/>
  <c r="E576" i="62"/>
  <c r="F576" i="62"/>
  <c r="G576" i="62"/>
  <c r="H576" i="62"/>
  <c r="I576" i="62"/>
  <c r="L576" i="62"/>
  <c r="A577" i="62"/>
  <c r="C577" i="62"/>
  <c r="D577" i="62"/>
  <c r="E577" i="62"/>
  <c r="F577" i="62"/>
  <c r="G577" i="62"/>
  <c r="H577" i="62"/>
  <c r="I577" i="62"/>
  <c r="L577" i="62"/>
  <c r="A578" i="62"/>
  <c r="C578" i="62"/>
  <c r="D578" i="62"/>
  <c r="E578" i="62"/>
  <c r="F578" i="62"/>
  <c r="G578" i="62"/>
  <c r="H578" i="62"/>
  <c r="I578" i="62"/>
  <c r="L578" i="62"/>
  <c r="A579" i="62"/>
  <c r="C579" i="62"/>
  <c r="D579" i="62"/>
  <c r="E579" i="62"/>
  <c r="F579" i="62"/>
  <c r="G579" i="62"/>
  <c r="H579" i="62"/>
  <c r="I579" i="62"/>
  <c r="L579" i="62"/>
  <c r="A580" i="62"/>
  <c r="C580" i="62"/>
  <c r="D580" i="62"/>
  <c r="E580" i="62"/>
  <c r="F580" i="62"/>
  <c r="G580" i="62"/>
  <c r="H580" i="62"/>
  <c r="I580" i="62"/>
  <c r="L580" i="62"/>
  <c r="A581" i="62"/>
  <c r="C581" i="62"/>
  <c r="D581" i="62"/>
  <c r="E581" i="62"/>
  <c r="F581" i="62"/>
  <c r="G581" i="62"/>
  <c r="H581" i="62"/>
  <c r="I581" i="62"/>
  <c r="L581" i="62"/>
  <c r="A582" i="62"/>
  <c r="C582" i="62"/>
  <c r="D582" i="62"/>
  <c r="E582" i="62"/>
  <c r="F582" i="62"/>
  <c r="G582" i="62"/>
  <c r="H582" i="62"/>
  <c r="I582" i="62"/>
  <c r="L582" i="62"/>
  <c r="A583" i="62"/>
  <c r="C583" i="62"/>
  <c r="D583" i="62"/>
  <c r="E583" i="62"/>
  <c r="F583" i="62"/>
  <c r="G583" i="62"/>
  <c r="H583" i="62"/>
  <c r="I583" i="62"/>
  <c r="L583" i="62"/>
  <c r="A584" i="62"/>
  <c r="C584" i="62"/>
  <c r="D584" i="62"/>
  <c r="E584" i="62"/>
  <c r="F584" i="62"/>
  <c r="G584" i="62"/>
  <c r="H584" i="62"/>
  <c r="I584" i="62"/>
  <c r="L584" i="62"/>
  <c r="A585" i="62"/>
  <c r="C585" i="62"/>
  <c r="D585" i="62"/>
  <c r="E585" i="62"/>
  <c r="F585" i="62"/>
  <c r="G585" i="62"/>
  <c r="H585" i="62"/>
  <c r="I585" i="62"/>
  <c r="L585" i="62"/>
  <c r="A586" i="62"/>
  <c r="C586" i="62"/>
  <c r="D586" i="62"/>
  <c r="E586" i="62"/>
  <c r="F586" i="62"/>
  <c r="G586" i="62"/>
  <c r="H586" i="62"/>
  <c r="I586" i="62"/>
  <c r="L586" i="62"/>
  <c r="A587" i="62"/>
  <c r="C587" i="62"/>
  <c r="D587" i="62"/>
  <c r="E587" i="62"/>
  <c r="F587" i="62"/>
  <c r="G587" i="62"/>
  <c r="H587" i="62"/>
  <c r="I587" i="62"/>
  <c r="L587" i="62"/>
  <c r="A588" i="62"/>
  <c r="C588" i="62"/>
  <c r="D588" i="62"/>
  <c r="E588" i="62"/>
  <c r="F588" i="62"/>
  <c r="G588" i="62"/>
  <c r="H588" i="62"/>
  <c r="I588" i="62"/>
  <c r="L588" i="62"/>
  <c r="A589" i="62"/>
  <c r="C589" i="62"/>
  <c r="D589" i="62"/>
  <c r="E589" i="62"/>
  <c r="F589" i="62"/>
  <c r="G589" i="62"/>
  <c r="H589" i="62"/>
  <c r="I589" i="62"/>
  <c r="L589" i="62"/>
  <c r="A590" i="62"/>
  <c r="C590" i="62"/>
  <c r="D590" i="62"/>
  <c r="E590" i="62"/>
  <c r="F590" i="62"/>
  <c r="G590" i="62"/>
  <c r="H590" i="62"/>
  <c r="I590" i="62"/>
  <c r="L590" i="62"/>
  <c r="A591" i="62"/>
  <c r="C591" i="62"/>
  <c r="D591" i="62"/>
  <c r="E591" i="62"/>
  <c r="F591" i="62"/>
  <c r="G591" i="62"/>
  <c r="H591" i="62"/>
  <c r="I591" i="62"/>
  <c r="L591" i="62"/>
  <c r="A592" i="62"/>
  <c r="C592" i="62"/>
  <c r="D592" i="62"/>
  <c r="E592" i="62"/>
  <c r="F592" i="62"/>
  <c r="G592" i="62"/>
  <c r="H592" i="62"/>
  <c r="I592" i="62"/>
  <c r="L592" i="62"/>
  <c r="A593" i="62"/>
  <c r="C593" i="62"/>
  <c r="D593" i="62"/>
  <c r="E593" i="62"/>
  <c r="F593" i="62"/>
  <c r="G593" i="62"/>
  <c r="H593" i="62"/>
  <c r="I593" i="62"/>
  <c r="L593" i="62"/>
  <c r="A594" i="62"/>
  <c r="C594" i="62"/>
  <c r="D594" i="62"/>
  <c r="E594" i="62"/>
  <c r="F594" i="62"/>
  <c r="G594" i="62"/>
  <c r="H594" i="62"/>
  <c r="I594" i="62"/>
  <c r="L594" i="62"/>
  <c r="A595" i="62"/>
  <c r="C595" i="62"/>
  <c r="D595" i="62"/>
  <c r="E595" i="62"/>
  <c r="F595" i="62"/>
  <c r="G595" i="62"/>
  <c r="H595" i="62"/>
  <c r="I595" i="62"/>
  <c r="L595" i="62"/>
  <c r="A596" i="62"/>
  <c r="C596" i="62"/>
  <c r="D596" i="62"/>
  <c r="E596" i="62"/>
  <c r="F596" i="62"/>
  <c r="G596" i="62"/>
  <c r="H596" i="62"/>
  <c r="I596" i="62"/>
  <c r="L596" i="62"/>
  <c r="A597" i="62"/>
  <c r="C597" i="62"/>
  <c r="D597" i="62"/>
  <c r="E597" i="62"/>
  <c r="F597" i="62"/>
  <c r="G597" i="62"/>
  <c r="H597" i="62"/>
  <c r="I597" i="62"/>
  <c r="L597" i="62"/>
  <c r="A598" i="62"/>
  <c r="C598" i="62"/>
  <c r="D598" i="62"/>
  <c r="E598" i="62"/>
  <c r="F598" i="62"/>
  <c r="G598" i="62"/>
  <c r="H598" i="62"/>
  <c r="I598" i="62"/>
  <c r="L598" i="62"/>
  <c r="A599" i="62"/>
  <c r="C599" i="62"/>
  <c r="D599" i="62"/>
  <c r="E599" i="62"/>
  <c r="F599" i="62"/>
  <c r="G599" i="62"/>
  <c r="H599" i="62"/>
  <c r="I599" i="62"/>
  <c r="L599" i="62"/>
  <c r="A600" i="62"/>
  <c r="C600" i="62"/>
  <c r="D600" i="62"/>
  <c r="E600" i="62"/>
  <c r="F600" i="62"/>
  <c r="G600" i="62"/>
  <c r="H600" i="62"/>
  <c r="I600" i="62"/>
  <c r="L600" i="62"/>
  <c r="A601" i="62"/>
  <c r="C601" i="62"/>
  <c r="D601" i="62"/>
  <c r="E601" i="62"/>
  <c r="F601" i="62"/>
  <c r="G601" i="62"/>
  <c r="H601" i="62"/>
  <c r="I601" i="62"/>
  <c r="L601" i="62"/>
  <c r="A602" i="62"/>
  <c r="C602" i="62"/>
  <c r="D602" i="62"/>
  <c r="E602" i="62"/>
  <c r="F602" i="62"/>
  <c r="G602" i="62"/>
  <c r="H602" i="62"/>
  <c r="I602" i="62"/>
  <c r="L602" i="62"/>
  <c r="A603" i="62"/>
  <c r="C603" i="62"/>
  <c r="D603" i="62"/>
  <c r="E603" i="62"/>
  <c r="F603" i="62"/>
  <c r="G603" i="62"/>
  <c r="H603" i="62"/>
  <c r="I603" i="62"/>
  <c r="L603" i="62"/>
  <c r="A604" i="62"/>
  <c r="C604" i="62"/>
  <c r="D604" i="62"/>
  <c r="E604" i="62"/>
  <c r="F604" i="62"/>
  <c r="G604" i="62"/>
  <c r="H604" i="62"/>
  <c r="I604" i="62"/>
  <c r="L604" i="62"/>
  <c r="A605" i="62"/>
  <c r="C605" i="62"/>
  <c r="D605" i="62"/>
  <c r="E605" i="62"/>
  <c r="F605" i="62"/>
  <c r="G605" i="62"/>
  <c r="H605" i="62"/>
  <c r="I605" i="62"/>
  <c r="L605" i="62"/>
  <c r="A606" i="62"/>
  <c r="C606" i="62"/>
  <c r="D606" i="62"/>
  <c r="E606" i="62"/>
  <c r="F606" i="62"/>
  <c r="G606" i="62"/>
  <c r="H606" i="62"/>
  <c r="I606" i="62"/>
  <c r="L606" i="62"/>
  <c r="A607" i="62"/>
  <c r="C607" i="62"/>
  <c r="D607" i="62"/>
  <c r="E607" i="62"/>
  <c r="F607" i="62"/>
  <c r="G607" i="62"/>
  <c r="H607" i="62"/>
  <c r="I607" i="62"/>
  <c r="L607" i="62"/>
  <c r="A608" i="62"/>
  <c r="C608" i="62"/>
  <c r="D608" i="62"/>
  <c r="E608" i="62"/>
  <c r="F608" i="62"/>
  <c r="G608" i="62"/>
  <c r="H608" i="62"/>
  <c r="I608" i="62"/>
  <c r="L608" i="62"/>
  <c r="A609" i="62"/>
  <c r="C609" i="62"/>
  <c r="D609" i="62"/>
  <c r="E609" i="62"/>
  <c r="F609" i="62"/>
  <c r="G609" i="62"/>
  <c r="H609" i="62"/>
  <c r="I609" i="62"/>
  <c r="L609" i="62"/>
  <c r="A610" i="62"/>
  <c r="C610" i="62"/>
  <c r="D610" i="62"/>
  <c r="E610" i="62"/>
  <c r="F610" i="62"/>
  <c r="G610" i="62"/>
  <c r="H610" i="62"/>
  <c r="I610" i="62"/>
  <c r="L610" i="62"/>
  <c r="A611" i="62"/>
  <c r="C611" i="62"/>
  <c r="D611" i="62"/>
  <c r="E611" i="62"/>
  <c r="F611" i="62"/>
  <c r="G611" i="62"/>
  <c r="H611" i="62"/>
  <c r="I611" i="62"/>
  <c r="L611" i="62"/>
  <c r="A612" i="62"/>
  <c r="C612" i="62"/>
  <c r="D612" i="62"/>
  <c r="E612" i="62"/>
  <c r="F612" i="62"/>
  <c r="G612" i="62"/>
  <c r="H612" i="62"/>
  <c r="I612" i="62"/>
  <c r="L612" i="62"/>
  <c r="A613" i="62"/>
  <c r="C613" i="62"/>
  <c r="D613" i="62"/>
  <c r="E613" i="62"/>
  <c r="F613" i="62"/>
  <c r="G613" i="62"/>
  <c r="H613" i="62"/>
  <c r="I613" i="62"/>
  <c r="L613" i="62"/>
  <c r="A614" i="62"/>
  <c r="C614" i="62"/>
  <c r="D614" i="62"/>
  <c r="E614" i="62"/>
  <c r="F614" i="62"/>
  <c r="G614" i="62"/>
  <c r="H614" i="62"/>
  <c r="I614" i="62"/>
  <c r="L614" i="62"/>
  <c r="A615" i="62"/>
  <c r="C615" i="62"/>
  <c r="D615" i="62"/>
  <c r="E615" i="62"/>
  <c r="F615" i="62"/>
  <c r="G615" i="62"/>
  <c r="H615" i="62"/>
  <c r="I615" i="62"/>
  <c r="L615" i="62"/>
  <c r="A616" i="62"/>
  <c r="C616" i="62"/>
  <c r="D616" i="62"/>
  <c r="E616" i="62"/>
  <c r="F616" i="62"/>
  <c r="G616" i="62"/>
  <c r="H616" i="62"/>
  <c r="I616" i="62"/>
  <c r="L616" i="62"/>
  <c r="A617" i="62"/>
  <c r="C617" i="62"/>
  <c r="D617" i="62"/>
  <c r="E617" i="62"/>
  <c r="F617" i="62"/>
  <c r="G617" i="62"/>
  <c r="H617" i="62"/>
  <c r="I617" i="62"/>
  <c r="L617" i="62"/>
  <c r="A618" i="62"/>
  <c r="C618" i="62"/>
  <c r="D618" i="62"/>
  <c r="E618" i="62"/>
  <c r="F618" i="62"/>
  <c r="G618" i="62"/>
  <c r="H618" i="62"/>
  <c r="I618" i="62"/>
  <c r="L618" i="62"/>
  <c r="A619" i="62"/>
  <c r="C619" i="62"/>
  <c r="D619" i="62"/>
  <c r="E619" i="62"/>
  <c r="F619" i="62"/>
  <c r="G619" i="62"/>
  <c r="H619" i="62"/>
  <c r="I619" i="62"/>
  <c r="L619" i="62"/>
  <c r="A620" i="62"/>
  <c r="C620" i="62"/>
  <c r="D620" i="62"/>
  <c r="E620" i="62"/>
  <c r="F620" i="62"/>
  <c r="G620" i="62"/>
  <c r="H620" i="62"/>
  <c r="I620" i="62"/>
  <c r="L620" i="62"/>
  <c r="A621" i="62"/>
  <c r="C621" i="62"/>
  <c r="D621" i="62"/>
  <c r="E621" i="62"/>
  <c r="F621" i="62"/>
  <c r="G621" i="62"/>
  <c r="H621" i="62"/>
  <c r="I621" i="62"/>
  <c r="L621" i="62"/>
  <c r="A622" i="62"/>
  <c r="C622" i="62"/>
  <c r="D622" i="62"/>
  <c r="E622" i="62"/>
  <c r="F622" i="62"/>
  <c r="G622" i="62"/>
  <c r="H622" i="62"/>
  <c r="I622" i="62"/>
  <c r="L622" i="62"/>
  <c r="A623" i="62"/>
  <c r="C623" i="62"/>
  <c r="D623" i="62"/>
  <c r="E623" i="62"/>
  <c r="F623" i="62"/>
  <c r="G623" i="62"/>
  <c r="H623" i="62"/>
  <c r="I623" i="62"/>
  <c r="L623" i="62"/>
  <c r="A624" i="62"/>
  <c r="C624" i="62"/>
  <c r="D624" i="62"/>
  <c r="E624" i="62"/>
  <c r="F624" i="62"/>
  <c r="G624" i="62"/>
  <c r="H624" i="62"/>
  <c r="I624" i="62"/>
  <c r="L624" i="62"/>
  <c r="A625" i="62"/>
  <c r="C625" i="62"/>
  <c r="D625" i="62"/>
  <c r="E625" i="62"/>
  <c r="F625" i="62"/>
  <c r="G625" i="62"/>
  <c r="H625" i="62"/>
  <c r="I625" i="62"/>
  <c r="L625" i="62"/>
  <c r="A626" i="62"/>
  <c r="C626" i="62"/>
  <c r="D626" i="62"/>
  <c r="E626" i="62"/>
  <c r="F626" i="62"/>
  <c r="G626" i="62"/>
  <c r="H626" i="62"/>
  <c r="I626" i="62"/>
  <c r="L626" i="62"/>
  <c r="A627" i="62"/>
  <c r="C627" i="62"/>
  <c r="D627" i="62"/>
  <c r="E627" i="62"/>
  <c r="F627" i="62"/>
  <c r="G627" i="62"/>
  <c r="H627" i="62"/>
  <c r="I627" i="62"/>
  <c r="L627" i="62"/>
  <c r="A628" i="62"/>
  <c r="C628" i="62"/>
  <c r="D628" i="62"/>
  <c r="E628" i="62"/>
  <c r="F628" i="62"/>
  <c r="G628" i="62"/>
  <c r="H628" i="62"/>
  <c r="I628" i="62"/>
  <c r="L628" i="62"/>
  <c r="A629" i="62"/>
  <c r="C629" i="62"/>
  <c r="D629" i="62"/>
  <c r="E629" i="62"/>
  <c r="F629" i="62"/>
  <c r="G629" i="62"/>
  <c r="H629" i="62"/>
  <c r="I629" i="62"/>
  <c r="L629" i="62"/>
  <c r="A630" i="62"/>
  <c r="C630" i="62"/>
  <c r="D630" i="62"/>
  <c r="E630" i="62"/>
  <c r="F630" i="62"/>
  <c r="G630" i="62"/>
  <c r="H630" i="62"/>
  <c r="I630" i="62"/>
  <c r="L630" i="62"/>
  <c r="A631" i="62"/>
  <c r="C631" i="62"/>
  <c r="D631" i="62"/>
  <c r="E631" i="62"/>
  <c r="F631" i="62"/>
  <c r="G631" i="62"/>
  <c r="H631" i="62"/>
  <c r="I631" i="62"/>
  <c r="L631" i="62"/>
  <c r="A632" i="62"/>
  <c r="C632" i="62"/>
  <c r="D632" i="62"/>
  <c r="E632" i="62"/>
  <c r="F632" i="62"/>
  <c r="G632" i="62"/>
  <c r="H632" i="62"/>
  <c r="I632" i="62"/>
  <c r="L632" i="62"/>
  <c r="A633" i="62"/>
  <c r="C633" i="62"/>
  <c r="D633" i="62"/>
  <c r="E633" i="62"/>
  <c r="F633" i="62"/>
  <c r="G633" i="62"/>
  <c r="H633" i="62"/>
  <c r="I633" i="62"/>
  <c r="L633" i="62"/>
  <c r="A634" i="62"/>
  <c r="C634" i="62"/>
  <c r="D634" i="62"/>
  <c r="E634" i="62"/>
  <c r="F634" i="62"/>
  <c r="G634" i="62"/>
  <c r="H634" i="62"/>
  <c r="I634" i="62"/>
  <c r="L634" i="62"/>
  <c r="A635" i="62"/>
  <c r="C635" i="62"/>
  <c r="D635" i="62"/>
  <c r="E635" i="62"/>
  <c r="F635" i="62"/>
  <c r="G635" i="62"/>
  <c r="H635" i="62"/>
  <c r="I635" i="62"/>
  <c r="L635" i="62"/>
  <c r="A636" i="62"/>
  <c r="C636" i="62"/>
  <c r="D636" i="62"/>
  <c r="E636" i="62"/>
  <c r="F636" i="62"/>
  <c r="G636" i="62"/>
  <c r="H636" i="62"/>
  <c r="I636" i="62"/>
  <c r="L636" i="62"/>
  <c r="A637" i="62"/>
  <c r="C637" i="62"/>
  <c r="D637" i="62"/>
  <c r="E637" i="62"/>
  <c r="F637" i="62"/>
  <c r="G637" i="62"/>
  <c r="H637" i="62"/>
  <c r="I637" i="62"/>
  <c r="L637" i="62"/>
  <c r="A638" i="62"/>
  <c r="C638" i="62"/>
  <c r="D638" i="62"/>
  <c r="E638" i="62"/>
  <c r="F638" i="62"/>
  <c r="G638" i="62"/>
  <c r="H638" i="62"/>
  <c r="I638" i="62"/>
  <c r="L638" i="62"/>
  <c r="A639" i="62"/>
  <c r="C639" i="62"/>
  <c r="D639" i="62"/>
  <c r="E639" i="62"/>
  <c r="F639" i="62"/>
  <c r="G639" i="62"/>
  <c r="H639" i="62"/>
  <c r="I639" i="62"/>
  <c r="L639" i="62"/>
  <c r="A640" i="62"/>
  <c r="C640" i="62"/>
  <c r="D640" i="62"/>
  <c r="E640" i="62"/>
  <c r="F640" i="62"/>
  <c r="G640" i="62"/>
  <c r="H640" i="62"/>
  <c r="I640" i="62"/>
  <c r="L640" i="62"/>
  <c r="A641" i="62"/>
  <c r="C641" i="62"/>
  <c r="D641" i="62"/>
  <c r="E641" i="62"/>
  <c r="F641" i="62"/>
  <c r="G641" i="62"/>
  <c r="H641" i="62"/>
  <c r="I641" i="62"/>
  <c r="L641" i="62"/>
  <c r="A642" i="62"/>
  <c r="C642" i="62"/>
  <c r="D642" i="62"/>
  <c r="E642" i="62"/>
  <c r="F642" i="62"/>
  <c r="G642" i="62"/>
  <c r="H642" i="62"/>
  <c r="I642" i="62"/>
  <c r="L642" i="62"/>
  <c r="A643" i="62"/>
  <c r="C643" i="62"/>
  <c r="D643" i="62"/>
  <c r="E643" i="62"/>
  <c r="F643" i="62"/>
  <c r="G643" i="62"/>
  <c r="H643" i="62"/>
  <c r="I643" i="62"/>
  <c r="L643" i="62"/>
  <c r="A644" i="62"/>
  <c r="C644" i="62"/>
  <c r="D644" i="62"/>
  <c r="E644" i="62"/>
  <c r="F644" i="62"/>
  <c r="G644" i="62"/>
  <c r="H644" i="62"/>
  <c r="I644" i="62"/>
  <c r="L644" i="62"/>
  <c r="A645" i="62"/>
  <c r="C645" i="62"/>
  <c r="D645" i="62"/>
  <c r="E645" i="62"/>
  <c r="F645" i="62"/>
  <c r="G645" i="62"/>
  <c r="H645" i="62"/>
  <c r="I645" i="62"/>
  <c r="L645" i="62"/>
  <c r="A646" i="62"/>
  <c r="C646" i="62"/>
  <c r="D646" i="62"/>
  <c r="E646" i="62"/>
  <c r="F646" i="62"/>
  <c r="G646" i="62"/>
  <c r="H646" i="62"/>
  <c r="I646" i="62"/>
  <c r="L646" i="62"/>
  <c r="A647" i="62"/>
  <c r="C647" i="62"/>
  <c r="D647" i="62"/>
  <c r="E647" i="62"/>
  <c r="F647" i="62"/>
  <c r="G647" i="62"/>
  <c r="H647" i="62"/>
  <c r="I647" i="62"/>
  <c r="L647" i="62"/>
  <c r="A648" i="62"/>
  <c r="C648" i="62"/>
  <c r="D648" i="62"/>
  <c r="E648" i="62"/>
  <c r="F648" i="62"/>
  <c r="G648" i="62"/>
  <c r="H648" i="62"/>
  <c r="I648" i="62"/>
  <c r="L648" i="62"/>
  <c r="A649" i="62"/>
  <c r="C649" i="62"/>
  <c r="D649" i="62"/>
  <c r="E649" i="62"/>
  <c r="F649" i="62"/>
  <c r="G649" i="62"/>
  <c r="H649" i="62"/>
  <c r="I649" i="62"/>
  <c r="L649" i="62"/>
  <c r="A650" i="62"/>
  <c r="C650" i="62"/>
  <c r="D650" i="62"/>
  <c r="E650" i="62"/>
  <c r="F650" i="62"/>
  <c r="G650" i="62"/>
  <c r="H650" i="62"/>
  <c r="I650" i="62"/>
  <c r="L650" i="62"/>
  <c r="A651" i="62"/>
  <c r="C651" i="62"/>
  <c r="D651" i="62"/>
  <c r="E651" i="62"/>
  <c r="F651" i="62"/>
  <c r="G651" i="62"/>
  <c r="H651" i="62"/>
  <c r="I651" i="62"/>
  <c r="L651" i="62"/>
  <c r="A652" i="62"/>
  <c r="C652" i="62"/>
  <c r="D652" i="62"/>
  <c r="E652" i="62"/>
  <c r="F652" i="62"/>
  <c r="G652" i="62"/>
  <c r="H652" i="62"/>
  <c r="I652" i="62"/>
  <c r="L652" i="62"/>
  <c r="A653" i="62"/>
  <c r="C653" i="62"/>
  <c r="D653" i="62"/>
  <c r="E653" i="62"/>
  <c r="F653" i="62"/>
  <c r="G653" i="62"/>
  <c r="H653" i="62"/>
  <c r="I653" i="62"/>
  <c r="L653" i="62"/>
  <c r="A654" i="62"/>
  <c r="C654" i="62"/>
  <c r="D654" i="62"/>
  <c r="E654" i="62"/>
  <c r="F654" i="62"/>
  <c r="G654" i="62"/>
  <c r="H654" i="62"/>
  <c r="I654" i="62"/>
  <c r="L654" i="62"/>
  <c r="A655" i="62"/>
  <c r="C655" i="62"/>
  <c r="D655" i="62"/>
  <c r="E655" i="62"/>
  <c r="F655" i="62"/>
  <c r="G655" i="62"/>
  <c r="H655" i="62"/>
  <c r="I655" i="62"/>
  <c r="L655" i="62"/>
  <c r="A656" i="62"/>
  <c r="C656" i="62"/>
  <c r="D656" i="62"/>
  <c r="E656" i="62"/>
  <c r="F656" i="62"/>
  <c r="G656" i="62"/>
  <c r="H656" i="62"/>
  <c r="I656" i="62"/>
  <c r="L656" i="62"/>
  <c r="A657" i="62"/>
  <c r="C657" i="62"/>
  <c r="D657" i="62"/>
  <c r="E657" i="62"/>
  <c r="F657" i="62"/>
  <c r="G657" i="62"/>
  <c r="H657" i="62"/>
  <c r="I657" i="62"/>
  <c r="L657" i="62"/>
  <c r="A658" i="62"/>
  <c r="C658" i="62"/>
  <c r="D658" i="62"/>
  <c r="E658" i="62"/>
  <c r="F658" i="62"/>
  <c r="G658" i="62"/>
  <c r="H658" i="62"/>
  <c r="I658" i="62"/>
  <c r="L658" i="62"/>
  <c r="A659" i="62"/>
  <c r="C659" i="62"/>
  <c r="D659" i="62"/>
  <c r="E659" i="62"/>
  <c r="F659" i="62"/>
  <c r="G659" i="62"/>
  <c r="H659" i="62"/>
  <c r="I659" i="62"/>
  <c r="L659" i="62"/>
  <c r="A660" i="62"/>
  <c r="C660" i="62"/>
  <c r="D660" i="62"/>
  <c r="E660" i="62"/>
  <c r="F660" i="62"/>
  <c r="G660" i="62"/>
  <c r="H660" i="62"/>
  <c r="I660" i="62"/>
  <c r="L660" i="62"/>
  <c r="A661" i="62"/>
  <c r="C661" i="62"/>
  <c r="D661" i="62"/>
  <c r="E661" i="62"/>
  <c r="F661" i="62"/>
  <c r="G661" i="62"/>
  <c r="H661" i="62"/>
  <c r="I661" i="62"/>
  <c r="L661" i="62"/>
  <c r="A662" i="62"/>
  <c r="C662" i="62"/>
  <c r="D662" i="62"/>
  <c r="E662" i="62"/>
  <c r="F662" i="62"/>
  <c r="G662" i="62"/>
  <c r="H662" i="62"/>
  <c r="I662" i="62"/>
  <c r="L662" i="62"/>
  <c r="A663" i="62"/>
  <c r="C663" i="62"/>
  <c r="D663" i="62"/>
  <c r="E663" i="62"/>
  <c r="F663" i="62"/>
  <c r="G663" i="62"/>
  <c r="H663" i="62"/>
  <c r="I663" i="62"/>
  <c r="L663" i="62"/>
  <c r="A664" i="62"/>
  <c r="C664" i="62"/>
  <c r="D664" i="62"/>
  <c r="E664" i="62"/>
  <c r="F664" i="62"/>
  <c r="G664" i="62"/>
  <c r="H664" i="62"/>
  <c r="I664" i="62"/>
  <c r="L664" i="62"/>
  <c r="A665" i="62"/>
  <c r="C665" i="62"/>
  <c r="D665" i="62"/>
  <c r="E665" i="62"/>
  <c r="F665" i="62"/>
  <c r="G665" i="62"/>
  <c r="H665" i="62"/>
  <c r="I665" i="62"/>
  <c r="L665" i="62"/>
  <c r="A666" i="62"/>
  <c r="C666" i="62"/>
  <c r="D666" i="62"/>
  <c r="E666" i="62"/>
  <c r="F666" i="62"/>
  <c r="G666" i="62"/>
  <c r="H666" i="62"/>
  <c r="I666" i="62"/>
  <c r="L666" i="62"/>
  <c r="A667" i="62"/>
  <c r="C667" i="62"/>
  <c r="D667" i="62"/>
  <c r="E667" i="62"/>
  <c r="F667" i="62"/>
  <c r="G667" i="62"/>
  <c r="H667" i="62"/>
  <c r="I667" i="62"/>
  <c r="L667" i="62"/>
  <c r="A668" i="62"/>
  <c r="C668" i="62"/>
  <c r="D668" i="62"/>
  <c r="E668" i="62"/>
  <c r="F668" i="62"/>
  <c r="G668" i="62"/>
  <c r="H668" i="62"/>
  <c r="I668" i="62"/>
  <c r="L668" i="62"/>
  <c r="A669" i="62"/>
  <c r="C669" i="62"/>
  <c r="D669" i="62"/>
  <c r="E669" i="62"/>
  <c r="F669" i="62"/>
  <c r="G669" i="62"/>
  <c r="H669" i="62"/>
  <c r="I669" i="62"/>
  <c r="L669" i="62"/>
  <c r="A670" i="62"/>
  <c r="C670" i="62"/>
  <c r="D670" i="62"/>
  <c r="E670" i="62"/>
  <c r="F670" i="62"/>
  <c r="G670" i="62"/>
  <c r="H670" i="62"/>
  <c r="I670" i="62"/>
  <c r="L670" i="62"/>
  <c r="A671" i="62"/>
  <c r="C671" i="62"/>
  <c r="D671" i="62"/>
  <c r="E671" i="62"/>
  <c r="F671" i="62"/>
  <c r="G671" i="62"/>
  <c r="H671" i="62"/>
  <c r="I671" i="62"/>
  <c r="L671" i="62"/>
  <c r="A672" i="62"/>
  <c r="C672" i="62"/>
  <c r="D672" i="62"/>
  <c r="E672" i="62"/>
  <c r="F672" i="62"/>
  <c r="G672" i="62"/>
  <c r="H672" i="62"/>
  <c r="I672" i="62"/>
  <c r="L672" i="62"/>
  <c r="A673" i="62"/>
  <c r="C673" i="62"/>
  <c r="D673" i="62"/>
  <c r="E673" i="62"/>
  <c r="F673" i="62"/>
  <c r="G673" i="62"/>
  <c r="H673" i="62"/>
  <c r="I673" i="62"/>
  <c r="L673" i="62"/>
  <c r="A674" i="62"/>
  <c r="C674" i="62"/>
  <c r="D674" i="62"/>
  <c r="E674" i="62"/>
  <c r="F674" i="62"/>
  <c r="G674" i="62"/>
  <c r="H674" i="62"/>
  <c r="I674" i="62"/>
  <c r="L674" i="62"/>
  <c r="A675" i="62"/>
  <c r="C675" i="62"/>
  <c r="D675" i="62"/>
  <c r="E675" i="62"/>
  <c r="F675" i="62"/>
  <c r="G675" i="62"/>
  <c r="H675" i="62"/>
  <c r="I675" i="62"/>
  <c r="L675" i="62"/>
  <c r="A676" i="62"/>
  <c r="C676" i="62"/>
  <c r="D676" i="62"/>
  <c r="E676" i="62"/>
  <c r="F676" i="62"/>
  <c r="G676" i="62"/>
  <c r="H676" i="62"/>
  <c r="I676" i="62"/>
  <c r="L676" i="62"/>
  <c r="A677" i="62"/>
  <c r="C677" i="62"/>
  <c r="D677" i="62"/>
  <c r="E677" i="62"/>
  <c r="F677" i="62"/>
  <c r="G677" i="62"/>
  <c r="H677" i="62"/>
  <c r="I677" i="62"/>
  <c r="L677" i="62"/>
  <c r="A678" i="62"/>
  <c r="C678" i="62"/>
  <c r="D678" i="62"/>
  <c r="E678" i="62"/>
  <c r="F678" i="62"/>
  <c r="G678" i="62"/>
  <c r="H678" i="62"/>
  <c r="I678" i="62"/>
  <c r="L678" i="62"/>
  <c r="A679" i="62"/>
  <c r="C679" i="62"/>
  <c r="D679" i="62"/>
  <c r="E679" i="62"/>
  <c r="F679" i="62"/>
  <c r="G679" i="62"/>
  <c r="H679" i="62"/>
  <c r="I679" i="62"/>
  <c r="L679" i="62"/>
  <c r="A680" i="62"/>
  <c r="C680" i="62"/>
  <c r="D680" i="62"/>
  <c r="E680" i="62"/>
  <c r="F680" i="62"/>
  <c r="G680" i="62"/>
  <c r="H680" i="62"/>
  <c r="I680" i="62"/>
  <c r="L680" i="62"/>
  <c r="A681" i="62"/>
  <c r="C681" i="62"/>
  <c r="D681" i="62"/>
  <c r="E681" i="62"/>
  <c r="F681" i="62"/>
  <c r="G681" i="62"/>
  <c r="H681" i="62"/>
  <c r="I681" i="62"/>
  <c r="L681" i="62"/>
  <c r="A682" i="62"/>
  <c r="C682" i="62"/>
  <c r="D682" i="62"/>
  <c r="E682" i="62"/>
  <c r="F682" i="62"/>
  <c r="G682" i="62"/>
  <c r="H682" i="62"/>
  <c r="I682" i="62"/>
  <c r="L682" i="62"/>
  <c r="A683" i="62"/>
  <c r="C683" i="62"/>
  <c r="D683" i="62"/>
  <c r="E683" i="62"/>
  <c r="F683" i="62"/>
  <c r="G683" i="62"/>
  <c r="H683" i="62"/>
  <c r="I683" i="62"/>
  <c r="L683" i="62"/>
  <c r="A684" i="62"/>
  <c r="C684" i="62"/>
  <c r="D684" i="62"/>
  <c r="E684" i="62"/>
  <c r="F684" i="62"/>
  <c r="G684" i="62"/>
  <c r="H684" i="62"/>
  <c r="I684" i="62"/>
  <c r="L684" i="62"/>
  <c r="A685" i="62"/>
  <c r="C685" i="62"/>
  <c r="D685" i="62"/>
  <c r="E685" i="62"/>
  <c r="F685" i="62"/>
  <c r="G685" i="62"/>
  <c r="H685" i="62"/>
  <c r="I685" i="62"/>
  <c r="L685" i="62"/>
  <c r="A686" i="62"/>
  <c r="C686" i="62"/>
  <c r="D686" i="62"/>
  <c r="E686" i="62"/>
  <c r="F686" i="62"/>
  <c r="G686" i="62"/>
  <c r="H686" i="62"/>
  <c r="I686" i="62"/>
  <c r="L686" i="62"/>
  <c r="A687" i="62"/>
  <c r="C687" i="62"/>
  <c r="D687" i="62"/>
  <c r="E687" i="62"/>
  <c r="F687" i="62"/>
  <c r="G687" i="62"/>
  <c r="H687" i="62"/>
  <c r="I687" i="62"/>
  <c r="L687" i="62"/>
  <c r="A688" i="62"/>
  <c r="C688" i="62"/>
  <c r="D688" i="62"/>
  <c r="E688" i="62"/>
  <c r="F688" i="62"/>
  <c r="G688" i="62"/>
  <c r="H688" i="62"/>
  <c r="I688" i="62"/>
  <c r="L688" i="62"/>
  <c r="A689" i="62"/>
  <c r="C689" i="62"/>
  <c r="D689" i="62"/>
  <c r="E689" i="62"/>
  <c r="F689" i="62"/>
  <c r="G689" i="62"/>
  <c r="H689" i="62"/>
  <c r="I689" i="62"/>
  <c r="L689" i="62"/>
  <c r="A690" i="62"/>
  <c r="C690" i="62"/>
  <c r="D690" i="62"/>
  <c r="E690" i="62"/>
  <c r="F690" i="62"/>
  <c r="G690" i="62"/>
  <c r="H690" i="62"/>
  <c r="I690" i="62"/>
  <c r="L690" i="62"/>
  <c r="A691" i="62"/>
  <c r="C691" i="62"/>
  <c r="D691" i="62"/>
  <c r="E691" i="62"/>
  <c r="F691" i="62"/>
  <c r="G691" i="62"/>
  <c r="H691" i="62"/>
  <c r="I691" i="62"/>
  <c r="L691" i="62"/>
  <c r="A692" i="62"/>
  <c r="C692" i="62"/>
  <c r="D692" i="62"/>
  <c r="E692" i="62"/>
  <c r="F692" i="62"/>
  <c r="G692" i="62"/>
  <c r="H692" i="62"/>
  <c r="I692" i="62"/>
  <c r="L692" i="62"/>
  <c r="A693" i="62"/>
  <c r="C693" i="62"/>
  <c r="D693" i="62"/>
  <c r="E693" i="62"/>
  <c r="F693" i="62"/>
  <c r="G693" i="62"/>
  <c r="H693" i="62"/>
  <c r="I693" i="62"/>
  <c r="L693" i="62"/>
  <c r="A694" i="62"/>
  <c r="C694" i="62"/>
  <c r="D694" i="62"/>
  <c r="E694" i="62"/>
  <c r="F694" i="62"/>
  <c r="G694" i="62"/>
  <c r="H694" i="62"/>
  <c r="I694" i="62"/>
  <c r="L694" i="62"/>
  <c r="A695" i="62"/>
  <c r="C695" i="62"/>
  <c r="D695" i="62"/>
  <c r="E695" i="62"/>
  <c r="F695" i="62"/>
  <c r="G695" i="62"/>
  <c r="H695" i="62"/>
  <c r="I695" i="62"/>
  <c r="L695" i="62"/>
  <c r="A696" i="62"/>
  <c r="C696" i="62"/>
  <c r="D696" i="62"/>
  <c r="E696" i="62"/>
  <c r="F696" i="62"/>
  <c r="G696" i="62"/>
  <c r="H696" i="62"/>
  <c r="I696" i="62"/>
  <c r="L696" i="62"/>
  <c r="A697" i="62"/>
  <c r="C697" i="62"/>
  <c r="D697" i="62"/>
  <c r="E697" i="62"/>
  <c r="F697" i="62"/>
  <c r="G697" i="62"/>
  <c r="H697" i="62"/>
  <c r="I697" i="62"/>
  <c r="L697" i="62"/>
  <c r="A698" i="62"/>
  <c r="C698" i="62"/>
  <c r="D698" i="62"/>
  <c r="E698" i="62"/>
  <c r="F698" i="62"/>
  <c r="G698" i="62"/>
  <c r="H698" i="62"/>
  <c r="I698" i="62"/>
  <c r="L698" i="62"/>
  <c r="A699" i="62"/>
  <c r="C699" i="62"/>
  <c r="D699" i="62"/>
  <c r="E699" i="62"/>
  <c r="F699" i="62"/>
  <c r="G699" i="62"/>
  <c r="H699" i="62"/>
  <c r="I699" i="62"/>
  <c r="L699" i="62"/>
  <c r="A700" i="62"/>
  <c r="C700" i="62"/>
  <c r="D700" i="62"/>
  <c r="E700" i="62"/>
  <c r="F700" i="62"/>
  <c r="G700" i="62"/>
  <c r="H700" i="62"/>
  <c r="I700" i="62"/>
  <c r="L700" i="62"/>
  <c r="A701" i="62"/>
  <c r="C701" i="62"/>
  <c r="D701" i="62"/>
  <c r="E701" i="62"/>
  <c r="F701" i="62"/>
  <c r="G701" i="62"/>
  <c r="H701" i="62"/>
  <c r="I701" i="62"/>
  <c r="L701" i="62"/>
  <c r="A702" i="62"/>
  <c r="C702" i="62"/>
  <c r="D702" i="62"/>
  <c r="E702" i="62"/>
  <c r="F702" i="62"/>
  <c r="G702" i="62"/>
  <c r="H702" i="62"/>
  <c r="I702" i="62"/>
  <c r="L702" i="62"/>
  <c r="A703" i="62"/>
  <c r="C703" i="62"/>
  <c r="D703" i="62"/>
  <c r="E703" i="62"/>
  <c r="F703" i="62"/>
  <c r="G703" i="62"/>
  <c r="H703" i="62"/>
  <c r="I703" i="62"/>
  <c r="L703" i="62"/>
  <c r="A704" i="62"/>
  <c r="C704" i="62"/>
  <c r="D704" i="62"/>
  <c r="E704" i="62"/>
  <c r="F704" i="62"/>
  <c r="G704" i="62"/>
  <c r="H704" i="62"/>
  <c r="I704" i="62"/>
  <c r="L704" i="62"/>
  <c r="A705" i="62"/>
  <c r="C705" i="62"/>
  <c r="D705" i="62"/>
  <c r="E705" i="62"/>
  <c r="F705" i="62"/>
  <c r="G705" i="62"/>
  <c r="H705" i="62"/>
  <c r="I705" i="62"/>
  <c r="L705" i="62"/>
  <c r="A706" i="62"/>
  <c r="C706" i="62"/>
  <c r="D706" i="62"/>
  <c r="E706" i="62"/>
  <c r="F706" i="62"/>
  <c r="G706" i="62"/>
  <c r="H706" i="62"/>
  <c r="I706" i="62"/>
  <c r="L706" i="62"/>
  <c r="A707" i="62"/>
  <c r="C707" i="62"/>
  <c r="D707" i="62"/>
  <c r="E707" i="62"/>
  <c r="F707" i="62"/>
  <c r="G707" i="62"/>
  <c r="H707" i="62"/>
  <c r="I707" i="62"/>
  <c r="L707" i="62"/>
  <c r="A708" i="62"/>
  <c r="C708" i="62"/>
  <c r="D708" i="62"/>
  <c r="E708" i="62"/>
  <c r="F708" i="62"/>
  <c r="G708" i="62"/>
  <c r="H708" i="62"/>
  <c r="I708" i="62"/>
  <c r="L708" i="62"/>
  <c r="A709" i="62"/>
  <c r="C709" i="62"/>
  <c r="D709" i="62"/>
  <c r="E709" i="62"/>
  <c r="F709" i="62"/>
  <c r="G709" i="62"/>
  <c r="H709" i="62"/>
  <c r="I709" i="62"/>
  <c r="L709" i="62"/>
  <c r="A710" i="62"/>
  <c r="C710" i="62"/>
  <c r="D710" i="62"/>
  <c r="E710" i="62"/>
  <c r="F710" i="62"/>
  <c r="G710" i="62"/>
  <c r="H710" i="62"/>
  <c r="I710" i="62"/>
  <c r="L710" i="62"/>
  <c r="A711" i="62"/>
  <c r="C711" i="62"/>
  <c r="D711" i="62"/>
  <c r="E711" i="62"/>
  <c r="F711" i="62"/>
  <c r="G711" i="62"/>
  <c r="H711" i="62"/>
  <c r="I711" i="62"/>
  <c r="L711" i="62"/>
  <c r="A712" i="62"/>
  <c r="C712" i="62"/>
  <c r="D712" i="62"/>
  <c r="E712" i="62"/>
  <c r="F712" i="62"/>
  <c r="G712" i="62"/>
  <c r="H712" i="62"/>
  <c r="I712" i="62"/>
  <c r="L712" i="62"/>
  <c r="A713" i="62"/>
  <c r="C713" i="62"/>
  <c r="D713" i="62"/>
  <c r="E713" i="62"/>
  <c r="F713" i="62"/>
  <c r="G713" i="62"/>
  <c r="H713" i="62"/>
  <c r="I713" i="62"/>
  <c r="L713" i="62"/>
  <c r="A714" i="62"/>
  <c r="C714" i="62"/>
  <c r="D714" i="62"/>
  <c r="E714" i="62"/>
  <c r="F714" i="62"/>
  <c r="G714" i="62"/>
  <c r="H714" i="62"/>
  <c r="I714" i="62"/>
  <c r="L714" i="62"/>
  <c r="A715" i="62"/>
  <c r="C715" i="62"/>
  <c r="D715" i="62"/>
  <c r="E715" i="62"/>
  <c r="F715" i="62"/>
  <c r="G715" i="62"/>
  <c r="H715" i="62"/>
  <c r="I715" i="62"/>
  <c r="L715" i="62"/>
  <c r="A716" i="62"/>
  <c r="C716" i="62"/>
  <c r="D716" i="62"/>
  <c r="E716" i="62"/>
  <c r="F716" i="62"/>
  <c r="G716" i="62"/>
  <c r="H716" i="62"/>
  <c r="I716" i="62"/>
  <c r="L716" i="62"/>
  <c r="A717" i="62"/>
  <c r="C717" i="62"/>
  <c r="D717" i="62"/>
  <c r="E717" i="62"/>
  <c r="F717" i="62"/>
  <c r="G717" i="62"/>
  <c r="H717" i="62"/>
  <c r="I717" i="62"/>
  <c r="L717" i="62"/>
  <c r="A718" i="62"/>
  <c r="C718" i="62"/>
  <c r="D718" i="62"/>
  <c r="E718" i="62"/>
  <c r="F718" i="62"/>
  <c r="G718" i="62"/>
  <c r="H718" i="62"/>
  <c r="I718" i="62"/>
  <c r="L718" i="62"/>
  <c r="A719" i="62"/>
  <c r="C719" i="62"/>
  <c r="D719" i="62"/>
  <c r="E719" i="62"/>
  <c r="F719" i="62"/>
  <c r="G719" i="62"/>
  <c r="H719" i="62"/>
  <c r="I719" i="62"/>
  <c r="L719" i="62"/>
  <c r="A720" i="62"/>
  <c r="C720" i="62"/>
  <c r="D720" i="62"/>
  <c r="E720" i="62"/>
  <c r="F720" i="62"/>
  <c r="G720" i="62"/>
  <c r="H720" i="62"/>
  <c r="I720" i="62"/>
  <c r="L720" i="62"/>
  <c r="A721" i="62"/>
  <c r="C721" i="62"/>
  <c r="D721" i="62"/>
  <c r="E721" i="62"/>
  <c r="F721" i="62"/>
  <c r="G721" i="62"/>
  <c r="H721" i="62"/>
  <c r="I721" i="62"/>
  <c r="L721" i="62"/>
  <c r="A722" i="62"/>
  <c r="C722" i="62"/>
  <c r="D722" i="62"/>
  <c r="E722" i="62"/>
  <c r="F722" i="62"/>
  <c r="G722" i="62"/>
  <c r="H722" i="62"/>
  <c r="I722" i="62"/>
  <c r="L722" i="62"/>
  <c r="A723" i="62"/>
  <c r="C723" i="62"/>
  <c r="D723" i="62"/>
  <c r="E723" i="62"/>
  <c r="F723" i="62"/>
  <c r="G723" i="62"/>
  <c r="H723" i="62"/>
  <c r="I723" i="62"/>
  <c r="L723" i="62"/>
  <c r="A724" i="62"/>
  <c r="C724" i="62"/>
  <c r="D724" i="62"/>
  <c r="E724" i="62"/>
  <c r="F724" i="62"/>
  <c r="G724" i="62"/>
  <c r="H724" i="62"/>
  <c r="I724" i="62"/>
  <c r="L724" i="62"/>
  <c r="A725" i="62"/>
  <c r="C725" i="62"/>
  <c r="D725" i="62"/>
  <c r="E725" i="62"/>
  <c r="F725" i="62"/>
  <c r="G725" i="62"/>
  <c r="H725" i="62"/>
  <c r="I725" i="62"/>
  <c r="L725" i="62"/>
  <c r="A726" i="62"/>
  <c r="C726" i="62"/>
  <c r="D726" i="62"/>
  <c r="E726" i="62"/>
  <c r="F726" i="62"/>
  <c r="G726" i="62"/>
  <c r="H726" i="62"/>
  <c r="I726" i="62"/>
  <c r="L726" i="62"/>
  <c r="A727" i="62"/>
  <c r="C727" i="62"/>
  <c r="D727" i="62"/>
  <c r="E727" i="62"/>
  <c r="F727" i="62"/>
  <c r="G727" i="62"/>
  <c r="H727" i="62"/>
  <c r="I727" i="62"/>
  <c r="L727" i="62"/>
  <c r="A728" i="62"/>
  <c r="C728" i="62"/>
  <c r="D728" i="62"/>
  <c r="E728" i="62"/>
  <c r="F728" i="62"/>
  <c r="G728" i="62"/>
  <c r="H728" i="62"/>
  <c r="I728" i="62"/>
  <c r="L728" i="62"/>
  <c r="A729" i="62"/>
  <c r="C729" i="62"/>
  <c r="D729" i="62"/>
  <c r="E729" i="62"/>
  <c r="F729" i="62"/>
  <c r="G729" i="62"/>
  <c r="H729" i="62"/>
  <c r="I729" i="62"/>
  <c r="L729" i="62"/>
  <c r="A730" i="62"/>
  <c r="C730" i="62"/>
  <c r="D730" i="62"/>
  <c r="E730" i="62"/>
  <c r="F730" i="62"/>
  <c r="G730" i="62"/>
  <c r="H730" i="62"/>
  <c r="I730" i="62"/>
  <c r="L730" i="62"/>
  <c r="A731" i="62"/>
  <c r="C731" i="62"/>
  <c r="D731" i="62"/>
  <c r="E731" i="62"/>
  <c r="F731" i="62"/>
  <c r="G731" i="62"/>
  <c r="H731" i="62"/>
  <c r="I731" i="62"/>
  <c r="L731" i="62"/>
  <c r="A732" i="62"/>
  <c r="C732" i="62"/>
  <c r="D732" i="62"/>
  <c r="E732" i="62"/>
  <c r="F732" i="62"/>
  <c r="G732" i="62"/>
  <c r="H732" i="62"/>
  <c r="I732" i="62"/>
  <c r="L732" i="62"/>
  <c r="A733" i="62"/>
  <c r="C733" i="62"/>
  <c r="D733" i="62"/>
  <c r="E733" i="62"/>
  <c r="F733" i="62"/>
  <c r="G733" i="62"/>
  <c r="H733" i="62"/>
  <c r="I733" i="62"/>
  <c r="L733" i="62"/>
  <c r="A734" i="62"/>
  <c r="C734" i="62"/>
  <c r="D734" i="62"/>
  <c r="E734" i="62"/>
  <c r="F734" i="62"/>
  <c r="G734" i="62"/>
  <c r="H734" i="62"/>
  <c r="I734" i="62"/>
  <c r="L734" i="62"/>
  <c r="A735" i="62"/>
  <c r="C735" i="62"/>
  <c r="D735" i="62"/>
  <c r="E735" i="62"/>
  <c r="F735" i="62"/>
  <c r="G735" i="62"/>
  <c r="H735" i="62"/>
  <c r="I735" i="62"/>
  <c r="L735" i="62"/>
  <c r="A736" i="62"/>
  <c r="C736" i="62"/>
  <c r="D736" i="62"/>
  <c r="E736" i="62"/>
  <c r="F736" i="62"/>
  <c r="G736" i="62"/>
  <c r="H736" i="62"/>
  <c r="I736" i="62"/>
  <c r="L736" i="62"/>
  <c r="A737" i="62"/>
  <c r="C737" i="62"/>
  <c r="D737" i="62"/>
  <c r="E737" i="62"/>
  <c r="F737" i="62"/>
  <c r="G737" i="62"/>
  <c r="H737" i="62"/>
  <c r="I737" i="62"/>
  <c r="L737" i="62"/>
  <c r="A738" i="62"/>
  <c r="C738" i="62"/>
  <c r="D738" i="62"/>
  <c r="E738" i="62"/>
  <c r="F738" i="62"/>
  <c r="G738" i="62"/>
  <c r="H738" i="62"/>
  <c r="I738" i="62"/>
  <c r="L738" i="62"/>
  <c r="A739" i="62"/>
  <c r="C739" i="62"/>
  <c r="D739" i="62"/>
  <c r="E739" i="62"/>
  <c r="F739" i="62"/>
  <c r="G739" i="62"/>
  <c r="H739" i="62"/>
  <c r="I739" i="62"/>
  <c r="L739" i="62"/>
  <c r="A740" i="62"/>
  <c r="C740" i="62"/>
  <c r="D740" i="62"/>
  <c r="E740" i="62"/>
  <c r="F740" i="62"/>
  <c r="G740" i="62"/>
  <c r="H740" i="62"/>
  <c r="I740" i="62"/>
  <c r="L740" i="62"/>
  <c r="A741" i="62"/>
  <c r="C741" i="62"/>
  <c r="D741" i="62"/>
  <c r="E741" i="62"/>
  <c r="F741" i="62"/>
  <c r="G741" i="62"/>
  <c r="H741" i="62"/>
  <c r="I741" i="62"/>
  <c r="L741" i="62"/>
  <c r="A742" i="62"/>
  <c r="C742" i="62"/>
  <c r="D742" i="62"/>
  <c r="E742" i="62"/>
  <c r="F742" i="62"/>
  <c r="G742" i="62"/>
  <c r="H742" i="62"/>
  <c r="I742" i="62"/>
  <c r="L742" i="62"/>
  <c r="A743" i="62"/>
  <c r="C743" i="62"/>
  <c r="D743" i="62"/>
  <c r="E743" i="62"/>
  <c r="F743" i="62"/>
  <c r="G743" i="62"/>
  <c r="H743" i="62"/>
  <c r="I743" i="62"/>
  <c r="L743" i="62"/>
  <c r="A744" i="62"/>
  <c r="C744" i="62"/>
  <c r="D744" i="62"/>
  <c r="E744" i="62"/>
  <c r="F744" i="62"/>
  <c r="G744" i="62"/>
  <c r="H744" i="62"/>
  <c r="I744" i="62"/>
  <c r="L744" i="62"/>
  <c r="A745" i="62"/>
  <c r="C745" i="62"/>
  <c r="D745" i="62"/>
  <c r="E745" i="62"/>
  <c r="F745" i="62"/>
  <c r="G745" i="62"/>
  <c r="H745" i="62"/>
  <c r="I745" i="62"/>
  <c r="L745" i="62"/>
  <c r="A746" i="62"/>
  <c r="C746" i="62"/>
  <c r="D746" i="62"/>
  <c r="E746" i="62"/>
  <c r="F746" i="62"/>
  <c r="G746" i="62"/>
  <c r="H746" i="62"/>
  <c r="I746" i="62"/>
  <c r="L746" i="62"/>
  <c r="A747" i="62"/>
  <c r="C747" i="62"/>
  <c r="D747" i="62"/>
  <c r="E747" i="62"/>
  <c r="F747" i="62"/>
  <c r="G747" i="62"/>
  <c r="H747" i="62"/>
  <c r="I747" i="62"/>
  <c r="L747" i="62"/>
  <c r="A748" i="62"/>
  <c r="C748" i="62"/>
  <c r="D748" i="62"/>
  <c r="E748" i="62"/>
  <c r="F748" i="62"/>
  <c r="G748" i="62"/>
  <c r="H748" i="62"/>
  <c r="I748" i="62"/>
  <c r="L748" i="62"/>
  <c r="A749" i="62"/>
  <c r="C749" i="62"/>
  <c r="D749" i="62"/>
  <c r="E749" i="62"/>
  <c r="F749" i="62"/>
  <c r="G749" i="62"/>
  <c r="H749" i="62"/>
  <c r="I749" i="62"/>
  <c r="L749" i="62"/>
  <c r="A750" i="62"/>
  <c r="C750" i="62"/>
  <c r="D750" i="62"/>
  <c r="E750" i="62"/>
  <c r="F750" i="62"/>
  <c r="G750" i="62"/>
  <c r="H750" i="62"/>
  <c r="I750" i="62"/>
  <c r="L750" i="62"/>
  <c r="A751" i="62"/>
  <c r="C751" i="62"/>
  <c r="D751" i="62"/>
  <c r="E751" i="62"/>
  <c r="F751" i="62"/>
  <c r="G751" i="62"/>
  <c r="H751" i="62"/>
  <c r="I751" i="62"/>
  <c r="L751" i="62"/>
  <c r="A752" i="62"/>
  <c r="C752" i="62"/>
  <c r="D752" i="62"/>
  <c r="E752" i="62"/>
  <c r="F752" i="62"/>
  <c r="G752" i="62"/>
  <c r="H752" i="62"/>
  <c r="I752" i="62"/>
  <c r="L752" i="62"/>
  <c r="A753" i="62"/>
  <c r="C753" i="62"/>
  <c r="D753" i="62"/>
  <c r="E753" i="62"/>
  <c r="F753" i="62"/>
  <c r="G753" i="62"/>
  <c r="H753" i="62"/>
  <c r="I753" i="62"/>
  <c r="L753" i="62"/>
  <c r="A754" i="62"/>
  <c r="C754" i="62"/>
  <c r="D754" i="62"/>
  <c r="E754" i="62"/>
  <c r="F754" i="62"/>
  <c r="G754" i="62"/>
  <c r="H754" i="62"/>
  <c r="I754" i="62"/>
  <c r="L754" i="62"/>
  <c r="A755" i="62"/>
  <c r="C755" i="62"/>
  <c r="D755" i="62"/>
  <c r="E755" i="62"/>
  <c r="F755" i="62"/>
  <c r="G755" i="62"/>
  <c r="H755" i="62"/>
  <c r="I755" i="62"/>
  <c r="L755" i="62"/>
  <c r="A756" i="62"/>
  <c r="C756" i="62"/>
  <c r="D756" i="62"/>
  <c r="E756" i="62"/>
  <c r="F756" i="62"/>
  <c r="G756" i="62"/>
  <c r="H756" i="62"/>
  <c r="I756" i="62"/>
  <c r="L756" i="62"/>
  <c r="A757" i="62"/>
  <c r="C757" i="62"/>
  <c r="D757" i="62"/>
  <c r="E757" i="62"/>
  <c r="F757" i="62"/>
  <c r="G757" i="62"/>
  <c r="H757" i="62"/>
  <c r="I757" i="62"/>
  <c r="L757" i="62"/>
  <c r="A758" i="62"/>
  <c r="C758" i="62"/>
  <c r="D758" i="62"/>
  <c r="E758" i="62"/>
  <c r="F758" i="62"/>
  <c r="G758" i="62"/>
  <c r="H758" i="62"/>
  <c r="I758" i="62"/>
  <c r="L758" i="62"/>
  <c r="A759" i="62"/>
  <c r="C759" i="62"/>
  <c r="D759" i="62"/>
  <c r="E759" i="62"/>
  <c r="F759" i="62"/>
  <c r="G759" i="62"/>
  <c r="H759" i="62"/>
  <c r="I759" i="62"/>
  <c r="L759" i="62"/>
  <c r="A760" i="62"/>
  <c r="C760" i="62"/>
  <c r="D760" i="62"/>
  <c r="E760" i="62"/>
  <c r="F760" i="62"/>
  <c r="G760" i="62"/>
  <c r="H760" i="62"/>
  <c r="I760" i="62"/>
  <c r="L760" i="62"/>
  <c r="A761" i="62"/>
  <c r="C761" i="62"/>
  <c r="D761" i="62"/>
  <c r="E761" i="62"/>
  <c r="F761" i="62"/>
  <c r="G761" i="62"/>
  <c r="H761" i="62"/>
  <c r="I761" i="62"/>
  <c r="L761" i="62"/>
  <c r="A762" i="62"/>
  <c r="C762" i="62"/>
  <c r="D762" i="62"/>
  <c r="E762" i="62"/>
  <c r="F762" i="62"/>
  <c r="G762" i="62"/>
  <c r="H762" i="62"/>
  <c r="I762" i="62"/>
  <c r="L762" i="62"/>
  <c r="A763" i="62"/>
  <c r="C763" i="62"/>
  <c r="D763" i="62"/>
  <c r="E763" i="62"/>
  <c r="F763" i="62"/>
  <c r="G763" i="62"/>
  <c r="H763" i="62"/>
  <c r="I763" i="62"/>
  <c r="L763" i="62"/>
  <c r="A764" i="62"/>
  <c r="C764" i="62"/>
  <c r="D764" i="62"/>
  <c r="E764" i="62"/>
  <c r="F764" i="62"/>
  <c r="G764" i="62"/>
  <c r="H764" i="62"/>
  <c r="I764" i="62"/>
  <c r="L764" i="62"/>
  <c r="A765" i="62"/>
  <c r="C765" i="62"/>
  <c r="D765" i="62"/>
  <c r="E765" i="62"/>
  <c r="F765" i="62"/>
  <c r="G765" i="62"/>
  <c r="H765" i="62"/>
  <c r="I765" i="62"/>
  <c r="L765" i="62"/>
  <c r="A766" i="62"/>
  <c r="C766" i="62"/>
  <c r="D766" i="62"/>
  <c r="E766" i="62"/>
  <c r="F766" i="62"/>
  <c r="G766" i="62"/>
  <c r="H766" i="62"/>
  <c r="I766" i="62"/>
  <c r="L766" i="62"/>
  <c r="A767" i="62"/>
  <c r="C767" i="62"/>
  <c r="D767" i="62"/>
  <c r="E767" i="62"/>
  <c r="F767" i="62"/>
  <c r="G767" i="62"/>
  <c r="H767" i="62"/>
  <c r="I767" i="62"/>
  <c r="L767" i="62"/>
  <c r="A768" i="62"/>
  <c r="C768" i="62"/>
  <c r="D768" i="62"/>
  <c r="E768" i="62"/>
  <c r="F768" i="62"/>
  <c r="G768" i="62"/>
  <c r="H768" i="62"/>
  <c r="I768" i="62"/>
  <c r="L768" i="62"/>
  <c r="A769" i="62"/>
  <c r="C769" i="62"/>
  <c r="D769" i="62"/>
  <c r="E769" i="62"/>
  <c r="F769" i="62"/>
  <c r="G769" i="62"/>
  <c r="H769" i="62"/>
  <c r="I769" i="62"/>
  <c r="L769" i="62"/>
  <c r="A770" i="62"/>
  <c r="C770" i="62"/>
  <c r="D770" i="62"/>
  <c r="E770" i="62"/>
  <c r="F770" i="62"/>
  <c r="G770" i="62"/>
  <c r="H770" i="62"/>
  <c r="I770" i="62"/>
  <c r="L770" i="62"/>
  <c r="A771" i="62"/>
  <c r="C771" i="62"/>
  <c r="D771" i="62"/>
  <c r="E771" i="62"/>
  <c r="F771" i="62"/>
  <c r="G771" i="62"/>
  <c r="H771" i="62"/>
  <c r="I771" i="62"/>
  <c r="L771" i="62"/>
  <c r="A772" i="62"/>
  <c r="C772" i="62"/>
  <c r="D772" i="62"/>
  <c r="E772" i="62"/>
  <c r="F772" i="62"/>
  <c r="G772" i="62"/>
  <c r="H772" i="62"/>
  <c r="I772" i="62"/>
  <c r="L772" i="62"/>
  <c r="A773" i="62"/>
  <c r="C773" i="62"/>
  <c r="D773" i="62"/>
  <c r="E773" i="62"/>
  <c r="F773" i="62"/>
  <c r="G773" i="62"/>
  <c r="H773" i="62"/>
  <c r="I773" i="62"/>
  <c r="L773" i="62"/>
  <c r="A774" i="62"/>
  <c r="C774" i="62"/>
  <c r="D774" i="62"/>
  <c r="E774" i="62"/>
  <c r="F774" i="62"/>
  <c r="G774" i="62"/>
  <c r="H774" i="62"/>
  <c r="I774" i="62"/>
  <c r="L774" i="62"/>
  <c r="A775" i="62"/>
  <c r="C775" i="62"/>
  <c r="D775" i="62"/>
  <c r="E775" i="62"/>
  <c r="F775" i="62"/>
  <c r="G775" i="62"/>
  <c r="H775" i="62"/>
  <c r="I775" i="62"/>
  <c r="L775" i="62"/>
  <c r="A776" i="62"/>
  <c r="C776" i="62"/>
  <c r="D776" i="62"/>
  <c r="E776" i="62"/>
  <c r="F776" i="62"/>
  <c r="G776" i="62"/>
  <c r="H776" i="62"/>
  <c r="I776" i="62"/>
  <c r="L776" i="62"/>
  <c r="A777" i="62"/>
  <c r="C777" i="62"/>
  <c r="D777" i="62"/>
  <c r="E777" i="62"/>
  <c r="F777" i="62"/>
  <c r="G777" i="62"/>
  <c r="H777" i="62"/>
  <c r="I777" i="62"/>
  <c r="L777" i="62"/>
  <c r="A778" i="62"/>
  <c r="C778" i="62"/>
  <c r="D778" i="62"/>
  <c r="E778" i="62"/>
  <c r="F778" i="62"/>
  <c r="G778" i="62"/>
  <c r="H778" i="62"/>
  <c r="I778" i="62"/>
  <c r="L778" i="62"/>
  <c r="A779" i="62"/>
  <c r="C779" i="62"/>
  <c r="D779" i="62"/>
  <c r="E779" i="62"/>
  <c r="F779" i="62"/>
  <c r="G779" i="62"/>
  <c r="H779" i="62"/>
  <c r="I779" i="62"/>
  <c r="L779" i="62"/>
  <c r="A780" i="62"/>
  <c r="C780" i="62"/>
  <c r="D780" i="62"/>
  <c r="E780" i="62"/>
  <c r="F780" i="62"/>
  <c r="G780" i="62"/>
  <c r="H780" i="62"/>
  <c r="I780" i="62"/>
  <c r="L780" i="62"/>
  <c r="A781" i="62"/>
  <c r="C781" i="62"/>
  <c r="D781" i="62"/>
  <c r="E781" i="62"/>
  <c r="F781" i="62"/>
  <c r="G781" i="62"/>
  <c r="H781" i="62"/>
  <c r="I781" i="62"/>
  <c r="L781" i="62"/>
  <c r="A782" i="62"/>
  <c r="C782" i="62"/>
  <c r="D782" i="62"/>
  <c r="E782" i="62"/>
  <c r="F782" i="62"/>
  <c r="G782" i="62"/>
  <c r="H782" i="62"/>
  <c r="I782" i="62"/>
  <c r="L782" i="62"/>
  <c r="A783" i="62"/>
  <c r="C783" i="62"/>
  <c r="D783" i="62"/>
  <c r="E783" i="62"/>
  <c r="F783" i="62"/>
  <c r="G783" i="62"/>
  <c r="H783" i="62"/>
  <c r="I783" i="62"/>
  <c r="L783" i="62"/>
  <c r="A784" i="62"/>
  <c r="C784" i="62"/>
  <c r="D784" i="62"/>
  <c r="E784" i="62"/>
  <c r="F784" i="62"/>
  <c r="G784" i="62"/>
  <c r="H784" i="62"/>
  <c r="I784" i="62"/>
  <c r="L784" i="62"/>
  <c r="A785" i="62"/>
  <c r="C785" i="62"/>
  <c r="D785" i="62"/>
  <c r="E785" i="62"/>
  <c r="F785" i="62"/>
  <c r="G785" i="62"/>
  <c r="H785" i="62"/>
  <c r="I785" i="62"/>
  <c r="L785" i="62"/>
  <c r="A786" i="62"/>
  <c r="C786" i="62"/>
  <c r="D786" i="62"/>
  <c r="E786" i="62"/>
  <c r="F786" i="62"/>
  <c r="G786" i="62"/>
  <c r="H786" i="62"/>
  <c r="I786" i="62"/>
  <c r="L786" i="62"/>
  <c r="A787" i="62"/>
  <c r="C787" i="62"/>
  <c r="D787" i="62"/>
  <c r="E787" i="62"/>
  <c r="F787" i="62"/>
  <c r="G787" i="62"/>
  <c r="H787" i="62"/>
  <c r="I787" i="62"/>
  <c r="L787" i="62"/>
  <c r="A788" i="62"/>
  <c r="C788" i="62"/>
  <c r="D788" i="62"/>
  <c r="E788" i="62"/>
  <c r="F788" i="62"/>
  <c r="G788" i="62"/>
  <c r="H788" i="62"/>
  <c r="I788" i="62"/>
  <c r="L788" i="62"/>
  <c r="A789" i="62"/>
  <c r="C789" i="62"/>
  <c r="D789" i="62"/>
  <c r="E789" i="62"/>
  <c r="F789" i="62"/>
  <c r="G789" i="62"/>
  <c r="H789" i="62"/>
  <c r="I789" i="62"/>
  <c r="L789" i="62"/>
  <c r="A790" i="62"/>
  <c r="C790" i="62"/>
  <c r="D790" i="62"/>
  <c r="E790" i="62"/>
  <c r="F790" i="62"/>
  <c r="G790" i="62"/>
  <c r="H790" i="62"/>
  <c r="I790" i="62"/>
  <c r="L790" i="62"/>
  <c r="A791" i="62"/>
  <c r="C791" i="62"/>
  <c r="D791" i="62"/>
  <c r="E791" i="62"/>
  <c r="F791" i="62"/>
  <c r="G791" i="62"/>
  <c r="H791" i="62"/>
  <c r="I791" i="62"/>
  <c r="L791" i="62"/>
  <c r="A792" i="62"/>
  <c r="C792" i="62"/>
  <c r="D792" i="62"/>
  <c r="E792" i="62"/>
  <c r="F792" i="62"/>
  <c r="G792" i="62"/>
  <c r="H792" i="62"/>
  <c r="I792" i="62"/>
  <c r="L792" i="62"/>
  <c r="A793" i="62"/>
  <c r="C793" i="62"/>
  <c r="D793" i="62"/>
  <c r="E793" i="62"/>
  <c r="F793" i="62"/>
  <c r="G793" i="62"/>
  <c r="H793" i="62"/>
  <c r="I793" i="62"/>
  <c r="L793" i="62"/>
  <c r="A794" i="62"/>
  <c r="C794" i="62"/>
  <c r="D794" i="62"/>
  <c r="E794" i="62"/>
  <c r="F794" i="62"/>
  <c r="G794" i="62"/>
  <c r="H794" i="62"/>
  <c r="I794" i="62"/>
  <c r="L794" i="62"/>
  <c r="A795" i="62"/>
  <c r="C795" i="62"/>
  <c r="D795" i="62"/>
  <c r="E795" i="62"/>
  <c r="F795" i="62"/>
  <c r="G795" i="62"/>
  <c r="H795" i="62"/>
  <c r="I795" i="62"/>
  <c r="L795" i="62"/>
  <c r="A796" i="62"/>
  <c r="C796" i="62"/>
  <c r="D796" i="62"/>
  <c r="E796" i="62"/>
  <c r="F796" i="62"/>
  <c r="G796" i="62"/>
  <c r="H796" i="62"/>
  <c r="I796" i="62"/>
  <c r="L796" i="62"/>
  <c r="A797" i="62"/>
  <c r="C797" i="62"/>
  <c r="D797" i="62"/>
  <c r="E797" i="62"/>
  <c r="F797" i="62"/>
  <c r="G797" i="62"/>
  <c r="H797" i="62"/>
  <c r="I797" i="62"/>
  <c r="L797" i="62"/>
  <c r="A798" i="62"/>
  <c r="C798" i="62"/>
  <c r="D798" i="62"/>
  <c r="E798" i="62"/>
  <c r="F798" i="62"/>
  <c r="G798" i="62"/>
  <c r="H798" i="62"/>
  <c r="I798" i="62"/>
  <c r="L798" i="62"/>
  <c r="A799" i="62"/>
  <c r="C799" i="62"/>
  <c r="D799" i="62"/>
  <c r="E799" i="62"/>
  <c r="F799" i="62"/>
  <c r="G799" i="62"/>
  <c r="H799" i="62"/>
  <c r="I799" i="62"/>
  <c r="L799" i="62"/>
  <c r="A800" i="62"/>
  <c r="C800" i="62"/>
  <c r="D800" i="62"/>
  <c r="E800" i="62"/>
  <c r="F800" i="62"/>
  <c r="G800" i="62"/>
  <c r="H800" i="62"/>
  <c r="I800" i="62"/>
  <c r="L800" i="62"/>
  <c r="A801" i="62"/>
  <c r="C801" i="62"/>
  <c r="D801" i="62"/>
  <c r="E801" i="62"/>
  <c r="F801" i="62"/>
  <c r="G801" i="62"/>
  <c r="H801" i="62"/>
  <c r="I801" i="62"/>
  <c r="L801" i="62"/>
  <c r="A802" i="62"/>
  <c r="C802" i="62"/>
  <c r="D802" i="62"/>
  <c r="E802" i="62"/>
  <c r="F802" i="62"/>
  <c r="G802" i="62"/>
  <c r="H802" i="62"/>
  <c r="I802" i="62"/>
  <c r="L802" i="62"/>
  <c r="A803" i="62"/>
  <c r="C803" i="62"/>
  <c r="D803" i="62"/>
  <c r="E803" i="62"/>
  <c r="F803" i="62"/>
  <c r="G803" i="62"/>
  <c r="H803" i="62"/>
  <c r="I803" i="62"/>
  <c r="L803" i="62"/>
  <c r="A804" i="62"/>
  <c r="C804" i="62"/>
  <c r="D804" i="62"/>
  <c r="E804" i="62"/>
  <c r="F804" i="62"/>
  <c r="G804" i="62"/>
  <c r="H804" i="62"/>
  <c r="I804" i="62"/>
  <c r="L804" i="62"/>
  <c r="A805" i="62"/>
  <c r="C805" i="62"/>
  <c r="D805" i="62"/>
  <c r="E805" i="62"/>
  <c r="F805" i="62"/>
  <c r="G805" i="62"/>
  <c r="H805" i="62"/>
  <c r="I805" i="62"/>
  <c r="L805" i="62"/>
  <c r="A806" i="62"/>
  <c r="C806" i="62"/>
  <c r="D806" i="62"/>
  <c r="E806" i="62"/>
  <c r="F806" i="62"/>
  <c r="G806" i="62"/>
  <c r="H806" i="62"/>
  <c r="I806" i="62"/>
  <c r="L806" i="62"/>
  <c r="A807" i="62"/>
  <c r="C807" i="62"/>
  <c r="D807" i="62"/>
  <c r="E807" i="62"/>
  <c r="F807" i="62"/>
  <c r="G807" i="62"/>
  <c r="H807" i="62"/>
  <c r="I807" i="62"/>
  <c r="L807" i="62"/>
  <c r="A808" i="62"/>
  <c r="C808" i="62"/>
  <c r="D808" i="62"/>
  <c r="E808" i="62"/>
  <c r="F808" i="62"/>
  <c r="G808" i="62"/>
  <c r="H808" i="62"/>
  <c r="I808" i="62"/>
  <c r="L808" i="62"/>
  <c r="A809" i="62"/>
  <c r="C809" i="62"/>
  <c r="D809" i="62"/>
  <c r="E809" i="62"/>
  <c r="F809" i="62"/>
  <c r="G809" i="62"/>
  <c r="H809" i="62"/>
  <c r="I809" i="62"/>
  <c r="L809" i="62"/>
  <c r="A810" i="62"/>
  <c r="C810" i="62"/>
  <c r="D810" i="62"/>
  <c r="E810" i="62"/>
  <c r="F810" i="62"/>
  <c r="G810" i="62"/>
  <c r="H810" i="62"/>
  <c r="I810" i="62"/>
  <c r="L810" i="62"/>
  <c r="A811" i="62"/>
  <c r="C811" i="62"/>
  <c r="D811" i="62"/>
  <c r="E811" i="62"/>
  <c r="F811" i="62"/>
  <c r="G811" i="62"/>
  <c r="H811" i="62"/>
  <c r="I811" i="62"/>
  <c r="L811" i="62"/>
  <c r="A812" i="62"/>
  <c r="C812" i="62"/>
  <c r="D812" i="62"/>
  <c r="E812" i="62"/>
  <c r="F812" i="62"/>
  <c r="G812" i="62"/>
  <c r="H812" i="62"/>
  <c r="I812" i="62"/>
  <c r="L812" i="62"/>
  <c r="A813" i="62"/>
  <c r="C813" i="62"/>
  <c r="D813" i="62"/>
  <c r="E813" i="62"/>
  <c r="F813" i="62"/>
  <c r="G813" i="62"/>
  <c r="H813" i="62"/>
  <c r="I813" i="62"/>
  <c r="L813" i="62"/>
  <c r="A814" i="62"/>
  <c r="C814" i="62"/>
  <c r="D814" i="62"/>
  <c r="E814" i="62"/>
  <c r="F814" i="62"/>
  <c r="G814" i="62"/>
  <c r="H814" i="62"/>
  <c r="I814" i="62"/>
  <c r="L814" i="62"/>
  <c r="A815" i="62"/>
  <c r="C815" i="62"/>
  <c r="D815" i="62"/>
  <c r="E815" i="62"/>
  <c r="F815" i="62"/>
  <c r="G815" i="62"/>
  <c r="H815" i="62"/>
  <c r="I815" i="62"/>
  <c r="L815" i="62"/>
  <c r="A816" i="62"/>
  <c r="C816" i="62"/>
  <c r="D816" i="62"/>
  <c r="E816" i="62"/>
  <c r="F816" i="62"/>
  <c r="G816" i="62"/>
  <c r="H816" i="62"/>
  <c r="I816" i="62"/>
  <c r="L816" i="62"/>
  <c r="A817" i="62"/>
  <c r="C817" i="62"/>
  <c r="D817" i="62"/>
  <c r="E817" i="62"/>
  <c r="F817" i="62"/>
  <c r="G817" i="62"/>
  <c r="H817" i="62"/>
  <c r="I817" i="62"/>
  <c r="L817" i="62"/>
  <c r="A818" i="62"/>
  <c r="C818" i="62"/>
  <c r="D818" i="62"/>
  <c r="E818" i="62"/>
  <c r="F818" i="62"/>
  <c r="G818" i="62"/>
  <c r="H818" i="62"/>
  <c r="I818" i="62"/>
  <c r="L818" i="62"/>
  <c r="A819" i="62"/>
  <c r="C819" i="62"/>
  <c r="D819" i="62"/>
  <c r="E819" i="62"/>
  <c r="F819" i="62"/>
  <c r="G819" i="62"/>
  <c r="H819" i="62"/>
  <c r="I819" i="62"/>
  <c r="L819" i="62"/>
  <c r="A820" i="62"/>
  <c r="C820" i="62"/>
  <c r="D820" i="62"/>
  <c r="E820" i="62"/>
  <c r="F820" i="62"/>
  <c r="G820" i="62"/>
  <c r="H820" i="62"/>
  <c r="I820" i="62"/>
  <c r="L820" i="62"/>
  <c r="A821" i="62"/>
  <c r="C821" i="62"/>
  <c r="D821" i="62"/>
  <c r="E821" i="62"/>
  <c r="F821" i="62"/>
  <c r="G821" i="62"/>
  <c r="H821" i="62"/>
  <c r="I821" i="62"/>
  <c r="L821" i="62"/>
  <c r="A822" i="62"/>
  <c r="C822" i="62"/>
  <c r="D822" i="62"/>
  <c r="E822" i="62"/>
  <c r="F822" i="62"/>
  <c r="G822" i="62"/>
  <c r="H822" i="62"/>
  <c r="I822" i="62"/>
  <c r="L822" i="62"/>
  <c r="A823" i="62"/>
  <c r="C823" i="62"/>
  <c r="D823" i="62"/>
  <c r="E823" i="62"/>
  <c r="F823" i="62"/>
  <c r="G823" i="62"/>
  <c r="H823" i="62"/>
  <c r="I823" i="62"/>
  <c r="L823" i="62"/>
  <c r="A824" i="62"/>
  <c r="C824" i="62"/>
  <c r="D824" i="62"/>
  <c r="E824" i="62"/>
  <c r="F824" i="62"/>
  <c r="G824" i="62"/>
  <c r="H824" i="62"/>
  <c r="I824" i="62"/>
  <c r="L824" i="62"/>
  <c r="A825" i="62"/>
  <c r="C825" i="62"/>
  <c r="D825" i="62"/>
  <c r="E825" i="62"/>
  <c r="F825" i="62"/>
  <c r="G825" i="62"/>
  <c r="H825" i="62"/>
  <c r="I825" i="62"/>
  <c r="L825" i="62"/>
  <c r="A826" i="62"/>
  <c r="C826" i="62"/>
  <c r="D826" i="62"/>
  <c r="E826" i="62"/>
  <c r="F826" i="62"/>
  <c r="G826" i="62"/>
  <c r="H826" i="62"/>
  <c r="I826" i="62"/>
  <c r="L826" i="62"/>
  <c r="A827" i="62"/>
  <c r="C827" i="62"/>
  <c r="D827" i="62"/>
  <c r="E827" i="62"/>
  <c r="F827" i="62"/>
  <c r="G827" i="62"/>
  <c r="H827" i="62"/>
  <c r="I827" i="62"/>
  <c r="L827" i="62"/>
  <c r="A828" i="62"/>
  <c r="C828" i="62"/>
  <c r="D828" i="62"/>
  <c r="E828" i="62"/>
  <c r="F828" i="62"/>
  <c r="G828" i="62"/>
  <c r="H828" i="62"/>
  <c r="I828" i="62"/>
  <c r="L828" i="62"/>
  <c r="A829" i="62"/>
  <c r="C829" i="62"/>
  <c r="D829" i="62"/>
  <c r="E829" i="62"/>
  <c r="F829" i="62"/>
  <c r="G829" i="62"/>
  <c r="H829" i="62"/>
  <c r="I829" i="62"/>
  <c r="L829" i="62"/>
  <c r="A830" i="62"/>
  <c r="C830" i="62"/>
  <c r="D830" i="62"/>
  <c r="E830" i="62"/>
  <c r="F830" i="62"/>
  <c r="G830" i="62"/>
  <c r="H830" i="62"/>
  <c r="I830" i="62"/>
  <c r="L830" i="62"/>
  <c r="A831" i="62"/>
  <c r="C831" i="62"/>
  <c r="D831" i="62"/>
  <c r="E831" i="62"/>
  <c r="F831" i="62"/>
  <c r="G831" i="62"/>
  <c r="H831" i="62"/>
  <c r="I831" i="62"/>
  <c r="L831" i="62"/>
  <c r="A832" i="62"/>
  <c r="C832" i="62"/>
  <c r="D832" i="62"/>
  <c r="E832" i="62"/>
  <c r="F832" i="62"/>
  <c r="G832" i="62"/>
  <c r="H832" i="62"/>
  <c r="I832" i="62"/>
  <c r="L832" i="62"/>
  <c r="A833" i="62"/>
  <c r="C833" i="62"/>
  <c r="D833" i="62"/>
  <c r="E833" i="62"/>
  <c r="F833" i="62"/>
  <c r="G833" i="62"/>
  <c r="H833" i="62"/>
  <c r="I833" i="62"/>
  <c r="L833" i="62"/>
  <c r="A834" i="62"/>
  <c r="C834" i="62"/>
  <c r="D834" i="62"/>
  <c r="E834" i="62"/>
  <c r="F834" i="62"/>
  <c r="G834" i="62"/>
  <c r="H834" i="62"/>
  <c r="I834" i="62"/>
  <c r="L834" i="62"/>
  <c r="A835" i="62"/>
  <c r="C835" i="62"/>
  <c r="D835" i="62"/>
  <c r="E835" i="62"/>
  <c r="F835" i="62"/>
  <c r="G835" i="62"/>
  <c r="H835" i="62"/>
  <c r="I835" i="62"/>
  <c r="L835" i="62"/>
  <c r="A836" i="62"/>
  <c r="C836" i="62"/>
  <c r="D836" i="62"/>
  <c r="E836" i="62"/>
  <c r="F836" i="62"/>
  <c r="G836" i="62"/>
  <c r="H836" i="62"/>
  <c r="I836" i="62"/>
  <c r="L836" i="62"/>
  <c r="A837" i="62"/>
  <c r="C837" i="62"/>
  <c r="D837" i="62"/>
  <c r="E837" i="62"/>
  <c r="F837" i="62"/>
  <c r="G837" i="62"/>
  <c r="H837" i="62"/>
  <c r="I837" i="62"/>
  <c r="L837" i="62"/>
  <c r="A838" i="62"/>
  <c r="C838" i="62"/>
  <c r="D838" i="62"/>
  <c r="E838" i="62"/>
  <c r="F838" i="62"/>
  <c r="G838" i="62"/>
  <c r="H838" i="62"/>
  <c r="I838" i="62"/>
  <c r="L838" i="62"/>
  <c r="A839" i="62"/>
  <c r="C839" i="62"/>
  <c r="D839" i="62"/>
  <c r="E839" i="62"/>
  <c r="F839" i="62"/>
  <c r="G839" i="62"/>
  <c r="H839" i="62"/>
  <c r="I839" i="62"/>
  <c r="L839" i="62"/>
  <c r="A840" i="62"/>
  <c r="C840" i="62"/>
  <c r="D840" i="62"/>
  <c r="E840" i="62"/>
  <c r="F840" i="62"/>
  <c r="G840" i="62"/>
  <c r="H840" i="62"/>
  <c r="I840" i="62"/>
  <c r="L840" i="62"/>
  <c r="A841" i="62"/>
  <c r="C841" i="62"/>
  <c r="D841" i="62"/>
  <c r="E841" i="62"/>
  <c r="F841" i="62"/>
  <c r="G841" i="62"/>
  <c r="H841" i="62"/>
  <c r="I841" i="62"/>
  <c r="L841" i="62"/>
  <c r="A842" i="62"/>
  <c r="C842" i="62"/>
  <c r="D842" i="62"/>
  <c r="E842" i="62"/>
  <c r="F842" i="62"/>
  <c r="G842" i="62"/>
  <c r="H842" i="62"/>
  <c r="I842" i="62"/>
  <c r="L842" i="62"/>
  <c r="A843" i="62"/>
  <c r="C843" i="62"/>
  <c r="D843" i="62"/>
  <c r="E843" i="62"/>
  <c r="F843" i="62"/>
  <c r="G843" i="62"/>
  <c r="H843" i="62"/>
  <c r="I843" i="62"/>
  <c r="L843" i="62"/>
  <c r="A844" i="62"/>
  <c r="C844" i="62"/>
  <c r="D844" i="62"/>
  <c r="E844" i="62"/>
  <c r="F844" i="62"/>
  <c r="G844" i="62"/>
  <c r="H844" i="62"/>
  <c r="I844" i="62"/>
  <c r="L844" i="62"/>
  <c r="A845" i="62"/>
  <c r="C845" i="62"/>
  <c r="D845" i="62"/>
  <c r="E845" i="62"/>
  <c r="F845" i="62"/>
  <c r="G845" i="62"/>
  <c r="H845" i="62"/>
  <c r="I845" i="62"/>
  <c r="L845" i="62"/>
  <c r="A846" i="62"/>
  <c r="C846" i="62"/>
  <c r="D846" i="62"/>
  <c r="E846" i="62"/>
  <c r="F846" i="62"/>
  <c r="G846" i="62"/>
  <c r="H846" i="62"/>
  <c r="I846" i="62"/>
  <c r="L846" i="62"/>
  <c r="A847" i="62"/>
  <c r="C847" i="62"/>
  <c r="D847" i="62"/>
  <c r="E847" i="62"/>
  <c r="F847" i="62"/>
  <c r="G847" i="62"/>
  <c r="H847" i="62"/>
  <c r="I847" i="62"/>
  <c r="L847" i="62"/>
  <c r="A848" i="62"/>
  <c r="C848" i="62"/>
  <c r="D848" i="62"/>
  <c r="E848" i="62"/>
  <c r="F848" i="62"/>
  <c r="G848" i="62"/>
  <c r="H848" i="62"/>
  <c r="I848" i="62"/>
  <c r="L848" i="62"/>
  <c r="A849" i="62"/>
  <c r="C849" i="62"/>
  <c r="D849" i="62"/>
  <c r="E849" i="62"/>
  <c r="F849" i="62"/>
  <c r="G849" i="62"/>
  <c r="H849" i="62"/>
  <c r="I849" i="62"/>
  <c r="L849" i="62"/>
  <c r="A850" i="62"/>
  <c r="C850" i="62"/>
  <c r="D850" i="62"/>
  <c r="E850" i="62"/>
  <c r="F850" i="62"/>
  <c r="G850" i="62"/>
  <c r="H850" i="62"/>
  <c r="I850" i="62"/>
  <c r="L850" i="62"/>
  <c r="A851" i="62"/>
  <c r="C851" i="62"/>
  <c r="D851" i="62"/>
  <c r="E851" i="62"/>
  <c r="F851" i="62"/>
  <c r="G851" i="62"/>
  <c r="H851" i="62"/>
  <c r="I851" i="62"/>
  <c r="L851" i="62"/>
  <c r="A852" i="62"/>
  <c r="C852" i="62"/>
  <c r="D852" i="62"/>
  <c r="E852" i="62"/>
  <c r="F852" i="62"/>
  <c r="G852" i="62"/>
  <c r="H852" i="62"/>
  <c r="I852" i="62"/>
  <c r="L852" i="62"/>
  <c r="A853" i="62"/>
  <c r="C853" i="62"/>
  <c r="D853" i="62"/>
  <c r="E853" i="62"/>
  <c r="F853" i="62"/>
  <c r="G853" i="62"/>
  <c r="H853" i="62"/>
  <c r="I853" i="62"/>
  <c r="L853" i="62"/>
  <c r="A854" i="62"/>
  <c r="C854" i="62"/>
  <c r="D854" i="62"/>
  <c r="E854" i="62"/>
  <c r="F854" i="62"/>
  <c r="G854" i="62"/>
  <c r="H854" i="62"/>
  <c r="I854" i="62"/>
  <c r="L854" i="62"/>
  <c r="A855" i="62"/>
  <c r="C855" i="62"/>
  <c r="D855" i="62"/>
  <c r="E855" i="62"/>
  <c r="F855" i="62"/>
  <c r="G855" i="62"/>
  <c r="H855" i="62"/>
  <c r="I855" i="62"/>
  <c r="L855" i="62"/>
  <c r="A856" i="62"/>
  <c r="C856" i="62"/>
  <c r="D856" i="62"/>
  <c r="E856" i="62"/>
  <c r="F856" i="62"/>
  <c r="G856" i="62"/>
  <c r="H856" i="62"/>
  <c r="I856" i="62"/>
  <c r="L856" i="62"/>
  <c r="A857" i="62"/>
  <c r="C857" i="62"/>
  <c r="D857" i="62"/>
  <c r="E857" i="62"/>
  <c r="F857" i="62"/>
  <c r="G857" i="62"/>
  <c r="H857" i="62"/>
  <c r="I857" i="62"/>
  <c r="L857" i="62"/>
  <c r="A858" i="62"/>
  <c r="C858" i="62"/>
  <c r="D858" i="62"/>
  <c r="E858" i="62"/>
  <c r="F858" i="62"/>
  <c r="G858" i="62"/>
  <c r="H858" i="62"/>
  <c r="I858" i="62"/>
  <c r="L858" i="62"/>
  <c r="A859" i="62"/>
  <c r="C859" i="62"/>
  <c r="D859" i="62"/>
  <c r="E859" i="62"/>
  <c r="F859" i="62"/>
  <c r="G859" i="62"/>
  <c r="H859" i="62"/>
  <c r="I859" i="62"/>
  <c r="L859" i="62"/>
  <c r="A860" i="62"/>
  <c r="C860" i="62"/>
  <c r="D860" i="62"/>
  <c r="E860" i="62"/>
  <c r="F860" i="62"/>
  <c r="G860" i="62"/>
  <c r="H860" i="62"/>
  <c r="I860" i="62"/>
  <c r="L860" i="62"/>
  <c r="A861" i="62"/>
  <c r="C861" i="62"/>
  <c r="D861" i="62"/>
  <c r="E861" i="62"/>
  <c r="F861" i="62"/>
  <c r="G861" i="62"/>
  <c r="H861" i="62"/>
  <c r="I861" i="62"/>
  <c r="L861" i="62"/>
  <c r="A862" i="62"/>
  <c r="C862" i="62"/>
  <c r="D862" i="62"/>
  <c r="E862" i="62"/>
  <c r="F862" i="62"/>
  <c r="G862" i="62"/>
  <c r="H862" i="62"/>
  <c r="I862" i="62"/>
  <c r="L862" i="62"/>
  <c r="A863" i="62"/>
  <c r="C863" i="62"/>
  <c r="D863" i="62"/>
  <c r="E863" i="62"/>
  <c r="F863" i="62"/>
  <c r="G863" i="62"/>
  <c r="H863" i="62"/>
  <c r="I863" i="62"/>
  <c r="L863" i="62"/>
  <c r="A864" i="62"/>
  <c r="C864" i="62"/>
  <c r="D864" i="62"/>
  <c r="E864" i="62"/>
  <c r="F864" i="62"/>
  <c r="G864" i="62"/>
  <c r="H864" i="62"/>
  <c r="I864" i="62"/>
  <c r="L864" i="62"/>
  <c r="A865" i="62"/>
  <c r="C865" i="62"/>
  <c r="D865" i="62"/>
  <c r="E865" i="62"/>
  <c r="F865" i="62"/>
  <c r="G865" i="62"/>
  <c r="H865" i="62"/>
  <c r="I865" i="62"/>
  <c r="L865" i="62"/>
  <c r="A866" i="62"/>
  <c r="C866" i="62"/>
  <c r="D866" i="62"/>
  <c r="E866" i="62"/>
  <c r="F866" i="62"/>
  <c r="G866" i="62"/>
  <c r="H866" i="62"/>
  <c r="I866" i="62"/>
  <c r="L866" i="62"/>
  <c r="A867" i="62"/>
  <c r="C867" i="62"/>
  <c r="D867" i="62"/>
  <c r="E867" i="62"/>
  <c r="F867" i="62"/>
  <c r="G867" i="62"/>
  <c r="H867" i="62"/>
  <c r="I867" i="62"/>
  <c r="L867" i="62"/>
  <c r="A868" i="62"/>
  <c r="C868" i="62"/>
  <c r="D868" i="62"/>
  <c r="E868" i="62"/>
  <c r="F868" i="62"/>
  <c r="G868" i="62"/>
  <c r="H868" i="62"/>
  <c r="I868" i="62"/>
  <c r="L868" i="62"/>
  <c r="A869" i="62"/>
  <c r="C869" i="62"/>
  <c r="D869" i="62"/>
  <c r="E869" i="62"/>
  <c r="F869" i="62"/>
  <c r="G869" i="62"/>
  <c r="H869" i="62"/>
  <c r="I869" i="62"/>
  <c r="L869" i="62"/>
  <c r="A870" i="62"/>
  <c r="C870" i="62"/>
  <c r="D870" i="62"/>
  <c r="E870" i="62"/>
  <c r="F870" i="62"/>
  <c r="G870" i="62"/>
  <c r="H870" i="62"/>
  <c r="I870" i="62"/>
  <c r="L870" i="62"/>
  <c r="A871" i="62"/>
  <c r="C871" i="62"/>
  <c r="D871" i="62"/>
  <c r="E871" i="62"/>
  <c r="F871" i="62"/>
  <c r="G871" i="62"/>
  <c r="H871" i="62"/>
  <c r="I871" i="62"/>
  <c r="L871" i="62"/>
  <c r="A872" i="62"/>
  <c r="C872" i="62"/>
  <c r="D872" i="62"/>
  <c r="E872" i="62"/>
  <c r="F872" i="62"/>
  <c r="G872" i="62"/>
  <c r="H872" i="62"/>
  <c r="I872" i="62"/>
  <c r="L872" i="62"/>
  <c r="A873" i="62"/>
  <c r="C873" i="62"/>
  <c r="D873" i="62"/>
  <c r="E873" i="62"/>
  <c r="F873" i="62"/>
  <c r="G873" i="62"/>
  <c r="H873" i="62"/>
  <c r="I873" i="62"/>
  <c r="L873" i="62"/>
  <c r="A874" i="62"/>
  <c r="C874" i="62"/>
  <c r="D874" i="62"/>
  <c r="E874" i="62"/>
  <c r="F874" i="62"/>
  <c r="G874" i="62"/>
  <c r="H874" i="62"/>
  <c r="I874" i="62"/>
  <c r="L874" i="62"/>
  <c r="A875" i="62"/>
  <c r="C875" i="62"/>
  <c r="D875" i="62"/>
  <c r="E875" i="62"/>
  <c r="F875" i="62"/>
  <c r="G875" i="62"/>
  <c r="H875" i="62"/>
  <c r="I875" i="62"/>
  <c r="L875" i="62"/>
  <c r="A876" i="62"/>
  <c r="C876" i="62"/>
  <c r="D876" i="62"/>
  <c r="E876" i="62"/>
  <c r="F876" i="62"/>
  <c r="G876" i="62"/>
  <c r="H876" i="62"/>
  <c r="I876" i="62"/>
  <c r="L876" i="62"/>
  <c r="A877" i="62"/>
  <c r="C877" i="62"/>
  <c r="D877" i="62"/>
  <c r="E877" i="62"/>
  <c r="F877" i="62"/>
  <c r="G877" i="62"/>
  <c r="H877" i="62"/>
  <c r="I877" i="62"/>
  <c r="L877" i="62"/>
  <c r="A878" i="62"/>
  <c r="C878" i="62"/>
  <c r="D878" i="62"/>
  <c r="E878" i="62"/>
  <c r="F878" i="62"/>
  <c r="G878" i="62"/>
  <c r="H878" i="62"/>
  <c r="I878" i="62"/>
  <c r="L878" i="62"/>
  <c r="A879" i="62"/>
  <c r="C879" i="62"/>
  <c r="D879" i="62"/>
  <c r="E879" i="62"/>
  <c r="F879" i="62"/>
  <c r="G879" i="62"/>
  <c r="H879" i="62"/>
  <c r="I879" i="62"/>
  <c r="L879" i="62"/>
  <c r="A880" i="62"/>
  <c r="C880" i="62"/>
  <c r="D880" i="62"/>
  <c r="E880" i="62"/>
  <c r="F880" i="62"/>
  <c r="G880" i="62"/>
  <c r="H880" i="62"/>
  <c r="I880" i="62"/>
  <c r="L880" i="62"/>
  <c r="A881" i="62"/>
  <c r="C881" i="62"/>
  <c r="D881" i="62"/>
  <c r="E881" i="62"/>
  <c r="F881" i="62"/>
  <c r="G881" i="62"/>
  <c r="H881" i="62"/>
  <c r="I881" i="62"/>
  <c r="L881" i="62"/>
  <c r="A882" i="62"/>
  <c r="C882" i="62"/>
  <c r="D882" i="62"/>
  <c r="E882" i="62"/>
  <c r="F882" i="62"/>
  <c r="G882" i="62"/>
  <c r="H882" i="62"/>
  <c r="I882" i="62"/>
  <c r="L882" i="62"/>
  <c r="A883" i="62"/>
  <c r="C883" i="62"/>
  <c r="D883" i="62"/>
  <c r="E883" i="62"/>
  <c r="F883" i="62"/>
  <c r="G883" i="62"/>
  <c r="H883" i="62"/>
  <c r="I883" i="62"/>
  <c r="L883" i="62"/>
  <c r="A884" i="62"/>
  <c r="C884" i="62"/>
  <c r="D884" i="62"/>
  <c r="E884" i="62"/>
  <c r="F884" i="62"/>
  <c r="G884" i="62"/>
  <c r="H884" i="62"/>
  <c r="I884" i="62"/>
  <c r="L884" i="62"/>
  <c r="A885" i="62"/>
  <c r="C885" i="62"/>
  <c r="D885" i="62"/>
  <c r="E885" i="62"/>
  <c r="F885" i="62"/>
  <c r="G885" i="62"/>
  <c r="H885" i="62"/>
  <c r="I885" i="62"/>
  <c r="L885" i="62"/>
  <c r="A886" i="62"/>
  <c r="C886" i="62"/>
  <c r="D886" i="62"/>
  <c r="E886" i="62"/>
  <c r="F886" i="62"/>
  <c r="G886" i="62"/>
  <c r="H886" i="62"/>
  <c r="I886" i="62"/>
  <c r="L886" i="62"/>
  <c r="A887" i="62"/>
  <c r="C887" i="62"/>
  <c r="D887" i="62"/>
  <c r="E887" i="62"/>
  <c r="F887" i="62"/>
  <c r="G887" i="62"/>
  <c r="H887" i="62"/>
  <c r="I887" i="62"/>
  <c r="L887" i="62"/>
  <c r="A888" i="62"/>
  <c r="C888" i="62"/>
  <c r="D888" i="62"/>
  <c r="E888" i="62"/>
  <c r="F888" i="62"/>
  <c r="G888" i="62"/>
  <c r="H888" i="62"/>
  <c r="I888" i="62"/>
  <c r="L888" i="62"/>
  <c r="A889" i="62"/>
  <c r="C889" i="62"/>
  <c r="D889" i="62"/>
  <c r="E889" i="62"/>
  <c r="F889" i="62"/>
  <c r="G889" i="62"/>
  <c r="H889" i="62"/>
  <c r="I889" i="62"/>
  <c r="L889" i="62"/>
  <c r="A890" i="62"/>
  <c r="C890" i="62"/>
  <c r="D890" i="62"/>
  <c r="E890" i="62"/>
  <c r="F890" i="62"/>
  <c r="G890" i="62"/>
  <c r="H890" i="62"/>
  <c r="I890" i="62"/>
  <c r="L890" i="62"/>
  <c r="A891" i="62"/>
  <c r="C891" i="62"/>
  <c r="D891" i="62"/>
  <c r="E891" i="62"/>
  <c r="F891" i="62"/>
  <c r="G891" i="62"/>
  <c r="H891" i="62"/>
  <c r="I891" i="62"/>
  <c r="L891" i="62"/>
  <c r="A892" i="62"/>
  <c r="C892" i="62"/>
  <c r="D892" i="62"/>
  <c r="E892" i="62"/>
  <c r="F892" i="62"/>
  <c r="G892" i="62"/>
  <c r="H892" i="62"/>
  <c r="I892" i="62"/>
  <c r="L892" i="62"/>
  <c r="A893" i="62"/>
  <c r="C893" i="62"/>
  <c r="D893" i="62"/>
  <c r="E893" i="62"/>
  <c r="F893" i="62"/>
  <c r="G893" i="62"/>
  <c r="H893" i="62"/>
  <c r="I893" i="62"/>
  <c r="L893" i="62"/>
  <c r="A894" i="62"/>
  <c r="C894" i="62"/>
  <c r="D894" i="62"/>
  <c r="E894" i="62"/>
  <c r="F894" i="62"/>
  <c r="G894" i="62"/>
  <c r="H894" i="62"/>
  <c r="I894" i="62"/>
  <c r="L894" i="62"/>
  <c r="A895" i="62"/>
  <c r="C895" i="62"/>
  <c r="D895" i="62"/>
  <c r="E895" i="62"/>
  <c r="F895" i="62"/>
  <c r="G895" i="62"/>
  <c r="H895" i="62"/>
  <c r="I895" i="62"/>
  <c r="L895" i="62"/>
  <c r="A896" i="62"/>
  <c r="C896" i="62"/>
  <c r="D896" i="62"/>
  <c r="E896" i="62"/>
  <c r="F896" i="62"/>
  <c r="G896" i="62"/>
  <c r="H896" i="62"/>
  <c r="I896" i="62"/>
  <c r="L896" i="62"/>
  <c r="A897" i="62"/>
  <c r="C897" i="62"/>
  <c r="D897" i="62"/>
  <c r="E897" i="62"/>
  <c r="F897" i="62"/>
  <c r="G897" i="62"/>
  <c r="H897" i="62"/>
  <c r="I897" i="62"/>
  <c r="L897" i="62"/>
  <c r="A898" i="62"/>
  <c r="C898" i="62"/>
  <c r="D898" i="62"/>
  <c r="E898" i="62"/>
  <c r="F898" i="62"/>
  <c r="G898" i="62"/>
  <c r="H898" i="62"/>
  <c r="I898" i="62"/>
  <c r="L898" i="62"/>
  <c r="A899" i="62"/>
  <c r="C899" i="62"/>
  <c r="D899" i="62"/>
  <c r="E899" i="62"/>
  <c r="F899" i="62"/>
  <c r="G899" i="62"/>
  <c r="H899" i="62"/>
  <c r="I899" i="62"/>
  <c r="L899" i="62"/>
  <c r="A900" i="62"/>
  <c r="C900" i="62"/>
  <c r="D900" i="62"/>
  <c r="E900" i="62"/>
  <c r="F900" i="62"/>
  <c r="G900" i="62"/>
  <c r="H900" i="62"/>
  <c r="I900" i="62"/>
  <c r="L900" i="62"/>
  <c r="A901" i="62"/>
  <c r="C901" i="62"/>
  <c r="D901" i="62"/>
  <c r="E901" i="62"/>
  <c r="F901" i="62"/>
  <c r="G901" i="62"/>
  <c r="H901" i="62"/>
  <c r="I901" i="62"/>
  <c r="L901" i="62"/>
  <c r="A902" i="62"/>
  <c r="C902" i="62"/>
  <c r="D902" i="62"/>
  <c r="E902" i="62"/>
  <c r="F902" i="62"/>
  <c r="G902" i="62"/>
  <c r="H902" i="62"/>
  <c r="I902" i="62"/>
  <c r="L902" i="62"/>
  <c r="A903" i="62"/>
  <c r="C903" i="62"/>
  <c r="D903" i="62"/>
  <c r="E903" i="62"/>
  <c r="F903" i="62"/>
  <c r="G903" i="62"/>
  <c r="H903" i="62"/>
  <c r="I903" i="62"/>
  <c r="L903" i="62"/>
  <c r="A904" i="62"/>
  <c r="C904" i="62"/>
  <c r="D904" i="62"/>
  <c r="E904" i="62"/>
  <c r="F904" i="62"/>
  <c r="G904" i="62"/>
  <c r="H904" i="62"/>
  <c r="I904" i="62"/>
  <c r="L904" i="62"/>
  <c r="A905" i="62"/>
  <c r="C905" i="62"/>
  <c r="D905" i="62"/>
  <c r="E905" i="62"/>
  <c r="F905" i="62"/>
  <c r="G905" i="62"/>
  <c r="H905" i="62"/>
  <c r="I905" i="62"/>
  <c r="L905" i="62"/>
  <c r="A906" i="62"/>
  <c r="C906" i="62"/>
  <c r="D906" i="62"/>
  <c r="E906" i="62"/>
  <c r="F906" i="62"/>
  <c r="G906" i="62"/>
  <c r="H906" i="62"/>
  <c r="I906" i="62"/>
  <c r="L906" i="62"/>
  <c r="A907" i="62"/>
  <c r="C907" i="62"/>
  <c r="D907" i="62"/>
  <c r="E907" i="62"/>
  <c r="F907" i="62"/>
  <c r="G907" i="62"/>
  <c r="H907" i="62"/>
  <c r="I907" i="62"/>
  <c r="L907" i="62"/>
  <c r="A908" i="62"/>
  <c r="C908" i="62"/>
  <c r="D908" i="62"/>
  <c r="E908" i="62"/>
  <c r="F908" i="62"/>
  <c r="G908" i="62"/>
  <c r="H908" i="62"/>
  <c r="I908" i="62"/>
  <c r="L908" i="62"/>
  <c r="A909" i="62"/>
  <c r="C909" i="62"/>
  <c r="D909" i="62"/>
  <c r="E909" i="62"/>
  <c r="F909" i="62"/>
  <c r="G909" i="62"/>
  <c r="H909" i="62"/>
  <c r="I909" i="62"/>
  <c r="L909" i="62"/>
  <c r="A910" i="62"/>
  <c r="C910" i="62"/>
  <c r="D910" i="62"/>
  <c r="E910" i="62"/>
  <c r="F910" i="62"/>
  <c r="G910" i="62"/>
  <c r="H910" i="62"/>
  <c r="I910" i="62"/>
  <c r="L910" i="62"/>
  <c r="A911" i="62"/>
  <c r="C911" i="62"/>
  <c r="D911" i="62"/>
  <c r="E911" i="62"/>
  <c r="F911" i="62"/>
  <c r="G911" i="62"/>
  <c r="H911" i="62"/>
  <c r="I911" i="62"/>
  <c r="L911" i="62"/>
  <c r="A912" i="62"/>
  <c r="C912" i="62"/>
  <c r="D912" i="62"/>
  <c r="E912" i="62"/>
  <c r="F912" i="62"/>
  <c r="G912" i="62"/>
  <c r="H912" i="62"/>
  <c r="I912" i="62"/>
  <c r="L912" i="62"/>
  <c r="A913" i="62"/>
  <c r="C913" i="62"/>
  <c r="D913" i="62"/>
  <c r="E913" i="62"/>
  <c r="F913" i="62"/>
  <c r="G913" i="62"/>
  <c r="H913" i="62"/>
  <c r="I913" i="62"/>
  <c r="L913" i="62"/>
  <c r="A914" i="62"/>
  <c r="C914" i="62"/>
  <c r="D914" i="62"/>
  <c r="E914" i="62"/>
  <c r="F914" i="62"/>
  <c r="G914" i="62"/>
  <c r="H914" i="62"/>
  <c r="I914" i="62"/>
  <c r="L914" i="62"/>
  <c r="A915" i="62"/>
  <c r="C915" i="62"/>
  <c r="D915" i="62"/>
  <c r="E915" i="62"/>
  <c r="F915" i="62"/>
  <c r="G915" i="62"/>
  <c r="H915" i="62"/>
  <c r="I915" i="62"/>
  <c r="L915" i="62"/>
  <c r="A916" i="62"/>
  <c r="C916" i="62"/>
  <c r="D916" i="62"/>
  <c r="E916" i="62"/>
  <c r="F916" i="62"/>
  <c r="G916" i="62"/>
  <c r="H916" i="62"/>
  <c r="I916" i="62"/>
  <c r="L916" i="62"/>
  <c r="A917" i="62"/>
  <c r="C917" i="62"/>
  <c r="D917" i="62"/>
  <c r="E917" i="62"/>
  <c r="F917" i="62"/>
  <c r="G917" i="62"/>
  <c r="H917" i="62"/>
  <c r="I917" i="62"/>
  <c r="L917" i="62"/>
  <c r="A918" i="62"/>
  <c r="C918" i="62"/>
  <c r="D918" i="62"/>
  <c r="E918" i="62"/>
  <c r="F918" i="62"/>
  <c r="G918" i="62"/>
  <c r="H918" i="62"/>
  <c r="I918" i="62"/>
  <c r="L918" i="62"/>
  <c r="A919" i="62"/>
  <c r="C919" i="62"/>
  <c r="D919" i="62"/>
  <c r="E919" i="62"/>
  <c r="F919" i="62"/>
  <c r="G919" i="62"/>
  <c r="H919" i="62"/>
  <c r="I919" i="62"/>
  <c r="L919" i="62"/>
  <c r="A920" i="62"/>
  <c r="C920" i="62"/>
  <c r="D920" i="62"/>
  <c r="E920" i="62"/>
  <c r="F920" i="62"/>
  <c r="G920" i="62"/>
  <c r="H920" i="62"/>
  <c r="I920" i="62"/>
  <c r="L920" i="62"/>
  <c r="A921" i="62"/>
  <c r="C921" i="62"/>
  <c r="D921" i="62"/>
  <c r="E921" i="62"/>
  <c r="F921" i="62"/>
  <c r="G921" i="62"/>
  <c r="H921" i="62"/>
  <c r="I921" i="62"/>
  <c r="L921" i="62"/>
  <c r="A922" i="62"/>
  <c r="C922" i="62"/>
  <c r="D922" i="62"/>
  <c r="E922" i="62"/>
  <c r="F922" i="62"/>
  <c r="G922" i="62"/>
  <c r="H922" i="62"/>
  <c r="I922" i="62"/>
  <c r="L922" i="62"/>
  <c r="A923" i="62"/>
  <c r="C923" i="62"/>
  <c r="D923" i="62"/>
  <c r="E923" i="62"/>
  <c r="F923" i="62"/>
  <c r="G923" i="62"/>
  <c r="H923" i="62"/>
  <c r="I923" i="62"/>
  <c r="L923" i="62"/>
  <c r="A924" i="62"/>
  <c r="C924" i="62"/>
  <c r="D924" i="62"/>
  <c r="E924" i="62"/>
  <c r="F924" i="62"/>
  <c r="G924" i="62"/>
  <c r="H924" i="62"/>
  <c r="I924" i="62"/>
  <c r="L924" i="62"/>
  <c r="A925" i="62"/>
  <c r="C925" i="62"/>
  <c r="D925" i="62"/>
  <c r="E925" i="62"/>
  <c r="F925" i="62"/>
  <c r="G925" i="62"/>
  <c r="H925" i="62"/>
  <c r="I925" i="62"/>
  <c r="L925" i="62"/>
  <c r="A926" i="62"/>
  <c r="C926" i="62"/>
  <c r="D926" i="62"/>
  <c r="E926" i="62"/>
  <c r="F926" i="62"/>
  <c r="G926" i="62"/>
  <c r="H926" i="62"/>
  <c r="I926" i="62"/>
  <c r="L926" i="62"/>
  <c r="A927" i="62"/>
  <c r="C927" i="62"/>
  <c r="D927" i="62"/>
  <c r="E927" i="62"/>
  <c r="F927" i="62"/>
  <c r="G927" i="62"/>
  <c r="H927" i="62"/>
  <c r="I927" i="62"/>
  <c r="L927" i="62"/>
  <c r="A928" i="62"/>
  <c r="C928" i="62"/>
  <c r="D928" i="62"/>
  <c r="E928" i="62"/>
  <c r="F928" i="62"/>
  <c r="G928" i="62"/>
  <c r="H928" i="62"/>
  <c r="I928" i="62"/>
  <c r="L928" i="62"/>
  <c r="A929" i="62"/>
  <c r="C929" i="62"/>
  <c r="D929" i="62"/>
  <c r="E929" i="62"/>
  <c r="F929" i="62"/>
  <c r="G929" i="62"/>
  <c r="H929" i="62"/>
  <c r="I929" i="62"/>
  <c r="L929" i="62"/>
  <c r="A930" i="62"/>
  <c r="C930" i="62"/>
  <c r="D930" i="62"/>
  <c r="E930" i="62"/>
  <c r="F930" i="62"/>
  <c r="G930" i="62"/>
  <c r="H930" i="62"/>
  <c r="I930" i="62"/>
  <c r="L930" i="62"/>
  <c r="A931" i="62"/>
  <c r="C931" i="62"/>
  <c r="D931" i="62"/>
  <c r="E931" i="62"/>
  <c r="F931" i="62"/>
  <c r="G931" i="62"/>
  <c r="H931" i="62"/>
  <c r="I931" i="62"/>
  <c r="L931" i="62"/>
  <c r="A932" i="62"/>
  <c r="C932" i="62"/>
  <c r="D932" i="62"/>
  <c r="E932" i="62"/>
  <c r="F932" i="62"/>
  <c r="G932" i="62"/>
  <c r="H932" i="62"/>
  <c r="I932" i="62"/>
  <c r="L932" i="62"/>
  <c r="A933" i="62"/>
  <c r="C933" i="62"/>
  <c r="D933" i="62"/>
  <c r="E933" i="62"/>
  <c r="F933" i="62"/>
  <c r="G933" i="62"/>
  <c r="H933" i="62"/>
  <c r="I933" i="62"/>
  <c r="L933" i="62"/>
  <c r="A934" i="62"/>
  <c r="C934" i="62"/>
  <c r="D934" i="62"/>
  <c r="E934" i="62"/>
  <c r="F934" i="62"/>
  <c r="G934" i="62"/>
  <c r="H934" i="62"/>
  <c r="I934" i="62"/>
  <c r="L934" i="62"/>
  <c r="A935" i="62"/>
  <c r="C935" i="62"/>
  <c r="D935" i="62"/>
  <c r="E935" i="62"/>
  <c r="F935" i="62"/>
  <c r="G935" i="62"/>
  <c r="H935" i="62"/>
  <c r="I935" i="62"/>
  <c r="L935" i="62"/>
  <c r="A936" i="62"/>
  <c r="C936" i="62"/>
  <c r="D936" i="62"/>
  <c r="E936" i="62"/>
  <c r="F936" i="62"/>
  <c r="G936" i="62"/>
  <c r="H936" i="62"/>
  <c r="I936" i="62"/>
  <c r="L936" i="62"/>
  <c r="A937" i="62"/>
  <c r="C937" i="62"/>
  <c r="D937" i="62"/>
  <c r="E937" i="62"/>
  <c r="F937" i="62"/>
  <c r="G937" i="62"/>
  <c r="H937" i="62"/>
  <c r="I937" i="62"/>
  <c r="L937" i="62"/>
  <c r="A938" i="62"/>
  <c r="C938" i="62"/>
  <c r="D938" i="62"/>
  <c r="E938" i="62"/>
  <c r="F938" i="62"/>
  <c r="G938" i="62"/>
  <c r="H938" i="62"/>
  <c r="I938" i="62"/>
  <c r="L938" i="62"/>
  <c r="A939" i="62"/>
  <c r="C939" i="62"/>
  <c r="D939" i="62"/>
  <c r="E939" i="62"/>
  <c r="F939" i="62"/>
  <c r="G939" i="62"/>
  <c r="H939" i="62"/>
  <c r="I939" i="62"/>
  <c r="L939" i="62"/>
  <c r="A940" i="62"/>
  <c r="C940" i="62"/>
  <c r="D940" i="62"/>
  <c r="E940" i="62"/>
  <c r="F940" i="62"/>
  <c r="G940" i="62"/>
  <c r="H940" i="62"/>
  <c r="I940" i="62"/>
  <c r="L940" i="62"/>
  <c r="A941" i="62"/>
  <c r="C941" i="62"/>
  <c r="D941" i="62"/>
  <c r="E941" i="62"/>
  <c r="F941" i="62"/>
  <c r="G941" i="62"/>
  <c r="H941" i="62"/>
  <c r="I941" i="62"/>
  <c r="L941" i="62"/>
  <c r="A942" i="62"/>
  <c r="C942" i="62"/>
  <c r="D942" i="62"/>
  <c r="E942" i="62"/>
  <c r="F942" i="62"/>
  <c r="G942" i="62"/>
  <c r="H942" i="62"/>
  <c r="I942" i="62"/>
  <c r="L942" i="62"/>
  <c r="A943" i="62"/>
  <c r="C943" i="62"/>
  <c r="D943" i="62"/>
  <c r="E943" i="62"/>
  <c r="F943" i="62"/>
  <c r="G943" i="62"/>
  <c r="H943" i="62"/>
  <c r="I943" i="62"/>
  <c r="L943" i="62"/>
  <c r="A944" i="62"/>
  <c r="C944" i="62"/>
  <c r="D944" i="62"/>
  <c r="E944" i="62"/>
  <c r="F944" i="62"/>
  <c r="G944" i="62"/>
  <c r="H944" i="62"/>
  <c r="I944" i="62"/>
  <c r="L944" i="62"/>
  <c r="A945" i="62"/>
  <c r="C945" i="62"/>
  <c r="D945" i="62"/>
  <c r="E945" i="62"/>
  <c r="F945" i="62"/>
  <c r="G945" i="62"/>
  <c r="H945" i="62"/>
  <c r="I945" i="62"/>
  <c r="L945" i="62"/>
  <c r="A946" i="62"/>
  <c r="C946" i="62"/>
  <c r="D946" i="62"/>
  <c r="E946" i="62"/>
  <c r="F946" i="62"/>
  <c r="G946" i="62"/>
  <c r="H946" i="62"/>
  <c r="I946" i="62"/>
  <c r="L946" i="62"/>
  <c r="A947" i="62"/>
  <c r="C947" i="62"/>
  <c r="D947" i="62"/>
  <c r="E947" i="62"/>
  <c r="F947" i="62"/>
  <c r="G947" i="62"/>
  <c r="H947" i="62"/>
  <c r="I947" i="62"/>
  <c r="L947" i="62"/>
  <c r="A948" i="62"/>
  <c r="C948" i="62"/>
  <c r="D948" i="62"/>
  <c r="E948" i="62"/>
  <c r="F948" i="62"/>
  <c r="G948" i="62"/>
  <c r="H948" i="62"/>
  <c r="I948" i="62"/>
  <c r="L948" i="62"/>
  <c r="A949" i="62"/>
  <c r="C949" i="62"/>
  <c r="D949" i="62"/>
  <c r="E949" i="62"/>
  <c r="F949" i="62"/>
  <c r="G949" i="62"/>
  <c r="H949" i="62"/>
  <c r="I949" i="62"/>
  <c r="L949" i="62"/>
  <c r="A950" i="62"/>
  <c r="C950" i="62"/>
  <c r="D950" i="62"/>
  <c r="E950" i="62"/>
  <c r="F950" i="62"/>
  <c r="G950" i="62"/>
  <c r="H950" i="62"/>
  <c r="I950" i="62"/>
  <c r="L950" i="62"/>
  <c r="A951" i="62"/>
  <c r="C951" i="62"/>
  <c r="D951" i="62"/>
  <c r="E951" i="62"/>
  <c r="F951" i="62"/>
  <c r="G951" i="62"/>
  <c r="H951" i="62"/>
  <c r="I951" i="62"/>
  <c r="L951" i="62"/>
  <c r="A952" i="62"/>
  <c r="C952" i="62"/>
  <c r="D952" i="62"/>
  <c r="E952" i="62"/>
  <c r="F952" i="62"/>
  <c r="G952" i="62"/>
  <c r="H952" i="62"/>
  <c r="I952" i="62"/>
  <c r="L952" i="62"/>
  <c r="A953" i="62"/>
  <c r="C953" i="62"/>
  <c r="D953" i="62"/>
  <c r="E953" i="62"/>
  <c r="F953" i="62"/>
  <c r="G953" i="62"/>
  <c r="H953" i="62"/>
  <c r="I953" i="62"/>
  <c r="L953" i="62"/>
  <c r="A954" i="62"/>
  <c r="C954" i="62"/>
  <c r="D954" i="62"/>
  <c r="E954" i="62"/>
  <c r="F954" i="62"/>
  <c r="G954" i="62"/>
  <c r="H954" i="62"/>
  <c r="I954" i="62"/>
  <c r="L954" i="62"/>
  <c r="A955" i="62"/>
  <c r="C955" i="62"/>
  <c r="D955" i="62"/>
  <c r="E955" i="62"/>
  <c r="F955" i="62"/>
  <c r="G955" i="62"/>
  <c r="H955" i="62"/>
  <c r="I955" i="62"/>
  <c r="L955" i="62"/>
  <c r="A956" i="62"/>
  <c r="C956" i="62"/>
  <c r="D956" i="62"/>
  <c r="E956" i="62"/>
  <c r="F956" i="62"/>
  <c r="G956" i="62"/>
  <c r="H956" i="62"/>
  <c r="I956" i="62"/>
  <c r="L956" i="62"/>
  <c r="A957" i="62"/>
  <c r="C957" i="62"/>
  <c r="D957" i="62"/>
  <c r="E957" i="62"/>
  <c r="F957" i="62"/>
  <c r="G957" i="62"/>
  <c r="H957" i="62"/>
  <c r="I957" i="62"/>
  <c r="L957" i="62"/>
  <c r="A958" i="62"/>
  <c r="C958" i="62"/>
  <c r="D958" i="62"/>
  <c r="E958" i="62"/>
  <c r="F958" i="62"/>
  <c r="G958" i="62"/>
  <c r="H958" i="62"/>
  <c r="I958" i="62"/>
  <c r="L958" i="62"/>
  <c r="A959" i="62"/>
  <c r="C959" i="62"/>
  <c r="D959" i="62"/>
  <c r="E959" i="62"/>
  <c r="F959" i="62"/>
  <c r="G959" i="62"/>
  <c r="H959" i="62"/>
  <c r="I959" i="62"/>
  <c r="L959" i="62"/>
  <c r="A960" i="62"/>
  <c r="C960" i="62"/>
  <c r="D960" i="62"/>
  <c r="E960" i="62"/>
  <c r="F960" i="62"/>
  <c r="G960" i="62"/>
  <c r="H960" i="62"/>
  <c r="I960" i="62"/>
  <c r="L960" i="62"/>
  <c r="A961" i="62"/>
  <c r="C961" i="62"/>
  <c r="D961" i="62"/>
  <c r="E961" i="62"/>
  <c r="F961" i="62"/>
  <c r="G961" i="62"/>
  <c r="H961" i="62"/>
  <c r="I961" i="62"/>
  <c r="L961" i="62"/>
  <c r="A962" i="62"/>
  <c r="C962" i="62"/>
  <c r="D962" i="62"/>
  <c r="E962" i="62"/>
  <c r="F962" i="62"/>
  <c r="G962" i="62"/>
  <c r="H962" i="62"/>
  <c r="I962" i="62"/>
  <c r="L962" i="62"/>
  <c r="A963" i="62"/>
  <c r="C963" i="62"/>
  <c r="D963" i="62"/>
  <c r="E963" i="62"/>
  <c r="F963" i="62"/>
  <c r="G963" i="62"/>
  <c r="H963" i="62"/>
  <c r="I963" i="62"/>
  <c r="L963" i="62"/>
  <c r="A964" i="62"/>
  <c r="C964" i="62"/>
  <c r="D964" i="62"/>
  <c r="E964" i="62"/>
  <c r="F964" i="62"/>
  <c r="G964" i="62"/>
  <c r="H964" i="62"/>
  <c r="I964" i="62"/>
  <c r="L964" i="62"/>
  <c r="A965" i="62"/>
  <c r="C965" i="62"/>
  <c r="D965" i="62"/>
  <c r="E965" i="62"/>
  <c r="F965" i="62"/>
  <c r="G965" i="62"/>
  <c r="H965" i="62"/>
  <c r="I965" i="62"/>
  <c r="L965" i="62"/>
  <c r="A966" i="62"/>
  <c r="C966" i="62"/>
  <c r="D966" i="62"/>
  <c r="E966" i="62"/>
  <c r="F966" i="62"/>
  <c r="G966" i="62"/>
  <c r="H966" i="62"/>
  <c r="I966" i="62"/>
  <c r="L966" i="62"/>
  <c r="A967" i="62"/>
  <c r="C967" i="62"/>
  <c r="D967" i="62"/>
  <c r="E967" i="62"/>
  <c r="F967" i="62"/>
  <c r="G967" i="62"/>
  <c r="H967" i="62"/>
  <c r="I967" i="62"/>
  <c r="L967" i="62"/>
  <c r="A968" i="62"/>
  <c r="C968" i="62"/>
  <c r="D968" i="62"/>
  <c r="E968" i="62"/>
  <c r="F968" i="62"/>
  <c r="G968" i="62"/>
  <c r="H968" i="62"/>
  <c r="I968" i="62"/>
  <c r="L968" i="62"/>
  <c r="A969" i="62"/>
  <c r="C969" i="62"/>
  <c r="D969" i="62"/>
  <c r="E969" i="62"/>
  <c r="F969" i="62"/>
  <c r="G969" i="62"/>
  <c r="H969" i="62"/>
  <c r="I969" i="62"/>
  <c r="L969" i="62"/>
  <c r="A970" i="62"/>
  <c r="C970" i="62"/>
  <c r="D970" i="62"/>
  <c r="E970" i="62"/>
  <c r="F970" i="62"/>
  <c r="G970" i="62"/>
  <c r="H970" i="62"/>
  <c r="I970" i="62"/>
  <c r="L970" i="62"/>
  <c r="A971" i="62"/>
  <c r="C971" i="62"/>
  <c r="D971" i="62"/>
  <c r="E971" i="62"/>
  <c r="F971" i="62"/>
  <c r="G971" i="62"/>
  <c r="H971" i="62"/>
  <c r="I971" i="62"/>
  <c r="L971" i="62"/>
  <c r="A972" i="62"/>
  <c r="C972" i="62"/>
  <c r="D972" i="62"/>
  <c r="E972" i="62"/>
  <c r="F972" i="62"/>
  <c r="G972" i="62"/>
  <c r="H972" i="62"/>
  <c r="I972" i="62"/>
  <c r="L972" i="62"/>
  <c r="A973" i="62"/>
  <c r="C973" i="62"/>
  <c r="D973" i="62"/>
  <c r="E973" i="62"/>
  <c r="F973" i="62"/>
  <c r="G973" i="62"/>
  <c r="H973" i="62"/>
  <c r="I973" i="62"/>
  <c r="L973" i="62"/>
  <c r="A974" i="62"/>
  <c r="C974" i="62"/>
  <c r="D974" i="62"/>
  <c r="E974" i="62"/>
  <c r="F974" i="62"/>
  <c r="G974" i="62"/>
  <c r="H974" i="62"/>
  <c r="I974" i="62"/>
  <c r="L974" i="62"/>
  <c r="A975" i="62"/>
  <c r="C975" i="62"/>
  <c r="D975" i="62"/>
  <c r="E975" i="62"/>
  <c r="F975" i="62"/>
  <c r="G975" i="62"/>
  <c r="H975" i="62"/>
  <c r="I975" i="62"/>
  <c r="L975" i="62"/>
  <c r="A976" i="62"/>
  <c r="C976" i="62"/>
  <c r="D976" i="62"/>
  <c r="E976" i="62"/>
  <c r="F976" i="62"/>
  <c r="G976" i="62"/>
  <c r="H976" i="62"/>
  <c r="I976" i="62"/>
  <c r="L976" i="62"/>
  <c r="A977" i="62"/>
  <c r="C977" i="62"/>
  <c r="D977" i="62"/>
  <c r="E977" i="62"/>
  <c r="F977" i="62"/>
  <c r="G977" i="62"/>
  <c r="H977" i="62"/>
  <c r="I977" i="62"/>
  <c r="L977" i="62"/>
  <c r="A978" i="62"/>
  <c r="C978" i="62"/>
  <c r="D978" i="62"/>
  <c r="E978" i="62"/>
  <c r="F978" i="62"/>
  <c r="G978" i="62"/>
  <c r="H978" i="62"/>
  <c r="I978" i="62"/>
  <c r="L978" i="62"/>
  <c r="A979" i="62"/>
  <c r="C979" i="62"/>
  <c r="D979" i="62"/>
  <c r="E979" i="62"/>
  <c r="F979" i="62"/>
  <c r="G979" i="62"/>
  <c r="H979" i="62"/>
  <c r="I979" i="62"/>
  <c r="L979" i="62"/>
  <c r="A980" i="62"/>
  <c r="C980" i="62"/>
  <c r="D980" i="62"/>
  <c r="E980" i="62"/>
  <c r="F980" i="62"/>
  <c r="G980" i="62"/>
  <c r="H980" i="62"/>
  <c r="I980" i="62"/>
  <c r="L980" i="62"/>
  <c r="A981" i="62"/>
  <c r="C981" i="62"/>
  <c r="D981" i="62"/>
  <c r="E981" i="62"/>
  <c r="F981" i="62"/>
  <c r="G981" i="62"/>
  <c r="H981" i="62"/>
  <c r="I981" i="62"/>
  <c r="L981" i="62"/>
  <c r="A982" i="62"/>
  <c r="C982" i="62"/>
  <c r="D982" i="62"/>
  <c r="E982" i="62"/>
  <c r="F982" i="62"/>
  <c r="G982" i="62"/>
  <c r="H982" i="62"/>
  <c r="I982" i="62"/>
  <c r="L982" i="62"/>
  <c r="A983" i="62"/>
  <c r="C983" i="62"/>
  <c r="D983" i="62"/>
  <c r="E983" i="62"/>
  <c r="F983" i="62"/>
  <c r="G983" i="62"/>
  <c r="H983" i="62"/>
  <c r="I983" i="62"/>
  <c r="L983" i="62"/>
  <c r="A984" i="62"/>
  <c r="C984" i="62"/>
  <c r="D984" i="62"/>
  <c r="E984" i="62"/>
  <c r="F984" i="62"/>
  <c r="G984" i="62"/>
  <c r="H984" i="62"/>
  <c r="I984" i="62"/>
  <c r="L984" i="62"/>
  <c r="A985" i="62"/>
  <c r="C985" i="62"/>
  <c r="D985" i="62"/>
  <c r="E985" i="62"/>
  <c r="F985" i="62"/>
  <c r="G985" i="62"/>
  <c r="H985" i="62"/>
  <c r="I985" i="62"/>
  <c r="L985" i="62"/>
  <c r="A986" i="62"/>
  <c r="C986" i="62"/>
  <c r="D986" i="62"/>
  <c r="E986" i="62"/>
  <c r="F986" i="62"/>
  <c r="G986" i="62"/>
  <c r="H986" i="62"/>
  <c r="I986" i="62"/>
  <c r="L986" i="62"/>
  <c r="A987" i="62"/>
  <c r="C987" i="62"/>
  <c r="D987" i="62"/>
  <c r="E987" i="62"/>
  <c r="F987" i="62"/>
  <c r="G987" i="62"/>
  <c r="H987" i="62"/>
  <c r="I987" i="62"/>
  <c r="L987" i="62"/>
  <c r="A988" i="62"/>
  <c r="C988" i="62"/>
  <c r="D988" i="62"/>
  <c r="E988" i="62"/>
  <c r="F988" i="62"/>
  <c r="G988" i="62"/>
  <c r="H988" i="62"/>
  <c r="I988" i="62"/>
  <c r="L988" i="62"/>
  <c r="A989" i="62"/>
  <c r="C989" i="62"/>
  <c r="D989" i="62"/>
  <c r="E989" i="62"/>
  <c r="F989" i="62"/>
  <c r="G989" i="62"/>
  <c r="H989" i="62"/>
  <c r="I989" i="62"/>
  <c r="L989" i="62"/>
  <c r="A990" i="62"/>
  <c r="C990" i="62"/>
  <c r="D990" i="62"/>
  <c r="E990" i="62"/>
  <c r="F990" i="62"/>
  <c r="G990" i="62"/>
  <c r="H990" i="62"/>
  <c r="I990" i="62"/>
  <c r="L990" i="62"/>
  <c r="A991" i="62"/>
  <c r="C991" i="62"/>
  <c r="D991" i="62"/>
  <c r="E991" i="62"/>
  <c r="F991" i="62"/>
  <c r="G991" i="62"/>
  <c r="H991" i="62"/>
  <c r="I991" i="62"/>
  <c r="L991" i="62"/>
  <c r="A992" i="62"/>
  <c r="C992" i="62"/>
  <c r="D992" i="62"/>
  <c r="E992" i="62"/>
  <c r="F992" i="62"/>
  <c r="G992" i="62"/>
  <c r="H992" i="62"/>
  <c r="I992" i="62"/>
  <c r="L992" i="62"/>
  <c r="A993" i="62"/>
  <c r="C993" i="62"/>
  <c r="D993" i="62"/>
  <c r="E993" i="62"/>
  <c r="F993" i="62"/>
  <c r="G993" i="62"/>
  <c r="H993" i="62"/>
  <c r="I993" i="62"/>
  <c r="L993" i="62"/>
  <c r="A994" i="62"/>
  <c r="C994" i="62"/>
  <c r="D994" i="62"/>
  <c r="E994" i="62"/>
  <c r="F994" i="62"/>
  <c r="G994" i="62"/>
  <c r="H994" i="62"/>
  <c r="I994" i="62"/>
  <c r="L994" i="62"/>
  <c r="A995" i="62"/>
  <c r="C995" i="62"/>
  <c r="D995" i="62"/>
  <c r="E995" i="62"/>
  <c r="F995" i="62"/>
  <c r="G995" i="62"/>
  <c r="H995" i="62"/>
  <c r="I995" i="62"/>
  <c r="L995" i="62"/>
  <c r="A996" i="62"/>
  <c r="C996" i="62"/>
  <c r="D996" i="62"/>
  <c r="E996" i="62"/>
  <c r="F996" i="62"/>
  <c r="G996" i="62"/>
  <c r="H996" i="62"/>
  <c r="I996" i="62"/>
  <c r="L996" i="62"/>
  <c r="A997" i="62"/>
  <c r="C997" i="62"/>
  <c r="D997" i="62"/>
  <c r="E997" i="62"/>
  <c r="F997" i="62"/>
  <c r="G997" i="62"/>
  <c r="H997" i="62"/>
  <c r="I997" i="62"/>
  <c r="L997" i="62"/>
  <c r="A998" i="62"/>
  <c r="C998" i="62"/>
  <c r="D998" i="62"/>
  <c r="E998" i="62"/>
  <c r="F998" i="62"/>
  <c r="G998" i="62"/>
  <c r="H998" i="62"/>
  <c r="I998" i="62"/>
  <c r="L998" i="62"/>
  <c r="A999" i="62"/>
  <c r="C999" i="62"/>
  <c r="D999" i="62"/>
  <c r="E999" i="62"/>
  <c r="F999" i="62"/>
  <c r="G999" i="62"/>
  <c r="H999" i="62"/>
  <c r="I999" i="62"/>
  <c r="L999" i="62"/>
  <c r="A1000" i="62"/>
  <c r="C1000" i="62"/>
  <c r="D1000" i="62"/>
  <c r="E1000" i="62"/>
  <c r="F1000" i="62"/>
  <c r="G1000" i="62"/>
  <c r="H1000" i="62"/>
  <c r="I1000" i="62"/>
  <c r="L1000" i="62"/>
  <c r="A1001" i="62"/>
  <c r="C1001" i="62"/>
  <c r="D1001" i="62"/>
  <c r="E1001" i="62"/>
  <c r="F1001" i="62"/>
  <c r="G1001" i="62"/>
  <c r="H1001" i="62"/>
  <c r="I1001" i="62"/>
  <c r="L1001" i="62"/>
  <c r="A1002" i="62"/>
  <c r="C1002" i="62"/>
  <c r="D1002" i="62"/>
  <c r="E1002" i="62"/>
  <c r="F1002" i="62"/>
  <c r="G1002" i="62"/>
  <c r="H1002" i="62"/>
  <c r="I1002" i="62"/>
  <c r="L1002" i="62"/>
  <c r="A1003" i="62"/>
  <c r="C1003" i="62"/>
  <c r="D1003" i="62"/>
  <c r="E1003" i="62"/>
  <c r="F1003" i="62"/>
  <c r="G1003" i="62"/>
  <c r="H1003" i="62"/>
  <c r="I1003" i="62"/>
  <c r="L1003" i="62"/>
  <c r="B4" i="63"/>
  <c r="B5" i="63"/>
  <c r="B6" i="63"/>
  <c r="B7" i="63"/>
  <c r="B8" i="63"/>
  <c r="B9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70" i="63"/>
  <c r="B71" i="63"/>
  <c r="B72" i="63"/>
  <c r="B73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94" i="63"/>
  <c r="B95" i="63"/>
  <c r="B96" i="63"/>
  <c r="B97" i="63"/>
  <c r="B98" i="63"/>
  <c r="B99" i="63"/>
  <c r="B100" i="63"/>
  <c r="B101" i="63"/>
  <c r="B102" i="63"/>
  <c r="B103" i="63"/>
  <c r="B104" i="63"/>
  <c r="B105" i="63"/>
  <c r="B106" i="63"/>
  <c r="B107" i="63"/>
  <c r="B108" i="63"/>
  <c r="B109" i="63"/>
  <c r="B110" i="63"/>
  <c r="B111" i="63"/>
  <c r="B112" i="63"/>
  <c r="B113" i="63"/>
  <c r="B114" i="63"/>
  <c r="B115" i="63"/>
  <c r="B116" i="63"/>
  <c r="B117" i="63"/>
  <c r="B118" i="63"/>
  <c r="B119" i="63"/>
  <c r="B120" i="63"/>
  <c r="B121" i="63"/>
  <c r="B122" i="63"/>
  <c r="B123" i="63"/>
  <c r="B124" i="63"/>
  <c r="B125" i="63"/>
  <c r="B126" i="63"/>
  <c r="B127" i="63"/>
  <c r="B128" i="63"/>
  <c r="B129" i="63"/>
  <c r="B130" i="63"/>
  <c r="B131" i="63"/>
  <c r="B132" i="63"/>
  <c r="B133" i="63"/>
  <c r="B134" i="63"/>
  <c r="B135" i="63"/>
  <c r="B136" i="63"/>
  <c r="B137" i="63"/>
  <c r="B138" i="63"/>
  <c r="B139" i="63"/>
  <c r="B140" i="63"/>
  <c r="B141" i="63"/>
  <c r="B142" i="63"/>
  <c r="B143" i="63"/>
  <c r="B144" i="63"/>
  <c r="B145" i="63"/>
  <c r="B146" i="63"/>
  <c r="B147" i="63"/>
  <c r="B148" i="63"/>
  <c r="B149" i="63"/>
  <c r="B150" i="63"/>
  <c r="B151" i="63"/>
  <c r="B152" i="63"/>
  <c r="B153" i="63"/>
  <c r="B154" i="63"/>
  <c r="B155" i="63"/>
  <c r="B156" i="63"/>
  <c r="B157" i="63"/>
  <c r="B158" i="63"/>
  <c r="B159" i="63"/>
  <c r="B160" i="63"/>
  <c r="B161" i="63"/>
  <c r="B162" i="63"/>
  <c r="B163" i="63"/>
  <c r="B164" i="63"/>
  <c r="B165" i="63"/>
  <c r="B166" i="63"/>
  <c r="B167" i="63"/>
  <c r="B168" i="63"/>
  <c r="B169" i="63"/>
  <c r="B170" i="63"/>
  <c r="B171" i="63"/>
  <c r="B172" i="63"/>
  <c r="B173" i="63"/>
  <c r="B174" i="63"/>
  <c r="B175" i="63"/>
  <c r="B176" i="63"/>
  <c r="B177" i="63"/>
  <c r="B178" i="63"/>
  <c r="B179" i="63"/>
  <c r="B180" i="63"/>
  <c r="B181" i="63"/>
  <c r="B182" i="63"/>
  <c r="B183" i="63"/>
  <c r="B184" i="63"/>
  <c r="B185" i="63"/>
  <c r="B186" i="63"/>
  <c r="B187" i="63"/>
  <c r="B188" i="63"/>
  <c r="B189" i="63"/>
  <c r="B190" i="63"/>
  <c r="B191" i="63"/>
  <c r="B192" i="63"/>
  <c r="B193" i="63"/>
  <c r="B194" i="63"/>
  <c r="B195" i="63"/>
  <c r="B196" i="63"/>
  <c r="B197" i="63"/>
  <c r="B198" i="63"/>
  <c r="B199" i="63"/>
  <c r="B200" i="63"/>
  <c r="B201" i="63"/>
  <c r="B202" i="63"/>
  <c r="B203" i="63"/>
  <c r="B204" i="63"/>
  <c r="B205" i="63"/>
  <c r="B206" i="63"/>
  <c r="B207" i="63"/>
  <c r="B208" i="63"/>
  <c r="B209" i="63"/>
  <c r="B210" i="63"/>
  <c r="B211" i="63"/>
  <c r="B212" i="63"/>
  <c r="B213" i="63"/>
  <c r="B214" i="63"/>
  <c r="B215" i="63"/>
  <c r="B216" i="63"/>
  <c r="B217" i="63"/>
  <c r="B218" i="63"/>
  <c r="B219" i="63"/>
  <c r="B220" i="63"/>
  <c r="B221" i="63"/>
  <c r="B222" i="63"/>
  <c r="B223" i="63"/>
  <c r="B224" i="63"/>
  <c r="B225" i="63"/>
  <c r="B226" i="63"/>
  <c r="B227" i="63"/>
  <c r="B228" i="63"/>
  <c r="B229" i="63"/>
  <c r="B230" i="63"/>
  <c r="B231" i="63"/>
  <c r="B232" i="63"/>
  <c r="B233" i="63"/>
  <c r="B234" i="63"/>
  <c r="B235" i="63"/>
  <c r="B236" i="63"/>
  <c r="B237" i="63"/>
  <c r="B238" i="63"/>
  <c r="B239" i="63"/>
  <c r="B240" i="63"/>
  <c r="B241" i="63"/>
  <c r="B242" i="63"/>
  <c r="B243" i="63"/>
  <c r="B244" i="63"/>
  <c r="B245" i="63"/>
  <c r="B246" i="63"/>
  <c r="B247" i="63"/>
  <c r="B248" i="63"/>
  <c r="B249" i="63"/>
  <c r="B250" i="63"/>
  <c r="B251" i="63"/>
  <c r="B252" i="63"/>
  <c r="B253" i="63"/>
  <c r="B254" i="63"/>
  <c r="B255" i="63"/>
  <c r="B256" i="63"/>
  <c r="B257" i="63"/>
  <c r="B258" i="63"/>
  <c r="B259" i="63"/>
  <c r="B260" i="63"/>
  <c r="B261" i="63"/>
  <c r="B262" i="63"/>
  <c r="B263" i="63"/>
  <c r="B264" i="63"/>
  <c r="B265" i="63"/>
  <c r="B266" i="63"/>
  <c r="B267" i="63"/>
  <c r="B268" i="63"/>
  <c r="B269" i="63"/>
  <c r="B270" i="63"/>
  <c r="B271" i="63"/>
  <c r="B272" i="63"/>
  <c r="B273" i="63"/>
  <c r="B274" i="63"/>
  <c r="B275" i="63"/>
  <c r="B276" i="63"/>
  <c r="B277" i="63"/>
  <c r="B278" i="63"/>
  <c r="B279" i="63"/>
  <c r="B280" i="63"/>
  <c r="B281" i="63"/>
  <c r="B282" i="63"/>
  <c r="B283" i="63"/>
  <c r="B284" i="63"/>
  <c r="B285" i="63"/>
  <c r="B286" i="63"/>
  <c r="B287" i="63"/>
  <c r="B288" i="63"/>
  <c r="B289" i="63"/>
  <c r="B290" i="63"/>
  <c r="B291" i="63"/>
  <c r="B292" i="63"/>
  <c r="B293" i="63"/>
  <c r="B294" i="63"/>
  <c r="B295" i="63"/>
  <c r="B296" i="63"/>
  <c r="B297" i="63"/>
  <c r="B298" i="63"/>
  <c r="B299" i="63"/>
  <c r="B300" i="63"/>
  <c r="B301" i="63"/>
  <c r="B302" i="63"/>
  <c r="B303" i="63"/>
  <c r="B304" i="63"/>
  <c r="B305" i="63"/>
  <c r="B306" i="63"/>
  <c r="B307" i="63"/>
  <c r="B308" i="63"/>
  <c r="B309" i="63"/>
  <c r="B310" i="63"/>
  <c r="B311" i="63"/>
  <c r="B312" i="63"/>
  <c r="B313" i="63"/>
  <c r="B314" i="63"/>
  <c r="B315" i="63"/>
  <c r="B316" i="63"/>
  <c r="B317" i="63"/>
  <c r="B318" i="63"/>
  <c r="B319" i="63"/>
  <c r="B320" i="63"/>
  <c r="B321" i="63"/>
  <c r="B322" i="63"/>
  <c r="B323" i="63"/>
  <c r="B324" i="63"/>
  <c r="B325" i="63"/>
  <c r="B326" i="63"/>
  <c r="B327" i="63"/>
  <c r="B328" i="63"/>
  <c r="B329" i="63"/>
  <c r="B330" i="63"/>
  <c r="B331" i="63"/>
  <c r="B332" i="63"/>
  <c r="B333" i="63"/>
  <c r="B334" i="63"/>
  <c r="B335" i="63"/>
  <c r="B336" i="63"/>
  <c r="B337" i="63"/>
  <c r="B338" i="63"/>
  <c r="B339" i="63"/>
  <c r="B340" i="63"/>
  <c r="B341" i="63"/>
  <c r="B342" i="63"/>
  <c r="B343" i="63"/>
  <c r="B344" i="63"/>
  <c r="B345" i="63"/>
  <c r="B346" i="63"/>
  <c r="B347" i="63"/>
  <c r="B348" i="63"/>
  <c r="B349" i="63"/>
  <c r="B350" i="63"/>
  <c r="B351" i="63"/>
  <c r="B352" i="63"/>
  <c r="B353" i="63"/>
  <c r="B354" i="63"/>
  <c r="B355" i="63"/>
  <c r="B356" i="63"/>
  <c r="B357" i="63"/>
  <c r="B358" i="63"/>
  <c r="B359" i="63"/>
  <c r="B360" i="63"/>
  <c r="B361" i="63"/>
  <c r="B362" i="63"/>
  <c r="B363" i="63"/>
  <c r="B364" i="63"/>
  <c r="B365" i="63"/>
  <c r="B366" i="63"/>
  <c r="B367" i="63"/>
  <c r="B368" i="63"/>
  <c r="B369" i="63"/>
  <c r="B370" i="63"/>
  <c r="B371" i="63"/>
  <c r="B372" i="63"/>
  <c r="B373" i="63"/>
  <c r="B374" i="63"/>
  <c r="B375" i="63"/>
  <c r="B376" i="63"/>
  <c r="B377" i="63"/>
  <c r="B378" i="63"/>
  <c r="B379" i="63"/>
  <c r="B380" i="63"/>
  <c r="B381" i="63"/>
  <c r="B382" i="63"/>
  <c r="B383" i="63"/>
  <c r="B384" i="63"/>
  <c r="B385" i="63"/>
  <c r="B386" i="63"/>
  <c r="B387" i="63"/>
  <c r="B388" i="63"/>
  <c r="B389" i="63"/>
  <c r="B390" i="63"/>
  <c r="B391" i="63"/>
  <c r="B392" i="63"/>
  <c r="B393" i="63"/>
  <c r="B394" i="63"/>
  <c r="B395" i="63"/>
  <c r="B396" i="63"/>
  <c r="B397" i="63"/>
  <c r="B398" i="63"/>
  <c r="B399" i="63"/>
  <c r="B400" i="63"/>
  <c r="B401" i="63"/>
  <c r="B402" i="63"/>
  <c r="B403" i="63"/>
  <c r="B404" i="63"/>
  <c r="B405" i="63"/>
  <c r="B406" i="63"/>
  <c r="B407" i="63"/>
  <c r="B408" i="63"/>
  <c r="B409" i="63"/>
  <c r="B410" i="63"/>
  <c r="B411" i="63"/>
  <c r="B412" i="63"/>
  <c r="B413" i="63"/>
  <c r="B414" i="63"/>
  <c r="B415" i="63"/>
  <c r="B416" i="63"/>
  <c r="B417" i="63"/>
  <c r="B418" i="63"/>
  <c r="B419" i="63"/>
  <c r="B420" i="63"/>
  <c r="B421" i="63"/>
  <c r="B422" i="63"/>
  <c r="B423" i="63"/>
  <c r="B424" i="63"/>
  <c r="B425" i="63"/>
  <c r="B426" i="63"/>
  <c r="B427" i="63"/>
  <c r="B428" i="63"/>
  <c r="B429" i="63"/>
  <c r="B430" i="63"/>
  <c r="B431" i="63"/>
  <c r="B432" i="63"/>
  <c r="B433" i="63"/>
  <c r="B434" i="63"/>
  <c r="B435" i="63"/>
  <c r="B436" i="63"/>
  <c r="B437" i="63"/>
  <c r="B438" i="63"/>
  <c r="B439" i="63"/>
  <c r="B440" i="63"/>
  <c r="B441" i="63"/>
  <c r="B442" i="63"/>
  <c r="B443" i="63"/>
  <c r="B444" i="63"/>
  <c r="B445" i="63"/>
  <c r="B446" i="63"/>
  <c r="B447" i="63"/>
  <c r="B448" i="63"/>
  <c r="B449" i="63"/>
  <c r="B450" i="63"/>
  <c r="B451" i="63"/>
  <c r="B452" i="63"/>
  <c r="B453" i="63"/>
  <c r="B454" i="63"/>
  <c r="B455" i="63"/>
  <c r="B456" i="63"/>
  <c r="B457" i="63"/>
  <c r="B458" i="63"/>
  <c r="B459" i="63"/>
  <c r="B460" i="63"/>
  <c r="B461" i="63"/>
  <c r="B462" i="63"/>
  <c r="B463" i="63"/>
  <c r="B464" i="63"/>
  <c r="B465" i="63"/>
  <c r="B466" i="63"/>
  <c r="B467" i="63"/>
  <c r="B468" i="63"/>
  <c r="B469" i="63"/>
  <c r="B470" i="63"/>
  <c r="B471" i="63"/>
  <c r="B472" i="63"/>
  <c r="B473" i="63"/>
  <c r="B474" i="63"/>
  <c r="B475" i="63"/>
  <c r="B476" i="63"/>
  <c r="B477" i="63"/>
  <c r="B478" i="63"/>
  <c r="B479" i="63"/>
  <c r="B480" i="63"/>
  <c r="B481" i="63"/>
  <c r="B482" i="63"/>
  <c r="B483" i="63"/>
  <c r="B484" i="63"/>
  <c r="B485" i="63"/>
  <c r="B486" i="63"/>
  <c r="B487" i="63"/>
  <c r="B488" i="63"/>
  <c r="B489" i="63"/>
  <c r="B490" i="63"/>
  <c r="B491" i="63"/>
  <c r="B492" i="63"/>
  <c r="B493" i="63"/>
  <c r="B494" i="63"/>
  <c r="B495" i="63"/>
  <c r="B496" i="63"/>
  <c r="B497" i="63"/>
  <c r="B498" i="63"/>
  <c r="B499" i="63"/>
  <c r="B500" i="63"/>
  <c r="B501" i="63"/>
  <c r="B502" i="63"/>
  <c r="B503" i="63"/>
  <c r="B504" i="63"/>
  <c r="B505" i="63"/>
  <c r="B506" i="63"/>
  <c r="B507" i="63"/>
  <c r="B508" i="63"/>
  <c r="B509" i="63"/>
  <c r="B510" i="63"/>
  <c r="B511" i="63"/>
  <c r="B512" i="63"/>
  <c r="B513" i="63"/>
  <c r="B514" i="63"/>
  <c r="B515" i="63"/>
  <c r="B516" i="63"/>
  <c r="B517" i="63"/>
  <c r="B518" i="63"/>
  <c r="B519" i="63"/>
  <c r="B520" i="63"/>
  <c r="B521" i="63"/>
  <c r="B522" i="63"/>
  <c r="B523" i="63"/>
  <c r="B524" i="63"/>
  <c r="B525" i="63"/>
  <c r="B526" i="63"/>
  <c r="B527" i="63"/>
  <c r="B528" i="63"/>
  <c r="B529" i="63"/>
  <c r="B530" i="63"/>
  <c r="B531" i="63"/>
  <c r="B532" i="63"/>
  <c r="B533" i="63"/>
  <c r="B534" i="63"/>
  <c r="B535" i="63"/>
  <c r="B536" i="63"/>
  <c r="B537" i="63"/>
  <c r="B538" i="63"/>
  <c r="B539" i="63"/>
  <c r="B540" i="63"/>
  <c r="B541" i="63"/>
  <c r="B542" i="63"/>
  <c r="B543" i="63"/>
  <c r="B544" i="63"/>
  <c r="B545" i="63"/>
  <c r="B546" i="63"/>
  <c r="B547" i="63"/>
  <c r="B548" i="63"/>
  <c r="B549" i="63"/>
  <c r="B550" i="63"/>
  <c r="B551" i="63"/>
  <c r="B552" i="63"/>
  <c r="B553" i="63"/>
  <c r="B554" i="63"/>
  <c r="B555" i="63"/>
  <c r="B556" i="63"/>
  <c r="B557" i="63"/>
  <c r="B558" i="63"/>
  <c r="B559" i="63"/>
  <c r="B560" i="63"/>
  <c r="B561" i="63"/>
  <c r="B562" i="63"/>
  <c r="B563" i="63"/>
  <c r="B564" i="63"/>
  <c r="B565" i="63"/>
  <c r="B566" i="63"/>
  <c r="B567" i="63"/>
  <c r="B568" i="63"/>
  <c r="B569" i="63"/>
  <c r="B570" i="63"/>
  <c r="B571" i="63"/>
  <c r="B572" i="63"/>
  <c r="B573" i="63"/>
  <c r="B574" i="63"/>
  <c r="B575" i="63"/>
  <c r="B576" i="63"/>
  <c r="B577" i="63"/>
  <c r="B578" i="63"/>
  <c r="B579" i="63"/>
  <c r="B580" i="63"/>
  <c r="B581" i="63"/>
  <c r="B582" i="63"/>
  <c r="B583" i="63"/>
  <c r="B584" i="63"/>
  <c r="B585" i="63"/>
  <c r="B586" i="63"/>
  <c r="B587" i="63"/>
  <c r="B588" i="63"/>
  <c r="B589" i="63"/>
  <c r="B590" i="63"/>
  <c r="B591" i="63"/>
  <c r="B592" i="63"/>
  <c r="B593" i="63"/>
  <c r="B594" i="63"/>
  <c r="B595" i="63"/>
  <c r="B596" i="63"/>
  <c r="B597" i="63"/>
  <c r="B598" i="63"/>
  <c r="B599" i="63"/>
  <c r="B600" i="63"/>
  <c r="B601" i="63"/>
  <c r="B602" i="63"/>
  <c r="B603" i="63"/>
  <c r="B604" i="63"/>
  <c r="B605" i="63"/>
  <c r="B606" i="63"/>
  <c r="B607" i="63"/>
  <c r="B608" i="63"/>
  <c r="B609" i="63"/>
  <c r="B610" i="63"/>
  <c r="B611" i="63"/>
  <c r="B612" i="63"/>
  <c r="B613" i="63"/>
  <c r="B614" i="63"/>
  <c r="B615" i="63"/>
  <c r="B616" i="63"/>
  <c r="B617" i="63"/>
  <c r="B618" i="63"/>
  <c r="B619" i="63"/>
  <c r="B620" i="63"/>
  <c r="B621" i="63"/>
  <c r="B622" i="63"/>
  <c r="B623" i="63"/>
  <c r="B624" i="63"/>
  <c r="B625" i="63"/>
  <c r="B626" i="63"/>
  <c r="B627" i="63"/>
  <c r="B628" i="63"/>
  <c r="B629" i="63"/>
  <c r="B630" i="63"/>
  <c r="B631" i="63"/>
  <c r="B632" i="63"/>
  <c r="B633" i="63"/>
  <c r="B634" i="63"/>
  <c r="B635" i="63"/>
  <c r="B636" i="63"/>
  <c r="B637" i="63"/>
  <c r="B638" i="63"/>
  <c r="B639" i="63"/>
  <c r="B640" i="63"/>
  <c r="B641" i="63"/>
  <c r="B642" i="63"/>
  <c r="B643" i="63"/>
  <c r="B644" i="63"/>
  <c r="B645" i="63"/>
  <c r="B646" i="63"/>
  <c r="B647" i="63"/>
  <c r="B648" i="63"/>
  <c r="B649" i="63"/>
  <c r="B650" i="63"/>
  <c r="B651" i="63"/>
  <c r="B652" i="63"/>
  <c r="B653" i="63"/>
  <c r="B654" i="63"/>
  <c r="B655" i="63"/>
  <c r="B656" i="63"/>
  <c r="B657" i="63"/>
  <c r="B658" i="63"/>
  <c r="B659" i="63"/>
  <c r="B660" i="63"/>
  <c r="B661" i="63"/>
  <c r="B662" i="63"/>
  <c r="B663" i="63"/>
  <c r="B664" i="63"/>
  <c r="B665" i="63"/>
  <c r="B666" i="63"/>
  <c r="B667" i="63"/>
  <c r="B668" i="63"/>
  <c r="B669" i="63"/>
  <c r="B670" i="63"/>
  <c r="B671" i="63"/>
  <c r="B672" i="63"/>
  <c r="B673" i="63"/>
  <c r="B674" i="63"/>
  <c r="B675" i="63"/>
  <c r="B676" i="63"/>
  <c r="B677" i="63"/>
  <c r="B678" i="63"/>
  <c r="B679" i="63"/>
  <c r="B680" i="63"/>
  <c r="B681" i="63"/>
  <c r="B682" i="63"/>
  <c r="B683" i="63"/>
  <c r="B684" i="63"/>
  <c r="B685" i="63"/>
  <c r="B686" i="63"/>
  <c r="B687" i="63"/>
  <c r="B688" i="63"/>
  <c r="B689" i="63"/>
  <c r="B690" i="63"/>
  <c r="B691" i="63"/>
  <c r="B692" i="63"/>
  <c r="B693" i="63"/>
  <c r="B694" i="63"/>
  <c r="B695" i="63"/>
  <c r="B696" i="63"/>
  <c r="B697" i="63"/>
  <c r="B698" i="63"/>
  <c r="B699" i="63"/>
  <c r="B700" i="63"/>
  <c r="B701" i="63"/>
  <c r="B702" i="63"/>
  <c r="B703" i="63"/>
  <c r="B704" i="63"/>
  <c r="B705" i="63"/>
  <c r="B706" i="63"/>
  <c r="B707" i="63"/>
  <c r="B708" i="63"/>
  <c r="B709" i="63"/>
  <c r="B710" i="63"/>
  <c r="B711" i="63"/>
  <c r="B712" i="63"/>
  <c r="B713" i="63"/>
  <c r="B714" i="63"/>
  <c r="B715" i="63"/>
  <c r="B716" i="63"/>
  <c r="B717" i="63"/>
  <c r="B718" i="63"/>
  <c r="B719" i="63"/>
  <c r="B720" i="63"/>
  <c r="B721" i="63"/>
  <c r="B722" i="63"/>
  <c r="B723" i="63"/>
  <c r="B724" i="63"/>
  <c r="B725" i="63"/>
  <c r="B726" i="63"/>
  <c r="B727" i="63"/>
  <c r="B728" i="63"/>
  <c r="B729" i="63"/>
  <c r="B730" i="63"/>
  <c r="B731" i="63"/>
  <c r="B732" i="63"/>
  <c r="B733" i="63"/>
  <c r="B734" i="63"/>
  <c r="B735" i="63"/>
  <c r="B736" i="63"/>
  <c r="B737" i="63"/>
  <c r="B738" i="63"/>
  <c r="B739" i="63"/>
  <c r="B740" i="63"/>
  <c r="B741" i="63"/>
  <c r="B742" i="63"/>
  <c r="B743" i="63"/>
  <c r="B744" i="63"/>
  <c r="B745" i="63"/>
  <c r="B746" i="63"/>
  <c r="B747" i="63"/>
  <c r="B748" i="63"/>
  <c r="B749" i="63"/>
  <c r="B750" i="63"/>
  <c r="B751" i="63"/>
  <c r="B752" i="63"/>
  <c r="B753" i="63"/>
  <c r="B754" i="63"/>
  <c r="B755" i="63"/>
  <c r="B756" i="63"/>
  <c r="B757" i="63"/>
  <c r="B758" i="63"/>
  <c r="B759" i="63"/>
  <c r="B760" i="63"/>
  <c r="B761" i="63"/>
  <c r="B762" i="63"/>
  <c r="B763" i="63"/>
  <c r="B764" i="63"/>
  <c r="B765" i="63"/>
  <c r="B766" i="63"/>
  <c r="B767" i="63"/>
  <c r="B768" i="63"/>
  <c r="B769" i="63"/>
  <c r="B770" i="63"/>
  <c r="B771" i="63"/>
  <c r="B772" i="63"/>
  <c r="B773" i="63"/>
  <c r="B774" i="63"/>
  <c r="B775" i="63"/>
  <c r="B776" i="63"/>
  <c r="B777" i="63"/>
  <c r="B778" i="63"/>
  <c r="B779" i="63"/>
  <c r="B780" i="63"/>
  <c r="B781" i="63"/>
  <c r="B782" i="63"/>
  <c r="B783" i="63"/>
  <c r="B784" i="63"/>
  <c r="B785" i="63"/>
  <c r="B786" i="63"/>
  <c r="B787" i="63"/>
  <c r="B788" i="63"/>
  <c r="B789" i="63"/>
  <c r="B790" i="63"/>
  <c r="B791" i="63"/>
  <c r="B792" i="63"/>
  <c r="B793" i="63"/>
  <c r="B794" i="63"/>
  <c r="B795" i="63"/>
  <c r="B796" i="63"/>
  <c r="B797" i="63"/>
  <c r="B798" i="63"/>
  <c r="B799" i="63"/>
  <c r="B800" i="63"/>
  <c r="B801" i="63"/>
  <c r="B802" i="63"/>
  <c r="B803" i="63"/>
  <c r="B804" i="63"/>
  <c r="B805" i="63"/>
  <c r="B806" i="63"/>
  <c r="B807" i="63"/>
  <c r="B808" i="63"/>
  <c r="B809" i="63"/>
  <c r="B810" i="63"/>
  <c r="B811" i="63"/>
  <c r="B812" i="63"/>
  <c r="B813" i="63"/>
  <c r="B814" i="63"/>
  <c r="B815" i="63"/>
  <c r="B816" i="63"/>
  <c r="B817" i="63"/>
  <c r="B818" i="63"/>
  <c r="B819" i="63"/>
  <c r="B820" i="63"/>
  <c r="B821" i="63"/>
  <c r="B822" i="63"/>
  <c r="B823" i="63"/>
  <c r="B824" i="63"/>
  <c r="B825" i="63"/>
  <c r="B826" i="63"/>
  <c r="B827" i="63"/>
  <c r="B828" i="63"/>
  <c r="B829" i="63"/>
  <c r="B830" i="63"/>
  <c r="B831" i="63"/>
  <c r="B832" i="63"/>
  <c r="B833" i="63"/>
  <c r="B834" i="63"/>
  <c r="B835" i="63"/>
  <c r="B836" i="63"/>
  <c r="B837" i="63"/>
  <c r="B838" i="63"/>
  <c r="B839" i="63"/>
  <c r="B840" i="63"/>
  <c r="B841" i="63"/>
  <c r="B842" i="63"/>
  <c r="B843" i="63"/>
  <c r="B844" i="63"/>
  <c r="B845" i="63"/>
  <c r="B846" i="63"/>
  <c r="B847" i="63"/>
  <c r="B848" i="63"/>
  <c r="B849" i="63"/>
  <c r="B850" i="63"/>
  <c r="B851" i="63"/>
  <c r="B852" i="63"/>
  <c r="B853" i="63"/>
  <c r="B854" i="63"/>
  <c r="B855" i="63"/>
  <c r="B856" i="63"/>
  <c r="B857" i="63"/>
  <c r="B858" i="63"/>
  <c r="B859" i="63"/>
  <c r="B860" i="63"/>
  <c r="B861" i="63"/>
  <c r="B862" i="63"/>
  <c r="B863" i="63"/>
  <c r="B864" i="63"/>
  <c r="B865" i="63"/>
  <c r="B866" i="63"/>
  <c r="B867" i="63"/>
  <c r="B868" i="63"/>
  <c r="B869" i="63"/>
  <c r="B870" i="63"/>
  <c r="B871" i="63"/>
  <c r="B872" i="63"/>
  <c r="B873" i="63"/>
  <c r="B874" i="63"/>
  <c r="B875" i="63"/>
  <c r="B876" i="63"/>
  <c r="B877" i="63"/>
  <c r="B878" i="63"/>
  <c r="B879" i="63"/>
  <c r="B880" i="63"/>
  <c r="B881" i="63"/>
  <c r="B882" i="63"/>
  <c r="B883" i="63"/>
  <c r="B884" i="63"/>
  <c r="B885" i="63"/>
  <c r="B886" i="63"/>
  <c r="B887" i="63"/>
  <c r="B888" i="63"/>
  <c r="B889" i="63"/>
  <c r="B890" i="63"/>
  <c r="B891" i="63"/>
  <c r="B892" i="63"/>
  <c r="B893" i="63"/>
  <c r="B894" i="63"/>
  <c r="B895" i="63"/>
  <c r="B896" i="63"/>
  <c r="B897" i="63"/>
  <c r="B898" i="63"/>
  <c r="B899" i="63"/>
  <c r="B900" i="63"/>
  <c r="B901" i="63"/>
  <c r="B902" i="63"/>
  <c r="B903" i="63"/>
  <c r="B904" i="63"/>
  <c r="B905" i="63"/>
  <c r="B906" i="63"/>
  <c r="B907" i="63"/>
  <c r="B908" i="63"/>
  <c r="B909" i="63"/>
  <c r="B910" i="63"/>
  <c r="B911" i="63"/>
  <c r="B912" i="63"/>
  <c r="B913" i="63"/>
  <c r="B914" i="63"/>
  <c r="B915" i="63"/>
  <c r="B916" i="63"/>
  <c r="B917" i="63"/>
  <c r="B918" i="63"/>
  <c r="B919" i="63"/>
  <c r="B920" i="63"/>
  <c r="B921" i="63"/>
  <c r="B922" i="63"/>
  <c r="B923" i="63"/>
  <c r="B924" i="63"/>
  <c r="B925" i="63"/>
  <c r="B926" i="63"/>
  <c r="B927" i="63"/>
  <c r="B928" i="63"/>
  <c r="B929" i="63"/>
  <c r="B930" i="63"/>
  <c r="B931" i="63"/>
  <c r="B932" i="63"/>
  <c r="B933" i="63"/>
  <c r="B934" i="63"/>
  <c r="B935" i="63"/>
  <c r="B936" i="63"/>
  <c r="B937" i="63"/>
  <c r="B938" i="63"/>
  <c r="B939" i="63"/>
  <c r="B940" i="63"/>
  <c r="B941" i="63"/>
  <c r="B942" i="63"/>
  <c r="B943" i="63"/>
  <c r="B944" i="63"/>
  <c r="B945" i="63"/>
  <c r="B946" i="63"/>
  <c r="B947" i="63"/>
  <c r="B948" i="63"/>
  <c r="B949" i="63"/>
  <c r="B950" i="63"/>
  <c r="B951" i="63"/>
  <c r="B952" i="63"/>
  <c r="B953" i="63"/>
  <c r="B954" i="63"/>
  <c r="B955" i="63"/>
  <c r="B956" i="63"/>
  <c r="B957" i="63"/>
  <c r="B958" i="63"/>
  <c r="B959" i="63"/>
  <c r="B960" i="63"/>
  <c r="B961" i="63"/>
  <c r="B962" i="63"/>
  <c r="B963" i="63"/>
  <c r="B964" i="63"/>
  <c r="B965" i="63"/>
  <c r="B966" i="63"/>
  <c r="B967" i="63"/>
  <c r="B968" i="63"/>
  <c r="B969" i="63"/>
  <c r="B970" i="63"/>
  <c r="B971" i="63"/>
  <c r="B972" i="63"/>
  <c r="B973" i="63"/>
  <c r="B974" i="63"/>
  <c r="B975" i="63"/>
  <c r="B976" i="63"/>
  <c r="B977" i="63"/>
  <c r="B978" i="63"/>
  <c r="B979" i="63"/>
  <c r="B980" i="63"/>
  <c r="B981" i="63"/>
  <c r="B982" i="63"/>
  <c r="B983" i="63"/>
  <c r="B984" i="63"/>
  <c r="B985" i="63"/>
  <c r="B986" i="63"/>
  <c r="B987" i="63"/>
  <c r="B988" i="63"/>
  <c r="B989" i="63"/>
  <c r="B990" i="63"/>
  <c r="B991" i="63"/>
  <c r="B992" i="63"/>
  <c r="B993" i="63"/>
  <c r="B994" i="63"/>
  <c r="B995" i="63"/>
  <c r="B996" i="63"/>
  <c r="B997" i="63"/>
  <c r="B998" i="63"/>
  <c r="B999" i="63"/>
  <c r="B1000" i="63"/>
  <c r="B1001" i="63"/>
  <c r="B1002" i="63"/>
  <c r="B1003" i="63"/>
  <c r="L3" i="63"/>
  <c r="A4" i="63"/>
  <c r="C4" i="63"/>
  <c r="D4" i="63"/>
  <c r="E4" i="63"/>
  <c r="F4" i="63"/>
  <c r="G4" i="63"/>
  <c r="H4" i="63"/>
  <c r="I4" i="63"/>
  <c r="L4" i="63"/>
  <c r="A5" i="63"/>
  <c r="C5" i="63"/>
  <c r="D5" i="63"/>
  <c r="E5" i="63"/>
  <c r="F5" i="63"/>
  <c r="G5" i="63"/>
  <c r="H5" i="63"/>
  <c r="I5" i="63"/>
  <c r="L5" i="63"/>
  <c r="A6" i="63"/>
  <c r="C6" i="63"/>
  <c r="D6" i="63"/>
  <c r="E6" i="63"/>
  <c r="F6" i="63"/>
  <c r="G6" i="63"/>
  <c r="H6" i="63"/>
  <c r="I6" i="63"/>
  <c r="L6" i="63"/>
  <c r="A7" i="63"/>
  <c r="C7" i="63"/>
  <c r="D7" i="63"/>
  <c r="E7" i="63"/>
  <c r="F7" i="63"/>
  <c r="G7" i="63"/>
  <c r="H7" i="63"/>
  <c r="I7" i="63"/>
  <c r="L7" i="63"/>
  <c r="A8" i="63"/>
  <c r="C8" i="63"/>
  <c r="D8" i="63"/>
  <c r="E8" i="63"/>
  <c r="F8" i="63"/>
  <c r="G8" i="63"/>
  <c r="H8" i="63"/>
  <c r="I8" i="63"/>
  <c r="L8" i="63"/>
  <c r="A9" i="63"/>
  <c r="C9" i="63"/>
  <c r="D9" i="63"/>
  <c r="E9" i="63"/>
  <c r="F9" i="63"/>
  <c r="G9" i="63"/>
  <c r="H9" i="63"/>
  <c r="I9" i="63"/>
  <c r="L9" i="63"/>
  <c r="A10" i="63"/>
  <c r="C10" i="63"/>
  <c r="D10" i="63"/>
  <c r="E10" i="63"/>
  <c r="F10" i="63"/>
  <c r="G10" i="63"/>
  <c r="H10" i="63"/>
  <c r="I10" i="63"/>
  <c r="L10" i="63"/>
  <c r="A11" i="63"/>
  <c r="C11" i="63"/>
  <c r="D11" i="63"/>
  <c r="E11" i="63"/>
  <c r="F11" i="63"/>
  <c r="G11" i="63"/>
  <c r="H11" i="63"/>
  <c r="I11" i="63"/>
  <c r="L11" i="63"/>
  <c r="A12" i="63"/>
  <c r="C12" i="63"/>
  <c r="D12" i="63"/>
  <c r="E12" i="63"/>
  <c r="F12" i="63"/>
  <c r="G12" i="63"/>
  <c r="H12" i="63"/>
  <c r="I12" i="63"/>
  <c r="L12" i="63"/>
  <c r="A13" i="63"/>
  <c r="C13" i="63"/>
  <c r="D13" i="63"/>
  <c r="E13" i="63"/>
  <c r="F13" i="63"/>
  <c r="G13" i="63"/>
  <c r="H13" i="63"/>
  <c r="I13" i="63"/>
  <c r="L13" i="63"/>
  <c r="A14" i="63"/>
  <c r="C14" i="63"/>
  <c r="D14" i="63"/>
  <c r="E14" i="63"/>
  <c r="F14" i="63"/>
  <c r="G14" i="63"/>
  <c r="H14" i="63"/>
  <c r="I14" i="63"/>
  <c r="L14" i="63"/>
  <c r="A15" i="63"/>
  <c r="C15" i="63"/>
  <c r="D15" i="63"/>
  <c r="E15" i="63"/>
  <c r="F15" i="63"/>
  <c r="G15" i="63"/>
  <c r="H15" i="63"/>
  <c r="I15" i="63"/>
  <c r="L15" i="63"/>
  <c r="A16" i="63"/>
  <c r="C16" i="63"/>
  <c r="D16" i="63"/>
  <c r="E16" i="63"/>
  <c r="F16" i="63"/>
  <c r="G16" i="63"/>
  <c r="H16" i="63"/>
  <c r="I16" i="63"/>
  <c r="L16" i="63"/>
  <c r="A17" i="63"/>
  <c r="C17" i="63"/>
  <c r="D17" i="63"/>
  <c r="E17" i="63"/>
  <c r="F17" i="63"/>
  <c r="G17" i="63"/>
  <c r="H17" i="63"/>
  <c r="I17" i="63"/>
  <c r="L17" i="63"/>
  <c r="A18" i="63"/>
  <c r="C18" i="63"/>
  <c r="D18" i="63"/>
  <c r="E18" i="63"/>
  <c r="F18" i="63"/>
  <c r="G18" i="63"/>
  <c r="H18" i="63"/>
  <c r="I18" i="63"/>
  <c r="L18" i="63"/>
  <c r="A19" i="63"/>
  <c r="C19" i="63"/>
  <c r="D19" i="63"/>
  <c r="E19" i="63"/>
  <c r="F19" i="63"/>
  <c r="G19" i="63"/>
  <c r="H19" i="63"/>
  <c r="I19" i="63"/>
  <c r="L19" i="63"/>
  <c r="A20" i="63"/>
  <c r="C20" i="63"/>
  <c r="D20" i="63"/>
  <c r="E20" i="63"/>
  <c r="F20" i="63"/>
  <c r="G20" i="63"/>
  <c r="H20" i="63"/>
  <c r="I20" i="63"/>
  <c r="L20" i="63"/>
  <c r="A21" i="63"/>
  <c r="C21" i="63"/>
  <c r="D21" i="63"/>
  <c r="E21" i="63"/>
  <c r="F21" i="63"/>
  <c r="G21" i="63"/>
  <c r="H21" i="63"/>
  <c r="I21" i="63"/>
  <c r="L21" i="63"/>
  <c r="A22" i="63"/>
  <c r="C22" i="63"/>
  <c r="D22" i="63"/>
  <c r="E22" i="63"/>
  <c r="F22" i="63"/>
  <c r="G22" i="63"/>
  <c r="H22" i="63"/>
  <c r="I22" i="63"/>
  <c r="L22" i="63"/>
  <c r="A23" i="63"/>
  <c r="C23" i="63"/>
  <c r="D23" i="63"/>
  <c r="E23" i="63"/>
  <c r="F23" i="63"/>
  <c r="G23" i="63"/>
  <c r="H23" i="63"/>
  <c r="I23" i="63"/>
  <c r="L23" i="63"/>
  <c r="A24" i="63"/>
  <c r="C24" i="63"/>
  <c r="D24" i="63"/>
  <c r="E24" i="63"/>
  <c r="F24" i="63"/>
  <c r="G24" i="63"/>
  <c r="H24" i="63"/>
  <c r="I24" i="63"/>
  <c r="L24" i="63"/>
  <c r="A25" i="63"/>
  <c r="C25" i="63"/>
  <c r="D25" i="63"/>
  <c r="E25" i="63"/>
  <c r="F25" i="63"/>
  <c r="G25" i="63"/>
  <c r="H25" i="63"/>
  <c r="I25" i="63"/>
  <c r="L25" i="63"/>
  <c r="A26" i="63"/>
  <c r="C26" i="63"/>
  <c r="D26" i="63"/>
  <c r="E26" i="63"/>
  <c r="F26" i="63"/>
  <c r="G26" i="63"/>
  <c r="H26" i="63"/>
  <c r="I26" i="63"/>
  <c r="L26" i="63"/>
  <c r="A27" i="63"/>
  <c r="C27" i="63"/>
  <c r="D27" i="63"/>
  <c r="E27" i="63"/>
  <c r="F27" i="63"/>
  <c r="G27" i="63"/>
  <c r="H27" i="63"/>
  <c r="I27" i="63"/>
  <c r="L27" i="63"/>
  <c r="A28" i="63"/>
  <c r="C28" i="63"/>
  <c r="D28" i="63"/>
  <c r="E28" i="63"/>
  <c r="F28" i="63"/>
  <c r="G28" i="63"/>
  <c r="H28" i="63"/>
  <c r="I28" i="63"/>
  <c r="L28" i="63"/>
  <c r="A29" i="63"/>
  <c r="C29" i="63"/>
  <c r="D29" i="63"/>
  <c r="E29" i="63"/>
  <c r="F29" i="63"/>
  <c r="G29" i="63"/>
  <c r="H29" i="63"/>
  <c r="I29" i="63"/>
  <c r="L29" i="63"/>
  <c r="A30" i="63"/>
  <c r="C30" i="63"/>
  <c r="D30" i="63"/>
  <c r="E30" i="63"/>
  <c r="F30" i="63"/>
  <c r="G30" i="63"/>
  <c r="H30" i="63"/>
  <c r="I30" i="63"/>
  <c r="L30" i="63"/>
  <c r="A31" i="63"/>
  <c r="C31" i="63"/>
  <c r="D31" i="63"/>
  <c r="E31" i="63"/>
  <c r="F31" i="63"/>
  <c r="G31" i="63"/>
  <c r="H31" i="63"/>
  <c r="I31" i="63"/>
  <c r="L31" i="63"/>
  <c r="A32" i="63"/>
  <c r="C32" i="63"/>
  <c r="D32" i="63"/>
  <c r="E32" i="63"/>
  <c r="F32" i="63"/>
  <c r="G32" i="63"/>
  <c r="H32" i="63"/>
  <c r="I32" i="63"/>
  <c r="L32" i="63"/>
  <c r="A33" i="63"/>
  <c r="C33" i="63"/>
  <c r="D33" i="63"/>
  <c r="E33" i="63"/>
  <c r="F33" i="63"/>
  <c r="G33" i="63"/>
  <c r="H33" i="63"/>
  <c r="I33" i="63"/>
  <c r="L33" i="63"/>
  <c r="A34" i="63"/>
  <c r="C34" i="63"/>
  <c r="D34" i="63"/>
  <c r="E34" i="63"/>
  <c r="F34" i="63"/>
  <c r="G34" i="63"/>
  <c r="H34" i="63"/>
  <c r="I34" i="63"/>
  <c r="L34" i="63"/>
  <c r="A35" i="63"/>
  <c r="C35" i="63"/>
  <c r="D35" i="63"/>
  <c r="E35" i="63"/>
  <c r="F35" i="63"/>
  <c r="G35" i="63"/>
  <c r="H35" i="63"/>
  <c r="I35" i="63"/>
  <c r="L35" i="63"/>
  <c r="A36" i="63"/>
  <c r="C36" i="63"/>
  <c r="D36" i="63"/>
  <c r="E36" i="63"/>
  <c r="F36" i="63"/>
  <c r="G36" i="63"/>
  <c r="H36" i="63"/>
  <c r="I36" i="63"/>
  <c r="L36" i="63"/>
  <c r="A37" i="63"/>
  <c r="C37" i="63"/>
  <c r="D37" i="63"/>
  <c r="E37" i="63"/>
  <c r="F37" i="63"/>
  <c r="G37" i="63"/>
  <c r="H37" i="63"/>
  <c r="I37" i="63"/>
  <c r="L37" i="63"/>
  <c r="A38" i="63"/>
  <c r="C38" i="63"/>
  <c r="D38" i="63"/>
  <c r="E38" i="63"/>
  <c r="F38" i="63"/>
  <c r="G38" i="63"/>
  <c r="H38" i="63"/>
  <c r="I38" i="63"/>
  <c r="L38" i="63"/>
  <c r="A39" i="63"/>
  <c r="C39" i="63"/>
  <c r="D39" i="63"/>
  <c r="E39" i="63"/>
  <c r="F39" i="63"/>
  <c r="G39" i="63"/>
  <c r="H39" i="63"/>
  <c r="I39" i="63"/>
  <c r="L39" i="63"/>
  <c r="A40" i="63"/>
  <c r="C40" i="63"/>
  <c r="D40" i="63"/>
  <c r="E40" i="63"/>
  <c r="F40" i="63"/>
  <c r="G40" i="63"/>
  <c r="H40" i="63"/>
  <c r="I40" i="63"/>
  <c r="L40" i="63"/>
  <c r="A41" i="63"/>
  <c r="C41" i="63"/>
  <c r="D41" i="63"/>
  <c r="E41" i="63"/>
  <c r="F41" i="63"/>
  <c r="G41" i="63"/>
  <c r="H41" i="63"/>
  <c r="I41" i="63"/>
  <c r="L41" i="63"/>
  <c r="A42" i="63"/>
  <c r="C42" i="63"/>
  <c r="D42" i="63"/>
  <c r="E42" i="63"/>
  <c r="F42" i="63"/>
  <c r="G42" i="63"/>
  <c r="H42" i="63"/>
  <c r="I42" i="63"/>
  <c r="L42" i="63"/>
  <c r="A43" i="63"/>
  <c r="C43" i="63"/>
  <c r="D43" i="63"/>
  <c r="E43" i="63"/>
  <c r="F43" i="63"/>
  <c r="G43" i="63"/>
  <c r="H43" i="63"/>
  <c r="I43" i="63"/>
  <c r="L43" i="63"/>
  <c r="A44" i="63"/>
  <c r="C44" i="63"/>
  <c r="D44" i="63"/>
  <c r="E44" i="63"/>
  <c r="F44" i="63"/>
  <c r="G44" i="63"/>
  <c r="H44" i="63"/>
  <c r="I44" i="63"/>
  <c r="L44" i="63"/>
  <c r="A45" i="63"/>
  <c r="C45" i="63"/>
  <c r="D45" i="63"/>
  <c r="E45" i="63"/>
  <c r="F45" i="63"/>
  <c r="G45" i="63"/>
  <c r="H45" i="63"/>
  <c r="I45" i="63"/>
  <c r="L45" i="63"/>
  <c r="A46" i="63"/>
  <c r="C46" i="63"/>
  <c r="D46" i="63"/>
  <c r="E46" i="63"/>
  <c r="F46" i="63"/>
  <c r="G46" i="63"/>
  <c r="H46" i="63"/>
  <c r="I46" i="63"/>
  <c r="L46" i="63"/>
  <c r="A47" i="63"/>
  <c r="C47" i="63"/>
  <c r="D47" i="63"/>
  <c r="E47" i="63"/>
  <c r="F47" i="63"/>
  <c r="G47" i="63"/>
  <c r="H47" i="63"/>
  <c r="I47" i="63"/>
  <c r="L47" i="63"/>
  <c r="A48" i="63"/>
  <c r="C48" i="63"/>
  <c r="D48" i="63"/>
  <c r="E48" i="63"/>
  <c r="F48" i="63"/>
  <c r="G48" i="63"/>
  <c r="H48" i="63"/>
  <c r="I48" i="63"/>
  <c r="L48" i="63"/>
  <c r="A49" i="63"/>
  <c r="C49" i="63"/>
  <c r="D49" i="63"/>
  <c r="E49" i="63"/>
  <c r="F49" i="63"/>
  <c r="G49" i="63"/>
  <c r="H49" i="63"/>
  <c r="I49" i="63"/>
  <c r="L49" i="63"/>
  <c r="A50" i="63"/>
  <c r="C50" i="63"/>
  <c r="D50" i="63"/>
  <c r="E50" i="63"/>
  <c r="F50" i="63"/>
  <c r="G50" i="63"/>
  <c r="H50" i="63"/>
  <c r="I50" i="63"/>
  <c r="L50" i="63"/>
  <c r="A51" i="63"/>
  <c r="C51" i="63"/>
  <c r="D51" i="63"/>
  <c r="E51" i="63"/>
  <c r="F51" i="63"/>
  <c r="G51" i="63"/>
  <c r="H51" i="63"/>
  <c r="I51" i="63"/>
  <c r="L51" i="63"/>
  <c r="A52" i="63"/>
  <c r="C52" i="63"/>
  <c r="D52" i="63"/>
  <c r="E52" i="63"/>
  <c r="F52" i="63"/>
  <c r="G52" i="63"/>
  <c r="H52" i="63"/>
  <c r="I52" i="63"/>
  <c r="L52" i="63"/>
  <c r="A53" i="63"/>
  <c r="C53" i="63"/>
  <c r="D53" i="63"/>
  <c r="E53" i="63"/>
  <c r="F53" i="63"/>
  <c r="G53" i="63"/>
  <c r="H53" i="63"/>
  <c r="I53" i="63"/>
  <c r="L53" i="63"/>
  <c r="A54" i="63"/>
  <c r="C54" i="63"/>
  <c r="D54" i="63"/>
  <c r="E54" i="63"/>
  <c r="F54" i="63"/>
  <c r="G54" i="63"/>
  <c r="H54" i="63"/>
  <c r="I54" i="63"/>
  <c r="L54" i="63"/>
  <c r="A55" i="63"/>
  <c r="C55" i="63"/>
  <c r="D55" i="63"/>
  <c r="E55" i="63"/>
  <c r="F55" i="63"/>
  <c r="G55" i="63"/>
  <c r="H55" i="63"/>
  <c r="I55" i="63"/>
  <c r="L55" i="63"/>
  <c r="A56" i="63"/>
  <c r="C56" i="63"/>
  <c r="D56" i="63"/>
  <c r="E56" i="63"/>
  <c r="F56" i="63"/>
  <c r="G56" i="63"/>
  <c r="H56" i="63"/>
  <c r="I56" i="63"/>
  <c r="L56" i="63"/>
  <c r="A57" i="63"/>
  <c r="C57" i="63"/>
  <c r="D57" i="63"/>
  <c r="E57" i="63"/>
  <c r="F57" i="63"/>
  <c r="G57" i="63"/>
  <c r="H57" i="63"/>
  <c r="I57" i="63"/>
  <c r="L57" i="63"/>
  <c r="A58" i="63"/>
  <c r="C58" i="63"/>
  <c r="D58" i="63"/>
  <c r="E58" i="63"/>
  <c r="F58" i="63"/>
  <c r="G58" i="63"/>
  <c r="H58" i="63"/>
  <c r="I58" i="63"/>
  <c r="L58" i="63"/>
  <c r="A59" i="63"/>
  <c r="C59" i="63"/>
  <c r="D59" i="63"/>
  <c r="E59" i="63"/>
  <c r="F59" i="63"/>
  <c r="G59" i="63"/>
  <c r="H59" i="63"/>
  <c r="I59" i="63"/>
  <c r="L59" i="63"/>
  <c r="A60" i="63"/>
  <c r="C60" i="63"/>
  <c r="D60" i="63"/>
  <c r="E60" i="63"/>
  <c r="F60" i="63"/>
  <c r="G60" i="63"/>
  <c r="H60" i="63"/>
  <c r="I60" i="63"/>
  <c r="L60" i="63"/>
  <c r="A61" i="63"/>
  <c r="C61" i="63"/>
  <c r="D61" i="63"/>
  <c r="E61" i="63"/>
  <c r="F61" i="63"/>
  <c r="G61" i="63"/>
  <c r="H61" i="63"/>
  <c r="I61" i="63"/>
  <c r="L61" i="63"/>
  <c r="A62" i="63"/>
  <c r="C62" i="63"/>
  <c r="D62" i="63"/>
  <c r="E62" i="63"/>
  <c r="F62" i="63"/>
  <c r="G62" i="63"/>
  <c r="H62" i="63"/>
  <c r="I62" i="63"/>
  <c r="L62" i="63"/>
  <c r="A63" i="63"/>
  <c r="C63" i="63"/>
  <c r="D63" i="63"/>
  <c r="E63" i="63"/>
  <c r="F63" i="63"/>
  <c r="G63" i="63"/>
  <c r="H63" i="63"/>
  <c r="I63" i="63"/>
  <c r="L63" i="63"/>
  <c r="A64" i="63"/>
  <c r="C64" i="63"/>
  <c r="D64" i="63"/>
  <c r="E64" i="63"/>
  <c r="F64" i="63"/>
  <c r="G64" i="63"/>
  <c r="H64" i="63"/>
  <c r="I64" i="63"/>
  <c r="L64" i="63"/>
  <c r="A65" i="63"/>
  <c r="C65" i="63"/>
  <c r="D65" i="63"/>
  <c r="E65" i="63"/>
  <c r="F65" i="63"/>
  <c r="G65" i="63"/>
  <c r="H65" i="63"/>
  <c r="I65" i="63"/>
  <c r="L65" i="63"/>
  <c r="A66" i="63"/>
  <c r="C66" i="63"/>
  <c r="D66" i="63"/>
  <c r="E66" i="63"/>
  <c r="F66" i="63"/>
  <c r="G66" i="63"/>
  <c r="H66" i="63"/>
  <c r="I66" i="63"/>
  <c r="L66" i="63"/>
  <c r="A67" i="63"/>
  <c r="C67" i="63"/>
  <c r="D67" i="63"/>
  <c r="E67" i="63"/>
  <c r="F67" i="63"/>
  <c r="G67" i="63"/>
  <c r="H67" i="63"/>
  <c r="I67" i="63"/>
  <c r="L67" i="63"/>
  <c r="A68" i="63"/>
  <c r="C68" i="63"/>
  <c r="D68" i="63"/>
  <c r="E68" i="63"/>
  <c r="F68" i="63"/>
  <c r="G68" i="63"/>
  <c r="H68" i="63"/>
  <c r="I68" i="63"/>
  <c r="L68" i="63"/>
  <c r="A69" i="63"/>
  <c r="C69" i="63"/>
  <c r="D69" i="63"/>
  <c r="E69" i="63"/>
  <c r="F69" i="63"/>
  <c r="G69" i="63"/>
  <c r="H69" i="63"/>
  <c r="I69" i="63"/>
  <c r="L69" i="63"/>
  <c r="A70" i="63"/>
  <c r="C70" i="63"/>
  <c r="D70" i="63"/>
  <c r="E70" i="63"/>
  <c r="F70" i="63"/>
  <c r="G70" i="63"/>
  <c r="H70" i="63"/>
  <c r="I70" i="63"/>
  <c r="L70" i="63"/>
  <c r="A71" i="63"/>
  <c r="C71" i="63"/>
  <c r="D71" i="63"/>
  <c r="E71" i="63"/>
  <c r="F71" i="63"/>
  <c r="G71" i="63"/>
  <c r="H71" i="63"/>
  <c r="I71" i="63"/>
  <c r="L71" i="63"/>
  <c r="A72" i="63"/>
  <c r="C72" i="63"/>
  <c r="D72" i="63"/>
  <c r="E72" i="63"/>
  <c r="F72" i="63"/>
  <c r="G72" i="63"/>
  <c r="H72" i="63"/>
  <c r="I72" i="63"/>
  <c r="L72" i="63"/>
  <c r="A73" i="63"/>
  <c r="C73" i="63"/>
  <c r="D73" i="63"/>
  <c r="E73" i="63"/>
  <c r="F73" i="63"/>
  <c r="G73" i="63"/>
  <c r="H73" i="63"/>
  <c r="I73" i="63"/>
  <c r="L73" i="63"/>
  <c r="A74" i="63"/>
  <c r="C74" i="63"/>
  <c r="D74" i="63"/>
  <c r="E74" i="63"/>
  <c r="F74" i="63"/>
  <c r="G74" i="63"/>
  <c r="H74" i="63"/>
  <c r="I74" i="63"/>
  <c r="L74" i="63"/>
  <c r="A75" i="63"/>
  <c r="C75" i="63"/>
  <c r="D75" i="63"/>
  <c r="E75" i="63"/>
  <c r="F75" i="63"/>
  <c r="G75" i="63"/>
  <c r="H75" i="63"/>
  <c r="I75" i="63"/>
  <c r="L75" i="63"/>
  <c r="A76" i="63"/>
  <c r="C76" i="63"/>
  <c r="D76" i="63"/>
  <c r="E76" i="63"/>
  <c r="F76" i="63"/>
  <c r="G76" i="63"/>
  <c r="H76" i="63"/>
  <c r="I76" i="63"/>
  <c r="L76" i="63"/>
  <c r="A77" i="63"/>
  <c r="C77" i="63"/>
  <c r="D77" i="63"/>
  <c r="E77" i="63"/>
  <c r="F77" i="63"/>
  <c r="G77" i="63"/>
  <c r="H77" i="63"/>
  <c r="I77" i="63"/>
  <c r="L77" i="63"/>
  <c r="A78" i="63"/>
  <c r="C78" i="63"/>
  <c r="D78" i="63"/>
  <c r="E78" i="63"/>
  <c r="F78" i="63"/>
  <c r="G78" i="63"/>
  <c r="H78" i="63"/>
  <c r="I78" i="63"/>
  <c r="L78" i="63"/>
  <c r="A79" i="63"/>
  <c r="C79" i="63"/>
  <c r="D79" i="63"/>
  <c r="E79" i="63"/>
  <c r="F79" i="63"/>
  <c r="G79" i="63"/>
  <c r="H79" i="63"/>
  <c r="I79" i="63"/>
  <c r="L79" i="63"/>
  <c r="A80" i="63"/>
  <c r="C80" i="63"/>
  <c r="D80" i="63"/>
  <c r="E80" i="63"/>
  <c r="F80" i="63"/>
  <c r="G80" i="63"/>
  <c r="H80" i="63"/>
  <c r="I80" i="63"/>
  <c r="L80" i="63"/>
  <c r="A81" i="63"/>
  <c r="C81" i="63"/>
  <c r="D81" i="63"/>
  <c r="E81" i="63"/>
  <c r="F81" i="63"/>
  <c r="G81" i="63"/>
  <c r="H81" i="63"/>
  <c r="I81" i="63"/>
  <c r="L81" i="63"/>
  <c r="A82" i="63"/>
  <c r="C82" i="63"/>
  <c r="D82" i="63"/>
  <c r="E82" i="63"/>
  <c r="F82" i="63"/>
  <c r="G82" i="63"/>
  <c r="H82" i="63"/>
  <c r="I82" i="63"/>
  <c r="L82" i="63"/>
  <c r="A83" i="63"/>
  <c r="C83" i="63"/>
  <c r="D83" i="63"/>
  <c r="E83" i="63"/>
  <c r="F83" i="63"/>
  <c r="G83" i="63"/>
  <c r="H83" i="63"/>
  <c r="I83" i="63"/>
  <c r="L83" i="63"/>
  <c r="A84" i="63"/>
  <c r="C84" i="63"/>
  <c r="D84" i="63"/>
  <c r="E84" i="63"/>
  <c r="F84" i="63"/>
  <c r="G84" i="63"/>
  <c r="H84" i="63"/>
  <c r="I84" i="63"/>
  <c r="L84" i="63"/>
  <c r="A85" i="63"/>
  <c r="C85" i="63"/>
  <c r="D85" i="63"/>
  <c r="E85" i="63"/>
  <c r="F85" i="63"/>
  <c r="G85" i="63"/>
  <c r="H85" i="63"/>
  <c r="I85" i="63"/>
  <c r="L85" i="63"/>
  <c r="A86" i="63"/>
  <c r="C86" i="63"/>
  <c r="D86" i="63"/>
  <c r="E86" i="63"/>
  <c r="F86" i="63"/>
  <c r="G86" i="63"/>
  <c r="H86" i="63"/>
  <c r="I86" i="63"/>
  <c r="L86" i="63"/>
  <c r="A87" i="63"/>
  <c r="C87" i="63"/>
  <c r="D87" i="63"/>
  <c r="E87" i="63"/>
  <c r="F87" i="63"/>
  <c r="G87" i="63"/>
  <c r="H87" i="63"/>
  <c r="I87" i="63"/>
  <c r="L87" i="63"/>
  <c r="A88" i="63"/>
  <c r="C88" i="63"/>
  <c r="D88" i="63"/>
  <c r="E88" i="63"/>
  <c r="F88" i="63"/>
  <c r="G88" i="63"/>
  <c r="H88" i="63"/>
  <c r="I88" i="63"/>
  <c r="L88" i="63"/>
  <c r="A89" i="63"/>
  <c r="C89" i="63"/>
  <c r="D89" i="63"/>
  <c r="E89" i="63"/>
  <c r="F89" i="63"/>
  <c r="G89" i="63"/>
  <c r="H89" i="63"/>
  <c r="I89" i="63"/>
  <c r="L89" i="63"/>
  <c r="A90" i="63"/>
  <c r="C90" i="63"/>
  <c r="D90" i="63"/>
  <c r="E90" i="63"/>
  <c r="F90" i="63"/>
  <c r="G90" i="63"/>
  <c r="H90" i="63"/>
  <c r="I90" i="63"/>
  <c r="L90" i="63"/>
  <c r="A91" i="63"/>
  <c r="C91" i="63"/>
  <c r="D91" i="63"/>
  <c r="E91" i="63"/>
  <c r="F91" i="63"/>
  <c r="G91" i="63"/>
  <c r="H91" i="63"/>
  <c r="I91" i="63"/>
  <c r="L91" i="63"/>
  <c r="A92" i="63"/>
  <c r="C92" i="63"/>
  <c r="D92" i="63"/>
  <c r="E92" i="63"/>
  <c r="F92" i="63"/>
  <c r="G92" i="63"/>
  <c r="H92" i="63"/>
  <c r="I92" i="63"/>
  <c r="L92" i="63"/>
  <c r="A93" i="63"/>
  <c r="C93" i="63"/>
  <c r="D93" i="63"/>
  <c r="E93" i="63"/>
  <c r="F93" i="63"/>
  <c r="G93" i="63"/>
  <c r="H93" i="63"/>
  <c r="I93" i="63"/>
  <c r="L93" i="63"/>
  <c r="A94" i="63"/>
  <c r="C94" i="63"/>
  <c r="D94" i="63"/>
  <c r="E94" i="63"/>
  <c r="F94" i="63"/>
  <c r="G94" i="63"/>
  <c r="H94" i="63"/>
  <c r="I94" i="63"/>
  <c r="L94" i="63"/>
  <c r="A95" i="63"/>
  <c r="C95" i="63"/>
  <c r="D95" i="63"/>
  <c r="E95" i="63"/>
  <c r="F95" i="63"/>
  <c r="G95" i="63"/>
  <c r="H95" i="63"/>
  <c r="I95" i="63"/>
  <c r="L95" i="63"/>
  <c r="A96" i="63"/>
  <c r="C96" i="63"/>
  <c r="D96" i="63"/>
  <c r="E96" i="63"/>
  <c r="F96" i="63"/>
  <c r="G96" i="63"/>
  <c r="H96" i="63"/>
  <c r="I96" i="63"/>
  <c r="L96" i="63"/>
  <c r="A97" i="63"/>
  <c r="C97" i="63"/>
  <c r="D97" i="63"/>
  <c r="E97" i="63"/>
  <c r="F97" i="63"/>
  <c r="G97" i="63"/>
  <c r="H97" i="63"/>
  <c r="I97" i="63"/>
  <c r="L97" i="63"/>
  <c r="A98" i="63"/>
  <c r="C98" i="63"/>
  <c r="D98" i="63"/>
  <c r="E98" i="63"/>
  <c r="F98" i="63"/>
  <c r="G98" i="63"/>
  <c r="H98" i="63"/>
  <c r="I98" i="63"/>
  <c r="L98" i="63"/>
  <c r="A99" i="63"/>
  <c r="C99" i="63"/>
  <c r="D99" i="63"/>
  <c r="E99" i="63"/>
  <c r="F99" i="63"/>
  <c r="G99" i="63"/>
  <c r="H99" i="63"/>
  <c r="I99" i="63"/>
  <c r="L99" i="63"/>
  <c r="A100" i="63"/>
  <c r="C100" i="63"/>
  <c r="D100" i="63"/>
  <c r="E100" i="63"/>
  <c r="F100" i="63"/>
  <c r="G100" i="63"/>
  <c r="H100" i="63"/>
  <c r="I100" i="63"/>
  <c r="L100" i="63"/>
  <c r="A101" i="63"/>
  <c r="C101" i="63"/>
  <c r="D101" i="63"/>
  <c r="E101" i="63"/>
  <c r="F101" i="63"/>
  <c r="G101" i="63"/>
  <c r="H101" i="63"/>
  <c r="I101" i="63"/>
  <c r="L101" i="63"/>
  <c r="A102" i="63"/>
  <c r="C102" i="63"/>
  <c r="D102" i="63"/>
  <c r="E102" i="63"/>
  <c r="F102" i="63"/>
  <c r="G102" i="63"/>
  <c r="H102" i="63"/>
  <c r="I102" i="63"/>
  <c r="L102" i="63"/>
  <c r="A103" i="63"/>
  <c r="C103" i="63"/>
  <c r="D103" i="63"/>
  <c r="E103" i="63"/>
  <c r="F103" i="63"/>
  <c r="G103" i="63"/>
  <c r="H103" i="63"/>
  <c r="I103" i="63"/>
  <c r="L103" i="63"/>
  <c r="A104" i="63"/>
  <c r="C104" i="63"/>
  <c r="D104" i="63"/>
  <c r="E104" i="63"/>
  <c r="F104" i="63"/>
  <c r="G104" i="63"/>
  <c r="H104" i="63"/>
  <c r="I104" i="63"/>
  <c r="L104" i="63"/>
  <c r="A105" i="63"/>
  <c r="C105" i="63"/>
  <c r="D105" i="63"/>
  <c r="E105" i="63"/>
  <c r="F105" i="63"/>
  <c r="G105" i="63"/>
  <c r="H105" i="63"/>
  <c r="I105" i="63"/>
  <c r="L105" i="63"/>
  <c r="A106" i="63"/>
  <c r="C106" i="63"/>
  <c r="D106" i="63"/>
  <c r="E106" i="63"/>
  <c r="F106" i="63"/>
  <c r="G106" i="63"/>
  <c r="H106" i="63"/>
  <c r="I106" i="63"/>
  <c r="L106" i="63"/>
  <c r="A107" i="63"/>
  <c r="C107" i="63"/>
  <c r="D107" i="63"/>
  <c r="E107" i="63"/>
  <c r="F107" i="63"/>
  <c r="G107" i="63"/>
  <c r="H107" i="63"/>
  <c r="I107" i="63"/>
  <c r="L107" i="63"/>
  <c r="A108" i="63"/>
  <c r="C108" i="63"/>
  <c r="D108" i="63"/>
  <c r="E108" i="63"/>
  <c r="F108" i="63"/>
  <c r="G108" i="63"/>
  <c r="H108" i="63"/>
  <c r="I108" i="63"/>
  <c r="L108" i="63"/>
  <c r="A109" i="63"/>
  <c r="C109" i="63"/>
  <c r="D109" i="63"/>
  <c r="E109" i="63"/>
  <c r="F109" i="63"/>
  <c r="G109" i="63"/>
  <c r="H109" i="63"/>
  <c r="I109" i="63"/>
  <c r="L109" i="63"/>
  <c r="A110" i="63"/>
  <c r="C110" i="63"/>
  <c r="D110" i="63"/>
  <c r="E110" i="63"/>
  <c r="F110" i="63"/>
  <c r="G110" i="63"/>
  <c r="H110" i="63"/>
  <c r="I110" i="63"/>
  <c r="L110" i="63"/>
  <c r="A111" i="63"/>
  <c r="C111" i="63"/>
  <c r="D111" i="63"/>
  <c r="E111" i="63"/>
  <c r="F111" i="63"/>
  <c r="G111" i="63"/>
  <c r="H111" i="63"/>
  <c r="I111" i="63"/>
  <c r="L111" i="63"/>
  <c r="A112" i="63"/>
  <c r="C112" i="63"/>
  <c r="D112" i="63"/>
  <c r="E112" i="63"/>
  <c r="F112" i="63"/>
  <c r="G112" i="63"/>
  <c r="H112" i="63"/>
  <c r="I112" i="63"/>
  <c r="L112" i="63"/>
  <c r="A113" i="63"/>
  <c r="C113" i="63"/>
  <c r="D113" i="63"/>
  <c r="E113" i="63"/>
  <c r="F113" i="63"/>
  <c r="G113" i="63"/>
  <c r="H113" i="63"/>
  <c r="I113" i="63"/>
  <c r="L113" i="63"/>
  <c r="A114" i="63"/>
  <c r="C114" i="63"/>
  <c r="D114" i="63"/>
  <c r="E114" i="63"/>
  <c r="F114" i="63"/>
  <c r="G114" i="63"/>
  <c r="H114" i="63"/>
  <c r="I114" i="63"/>
  <c r="L114" i="63"/>
  <c r="A115" i="63"/>
  <c r="C115" i="63"/>
  <c r="D115" i="63"/>
  <c r="E115" i="63"/>
  <c r="F115" i="63"/>
  <c r="G115" i="63"/>
  <c r="H115" i="63"/>
  <c r="I115" i="63"/>
  <c r="L115" i="63"/>
  <c r="A116" i="63"/>
  <c r="C116" i="63"/>
  <c r="D116" i="63"/>
  <c r="E116" i="63"/>
  <c r="F116" i="63"/>
  <c r="G116" i="63"/>
  <c r="H116" i="63"/>
  <c r="I116" i="63"/>
  <c r="L116" i="63"/>
  <c r="A117" i="63"/>
  <c r="C117" i="63"/>
  <c r="D117" i="63"/>
  <c r="E117" i="63"/>
  <c r="F117" i="63"/>
  <c r="G117" i="63"/>
  <c r="H117" i="63"/>
  <c r="I117" i="63"/>
  <c r="L117" i="63"/>
  <c r="A118" i="63"/>
  <c r="C118" i="63"/>
  <c r="D118" i="63"/>
  <c r="E118" i="63"/>
  <c r="F118" i="63"/>
  <c r="G118" i="63"/>
  <c r="H118" i="63"/>
  <c r="I118" i="63"/>
  <c r="L118" i="63"/>
  <c r="A119" i="63"/>
  <c r="C119" i="63"/>
  <c r="D119" i="63"/>
  <c r="E119" i="63"/>
  <c r="F119" i="63"/>
  <c r="G119" i="63"/>
  <c r="H119" i="63"/>
  <c r="I119" i="63"/>
  <c r="L119" i="63"/>
  <c r="A120" i="63"/>
  <c r="C120" i="63"/>
  <c r="D120" i="63"/>
  <c r="E120" i="63"/>
  <c r="F120" i="63"/>
  <c r="G120" i="63"/>
  <c r="H120" i="63"/>
  <c r="I120" i="63"/>
  <c r="L120" i="63"/>
  <c r="A121" i="63"/>
  <c r="C121" i="63"/>
  <c r="D121" i="63"/>
  <c r="E121" i="63"/>
  <c r="F121" i="63"/>
  <c r="G121" i="63"/>
  <c r="H121" i="63"/>
  <c r="I121" i="63"/>
  <c r="L121" i="63"/>
  <c r="A122" i="63"/>
  <c r="C122" i="63"/>
  <c r="D122" i="63"/>
  <c r="E122" i="63"/>
  <c r="F122" i="63"/>
  <c r="G122" i="63"/>
  <c r="H122" i="63"/>
  <c r="I122" i="63"/>
  <c r="L122" i="63"/>
  <c r="A123" i="63"/>
  <c r="C123" i="63"/>
  <c r="D123" i="63"/>
  <c r="E123" i="63"/>
  <c r="F123" i="63"/>
  <c r="G123" i="63"/>
  <c r="H123" i="63"/>
  <c r="I123" i="63"/>
  <c r="L123" i="63"/>
  <c r="A124" i="63"/>
  <c r="C124" i="63"/>
  <c r="D124" i="63"/>
  <c r="E124" i="63"/>
  <c r="F124" i="63"/>
  <c r="G124" i="63"/>
  <c r="H124" i="63"/>
  <c r="I124" i="63"/>
  <c r="L124" i="63"/>
  <c r="A125" i="63"/>
  <c r="C125" i="63"/>
  <c r="D125" i="63"/>
  <c r="E125" i="63"/>
  <c r="F125" i="63"/>
  <c r="G125" i="63"/>
  <c r="H125" i="63"/>
  <c r="I125" i="63"/>
  <c r="L125" i="63"/>
  <c r="A126" i="63"/>
  <c r="C126" i="63"/>
  <c r="D126" i="63"/>
  <c r="E126" i="63"/>
  <c r="F126" i="63"/>
  <c r="G126" i="63"/>
  <c r="H126" i="63"/>
  <c r="I126" i="63"/>
  <c r="L126" i="63"/>
  <c r="A127" i="63"/>
  <c r="C127" i="63"/>
  <c r="D127" i="63"/>
  <c r="E127" i="63"/>
  <c r="F127" i="63"/>
  <c r="G127" i="63"/>
  <c r="H127" i="63"/>
  <c r="I127" i="63"/>
  <c r="L127" i="63"/>
  <c r="A128" i="63"/>
  <c r="C128" i="63"/>
  <c r="D128" i="63"/>
  <c r="E128" i="63"/>
  <c r="F128" i="63"/>
  <c r="G128" i="63"/>
  <c r="H128" i="63"/>
  <c r="I128" i="63"/>
  <c r="L128" i="63"/>
  <c r="A129" i="63"/>
  <c r="C129" i="63"/>
  <c r="D129" i="63"/>
  <c r="E129" i="63"/>
  <c r="F129" i="63"/>
  <c r="G129" i="63"/>
  <c r="H129" i="63"/>
  <c r="I129" i="63"/>
  <c r="L129" i="63"/>
  <c r="A130" i="63"/>
  <c r="C130" i="63"/>
  <c r="D130" i="63"/>
  <c r="E130" i="63"/>
  <c r="F130" i="63"/>
  <c r="G130" i="63"/>
  <c r="H130" i="63"/>
  <c r="I130" i="63"/>
  <c r="L130" i="63"/>
  <c r="A131" i="63"/>
  <c r="C131" i="63"/>
  <c r="D131" i="63"/>
  <c r="E131" i="63"/>
  <c r="F131" i="63"/>
  <c r="G131" i="63"/>
  <c r="H131" i="63"/>
  <c r="I131" i="63"/>
  <c r="L131" i="63"/>
  <c r="A132" i="63"/>
  <c r="C132" i="63"/>
  <c r="D132" i="63"/>
  <c r="E132" i="63"/>
  <c r="F132" i="63"/>
  <c r="G132" i="63"/>
  <c r="H132" i="63"/>
  <c r="I132" i="63"/>
  <c r="L132" i="63"/>
  <c r="A133" i="63"/>
  <c r="C133" i="63"/>
  <c r="D133" i="63"/>
  <c r="E133" i="63"/>
  <c r="F133" i="63"/>
  <c r="G133" i="63"/>
  <c r="H133" i="63"/>
  <c r="I133" i="63"/>
  <c r="L133" i="63"/>
  <c r="A134" i="63"/>
  <c r="C134" i="63"/>
  <c r="D134" i="63"/>
  <c r="E134" i="63"/>
  <c r="F134" i="63"/>
  <c r="G134" i="63"/>
  <c r="H134" i="63"/>
  <c r="I134" i="63"/>
  <c r="L134" i="63"/>
  <c r="A135" i="63"/>
  <c r="C135" i="63"/>
  <c r="D135" i="63"/>
  <c r="E135" i="63"/>
  <c r="F135" i="63"/>
  <c r="G135" i="63"/>
  <c r="H135" i="63"/>
  <c r="I135" i="63"/>
  <c r="L135" i="63"/>
  <c r="A136" i="63"/>
  <c r="C136" i="63"/>
  <c r="D136" i="63"/>
  <c r="E136" i="63"/>
  <c r="F136" i="63"/>
  <c r="G136" i="63"/>
  <c r="H136" i="63"/>
  <c r="I136" i="63"/>
  <c r="L136" i="63"/>
  <c r="A137" i="63"/>
  <c r="C137" i="63"/>
  <c r="D137" i="63"/>
  <c r="E137" i="63"/>
  <c r="F137" i="63"/>
  <c r="G137" i="63"/>
  <c r="H137" i="63"/>
  <c r="I137" i="63"/>
  <c r="L137" i="63"/>
  <c r="A138" i="63"/>
  <c r="C138" i="63"/>
  <c r="D138" i="63"/>
  <c r="E138" i="63"/>
  <c r="F138" i="63"/>
  <c r="G138" i="63"/>
  <c r="H138" i="63"/>
  <c r="I138" i="63"/>
  <c r="L138" i="63"/>
  <c r="A139" i="63"/>
  <c r="C139" i="63"/>
  <c r="D139" i="63"/>
  <c r="E139" i="63"/>
  <c r="F139" i="63"/>
  <c r="G139" i="63"/>
  <c r="H139" i="63"/>
  <c r="I139" i="63"/>
  <c r="L139" i="63"/>
  <c r="A140" i="63"/>
  <c r="C140" i="63"/>
  <c r="D140" i="63"/>
  <c r="E140" i="63"/>
  <c r="F140" i="63"/>
  <c r="G140" i="63"/>
  <c r="H140" i="63"/>
  <c r="I140" i="63"/>
  <c r="L140" i="63"/>
  <c r="A141" i="63"/>
  <c r="C141" i="63"/>
  <c r="D141" i="63"/>
  <c r="E141" i="63"/>
  <c r="F141" i="63"/>
  <c r="G141" i="63"/>
  <c r="H141" i="63"/>
  <c r="I141" i="63"/>
  <c r="L141" i="63"/>
  <c r="A142" i="63"/>
  <c r="C142" i="63"/>
  <c r="D142" i="63"/>
  <c r="E142" i="63"/>
  <c r="F142" i="63"/>
  <c r="G142" i="63"/>
  <c r="H142" i="63"/>
  <c r="I142" i="63"/>
  <c r="L142" i="63"/>
  <c r="A143" i="63"/>
  <c r="C143" i="63"/>
  <c r="D143" i="63"/>
  <c r="E143" i="63"/>
  <c r="F143" i="63"/>
  <c r="G143" i="63"/>
  <c r="H143" i="63"/>
  <c r="I143" i="63"/>
  <c r="L143" i="63"/>
  <c r="A144" i="63"/>
  <c r="C144" i="63"/>
  <c r="D144" i="63"/>
  <c r="E144" i="63"/>
  <c r="F144" i="63"/>
  <c r="G144" i="63"/>
  <c r="H144" i="63"/>
  <c r="I144" i="63"/>
  <c r="L144" i="63"/>
  <c r="A145" i="63"/>
  <c r="C145" i="63"/>
  <c r="D145" i="63"/>
  <c r="E145" i="63"/>
  <c r="F145" i="63"/>
  <c r="G145" i="63"/>
  <c r="H145" i="63"/>
  <c r="I145" i="63"/>
  <c r="L145" i="63"/>
  <c r="A146" i="63"/>
  <c r="C146" i="63"/>
  <c r="D146" i="63"/>
  <c r="E146" i="63"/>
  <c r="F146" i="63"/>
  <c r="G146" i="63"/>
  <c r="H146" i="63"/>
  <c r="I146" i="63"/>
  <c r="L146" i="63"/>
  <c r="A147" i="63"/>
  <c r="C147" i="63"/>
  <c r="D147" i="63"/>
  <c r="E147" i="63"/>
  <c r="F147" i="63"/>
  <c r="G147" i="63"/>
  <c r="H147" i="63"/>
  <c r="I147" i="63"/>
  <c r="L147" i="63"/>
  <c r="A148" i="63"/>
  <c r="C148" i="63"/>
  <c r="D148" i="63"/>
  <c r="E148" i="63"/>
  <c r="F148" i="63"/>
  <c r="G148" i="63"/>
  <c r="H148" i="63"/>
  <c r="I148" i="63"/>
  <c r="L148" i="63"/>
  <c r="A149" i="63"/>
  <c r="C149" i="63"/>
  <c r="D149" i="63"/>
  <c r="E149" i="63"/>
  <c r="F149" i="63"/>
  <c r="G149" i="63"/>
  <c r="H149" i="63"/>
  <c r="I149" i="63"/>
  <c r="L149" i="63"/>
  <c r="A150" i="63"/>
  <c r="C150" i="63"/>
  <c r="D150" i="63"/>
  <c r="E150" i="63"/>
  <c r="F150" i="63"/>
  <c r="G150" i="63"/>
  <c r="H150" i="63"/>
  <c r="I150" i="63"/>
  <c r="L150" i="63"/>
  <c r="A151" i="63"/>
  <c r="C151" i="63"/>
  <c r="D151" i="63"/>
  <c r="E151" i="63"/>
  <c r="F151" i="63"/>
  <c r="G151" i="63"/>
  <c r="H151" i="63"/>
  <c r="I151" i="63"/>
  <c r="L151" i="63"/>
  <c r="A152" i="63"/>
  <c r="C152" i="63"/>
  <c r="D152" i="63"/>
  <c r="E152" i="63"/>
  <c r="F152" i="63"/>
  <c r="G152" i="63"/>
  <c r="H152" i="63"/>
  <c r="I152" i="63"/>
  <c r="L152" i="63"/>
  <c r="A153" i="63"/>
  <c r="C153" i="63"/>
  <c r="D153" i="63"/>
  <c r="E153" i="63"/>
  <c r="F153" i="63"/>
  <c r="G153" i="63"/>
  <c r="H153" i="63"/>
  <c r="I153" i="63"/>
  <c r="L153" i="63"/>
  <c r="A154" i="63"/>
  <c r="C154" i="63"/>
  <c r="D154" i="63"/>
  <c r="E154" i="63"/>
  <c r="F154" i="63"/>
  <c r="G154" i="63"/>
  <c r="H154" i="63"/>
  <c r="I154" i="63"/>
  <c r="L154" i="63"/>
  <c r="A155" i="63"/>
  <c r="C155" i="63"/>
  <c r="D155" i="63"/>
  <c r="E155" i="63"/>
  <c r="F155" i="63"/>
  <c r="G155" i="63"/>
  <c r="H155" i="63"/>
  <c r="I155" i="63"/>
  <c r="L155" i="63"/>
  <c r="A156" i="63"/>
  <c r="C156" i="63"/>
  <c r="D156" i="63"/>
  <c r="E156" i="63"/>
  <c r="F156" i="63"/>
  <c r="G156" i="63"/>
  <c r="H156" i="63"/>
  <c r="I156" i="63"/>
  <c r="L156" i="63"/>
  <c r="A157" i="63"/>
  <c r="C157" i="63"/>
  <c r="D157" i="63"/>
  <c r="E157" i="63"/>
  <c r="F157" i="63"/>
  <c r="G157" i="63"/>
  <c r="H157" i="63"/>
  <c r="I157" i="63"/>
  <c r="L157" i="63"/>
  <c r="A158" i="63"/>
  <c r="C158" i="63"/>
  <c r="D158" i="63"/>
  <c r="E158" i="63"/>
  <c r="F158" i="63"/>
  <c r="G158" i="63"/>
  <c r="H158" i="63"/>
  <c r="I158" i="63"/>
  <c r="L158" i="63"/>
  <c r="A159" i="63"/>
  <c r="C159" i="63"/>
  <c r="D159" i="63"/>
  <c r="E159" i="63"/>
  <c r="F159" i="63"/>
  <c r="G159" i="63"/>
  <c r="H159" i="63"/>
  <c r="I159" i="63"/>
  <c r="L159" i="63"/>
  <c r="A160" i="63"/>
  <c r="C160" i="63"/>
  <c r="D160" i="63"/>
  <c r="E160" i="63"/>
  <c r="F160" i="63"/>
  <c r="G160" i="63"/>
  <c r="H160" i="63"/>
  <c r="I160" i="63"/>
  <c r="L160" i="63"/>
  <c r="A161" i="63"/>
  <c r="C161" i="63"/>
  <c r="D161" i="63"/>
  <c r="E161" i="63"/>
  <c r="F161" i="63"/>
  <c r="G161" i="63"/>
  <c r="H161" i="63"/>
  <c r="I161" i="63"/>
  <c r="L161" i="63"/>
  <c r="A162" i="63"/>
  <c r="C162" i="63"/>
  <c r="D162" i="63"/>
  <c r="E162" i="63"/>
  <c r="F162" i="63"/>
  <c r="G162" i="63"/>
  <c r="H162" i="63"/>
  <c r="I162" i="63"/>
  <c r="L162" i="63"/>
  <c r="A163" i="63"/>
  <c r="C163" i="63"/>
  <c r="D163" i="63"/>
  <c r="E163" i="63"/>
  <c r="F163" i="63"/>
  <c r="G163" i="63"/>
  <c r="H163" i="63"/>
  <c r="I163" i="63"/>
  <c r="L163" i="63"/>
  <c r="A164" i="63"/>
  <c r="C164" i="63"/>
  <c r="D164" i="63"/>
  <c r="E164" i="63"/>
  <c r="F164" i="63"/>
  <c r="G164" i="63"/>
  <c r="H164" i="63"/>
  <c r="I164" i="63"/>
  <c r="L164" i="63"/>
  <c r="A165" i="63"/>
  <c r="C165" i="63"/>
  <c r="D165" i="63"/>
  <c r="E165" i="63"/>
  <c r="F165" i="63"/>
  <c r="G165" i="63"/>
  <c r="H165" i="63"/>
  <c r="I165" i="63"/>
  <c r="L165" i="63"/>
  <c r="A166" i="63"/>
  <c r="C166" i="63"/>
  <c r="D166" i="63"/>
  <c r="E166" i="63"/>
  <c r="F166" i="63"/>
  <c r="G166" i="63"/>
  <c r="H166" i="63"/>
  <c r="I166" i="63"/>
  <c r="L166" i="63"/>
  <c r="A167" i="63"/>
  <c r="C167" i="63"/>
  <c r="D167" i="63"/>
  <c r="E167" i="63"/>
  <c r="F167" i="63"/>
  <c r="G167" i="63"/>
  <c r="H167" i="63"/>
  <c r="I167" i="63"/>
  <c r="L167" i="63"/>
  <c r="A168" i="63"/>
  <c r="C168" i="63"/>
  <c r="D168" i="63"/>
  <c r="E168" i="63"/>
  <c r="F168" i="63"/>
  <c r="G168" i="63"/>
  <c r="H168" i="63"/>
  <c r="I168" i="63"/>
  <c r="L168" i="63"/>
  <c r="A169" i="63"/>
  <c r="C169" i="63"/>
  <c r="D169" i="63"/>
  <c r="E169" i="63"/>
  <c r="F169" i="63"/>
  <c r="G169" i="63"/>
  <c r="H169" i="63"/>
  <c r="I169" i="63"/>
  <c r="L169" i="63"/>
  <c r="A170" i="63"/>
  <c r="C170" i="63"/>
  <c r="D170" i="63"/>
  <c r="E170" i="63"/>
  <c r="F170" i="63"/>
  <c r="G170" i="63"/>
  <c r="H170" i="63"/>
  <c r="I170" i="63"/>
  <c r="L170" i="63"/>
  <c r="A171" i="63"/>
  <c r="C171" i="63"/>
  <c r="D171" i="63"/>
  <c r="E171" i="63"/>
  <c r="F171" i="63"/>
  <c r="G171" i="63"/>
  <c r="H171" i="63"/>
  <c r="I171" i="63"/>
  <c r="L171" i="63"/>
  <c r="A172" i="63"/>
  <c r="C172" i="63"/>
  <c r="D172" i="63"/>
  <c r="E172" i="63"/>
  <c r="F172" i="63"/>
  <c r="G172" i="63"/>
  <c r="H172" i="63"/>
  <c r="I172" i="63"/>
  <c r="L172" i="63"/>
  <c r="A173" i="63"/>
  <c r="C173" i="63"/>
  <c r="D173" i="63"/>
  <c r="E173" i="63"/>
  <c r="F173" i="63"/>
  <c r="G173" i="63"/>
  <c r="H173" i="63"/>
  <c r="I173" i="63"/>
  <c r="L173" i="63"/>
  <c r="A174" i="63"/>
  <c r="C174" i="63"/>
  <c r="D174" i="63"/>
  <c r="E174" i="63"/>
  <c r="F174" i="63"/>
  <c r="G174" i="63"/>
  <c r="H174" i="63"/>
  <c r="I174" i="63"/>
  <c r="L174" i="63"/>
  <c r="A175" i="63"/>
  <c r="C175" i="63"/>
  <c r="D175" i="63"/>
  <c r="E175" i="63"/>
  <c r="F175" i="63"/>
  <c r="G175" i="63"/>
  <c r="H175" i="63"/>
  <c r="I175" i="63"/>
  <c r="L175" i="63"/>
  <c r="A176" i="63"/>
  <c r="C176" i="63"/>
  <c r="D176" i="63"/>
  <c r="E176" i="63"/>
  <c r="F176" i="63"/>
  <c r="G176" i="63"/>
  <c r="H176" i="63"/>
  <c r="I176" i="63"/>
  <c r="L176" i="63"/>
  <c r="A177" i="63"/>
  <c r="C177" i="63"/>
  <c r="D177" i="63"/>
  <c r="E177" i="63"/>
  <c r="F177" i="63"/>
  <c r="G177" i="63"/>
  <c r="H177" i="63"/>
  <c r="I177" i="63"/>
  <c r="L177" i="63"/>
  <c r="A178" i="63"/>
  <c r="C178" i="63"/>
  <c r="D178" i="63"/>
  <c r="E178" i="63"/>
  <c r="F178" i="63"/>
  <c r="G178" i="63"/>
  <c r="H178" i="63"/>
  <c r="I178" i="63"/>
  <c r="L178" i="63"/>
  <c r="A179" i="63"/>
  <c r="C179" i="63"/>
  <c r="D179" i="63"/>
  <c r="E179" i="63"/>
  <c r="F179" i="63"/>
  <c r="G179" i="63"/>
  <c r="H179" i="63"/>
  <c r="I179" i="63"/>
  <c r="L179" i="63"/>
  <c r="A180" i="63"/>
  <c r="C180" i="63"/>
  <c r="D180" i="63"/>
  <c r="E180" i="63"/>
  <c r="F180" i="63"/>
  <c r="G180" i="63"/>
  <c r="H180" i="63"/>
  <c r="I180" i="63"/>
  <c r="L180" i="63"/>
  <c r="A181" i="63"/>
  <c r="C181" i="63"/>
  <c r="D181" i="63"/>
  <c r="E181" i="63"/>
  <c r="F181" i="63"/>
  <c r="G181" i="63"/>
  <c r="H181" i="63"/>
  <c r="I181" i="63"/>
  <c r="L181" i="63"/>
  <c r="A182" i="63"/>
  <c r="C182" i="63"/>
  <c r="D182" i="63"/>
  <c r="E182" i="63"/>
  <c r="F182" i="63"/>
  <c r="G182" i="63"/>
  <c r="H182" i="63"/>
  <c r="I182" i="63"/>
  <c r="L182" i="63"/>
  <c r="A183" i="63"/>
  <c r="C183" i="63"/>
  <c r="D183" i="63"/>
  <c r="E183" i="63"/>
  <c r="F183" i="63"/>
  <c r="G183" i="63"/>
  <c r="H183" i="63"/>
  <c r="I183" i="63"/>
  <c r="L183" i="63"/>
  <c r="A184" i="63"/>
  <c r="C184" i="63"/>
  <c r="D184" i="63"/>
  <c r="E184" i="63"/>
  <c r="F184" i="63"/>
  <c r="G184" i="63"/>
  <c r="H184" i="63"/>
  <c r="I184" i="63"/>
  <c r="L184" i="63"/>
  <c r="A185" i="63"/>
  <c r="C185" i="63"/>
  <c r="D185" i="63"/>
  <c r="E185" i="63"/>
  <c r="F185" i="63"/>
  <c r="G185" i="63"/>
  <c r="H185" i="63"/>
  <c r="I185" i="63"/>
  <c r="L185" i="63"/>
  <c r="A186" i="63"/>
  <c r="C186" i="63"/>
  <c r="D186" i="63"/>
  <c r="E186" i="63"/>
  <c r="F186" i="63"/>
  <c r="G186" i="63"/>
  <c r="H186" i="63"/>
  <c r="I186" i="63"/>
  <c r="L186" i="63"/>
  <c r="A187" i="63"/>
  <c r="C187" i="63"/>
  <c r="D187" i="63"/>
  <c r="E187" i="63"/>
  <c r="F187" i="63"/>
  <c r="G187" i="63"/>
  <c r="H187" i="63"/>
  <c r="I187" i="63"/>
  <c r="L187" i="63"/>
  <c r="A188" i="63"/>
  <c r="C188" i="63"/>
  <c r="D188" i="63"/>
  <c r="E188" i="63"/>
  <c r="F188" i="63"/>
  <c r="G188" i="63"/>
  <c r="H188" i="63"/>
  <c r="I188" i="63"/>
  <c r="L188" i="63"/>
  <c r="A189" i="63"/>
  <c r="C189" i="63"/>
  <c r="D189" i="63"/>
  <c r="E189" i="63"/>
  <c r="F189" i="63"/>
  <c r="G189" i="63"/>
  <c r="H189" i="63"/>
  <c r="I189" i="63"/>
  <c r="L189" i="63"/>
  <c r="A190" i="63"/>
  <c r="C190" i="63"/>
  <c r="D190" i="63"/>
  <c r="E190" i="63"/>
  <c r="F190" i="63"/>
  <c r="G190" i="63"/>
  <c r="H190" i="63"/>
  <c r="I190" i="63"/>
  <c r="L190" i="63"/>
  <c r="A191" i="63"/>
  <c r="C191" i="63"/>
  <c r="D191" i="63"/>
  <c r="E191" i="63"/>
  <c r="F191" i="63"/>
  <c r="G191" i="63"/>
  <c r="H191" i="63"/>
  <c r="I191" i="63"/>
  <c r="L191" i="63"/>
  <c r="A192" i="63"/>
  <c r="C192" i="63"/>
  <c r="D192" i="63"/>
  <c r="E192" i="63"/>
  <c r="F192" i="63"/>
  <c r="G192" i="63"/>
  <c r="H192" i="63"/>
  <c r="I192" i="63"/>
  <c r="L192" i="63"/>
  <c r="A193" i="63"/>
  <c r="C193" i="63"/>
  <c r="D193" i="63"/>
  <c r="E193" i="63"/>
  <c r="F193" i="63"/>
  <c r="G193" i="63"/>
  <c r="H193" i="63"/>
  <c r="I193" i="63"/>
  <c r="L193" i="63"/>
  <c r="A194" i="63"/>
  <c r="C194" i="63"/>
  <c r="D194" i="63"/>
  <c r="E194" i="63"/>
  <c r="F194" i="63"/>
  <c r="G194" i="63"/>
  <c r="H194" i="63"/>
  <c r="I194" i="63"/>
  <c r="L194" i="63"/>
  <c r="A195" i="63"/>
  <c r="C195" i="63"/>
  <c r="D195" i="63"/>
  <c r="E195" i="63"/>
  <c r="F195" i="63"/>
  <c r="G195" i="63"/>
  <c r="H195" i="63"/>
  <c r="I195" i="63"/>
  <c r="L195" i="63"/>
  <c r="A196" i="63"/>
  <c r="C196" i="63"/>
  <c r="D196" i="63"/>
  <c r="E196" i="63"/>
  <c r="F196" i="63"/>
  <c r="G196" i="63"/>
  <c r="H196" i="63"/>
  <c r="I196" i="63"/>
  <c r="L196" i="63"/>
  <c r="A197" i="63"/>
  <c r="C197" i="63"/>
  <c r="D197" i="63"/>
  <c r="E197" i="63"/>
  <c r="F197" i="63"/>
  <c r="G197" i="63"/>
  <c r="H197" i="63"/>
  <c r="I197" i="63"/>
  <c r="L197" i="63"/>
  <c r="A198" i="63"/>
  <c r="C198" i="63"/>
  <c r="D198" i="63"/>
  <c r="E198" i="63"/>
  <c r="F198" i="63"/>
  <c r="G198" i="63"/>
  <c r="H198" i="63"/>
  <c r="I198" i="63"/>
  <c r="L198" i="63"/>
  <c r="A199" i="63"/>
  <c r="C199" i="63"/>
  <c r="D199" i="63"/>
  <c r="E199" i="63"/>
  <c r="F199" i="63"/>
  <c r="G199" i="63"/>
  <c r="H199" i="63"/>
  <c r="I199" i="63"/>
  <c r="L199" i="63"/>
  <c r="A200" i="63"/>
  <c r="C200" i="63"/>
  <c r="D200" i="63"/>
  <c r="E200" i="63"/>
  <c r="F200" i="63"/>
  <c r="G200" i="63"/>
  <c r="H200" i="63"/>
  <c r="I200" i="63"/>
  <c r="L200" i="63"/>
  <c r="A201" i="63"/>
  <c r="C201" i="63"/>
  <c r="D201" i="63"/>
  <c r="E201" i="63"/>
  <c r="F201" i="63"/>
  <c r="G201" i="63"/>
  <c r="H201" i="63"/>
  <c r="I201" i="63"/>
  <c r="L201" i="63"/>
  <c r="A202" i="63"/>
  <c r="C202" i="63"/>
  <c r="D202" i="63"/>
  <c r="E202" i="63"/>
  <c r="F202" i="63"/>
  <c r="G202" i="63"/>
  <c r="H202" i="63"/>
  <c r="I202" i="63"/>
  <c r="L202" i="63"/>
  <c r="A203" i="63"/>
  <c r="C203" i="63"/>
  <c r="D203" i="63"/>
  <c r="E203" i="63"/>
  <c r="F203" i="63"/>
  <c r="G203" i="63"/>
  <c r="H203" i="63"/>
  <c r="I203" i="63"/>
  <c r="L203" i="63"/>
  <c r="A204" i="63"/>
  <c r="C204" i="63"/>
  <c r="D204" i="63"/>
  <c r="E204" i="63"/>
  <c r="F204" i="63"/>
  <c r="G204" i="63"/>
  <c r="H204" i="63"/>
  <c r="I204" i="63"/>
  <c r="L204" i="63"/>
  <c r="A205" i="63"/>
  <c r="C205" i="63"/>
  <c r="D205" i="63"/>
  <c r="E205" i="63"/>
  <c r="F205" i="63"/>
  <c r="G205" i="63"/>
  <c r="H205" i="63"/>
  <c r="I205" i="63"/>
  <c r="L205" i="63"/>
  <c r="A206" i="63"/>
  <c r="C206" i="63"/>
  <c r="D206" i="63"/>
  <c r="E206" i="63"/>
  <c r="F206" i="63"/>
  <c r="G206" i="63"/>
  <c r="H206" i="63"/>
  <c r="I206" i="63"/>
  <c r="L206" i="63"/>
  <c r="A207" i="63"/>
  <c r="C207" i="63"/>
  <c r="D207" i="63"/>
  <c r="E207" i="63"/>
  <c r="F207" i="63"/>
  <c r="G207" i="63"/>
  <c r="H207" i="63"/>
  <c r="I207" i="63"/>
  <c r="L207" i="63"/>
  <c r="A208" i="63"/>
  <c r="C208" i="63"/>
  <c r="D208" i="63"/>
  <c r="E208" i="63"/>
  <c r="F208" i="63"/>
  <c r="G208" i="63"/>
  <c r="H208" i="63"/>
  <c r="I208" i="63"/>
  <c r="L208" i="63"/>
  <c r="A209" i="63"/>
  <c r="C209" i="63"/>
  <c r="D209" i="63"/>
  <c r="E209" i="63"/>
  <c r="F209" i="63"/>
  <c r="G209" i="63"/>
  <c r="H209" i="63"/>
  <c r="I209" i="63"/>
  <c r="L209" i="63"/>
  <c r="A210" i="63"/>
  <c r="C210" i="63"/>
  <c r="D210" i="63"/>
  <c r="E210" i="63"/>
  <c r="F210" i="63"/>
  <c r="G210" i="63"/>
  <c r="H210" i="63"/>
  <c r="I210" i="63"/>
  <c r="L210" i="63"/>
  <c r="A211" i="63"/>
  <c r="C211" i="63"/>
  <c r="D211" i="63"/>
  <c r="E211" i="63"/>
  <c r="F211" i="63"/>
  <c r="G211" i="63"/>
  <c r="H211" i="63"/>
  <c r="I211" i="63"/>
  <c r="L211" i="63"/>
  <c r="A212" i="63"/>
  <c r="C212" i="63"/>
  <c r="D212" i="63"/>
  <c r="E212" i="63"/>
  <c r="F212" i="63"/>
  <c r="G212" i="63"/>
  <c r="H212" i="63"/>
  <c r="I212" i="63"/>
  <c r="L212" i="63"/>
  <c r="A213" i="63"/>
  <c r="C213" i="63"/>
  <c r="D213" i="63"/>
  <c r="E213" i="63"/>
  <c r="F213" i="63"/>
  <c r="G213" i="63"/>
  <c r="H213" i="63"/>
  <c r="I213" i="63"/>
  <c r="L213" i="63"/>
  <c r="A214" i="63"/>
  <c r="C214" i="63"/>
  <c r="D214" i="63"/>
  <c r="E214" i="63"/>
  <c r="F214" i="63"/>
  <c r="G214" i="63"/>
  <c r="H214" i="63"/>
  <c r="I214" i="63"/>
  <c r="L214" i="63"/>
  <c r="A215" i="63"/>
  <c r="C215" i="63"/>
  <c r="D215" i="63"/>
  <c r="E215" i="63"/>
  <c r="F215" i="63"/>
  <c r="G215" i="63"/>
  <c r="H215" i="63"/>
  <c r="I215" i="63"/>
  <c r="L215" i="63"/>
  <c r="A216" i="63"/>
  <c r="C216" i="63"/>
  <c r="D216" i="63"/>
  <c r="E216" i="63"/>
  <c r="F216" i="63"/>
  <c r="G216" i="63"/>
  <c r="H216" i="63"/>
  <c r="I216" i="63"/>
  <c r="L216" i="63"/>
  <c r="A217" i="63"/>
  <c r="C217" i="63"/>
  <c r="D217" i="63"/>
  <c r="E217" i="63"/>
  <c r="F217" i="63"/>
  <c r="G217" i="63"/>
  <c r="H217" i="63"/>
  <c r="I217" i="63"/>
  <c r="L217" i="63"/>
  <c r="A218" i="63"/>
  <c r="C218" i="63"/>
  <c r="D218" i="63"/>
  <c r="E218" i="63"/>
  <c r="F218" i="63"/>
  <c r="G218" i="63"/>
  <c r="H218" i="63"/>
  <c r="I218" i="63"/>
  <c r="L218" i="63"/>
  <c r="A219" i="63"/>
  <c r="C219" i="63"/>
  <c r="D219" i="63"/>
  <c r="E219" i="63"/>
  <c r="F219" i="63"/>
  <c r="G219" i="63"/>
  <c r="H219" i="63"/>
  <c r="I219" i="63"/>
  <c r="L219" i="63"/>
  <c r="A220" i="63"/>
  <c r="C220" i="63"/>
  <c r="D220" i="63"/>
  <c r="E220" i="63"/>
  <c r="F220" i="63"/>
  <c r="G220" i="63"/>
  <c r="H220" i="63"/>
  <c r="I220" i="63"/>
  <c r="L220" i="63"/>
  <c r="A221" i="63"/>
  <c r="C221" i="63"/>
  <c r="D221" i="63"/>
  <c r="E221" i="63"/>
  <c r="F221" i="63"/>
  <c r="G221" i="63"/>
  <c r="H221" i="63"/>
  <c r="I221" i="63"/>
  <c r="L221" i="63"/>
  <c r="A222" i="63"/>
  <c r="C222" i="63"/>
  <c r="D222" i="63"/>
  <c r="E222" i="63"/>
  <c r="F222" i="63"/>
  <c r="G222" i="63"/>
  <c r="H222" i="63"/>
  <c r="I222" i="63"/>
  <c r="L222" i="63"/>
  <c r="A223" i="63"/>
  <c r="C223" i="63"/>
  <c r="D223" i="63"/>
  <c r="E223" i="63"/>
  <c r="F223" i="63"/>
  <c r="G223" i="63"/>
  <c r="H223" i="63"/>
  <c r="I223" i="63"/>
  <c r="L223" i="63"/>
  <c r="A224" i="63"/>
  <c r="C224" i="63"/>
  <c r="D224" i="63"/>
  <c r="E224" i="63"/>
  <c r="F224" i="63"/>
  <c r="G224" i="63"/>
  <c r="H224" i="63"/>
  <c r="I224" i="63"/>
  <c r="L224" i="63"/>
  <c r="A225" i="63"/>
  <c r="C225" i="63"/>
  <c r="D225" i="63"/>
  <c r="E225" i="63"/>
  <c r="F225" i="63"/>
  <c r="G225" i="63"/>
  <c r="H225" i="63"/>
  <c r="I225" i="63"/>
  <c r="L225" i="63"/>
  <c r="A226" i="63"/>
  <c r="C226" i="63"/>
  <c r="D226" i="63"/>
  <c r="E226" i="63"/>
  <c r="F226" i="63"/>
  <c r="G226" i="63"/>
  <c r="H226" i="63"/>
  <c r="I226" i="63"/>
  <c r="L226" i="63"/>
  <c r="A227" i="63"/>
  <c r="C227" i="63"/>
  <c r="D227" i="63"/>
  <c r="E227" i="63"/>
  <c r="F227" i="63"/>
  <c r="G227" i="63"/>
  <c r="H227" i="63"/>
  <c r="I227" i="63"/>
  <c r="L227" i="63"/>
  <c r="A228" i="63"/>
  <c r="C228" i="63"/>
  <c r="D228" i="63"/>
  <c r="E228" i="63"/>
  <c r="F228" i="63"/>
  <c r="G228" i="63"/>
  <c r="H228" i="63"/>
  <c r="I228" i="63"/>
  <c r="L228" i="63"/>
  <c r="A229" i="63"/>
  <c r="C229" i="63"/>
  <c r="D229" i="63"/>
  <c r="E229" i="63"/>
  <c r="F229" i="63"/>
  <c r="G229" i="63"/>
  <c r="H229" i="63"/>
  <c r="I229" i="63"/>
  <c r="L229" i="63"/>
  <c r="A230" i="63"/>
  <c r="C230" i="63"/>
  <c r="D230" i="63"/>
  <c r="E230" i="63"/>
  <c r="F230" i="63"/>
  <c r="G230" i="63"/>
  <c r="H230" i="63"/>
  <c r="I230" i="63"/>
  <c r="L230" i="63"/>
  <c r="A231" i="63"/>
  <c r="C231" i="63"/>
  <c r="D231" i="63"/>
  <c r="E231" i="63"/>
  <c r="F231" i="63"/>
  <c r="G231" i="63"/>
  <c r="H231" i="63"/>
  <c r="I231" i="63"/>
  <c r="L231" i="63"/>
  <c r="A232" i="63"/>
  <c r="C232" i="63"/>
  <c r="D232" i="63"/>
  <c r="E232" i="63"/>
  <c r="F232" i="63"/>
  <c r="G232" i="63"/>
  <c r="H232" i="63"/>
  <c r="I232" i="63"/>
  <c r="L232" i="63"/>
  <c r="A233" i="63"/>
  <c r="C233" i="63"/>
  <c r="D233" i="63"/>
  <c r="E233" i="63"/>
  <c r="F233" i="63"/>
  <c r="G233" i="63"/>
  <c r="H233" i="63"/>
  <c r="I233" i="63"/>
  <c r="L233" i="63"/>
  <c r="A234" i="63"/>
  <c r="C234" i="63"/>
  <c r="D234" i="63"/>
  <c r="E234" i="63"/>
  <c r="F234" i="63"/>
  <c r="G234" i="63"/>
  <c r="H234" i="63"/>
  <c r="I234" i="63"/>
  <c r="L234" i="63"/>
  <c r="A235" i="63"/>
  <c r="C235" i="63"/>
  <c r="D235" i="63"/>
  <c r="E235" i="63"/>
  <c r="F235" i="63"/>
  <c r="G235" i="63"/>
  <c r="H235" i="63"/>
  <c r="I235" i="63"/>
  <c r="L235" i="63"/>
  <c r="A236" i="63"/>
  <c r="C236" i="63"/>
  <c r="D236" i="63"/>
  <c r="E236" i="63"/>
  <c r="F236" i="63"/>
  <c r="G236" i="63"/>
  <c r="H236" i="63"/>
  <c r="I236" i="63"/>
  <c r="L236" i="63"/>
  <c r="A237" i="63"/>
  <c r="C237" i="63"/>
  <c r="D237" i="63"/>
  <c r="E237" i="63"/>
  <c r="F237" i="63"/>
  <c r="G237" i="63"/>
  <c r="H237" i="63"/>
  <c r="I237" i="63"/>
  <c r="L237" i="63"/>
  <c r="A238" i="63"/>
  <c r="C238" i="63"/>
  <c r="D238" i="63"/>
  <c r="E238" i="63"/>
  <c r="F238" i="63"/>
  <c r="G238" i="63"/>
  <c r="H238" i="63"/>
  <c r="I238" i="63"/>
  <c r="L238" i="63"/>
  <c r="A239" i="63"/>
  <c r="C239" i="63"/>
  <c r="D239" i="63"/>
  <c r="E239" i="63"/>
  <c r="F239" i="63"/>
  <c r="G239" i="63"/>
  <c r="H239" i="63"/>
  <c r="I239" i="63"/>
  <c r="L239" i="63"/>
  <c r="A240" i="63"/>
  <c r="C240" i="63"/>
  <c r="D240" i="63"/>
  <c r="E240" i="63"/>
  <c r="F240" i="63"/>
  <c r="G240" i="63"/>
  <c r="H240" i="63"/>
  <c r="I240" i="63"/>
  <c r="L240" i="63"/>
  <c r="A241" i="63"/>
  <c r="C241" i="63"/>
  <c r="D241" i="63"/>
  <c r="E241" i="63"/>
  <c r="F241" i="63"/>
  <c r="G241" i="63"/>
  <c r="H241" i="63"/>
  <c r="I241" i="63"/>
  <c r="L241" i="63"/>
  <c r="A242" i="63"/>
  <c r="C242" i="63"/>
  <c r="D242" i="63"/>
  <c r="E242" i="63"/>
  <c r="F242" i="63"/>
  <c r="G242" i="63"/>
  <c r="H242" i="63"/>
  <c r="I242" i="63"/>
  <c r="L242" i="63"/>
  <c r="A243" i="63"/>
  <c r="C243" i="63"/>
  <c r="D243" i="63"/>
  <c r="E243" i="63"/>
  <c r="F243" i="63"/>
  <c r="G243" i="63"/>
  <c r="H243" i="63"/>
  <c r="I243" i="63"/>
  <c r="L243" i="63"/>
  <c r="A244" i="63"/>
  <c r="C244" i="63"/>
  <c r="D244" i="63"/>
  <c r="E244" i="63"/>
  <c r="F244" i="63"/>
  <c r="G244" i="63"/>
  <c r="H244" i="63"/>
  <c r="I244" i="63"/>
  <c r="L244" i="63"/>
  <c r="A245" i="63"/>
  <c r="C245" i="63"/>
  <c r="D245" i="63"/>
  <c r="E245" i="63"/>
  <c r="F245" i="63"/>
  <c r="G245" i="63"/>
  <c r="H245" i="63"/>
  <c r="I245" i="63"/>
  <c r="L245" i="63"/>
  <c r="A246" i="63"/>
  <c r="C246" i="63"/>
  <c r="D246" i="63"/>
  <c r="E246" i="63"/>
  <c r="F246" i="63"/>
  <c r="G246" i="63"/>
  <c r="H246" i="63"/>
  <c r="I246" i="63"/>
  <c r="L246" i="63"/>
  <c r="A247" i="63"/>
  <c r="C247" i="63"/>
  <c r="D247" i="63"/>
  <c r="E247" i="63"/>
  <c r="F247" i="63"/>
  <c r="G247" i="63"/>
  <c r="H247" i="63"/>
  <c r="I247" i="63"/>
  <c r="L247" i="63"/>
  <c r="A248" i="63"/>
  <c r="C248" i="63"/>
  <c r="D248" i="63"/>
  <c r="E248" i="63"/>
  <c r="F248" i="63"/>
  <c r="G248" i="63"/>
  <c r="H248" i="63"/>
  <c r="I248" i="63"/>
  <c r="L248" i="63"/>
  <c r="A249" i="63"/>
  <c r="C249" i="63"/>
  <c r="D249" i="63"/>
  <c r="E249" i="63"/>
  <c r="F249" i="63"/>
  <c r="G249" i="63"/>
  <c r="H249" i="63"/>
  <c r="I249" i="63"/>
  <c r="L249" i="63"/>
  <c r="A250" i="63"/>
  <c r="C250" i="63"/>
  <c r="D250" i="63"/>
  <c r="E250" i="63"/>
  <c r="F250" i="63"/>
  <c r="G250" i="63"/>
  <c r="H250" i="63"/>
  <c r="I250" i="63"/>
  <c r="L250" i="63"/>
  <c r="A251" i="63"/>
  <c r="C251" i="63"/>
  <c r="D251" i="63"/>
  <c r="E251" i="63"/>
  <c r="F251" i="63"/>
  <c r="G251" i="63"/>
  <c r="H251" i="63"/>
  <c r="I251" i="63"/>
  <c r="L251" i="63"/>
  <c r="A252" i="63"/>
  <c r="C252" i="63"/>
  <c r="D252" i="63"/>
  <c r="E252" i="63"/>
  <c r="F252" i="63"/>
  <c r="G252" i="63"/>
  <c r="H252" i="63"/>
  <c r="I252" i="63"/>
  <c r="L252" i="63"/>
  <c r="A253" i="63"/>
  <c r="C253" i="63"/>
  <c r="D253" i="63"/>
  <c r="E253" i="63"/>
  <c r="F253" i="63"/>
  <c r="G253" i="63"/>
  <c r="H253" i="63"/>
  <c r="I253" i="63"/>
  <c r="L253" i="63"/>
  <c r="A254" i="63"/>
  <c r="C254" i="63"/>
  <c r="D254" i="63"/>
  <c r="E254" i="63"/>
  <c r="F254" i="63"/>
  <c r="G254" i="63"/>
  <c r="H254" i="63"/>
  <c r="I254" i="63"/>
  <c r="L254" i="63"/>
  <c r="A255" i="63"/>
  <c r="C255" i="63"/>
  <c r="D255" i="63"/>
  <c r="E255" i="63"/>
  <c r="F255" i="63"/>
  <c r="G255" i="63"/>
  <c r="H255" i="63"/>
  <c r="I255" i="63"/>
  <c r="L255" i="63"/>
  <c r="A256" i="63"/>
  <c r="C256" i="63"/>
  <c r="D256" i="63"/>
  <c r="E256" i="63"/>
  <c r="F256" i="63"/>
  <c r="G256" i="63"/>
  <c r="H256" i="63"/>
  <c r="I256" i="63"/>
  <c r="L256" i="63"/>
  <c r="A257" i="63"/>
  <c r="C257" i="63"/>
  <c r="D257" i="63"/>
  <c r="E257" i="63"/>
  <c r="F257" i="63"/>
  <c r="G257" i="63"/>
  <c r="H257" i="63"/>
  <c r="I257" i="63"/>
  <c r="L257" i="63"/>
  <c r="A258" i="63"/>
  <c r="C258" i="63"/>
  <c r="D258" i="63"/>
  <c r="E258" i="63"/>
  <c r="F258" i="63"/>
  <c r="G258" i="63"/>
  <c r="H258" i="63"/>
  <c r="I258" i="63"/>
  <c r="L258" i="63"/>
  <c r="A259" i="63"/>
  <c r="C259" i="63"/>
  <c r="D259" i="63"/>
  <c r="E259" i="63"/>
  <c r="F259" i="63"/>
  <c r="G259" i="63"/>
  <c r="H259" i="63"/>
  <c r="I259" i="63"/>
  <c r="L259" i="63"/>
  <c r="A260" i="63"/>
  <c r="C260" i="63"/>
  <c r="D260" i="63"/>
  <c r="E260" i="63"/>
  <c r="F260" i="63"/>
  <c r="G260" i="63"/>
  <c r="H260" i="63"/>
  <c r="I260" i="63"/>
  <c r="L260" i="63"/>
  <c r="A261" i="63"/>
  <c r="C261" i="63"/>
  <c r="D261" i="63"/>
  <c r="E261" i="63"/>
  <c r="F261" i="63"/>
  <c r="G261" i="63"/>
  <c r="H261" i="63"/>
  <c r="I261" i="63"/>
  <c r="L261" i="63"/>
  <c r="A262" i="63"/>
  <c r="C262" i="63"/>
  <c r="D262" i="63"/>
  <c r="E262" i="63"/>
  <c r="F262" i="63"/>
  <c r="G262" i="63"/>
  <c r="H262" i="63"/>
  <c r="I262" i="63"/>
  <c r="L262" i="63"/>
  <c r="A263" i="63"/>
  <c r="C263" i="63"/>
  <c r="D263" i="63"/>
  <c r="E263" i="63"/>
  <c r="F263" i="63"/>
  <c r="G263" i="63"/>
  <c r="H263" i="63"/>
  <c r="I263" i="63"/>
  <c r="L263" i="63"/>
  <c r="A264" i="63"/>
  <c r="C264" i="63"/>
  <c r="D264" i="63"/>
  <c r="E264" i="63"/>
  <c r="F264" i="63"/>
  <c r="G264" i="63"/>
  <c r="H264" i="63"/>
  <c r="I264" i="63"/>
  <c r="L264" i="63"/>
  <c r="A265" i="63"/>
  <c r="C265" i="63"/>
  <c r="D265" i="63"/>
  <c r="E265" i="63"/>
  <c r="F265" i="63"/>
  <c r="G265" i="63"/>
  <c r="H265" i="63"/>
  <c r="I265" i="63"/>
  <c r="L265" i="63"/>
  <c r="A266" i="63"/>
  <c r="C266" i="63"/>
  <c r="D266" i="63"/>
  <c r="E266" i="63"/>
  <c r="F266" i="63"/>
  <c r="G266" i="63"/>
  <c r="H266" i="63"/>
  <c r="I266" i="63"/>
  <c r="L266" i="63"/>
  <c r="A267" i="63"/>
  <c r="C267" i="63"/>
  <c r="D267" i="63"/>
  <c r="E267" i="63"/>
  <c r="F267" i="63"/>
  <c r="G267" i="63"/>
  <c r="H267" i="63"/>
  <c r="I267" i="63"/>
  <c r="L267" i="63"/>
  <c r="A268" i="63"/>
  <c r="C268" i="63"/>
  <c r="D268" i="63"/>
  <c r="E268" i="63"/>
  <c r="F268" i="63"/>
  <c r="G268" i="63"/>
  <c r="H268" i="63"/>
  <c r="I268" i="63"/>
  <c r="L268" i="63"/>
  <c r="A269" i="63"/>
  <c r="C269" i="63"/>
  <c r="D269" i="63"/>
  <c r="E269" i="63"/>
  <c r="F269" i="63"/>
  <c r="G269" i="63"/>
  <c r="H269" i="63"/>
  <c r="I269" i="63"/>
  <c r="L269" i="63"/>
  <c r="A270" i="63"/>
  <c r="C270" i="63"/>
  <c r="D270" i="63"/>
  <c r="E270" i="63"/>
  <c r="F270" i="63"/>
  <c r="G270" i="63"/>
  <c r="H270" i="63"/>
  <c r="I270" i="63"/>
  <c r="L270" i="63"/>
  <c r="A271" i="63"/>
  <c r="C271" i="63"/>
  <c r="D271" i="63"/>
  <c r="E271" i="63"/>
  <c r="F271" i="63"/>
  <c r="G271" i="63"/>
  <c r="H271" i="63"/>
  <c r="I271" i="63"/>
  <c r="L271" i="63"/>
  <c r="A272" i="63"/>
  <c r="C272" i="63"/>
  <c r="D272" i="63"/>
  <c r="E272" i="63"/>
  <c r="F272" i="63"/>
  <c r="G272" i="63"/>
  <c r="H272" i="63"/>
  <c r="I272" i="63"/>
  <c r="L272" i="63"/>
  <c r="A273" i="63"/>
  <c r="C273" i="63"/>
  <c r="D273" i="63"/>
  <c r="E273" i="63"/>
  <c r="F273" i="63"/>
  <c r="G273" i="63"/>
  <c r="H273" i="63"/>
  <c r="I273" i="63"/>
  <c r="L273" i="63"/>
  <c r="A274" i="63"/>
  <c r="C274" i="63"/>
  <c r="D274" i="63"/>
  <c r="E274" i="63"/>
  <c r="F274" i="63"/>
  <c r="G274" i="63"/>
  <c r="H274" i="63"/>
  <c r="I274" i="63"/>
  <c r="L274" i="63"/>
  <c r="A275" i="63"/>
  <c r="C275" i="63"/>
  <c r="D275" i="63"/>
  <c r="E275" i="63"/>
  <c r="F275" i="63"/>
  <c r="G275" i="63"/>
  <c r="H275" i="63"/>
  <c r="I275" i="63"/>
  <c r="L275" i="63"/>
  <c r="A276" i="63"/>
  <c r="C276" i="63"/>
  <c r="D276" i="63"/>
  <c r="E276" i="63"/>
  <c r="F276" i="63"/>
  <c r="G276" i="63"/>
  <c r="H276" i="63"/>
  <c r="I276" i="63"/>
  <c r="L276" i="63"/>
  <c r="A277" i="63"/>
  <c r="C277" i="63"/>
  <c r="D277" i="63"/>
  <c r="E277" i="63"/>
  <c r="F277" i="63"/>
  <c r="G277" i="63"/>
  <c r="H277" i="63"/>
  <c r="I277" i="63"/>
  <c r="L277" i="63"/>
  <c r="A278" i="63"/>
  <c r="C278" i="63"/>
  <c r="D278" i="63"/>
  <c r="E278" i="63"/>
  <c r="F278" i="63"/>
  <c r="G278" i="63"/>
  <c r="H278" i="63"/>
  <c r="I278" i="63"/>
  <c r="L278" i="63"/>
  <c r="A279" i="63"/>
  <c r="C279" i="63"/>
  <c r="D279" i="63"/>
  <c r="E279" i="63"/>
  <c r="F279" i="63"/>
  <c r="G279" i="63"/>
  <c r="H279" i="63"/>
  <c r="I279" i="63"/>
  <c r="L279" i="63"/>
  <c r="A280" i="63"/>
  <c r="C280" i="63"/>
  <c r="D280" i="63"/>
  <c r="E280" i="63"/>
  <c r="F280" i="63"/>
  <c r="G280" i="63"/>
  <c r="H280" i="63"/>
  <c r="I280" i="63"/>
  <c r="L280" i="63"/>
  <c r="A281" i="63"/>
  <c r="C281" i="63"/>
  <c r="D281" i="63"/>
  <c r="E281" i="63"/>
  <c r="F281" i="63"/>
  <c r="G281" i="63"/>
  <c r="H281" i="63"/>
  <c r="I281" i="63"/>
  <c r="L281" i="63"/>
  <c r="A282" i="63"/>
  <c r="C282" i="63"/>
  <c r="D282" i="63"/>
  <c r="E282" i="63"/>
  <c r="F282" i="63"/>
  <c r="G282" i="63"/>
  <c r="H282" i="63"/>
  <c r="I282" i="63"/>
  <c r="L282" i="63"/>
  <c r="A283" i="63"/>
  <c r="C283" i="63"/>
  <c r="D283" i="63"/>
  <c r="E283" i="63"/>
  <c r="F283" i="63"/>
  <c r="G283" i="63"/>
  <c r="H283" i="63"/>
  <c r="I283" i="63"/>
  <c r="L283" i="63"/>
  <c r="A284" i="63"/>
  <c r="C284" i="63"/>
  <c r="D284" i="63"/>
  <c r="E284" i="63"/>
  <c r="F284" i="63"/>
  <c r="G284" i="63"/>
  <c r="H284" i="63"/>
  <c r="I284" i="63"/>
  <c r="L284" i="63"/>
  <c r="A285" i="63"/>
  <c r="C285" i="63"/>
  <c r="D285" i="63"/>
  <c r="E285" i="63"/>
  <c r="F285" i="63"/>
  <c r="G285" i="63"/>
  <c r="H285" i="63"/>
  <c r="I285" i="63"/>
  <c r="L285" i="63"/>
  <c r="A286" i="63"/>
  <c r="C286" i="63"/>
  <c r="D286" i="63"/>
  <c r="E286" i="63"/>
  <c r="F286" i="63"/>
  <c r="G286" i="63"/>
  <c r="H286" i="63"/>
  <c r="I286" i="63"/>
  <c r="L286" i="63"/>
  <c r="A287" i="63"/>
  <c r="C287" i="63"/>
  <c r="D287" i="63"/>
  <c r="E287" i="63"/>
  <c r="F287" i="63"/>
  <c r="G287" i="63"/>
  <c r="H287" i="63"/>
  <c r="I287" i="63"/>
  <c r="L287" i="63"/>
  <c r="A288" i="63"/>
  <c r="C288" i="63"/>
  <c r="D288" i="63"/>
  <c r="E288" i="63"/>
  <c r="F288" i="63"/>
  <c r="G288" i="63"/>
  <c r="H288" i="63"/>
  <c r="I288" i="63"/>
  <c r="L288" i="63"/>
  <c r="A289" i="63"/>
  <c r="C289" i="63"/>
  <c r="D289" i="63"/>
  <c r="E289" i="63"/>
  <c r="F289" i="63"/>
  <c r="G289" i="63"/>
  <c r="H289" i="63"/>
  <c r="I289" i="63"/>
  <c r="L289" i="63"/>
  <c r="A290" i="63"/>
  <c r="C290" i="63"/>
  <c r="D290" i="63"/>
  <c r="E290" i="63"/>
  <c r="F290" i="63"/>
  <c r="G290" i="63"/>
  <c r="H290" i="63"/>
  <c r="I290" i="63"/>
  <c r="L290" i="63"/>
  <c r="A291" i="63"/>
  <c r="C291" i="63"/>
  <c r="D291" i="63"/>
  <c r="E291" i="63"/>
  <c r="F291" i="63"/>
  <c r="G291" i="63"/>
  <c r="H291" i="63"/>
  <c r="I291" i="63"/>
  <c r="L291" i="63"/>
  <c r="A292" i="63"/>
  <c r="C292" i="63"/>
  <c r="D292" i="63"/>
  <c r="E292" i="63"/>
  <c r="F292" i="63"/>
  <c r="G292" i="63"/>
  <c r="H292" i="63"/>
  <c r="I292" i="63"/>
  <c r="L292" i="63"/>
  <c r="A293" i="63"/>
  <c r="C293" i="63"/>
  <c r="D293" i="63"/>
  <c r="E293" i="63"/>
  <c r="F293" i="63"/>
  <c r="G293" i="63"/>
  <c r="H293" i="63"/>
  <c r="I293" i="63"/>
  <c r="L293" i="63"/>
  <c r="A294" i="63"/>
  <c r="C294" i="63"/>
  <c r="D294" i="63"/>
  <c r="E294" i="63"/>
  <c r="F294" i="63"/>
  <c r="G294" i="63"/>
  <c r="H294" i="63"/>
  <c r="I294" i="63"/>
  <c r="L294" i="63"/>
  <c r="A295" i="63"/>
  <c r="C295" i="63"/>
  <c r="D295" i="63"/>
  <c r="E295" i="63"/>
  <c r="F295" i="63"/>
  <c r="G295" i="63"/>
  <c r="H295" i="63"/>
  <c r="I295" i="63"/>
  <c r="L295" i="63"/>
  <c r="A296" i="63"/>
  <c r="C296" i="63"/>
  <c r="D296" i="63"/>
  <c r="E296" i="63"/>
  <c r="F296" i="63"/>
  <c r="G296" i="63"/>
  <c r="H296" i="63"/>
  <c r="I296" i="63"/>
  <c r="L296" i="63"/>
  <c r="A297" i="63"/>
  <c r="C297" i="63"/>
  <c r="D297" i="63"/>
  <c r="E297" i="63"/>
  <c r="F297" i="63"/>
  <c r="G297" i="63"/>
  <c r="H297" i="63"/>
  <c r="I297" i="63"/>
  <c r="L297" i="63"/>
  <c r="A298" i="63"/>
  <c r="C298" i="63"/>
  <c r="D298" i="63"/>
  <c r="E298" i="63"/>
  <c r="F298" i="63"/>
  <c r="G298" i="63"/>
  <c r="H298" i="63"/>
  <c r="I298" i="63"/>
  <c r="L298" i="63"/>
  <c r="A299" i="63"/>
  <c r="C299" i="63"/>
  <c r="D299" i="63"/>
  <c r="E299" i="63"/>
  <c r="F299" i="63"/>
  <c r="G299" i="63"/>
  <c r="H299" i="63"/>
  <c r="I299" i="63"/>
  <c r="L299" i="63"/>
  <c r="A300" i="63"/>
  <c r="C300" i="63"/>
  <c r="D300" i="63"/>
  <c r="E300" i="63"/>
  <c r="F300" i="63"/>
  <c r="G300" i="63"/>
  <c r="H300" i="63"/>
  <c r="I300" i="63"/>
  <c r="L300" i="63"/>
  <c r="A301" i="63"/>
  <c r="C301" i="63"/>
  <c r="D301" i="63"/>
  <c r="E301" i="63"/>
  <c r="F301" i="63"/>
  <c r="G301" i="63"/>
  <c r="H301" i="63"/>
  <c r="I301" i="63"/>
  <c r="L301" i="63"/>
  <c r="A302" i="63"/>
  <c r="C302" i="63"/>
  <c r="D302" i="63"/>
  <c r="E302" i="63"/>
  <c r="F302" i="63"/>
  <c r="G302" i="63"/>
  <c r="H302" i="63"/>
  <c r="I302" i="63"/>
  <c r="L302" i="63"/>
  <c r="A303" i="63"/>
  <c r="C303" i="63"/>
  <c r="D303" i="63"/>
  <c r="E303" i="63"/>
  <c r="F303" i="63"/>
  <c r="G303" i="63"/>
  <c r="H303" i="63"/>
  <c r="I303" i="63"/>
  <c r="L303" i="63"/>
  <c r="A304" i="63"/>
  <c r="C304" i="63"/>
  <c r="D304" i="63"/>
  <c r="E304" i="63"/>
  <c r="F304" i="63"/>
  <c r="G304" i="63"/>
  <c r="H304" i="63"/>
  <c r="I304" i="63"/>
  <c r="L304" i="63"/>
  <c r="A305" i="63"/>
  <c r="C305" i="63"/>
  <c r="D305" i="63"/>
  <c r="E305" i="63"/>
  <c r="F305" i="63"/>
  <c r="G305" i="63"/>
  <c r="H305" i="63"/>
  <c r="I305" i="63"/>
  <c r="L305" i="63"/>
  <c r="A306" i="63"/>
  <c r="C306" i="63"/>
  <c r="D306" i="63"/>
  <c r="E306" i="63"/>
  <c r="F306" i="63"/>
  <c r="G306" i="63"/>
  <c r="H306" i="63"/>
  <c r="I306" i="63"/>
  <c r="L306" i="63"/>
  <c r="A307" i="63"/>
  <c r="C307" i="63"/>
  <c r="D307" i="63"/>
  <c r="E307" i="63"/>
  <c r="F307" i="63"/>
  <c r="G307" i="63"/>
  <c r="H307" i="63"/>
  <c r="I307" i="63"/>
  <c r="L307" i="63"/>
  <c r="A308" i="63"/>
  <c r="C308" i="63"/>
  <c r="D308" i="63"/>
  <c r="E308" i="63"/>
  <c r="F308" i="63"/>
  <c r="G308" i="63"/>
  <c r="H308" i="63"/>
  <c r="I308" i="63"/>
  <c r="L308" i="63"/>
  <c r="A309" i="63"/>
  <c r="C309" i="63"/>
  <c r="D309" i="63"/>
  <c r="E309" i="63"/>
  <c r="F309" i="63"/>
  <c r="G309" i="63"/>
  <c r="H309" i="63"/>
  <c r="I309" i="63"/>
  <c r="L309" i="63"/>
  <c r="A310" i="63"/>
  <c r="C310" i="63"/>
  <c r="D310" i="63"/>
  <c r="E310" i="63"/>
  <c r="F310" i="63"/>
  <c r="G310" i="63"/>
  <c r="H310" i="63"/>
  <c r="I310" i="63"/>
  <c r="L310" i="63"/>
  <c r="A311" i="63"/>
  <c r="C311" i="63"/>
  <c r="D311" i="63"/>
  <c r="E311" i="63"/>
  <c r="F311" i="63"/>
  <c r="G311" i="63"/>
  <c r="H311" i="63"/>
  <c r="I311" i="63"/>
  <c r="L311" i="63"/>
  <c r="A312" i="63"/>
  <c r="C312" i="63"/>
  <c r="D312" i="63"/>
  <c r="E312" i="63"/>
  <c r="F312" i="63"/>
  <c r="G312" i="63"/>
  <c r="H312" i="63"/>
  <c r="I312" i="63"/>
  <c r="L312" i="63"/>
  <c r="A313" i="63"/>
  <c r="C313" i="63"/>
  <c r="D313" i="63"/>
  <c r="E313" i="63"/>
  <c r="F313" i="63"/>
  <c r="G313" i="63"/>
  <c r="H313" i="63"/>
  <c r="I313" i="63"/>
  <c r="L313" i="63"/>
  <c r="A314" i="63"/>
  <c r="C314" i="63"/>
  <c r="D314" i="63"/>
  <c r="E314" i="63"/>
  <c r="F314" i="63"/>
  <c r="G314" i="63"/>
  <c r="H314" i="63"/>
  <c r="I314" i="63"/>
  <c r="L314" i="63"/>
  <c r="A315" i="63"/>
  <c r="C315" i="63"/>
  <c r="D315" i="63"/>
  <c r="E315" i="63"/>
  <c r="F315" i="63"/>
  <c r="G315" i="63"/>
  <c r="H315" i="63"/>
  <c r="I315" i="63"/>
  <c r="L315" i="63"/>
  <c r="A316" i="63"/>
  <c r="C316" i="63"/>
  <c r="D316" i="63"/>
  <c r="E316" i="63"/>
  <c r="F316" i="63"/>
  <c r="G316" i="63"/>
  <c r="H316" i="63"/>
  <c r="I316" i="63"/>
  <c r="L316" i="63"/>
  <c r="A317" i="63"/>
  <c r="C317" i="63"/>
  <c r="D317" i="63"/>
  <c r="E317" i="63"/>
  <c r="F317" i="63"/>
  <c r="G317" i="63"/>
  <c r="H317" i="63"/>
  <c r="I317" i="63"/>
  <c r="L317" i="63"/>
  <c r="A318" i="63"/>
  <c r="C318" i="63"/>
  <c r="D318" i="63"/>
  <c r="E318" i="63"/>
  <c r="F318" i="63"/>
  <c r="G318" i="63"/>
  <c r="H318" i="63"/>
  <c r="I318" i="63"/>
  <c r="L318" i="63"/>
  <c r="A319" i="63"/>
  <c r="C319" i="63"/>
  <c r="D319" i="63"/>
  <c r="E319" i="63"/>
  <c r="F319" i="63"/>
  <c r="G319" i="63"/>
  <c r="H319" i="63"/>
  <c r="I319" i="63"/>
  <c r="L319" i="63"/>
  <c r="A320" i="63"/>
  <c r="C320" i="63"/>
  <c r="D320" i="63"/>
  <c r="E320" i="63"/>
  <c r="F320" i="63"/>
  <c r="G320" i="63"/>
  <c r="H320" i="63"/>
  <c r="I320" i="63"/>
  <c r="L320" i="63"/>
  <c r="A321" i="63"/>
  <c r="C321" i="63"/>
  <c r="D321" i="63"/>
  <c r="E321" i="63"/>
  <c r="F321" i="63"/>
  <c r="G321" i="63"/>
  <c r="H321" i="63"/>
  <c r="I321" i="63"/>
  <c r="L321" i="63"/>
  <c r="A322" i="63"/>
  <c r="C322" i="63"/>
  <c r="D322" i="63"/>
  <c r="E322" i="63"/>
  <c r="F322" i="63"/>
  <c r="G322" i="63"/>
  <c r="H322" i="63"/>
  <c r="I322" i="63"/>
  <c r="L322" i="63"/>
  <c r="A323" i="63"/>
  <c r="C323" i="63"/>
  <c r="D323" i="63"/>
  <c r="E323" i="63"/>
  <c r="F323" i="63"/>
  <c r="G323" i="63"/>
  <c r="H323" i="63"/>
  <c r="I323" i="63"/>
  <c r="L323" i="63"/>
  <c r="A324" i="63"/>
  <c r="C324" i="63"/>
  <c r="D324" i="63"/>
  <c r="E324" i="63"/>
  <c r="F324" i="63"/>
  <c r="G324" i="63"/>
  <c r="H324" i="63"/>
  <c r="I324" i="63"/>
  <c r="L324" i="63"/>
  <c r="A325" i="63"/>
  <c r="C325" i="63"/>
  <c r="D325" i="63"/>
  <c r="E325" i="63"/>
  <c r="F325" i="63"/>
  <c r="G325" i="63"/>
  <c r="H325" i="63"/>
  <c r="I325" i="63"/>
  <c r="L325" i="63"/>
  <c r="A326" i="63"/>
  <c r="C326" i="63"/>
  <c r="D326" i="63"/>
  <c r="E326" i="63"/>
  <c r="F326" i="63"/>
  <c r="G326" i="63"/>
  <c r="H326" i="63"/>
  <c r="I326" i="63"/>
  <c r="L326" i="63"/>
  <c r="A327" i="63"/>
  <c r="C327" i="63"/>
  <c r="D327" i="63"/>
  <c r="E327" i="63"/>
  <c r="F327" i="63"/>
  <c r="G327" i="63"/>
  <c r="H327" i="63"/>
  <c r="I327" i="63"/>
  <c r="L327" i="63"/>
  <c r="A328" i="63"/>
  <c r="C328" i="63"/>
  <c r="D328" i="63"/>
  <c r="E328" i="63"/>
  <c r="F328" i="63"/>
  <c r="G328" i="63"/>
  <c r="H328" i="63"/>
  <c r="I328" i="63"/>
  <c r="L328" i="63"/>
  <c r="A329" i="63"/>
  <c r="C329" i="63"/>
  <c r="D329" i="63"/>
  <c r="E329" i="63"/>
  <c r="F329" i="63"/>
  <c r="G329" i="63"/>
  <c r="H329" i="63"/>
  <c r="I329" i="63"/>
  <c r="L329" i="63"/>
  <c r="A330" i="63"/>
  <c r="C330" i="63"/>
  <c r="D330" i="63"/>
  <c r="E330" i="63"/>
  <c r="F330" i="63"/>
  <c r="G330" i="63"/>
  <c r="H330" i="63"/>
  <c r="I330" i="63"/>
  <c r="L330" i="63"/>
  <c r="A331" i="63"/>
  <c r="C331" i="63"/>
  <c r="D331" i="63"/>
  <c r="E331" i="63"/>
  <c r="F331" i="63"/>
  <c r="G331" i="63"/>
  <c r="H331" i="63"/>
  <c r="I331" i="63"/>
  <c r="L331" i="63"/>
  <c r="A332" i="63"/>
  <c r="C332" i="63"/>
  <c r="D332" i="63"/>
  <c r="E332" i="63"/>
  <c r="F332" i="63"/>
  <c r="G332" i="63"/>
  <c r="H332" i="63"/>
  <c r="I332" i="63"/>
  <c r="L332" i="63"/>
  <c r="A333" i="63"/>
  <c r="C333" i="63"/>
  <c r="D333" i="63"/>
  <c r="E333" i="63"/>
  <c r="F333" i="63"/>
  <c r="G333" i="63"/>
  <c r="H333" i="63"/>
  <c r="I333" i="63"/>
  <c r="L333" i="63"/>
  <c r="A334" i="63"/>
  <c r="C334" i="63"/>
  <c r="D334" i="63"/>
  <c r="E334" i="63"/>
  <c r="F334" i="63"/>
  <c r="G334" i="63"/>
  <c r="H334" i="63"/>
  <c r="I334" i="63"/>
  <c r="L334" i="63"/>
  <c r="A335" i="63"/>
  <c r="C335" i="63"/>
  <c r="D335" i="63"/>
  <c r="E335" i="63"/>
  <c r="F335" i="63"/>
  <c r="G335" i="63"/>
  <c r="H335" i="63"/>
  <c r="I335" i="63"/>
  <c r="L335" i="63"/>
  <c r="A336" i="63"/>
  <c r="C336" i="63"/>
  <c r="D336" i="63"/>
  <c r="E336" i="63"/>
  <c r="F336" i="63"/>
  <c r="G336" i="63"/>
  <c r="H336" i="63"/>
  <c r="I336" i="63"/>
  <c r="L336" i="63"/>
  <c r="A337" i="63"/>
  <c r="C337" i="63"/>
  <c r="D337" i="63"/>
  <c r="E337" i="63"/>
  <c r="F337" i="63"/>
  <c r="G337" i="63"/>
  <c r="H337" i="63"/>
  <c r="I337" i="63"/>
  <c r="L337" i="63"/>
  <c r="A338" i="63"/>
  <c r="C338" i="63"/>
  <c r="D338" i="63"/>
  <c r="E338" i="63"/>
  <c r="F338" i="63"/>
  <c r="G338" i="63"/>
  <c r="H338" i="63"/>
  <c r="I338" i="63"/>
  <c r="L338" i="63"/>
  <c r="A339" i="63"/>
  <c r="C339" i="63"/>
  <c r="D339" i="63"/>
  <c r="E339" i="63"/>
  <c r="F339" i="63"/>
  <c r="G339" i="63"/>
  <c r="H339" i="63"/>
  <c r="I339" i="63"/>
  <c r="L339" i="63"/>
  <c r="A340" i="63"/>
  <c r="C340" i="63"/>
  <c r="D340" i="63"/>
  <c r="E340" i="63"/>
  <c r="F340" i="63"/>
  <c r="G340" i="63"/>
  <c r="H340" i="63"/>
  <c r="I340" i="63"/>
  <c r="L340" i="63"/>
  <c r="A341" i="63"/>
  <c r="C341" i="63"/>
  <c r="D341" i="63"/>
  <c r="E341" i="63"/>
  <c r="F341" i="63"/>
  <c r="G341" i="63"/>
  <c r="H341" i="63"/>
  <c r="I341" i="63"/>
  <c r="L341" i="63"/>
  <c r="A342" i="63"/>
  <c r="C342" i="63"/>
  <c r="D342" i="63"/>
  <c r="E342" i="63"/>
  <c r="F342" i="63"/>
  <c r="G342" i="63"/>
  <c r="H342" i="63"/>
  <c r="I342" i="63"/>
  <c r="L342" i="63"/>
  <c r="A343" i="63"/>
  <c r="C343" i="63"/>
  <c r="D343" i="63"/>
  <c r="E343" i="63"/>
  <c r="F343" i="63"/>
  <c r="G343" i="63"/>
  <c r="H343" i="63"/>
  <c r="I343" i="63"/>
  <c r="L343" i="63"/>
  <c r="A344" i="63"/>
  <c r="C344" i="63"/>
  <c r="D344" i="63"/>
  <c r="E344" i="63"/>
  <c r="F344" i="63"/>
  <c r="G344" i="63"/>
  <c r="H344" i="63"/>
  <c r="I344" i="63"/>
  <c r="L344" i="63"/>
  <c r="A345" i="63"/>
  <c r="C345" i="63"/>
  <c r="D345" i="63"/>
  <c r="E345" i="63"/>
  <c r="F345" i="63"/>
  <c r="G345" i="63"/>
  <c r="H345" i="63"/>
  <c r="I345" i="63"/>
  <c r="L345" i="63"/>
  <c r="A346" i="63"/>
  <c r="C346" i="63"/>
  <c r="D346" i="63"/>
  <c r="E346" i="63"/>
  <c r="F346" i="63"/>
  <c r="G346" i="63"/>
  <c r="H346" i="63"/>
  <c r="I346" i="63"/>
  <c r="L346" i="63"/>
  <c r="A347" i="63"/>
  <c r="C347" i="63"/>
  <c r="D347" i="63"/>
  <c r="E347" i="63"/>
  <c r="F347" i="63"/>
  <c r="G347" i="63"/>
  <c r="H347" i="63"/>
  <c r="I347" i="63"/>
  <c r="L347" i="63"/>
  <c r="A348" i="63"/>
  <c r="C348" i="63"/>
  <c r="D348" i="63"/>
  <c r="E348" i="63"/>
  <c r="F348" i="63"/>
  <c r="G348" i="63"/>
  <c r="H348" i="63"/>
  <c r="I348" i="63"/>
  <c r="L348" i="63"/>
  <c r="A349" i="63"/>
  <c r="C349" i="63"/>
  <c r="D349" i="63"/>
  <c r="E349" i="63"/>
  <c r="F349" i="63"/>
  <c r="G349" i="63"/>
  <c r="H349" i="63"/>
  <c r="I349" i="63"/>
  <c r="L349" i="63"/>
  <c r="A350" i="63"/>
  <c r="C350" i="63"/>
  <c r="D350" i="63"/>
  <c r="E350" i="63"/>
  <c r="F350" i="63"/>
  <c r="G350" i="63"/>
  <c r="H350" i="63"/>
  <c r="I350" i="63"/>
  <c r="L350" i="63"/>
  <c r="A351" i="63"/>
  <c r="C351" i="63"/>
  <c r="D351" i="63"/>
  <c r="E351" i="63"/>
  <c r="F351" i="63"/>
  <c r="G351" i="63"/>
  <c r="H351" i="63"/>
  <c r="I351" i="63"/>
  <c r="L351" i="63"/>
  <c r="A352" i="63"/>
  <c r="C352" i="63"/>
  <c r="D352" i="63"/>
  <c r="E352" i="63"/>
  <c r="F352" i="63"/>
  <c r="G352" i="63"/>
  <c r="H352" i="63"/>
  <c r="I352" i="63"/>
  <c r="L352" i="63"/>
  <c r="A353" i="63"/>
  <c r="C353" i="63"/>
  <c r="D353" i="63"/>
  <c r="E353" i="63"/>
  <c r="F353" i="63"/>
  <c r="G353" i="63"/>
  <c r="H353" i="63"/>
  <c r="I353" i="63"/>
  <c r="L353" i="63"/>
  <c r="A354" i="63"/>
  <c r="C354" i="63"/>
  <c r="D354" i="63"/>
  <c r="E354" i="63"/>
  <c r="F354" i="63"/>
  <c r="G354" i="63"/>
  <c r="H354" i="63"/>
  <c r="I354" i="63"/>
  <c r="L354" i="63"/>
  <c r="A355" i="63"/>
  <c r="C355" i="63"/>
  <c r="D355" i="63"/>
  <c r="E355" i="63"/>
  <c r="F355" i="63"/>
  <c r="G355" i="63"/>
  <c r="H355" i="63"/>
  <c r="I355" i="63"/>
  <c r="L355" i="63"/>
  <c r="A356" i="63"/>
  <c r="C356" i="63"/>
  <c r="D356" i="63"/>
  <c r="E356" i="63"/>
  <c r="F356" i="63"/>
  <c r="G356" i="63"/>
  <c r="H356" i="63"/>
  <c r="I356" i="63"/>
  <c r="L356" i="63"/>
  <c r="A357" i="63"/>
  <c r="C357" i="63"/>
  <c r="D357" i="63"/>
  <c r="E357" i="63"/>
  <c r="F357" i="63"/>
  <c r="G357" i="63"/>
  <c r="H357" i="63"/>
  <c r="I357" i="63"/>
  <c r="L357" i="63"/>
  <c r="A358" i="63"/>
  <c r="C358" i="63"/>
  <c r="D358" i="63"/>
  <c r="E358" i="63"/>
  <c r="F358" i="63"/>
  <c r="G358" i="63"/>
  <c r="H358" i="63"/>
  <c r="I358" i="63"/>
  <c r="L358" i="63"/>
  <c r="A359" i="63"/>
  <c r="C359" i="63"/>
  <c r="D359" i="63"/>
  <c r="E359" i="63"/>
  <c r="F359" i="63"/>
  <c r="G359" i="63"/>
  <c r="H359" i="63"/>
  <c r="I359" i="63"/>
  <c r="L359" i="63"/>
  <c r="A360" i="63"/>
  <c r="C360" i="63"/>
  <c r="D360" i="63"/>
  <c r="E360" i="63"/>
  <c r="F360" i="63"/>
  <c r="G360" i="63"/>
  <c r="H360" i="63"/>
  <c r="I360" i="63"/>
  <c r="L360" i="63"/>
  <c r="A361" i="63"/>
  <c r="C361" i="63"/>
  <c r="D361" i="63"/>
  <c r="E361" i="63"/>
  <c r="F361" i="63"/>
  <c r="G361" i="63"/>
  <c r="H361" i="63"/>
  <c r="I361" i="63"/>
  <c r="L361" i="63"/>
  <c r="A362" i="63"/>
  <c r="C362" i="63"/>
  <c r="D362" i="63"/>
  <c r="E362" i="63"/>
  <c r="F362" i="63"/>
  <c r="G362" i="63"/>
  <c r="H362" i="63"/>
  <c r="I362" i="63"/>
  <c r="L362" i="63"/>
  <c r="A363" i="63"/>
  <c r="C363" i="63"/>
  <c r="D363" i="63"/>
  <c r="E363" i="63"/>
  <c r="F363" i="63"/>
  <c r="G363" i="63"/>
  <c r="H363" i="63"/>
  <c r="I363" i="63"/>
  <c r="L363" i="63"/>
  <c r="A364" i="63"/>
  <c r="C364" i="63"/>
  <c r="D364" i="63"/>
  <c r="E364" i="63"/>
  <c r="F364" i="63"/>
  <c r="G364" i="63"/>
  <c r="H364" i="63"/>
  <c r="I364" i="63"/>
  <c r="L364" i="63"/>
  <c r="A365" i="63"/>
  <c r="C365" i="63"/>
  <c r="D365" i="63"/>
  <c r="E365" i="63"/>
  <c r="F365" i="63"/>
  <c r="G365" i="63"/>
  <c r="H365" i="63"/>
  <c r="I365" i="63"/>
  <c r="L365" i="63"/>
  <c r="A366" i="63"/>
  <c r="C366" i="63"/>
  <c r="D366" i="63"/>
  <c r="E366" i="63"/>
  <c r="F366" i="63"/>
  <c r="G366" i="63"/>
  <c r="H366" i="63"/>
  <c r="I366" i="63"/>
  <c r="L366" i="63"/>
  <c r="A367" i="63"/>
  <c r="C367" i="63"/>
  <c r="D367" i="63"/>
  <c r="E367" i="63"/>
  <c r="F367" i="63"/>
  <c r="G367" i="63"/>
  <c r="H367" i="63"/>
  <c r="I367" i="63"/>
  <c r="L367" i="63"/>
  <c r="A368" i="63"/>
  <c r="C368" i="63"/>
  <c r="D368" i="63"/>
  <c r="E368" i="63"/>
  <c r="F368" i="63"/>
  <c r="G368" i="63"/>
  <c r="H368" i="63"/>
  <c r="I368" i="63"/>
  <c r="L368" i="63"/>
  <c r="A369" i="63"/>
  <c r="C369" i="63"/>
  <c r="D369" i="63"/>
  <c r="E369" i="63"/>
  <c r="F369" i="63"/>
  <c r="G369" i="63"/>
  <c r="H369" i="63"/>
  <c r="I369" i="63"/>
  <c r="L369" i="63"/>
  <c r="A370" i="63"/>
  <c r="C370" i="63"/>
  <c r="D370" i="63"/>
  <c r="E370" i="63"/>
  <c r="F370" i="63"/>
  <c r="G370" i="63"/>
  <c r="H370" i="63"/>
  <c r="I370" i="63"/>
  <c r="L370" i="63"/>
  <c r="A371" i="63"/>
  <c r="C371" i="63"/>
  <c r="D371" i="63"/>
  <c r="E371" i="63"/>
  <c r="F371" i="63"/>
  <c r="G371" i="63"/>
  <c r="H371" i="63"/>
  <c r="I371" i="63"/>
  <c r="L371" i="63"/>
  <c r="A372" i="63"/>
  <c r="C372" i="63"/>
  <c r="D372" i="63"/>
  <c r="E372" i="63"/>
  <c r="F372" i="63"/>
  <c r="G372" i="63"/>
  <c r="H372" i="63"/>
  <c r="I372" i="63"/>
  <c r="L372" i="63"/>
  <c r="A373" i="63"/>
  <c r="C373" i="63"/>
  <c r="D373" i="63"/>
  <c r="E373" i="63"/>
  <c r="F373" i="63"/>
  <c r="G373" i="63"/>
  <c r="H373" i="63"/>
  <c r="I373" i="63"/>
  <c r="L373" i="63"/>
  <c r="A374" i="63"/>
  <c r="C374" i="63"/>
  <c r="D374" i="63"/>
  <c r="E374" i="63"/>
  <c r="F374" i="63"/>
  <c r="G374" i="63"/>
  <c r="H374" i="63"/>
  <c r="I374" i="63"/>
  <c r="L374" i="63"/>
  <c r="A375" i="63"/>
  <c r="C375" i="63"/>
  <c r="D375" i="63"/>
  <c r="E375" i="63"/>
  <c r="F375" i="63"/>
  <c r="G375" i="63"/>
  <c r="H375" i="63"/>
  <c r="I375" i="63"/>
  <c r="L375" i="63"/>
  <c r="A376" i="63"/>
  <c r="C376" i="63"/>
  <c r="D376" i="63"/>
  <c r="E376" i="63"/>
  <c r="F376" i="63"/>
  <c r="G376" i="63"/>
  <c r="H376" i="63"/>
  <c r="I376" i="63"/>
  <c r="L376" i="63"/>
  <c r="A377" i="63"/>
  <c r="C377" i="63"/>
  <c r="D377" i="63"/>
  <c r="E377" i="63"/>
  <c r="F377" i="63"/>
  <c r="G377" i="63"/>
  <c r="H377" i="63"/>
  <c r="I377" i="63"/>
  <c r="L377" i="63"/>
  <c r="A378" i="63"/>
  <c r="C378" i="63"/>
  <c r="D378" i="63"/>
  <c r="E378" i="63"/>
  <c r="F378" i="63"/>
  <c r="G378" i="63"/>
  <c r="H378" i="63"/>
  <c r="I378" i="63"/>
  <c r="L378" i="63"/>
  <c r="A379" i="63"/>
  <c r="C379" i="63"/>
  <c r="D379" i="63"/>
  <c r="E379" i="63"/>
  <c r="F379" i="63"/>
  <c r="G379" i="63"/>
  <c r="H379" i="63"/>
  <c r="I379" i="63"/>
  <c r="L379" i="63"/>
  <c r="A380" i="63"/>
  <c r="C380" i="63"/>
  <c r="D380" i="63"/>
  <c r="E380" i="63"/>
  <c r="F380" i="63"/>
  <c r="G380" i="63"/>
  <c r="H380" i="63"/>
  <c r="I380" i="63"/>
  <c r="L380" i="63"/>
  <c r="A381" i="63"/>
  <c r="C381" i="63"/>
  <c r="D381" i="63"/>
  <c r="E381" i="63"/>
  <c r="F381" i="63"/>
  <c r="G381" i="63"/>
  <c r="H381" i="63"/>
  <c r="I381" i="63"/>
  <c r="L381" i="63"/>
  <c r="A382" i="63"/>
  <c r="C382" i="63"/>
  <c r="D382" i="63"/>
  <c r="E382" i="63"/>
  <c r="F382" i="63"/>
  <c r="G382" i="63"/>
  <c r="H382" i="63"/>
  <c r="I382" i="63"/>
  <c r="L382" i="63"/>
  <c r="A383" i="63"/>
  <c r="C383" i="63"/>
  <c r="D383" i="63"/>
  <c r="E383" i="63"/>
  <c r="F383" i="63"/>
  <c r="G383" i="63"/>
  <c r="H383" i="63"/>
  <c r="I383" i="63"/>
  <c r="L383" i="63"/>
  <c r="A384" i="63"/>
  <c r="C384" i="63"/>
  <c r="D384" i="63"/>
  <c r="E384" i="63"/>
  <c r="F384" i="63"/>
  <c r="G384" i="63"/>
  <c r="H384" i="63"/>
  <c r="I384" i="63"/>
  <c r="L384" i="63"/>
  <c r="A385" i="63"/>
  <c r="C385" i="63"/>
  <c r="D385" i="63"/>
  <c r="E385" i="63"/>
  <c r="F385" i="63"/>
  <c r="G385" i="63"/>
  <c r="H385" i="63"/>
  <c r="I385" i="63"/>
  <c r="L385" i="63"/>
  <c r="A386" i="63"/>
  <c r="C386" i="63"/>
  <c r="D386" i="63"/>
  <c r="E386" i="63"/>
  <c r="F386" i="63"/>
  <c r="G386" i="63"/>
  <c r="H386" i="63"/>
  <c r="I386" i="63"/>
  <c r="L386" i="63"/>
  <c r="A387" i="63"/>
  <c r="C387" i="63"/>
  <c r="D387" i="63"/>
  <c r="E387" i="63"/>
  <c r="F387" i="63"/>
  <c r="G387" i="63"/>
  <c r="H387" i="63"/>
  <c r="I387" i="63"/>
  <c r="L387" i="63"/>
  <c r="A388" i="63"/>
  <c r="C388" i="63"/>
  <c r="D388" i="63"/>
  <c r="E388" i="63"/>
  <c r="F388" i="63"/>
  <c r="G388" i="63"/>
  <c r="H388" i="63"/>
  <c r="I388" i="63"/>
  <c r="L388" i="63"/>
  <c r="A389" i="63"/>
  <c r="C389" i="63"/>
  <c r="D389" i="63"/>
  <c r="E389" i="63"/>
  <c r="F389" i="63"/>
  <c r="G389" i="63"/>
  <c r="H389" i="63"/>
  <c r="I389" i="63"/>
  <c r="L389" i="63"/>
  <c r="A390" i="63"/>
  <c r="C390" i="63"/>
  <c r="D390" i="63"/>
  <c r="E390" i="63"/>
  <c r="F390" i="63"/>
  <c r="G390" i="63"/>
  <c r="H390" i="63"/>
  <c r="I390" i="63"/>
  <c r="L390" i="63"/>
  <c r="A391" i="63"/>
  <c r="C391" i="63"/>
  <c r="D391" i="63"/>
  <c r="E391" i="63"/>
  <c r="F391" i="63"/>
  <c r="G391" i="63"/>
  <c r="H391" i="63"/>
  <c r="I391" i="63"/>
  <c r="L391" i="63"/>
  <c r="A392" i="63"/>
  <c r="C392" i="63"/>
  <c r="D392" i="63"/>
  <c r="E392" i="63"/>
  <c r="F392" i="63"/>
  <c r="G392" i="63"/>
  <c r="H392" i="63"/>
  <c r="I392" i="63"/>
  <c r="L392" i="63"/>
  <c r="A393" i="63"/>
  <c r="C393" i="63"/>
  <c r="D393" i="63"/>
  <c r="E393" i="63"/>
  <c r="F393" i="63"/>
  <c r="G393" i="63"/>
  <c r="H393" i="63"/>
  <c r="I393" i="63"/>
  <c r="L393" i="63"/>
  <c r="A394" i="63"/>
  <c r="C394" i="63"/>
  <c r="D394" i="63"/>
  <c r="E394" i="63"/>
  <c r="F394" i="63"/>
  <c r="G394" i="63"/>
  <c r="H394" i="63"/>
  <c r="I394" i="63"/>
  <c r="L394" i="63"/>
  <c r="A395" i="63"/>
  <c r="C395" i="63"/>
  <c r="D395" i="63"/>
  <c r="E395" i="63"/>
  <c r="F395" i="63"/>
  <c r="G395" i="63"/>
  <c r="H395" i="63"/>
  <c r="I395" i="63"/>
  <c r="L395" i="63"/>
  <c r="A396" i="63"/>
  <c r="C396" i="63"/>
  <c r="D396" i="63"/>
  <c r="E396" i="63"/>
  <c r="F396" i="63"/>
  <c r="G396" i="63"/>
  <c r="H396" i="63"/>
  <c r="I396" i="63"/>
  <c r="L396" i="63"/>
  <c r="A397" i="63"/>
  <c r="C397" i="63"/>
  <c r="D397" i="63"/>
  <c r="E397" i="63"/>
  <c r="F397" i="63"/>
  <c r="G397" i="63"/>
  <c r="H397" i="63"/>
  <c r="I397" i="63"/>
  <c r="L397" i="63"/>
  <c r="A398" i="63"/>
  <c r="C398" i="63"/>
  <c r="D398" i="63"/>
  <c r="E398" i="63"/>
  <c r="F398" i="63"/>
  <c r="G398" i="63"/>
  <c r="H398" i="63"/>
  <c r="I398" i="63"/>
  <c r="L398" i="63"/>
  <c r="A399" i="63"/>
  <c r="C399" i="63"/>
  <c r="D399" i="63"/>
  <c r="E399" i="63"/>
  <c r="F399" i="63"/>
  <c r="G399" i="63"/>
  <c r="H399" i="63"/>
  <c r="I399" i="63"/>
  <c r="L399" i="63"/>
  <c r="A400" i="63"/>
  <c r="C400" i="63"/>
  <c r="D400" i="63"/>
  <c r="E400" i="63"/>
  <c r="F400" i="63"/>
  <c r="G400" i="63"/>
  <c r="H400" i="63"/>
  <c r="I400" i="63"/>
  <c r="L400" i="63"/>
  <c r="A401" i="63"/>
  <c r="C401" i="63"/>
  <c r="D401" i="63"/>
  <c r="E401" i="63"/>
  <c r="F401" i="63"/>
  <c r="G401" i="63"/>
  <c r="H401" i="63"/>
  <c r="I401" i="63"/>
  <c r="L401" i="63"/>
  <c r="A402" i="63"/>
  <c r="C402" i="63"/>
  <c r="D402" i="63"/>
  <c r="E402" i="63"/>
  <c r="F402" i="63"/>
  <c r="G402" i="63"/>
  <c r="H402" i="63"/>
  <c r="I402" i="63"/>
  <c r="L402" i="63"/>
  <c r="A403" i="63"/>
  <c r="C403" i="63"/>
  <c r="D403" i="63"/>
  <c r="E403" i="63"/>
  <c r="F403" i="63"/>
  <c r="G403" i="63"/>
  <c r="H403" i="63"/>
  <c r="I403" i="63"/>
  <c r="L403" i="63"/>
  <c r="A404" i="63"/>
  <c r="C404" i="63"/>
  <c r="D404" i="63"/>
  <c r="E404" i="63"/>
  <c r="F404" i="63"/>
  <c r="G404" i="63"/>
  <c r="H404" i="63"/>
  <c r="I404" i="63"/>
  <c r="L404" i="63"/>
  <c r="A405" i="63"/>
  <c r="C405" i="63"/>
  <c r="D405" i="63"/>
  <c r="E405" i="63"/>
  <c r="F405" i="63"/>
  <c r="G405" i="63"/>
  <c r="H405" i="63"/>
  <c r="I405" i="63"/>
  <c r="L405" i="63"/>
  <c r="A406" i="63"/>
  <c r="C406" i="63"/>
  <c r="D406" i="63"/>
  <c r="E406" i="63"/>
  <c r="F406" i="63"/>
  <c r="G406" i="63"/>
  <c r="H406" i="63"/>
  <c r="I406" i="63"/>
  <c r="L406" i="63"/>
  <c r="A407" i="63"/>
  <c r="C407" i="63"/>
  <c r="D407" i="63"/>
  <c r="E407" i="63"/>
  <c r="F407" i="63"/>
  <c r="G407" i="63"/>
  <c r="H407" i="63"/>
  <c r="I407" i="63"/>
  <c r="L407" i="63"/>
  <c r="A408" i="63"/>
  <c r="C408" i="63"/>
  <c r="D408" i="63"/>
  <c r="E408" i="63"/>
  <c r="F408" i="63"/>
  <c r="G408" i="63"/>
  <c r="H408" i="63"/>
  <c r="I408" i="63"/>
  <c r="L408" i="63"/>
  <c r="A409" i="63"/>
  <c r="C409" i="63"/>
  <c r="D409" i="63"/>
  <c r="E409" i="63"/>
  <c r="F409" i="63"/>
  <c r="G409" i="63"/>
  <c r="H409" i="63"/>
  <c r="I409" i="63"/>
  <c r="L409" i="63"/>
  <c r="A410" i="63"/>
  <c r="C410" i="63"/>
  <c r="D410" i="63"/>
  <c r="E410" i="63"/>
  <c r="F410" i="63"/>
  <c r="G410" i="63"/>
  <c r="H410" i="63"/>
  <c r="I410" i="63"/>
  <c r="L410" i="63"/>
  <c r="A411" i="63"/>
  <c r="C411" i="63"/>
  <c r="D411" i="63"/>
  <c r="E411" i="63"/>
  <c r="F411" i="63"/>
  <c r="G411" i="63"/>
  <c r="H411" i="63"/>
  <c r="I411" i="63"/>
  <c r="L411" i="63"/>
  <c r="A412" i="63"/>
  <c r="C412" i="63"/>
  <c r="D412" i="63"/>
  <c r="E412" i="63"/>
  <c r="F412" i="63"/>
  <c r="G412" i="63"/>
  <c r="H412" i="63"/>
  <c r="I412" i="63"/>
  <c r="L412" i="63"/>
  <c r="A413" i="63"/>
  <c r="C413" i="63"/>
  <c r="D413" i="63"/>
  <c r="E413" i="63"/>
  <c r="F413" i="63"/>
  <c r="G413" i="63"/>
  <c r="H413" i="63"/>
  <c r="I413" i="63"/>
  <c r="L413" i="63"/>
  <c r="A414" i="63"/>
  <c r="C414" i="63"/>
  <c r="D414" i="63"/>
  <c r="E414" i="63"/>
  <c r="F414" i="63"/>
  <c r="G414" i="63"/>
  <c r="H414" i="63"/>
  <c r="I414" i="63"/>
  <c r="L414" i="63"/>
  <c r="A415" i="63"/>
  <c r="C415" i="63"/>
  <c r="D415" i="63"/>
  <c r="E415" i="63"/>
  <c r="F415" i="63"/>
  <c r="G415" i="63"/>
  <c r="H415" i="63"/>
  <c r="I415" i="63"/>
  <c r="L415" i="63"/>
  <c r="A416" i="63"/>
  <c r="C416" i="63"/>
  <c r="D416" i="63"/>
  <c r="E416" i="63"/>
  <c r="F416" i="63"/>
  <c r="G416" i="63"/>
  <c r="H416" i="63"/>
  <c r="I416" i="63"/>
  <c r="L416" i="63"/>
  <c r="A417" i="63"/>
  <c r="C417" i="63"/>
  <c r="D417" i="63"/>
  <c r="E417" i="63"/>
  <c r="F417" i="63"/>
  <c r="G417" i="63"/>
  <c r="H417" i="63"/>
  <c r="I417" i="63"/>
  <c r="L417" i="63"/>
  <c r="A418" i="63"/>
  <c r="C418" i="63"/>
  <c r="D418" i="63"/>
  <c r="E418" i="63"/>
  <c r="F418" i="63"/>
  <c r="G418" i="63"/>
  <c r="H418" i="63"/>
  <c r="I418" i="63"/>
  <c r="L418" i="63"/>
  <c r="A419" i="63"/>
  <c r="C419" i="63"/>
  <c r="D419" i="63"/>
  <c r="E419" i="63"/>
  <c r="F419" i="63"/>
  <c r="G419" i="63"/>
  <c r="H419" i="63"/>
  <c r="I419" i="63"/>
  <c r="L419" i="63"/>
  <c r="A420" i="63"/>
  <c r="C420" i="63"/>
  <c r="D420" i="63"/>
  <c r="E420" i="63"/>
  <c r="F420" i="63"/>
  <c r="G420" i="63"/>
  <c r="H420" i="63"/>
  <c r="I420" i="63"/>
  <c r="L420" i="63"/>
  <c r="A421" i="63"/>
  <c r="C421" i="63"/>
  <c r="D421" i="63"/>
  <c r="E421" i="63"/>
  <c r="F421" i="63"/>
  <c r="G421" i="63"/>
  <c r="H421" i="63"/>
  <c r="I421" i="63"/>
  <c r="L421" i="63"/>
  <c r="A422" i="63"/>
  <c r="C422" i="63"/>
  <c r="D422" i="63"/>
  <c r="E422" i="63"/>
  <c r="F422" i="63"/>
  <c r="G422" i="63"/>
  <c r="H422" i="63"/>
  <c r="I422" i="63"/>
  <c r="L422" i="63"/>
  <c r="A423" i="63"/>
  <c r="C423" i="63"/>
  <c r="D423" i="63"/>
  <c r="E423" i="63"/>
  <c r="F423" i="63"/>
  <c r="G423" i="63"/>
  <c r="H423" i="63"/>
  <c r="I423" i="63"/>
  <c r="L423" i="63"/>
  <c r="A424" i="63"/>
  <c r="C424" i="63"/>
  <c r="D424" i="63"/>
  <c r="E424" i="63"/>
  <c r="F424" i="63"/>
  <c r="G424" i="63"/>
  <c r="H424" i="63"/>
  <c r="I424" i="63"/>
  <c r="L424" i="63"/>
  <c r="A425" i="63"/>
  <c r="C425" i="63"/>
  <c r="D425" i="63"/>
  <c r="E425" i="63"/>
  <c r="F425" i="63"/>
  <c r="G425" i="63"/>
  <c r="H425" i="63"/>
  <c r="I425" i="63"/>
  <c r="L425" i="63"/>
  <c r="A426" i="63"/>
  <c r="C426" i="63"/>
  <c r="D426" i="63"/>
  <c r="E426" i="63"/>
  <c r="F426" i="63"/>
  <c r="G426" i="63"/>
  <c r="H426" i="63"/>
  <c r="I426" i="63"/>
  <c r="L426" i="63"/>
  <c r="A427" i="63"/>
  <c r="C427" i="63"/>
  <c r="D427" i="63"/>
  <c r="E427" i="63"/>
  <c r="F427" i="63"/>
  <c r="G427" i="63"/>
  <c r="H427" i="63"/>
  <c r="I427" i="63"/>
  <c r="L427" i="63"/>
  <c r="A428" i="63"/>
  <c r="C428" i="63"/>
  <c r="D428" i="63"/>
  <c r="E428" i="63"/>
  <c r="F428" i="63"/>
  <c r="G428" i="63"/>
  <c r="H428" i="63"/>
  <c r="I428" i="63"/>
  <c r="L428" i="63"/>
  <c r="A429" i="63"/>
  <c r="C429" i="63"/>
  <c r="D429" i="63"/>
  <c r="E429" i="63"/>
  <c r="F429" i="63"/>
  <c r="G429" i="63"/>
  <c r="H429" i="63"/>
  <c r="I429" i="63"/>
  <c r="L429" i="63"/>
  <c r="A430" i="63"/>
  <c r="C430" i="63"/>
  <c r="D430" i="63"/>
  <c r="E430" i="63"/>
  <c r="F430" i="63"/>
  <c r="G430" i="63"/>
  <c r="H430" i="63"/>
  <c r="I430" i="63"/>
  <c r="L430" i="63"/>
  <c r="A431" i="63"/>
  <c r="C431" i="63"/>
  <c r="D431" i="63"/>
  <c r="E431" i="63"/>
  <c r="F431" i="63"/>
  <c r="G431" i="63"/>
  <c r="H431" i="63"/>
  <c r="I431" i="63"/>
  <c r="L431" i="63"/>
  <c r="A432" i="63"/>
  <c r="C432" i="63"/>
  <c r="D432" i="63"/>
  <c r="E432" i="63"/>
  <c r="F432" i="63"/>
  <c r="G432" i="63"/>
  <c r="H432" i="63"/>
  <c r="I432" i="63"/>
  <c r="L432" i="63"/>
  <c r="A433" i="63"/>
  <c r="C433" i="63"/>
  <c r="D433" i="63"/>
  <c r="E433" i="63"/>
  <c r="F433" i="63"/>
  <c r="G433" i="63"/>
  <c r="H433" i="63"/>
  <c r="I433" i="63"/>
  <c r="L433" i="63"/>
  <c r="A434" i="63"/>
  <c r="C434" i="63"/>
  <c r="D434" i="63"/>
  <c r="E434" i="63"/>
  <c r="F434" i="63"/>
  <c r="G434" i="63"/>
  <c r="H434" i="63"/>
  <c r="I434" i="63"/>
  <c r="L434" i="63"/>
  <c r="A435" i="63"/>
  <c r="C435" i="63"/>
  <c r="D435" i="63"/>
  <c r="E435" i="63"/>
  <c r="F435" i="63"/>
  <c r="G435" i="63"/>
  <c r="H435" i="63"/>
  <c r="I435" i="63"/>
  <c r="L435" i="63"/>
  <c r="A436" i="63"/>
  <c r="C436" i="63"/>
  <c r="D436" i="63"/>
  <c r="E436" i="63"/>
  <c r="F436" i="63"/>
  <c r="G436" i="63"/>
  <c r="H436" i="63"/>
  <c r="I436" i="63"/>
  <c r="L436" i="63"/>
  <c r="A437" i="63"/>
  <c r="C437" i="63"/>
  <c r="D437" i="63"/>
  <c r="E437" i="63"/>
  <c r="F437" i="63"/>
  <c r="G437" i="63"/>
  <c r="H437" i="63"/>
  <c r="I437" i="63"/>
  <c r="L437" i="63"/>
  <c r="A438" i="63"/>
  <c r="C438" i="63"/>
  <c r="D438" i="63"/>
  <c r="E438" i="63"/>
  <c r="F438" i="63"/>
  <c r="G438" i="63"/>
  <c r="H438" i="63"/>
  <c r="I438" i="63"/>
  <c r="L438" i="63"/>
  <c r="A439" i="63"/>
  <c r="C439" i="63"/>
  <c r="D439" i="63"/>
  <c r="E439" i="63"/>
  <c r="F439" i="63"/>
  <c r="G439" i="63"/>
  <c r="H439" i="63"/>
  <c r="I439" i="63"/>
  <c r="L439" i="63"/>
  <c r="A440" i="63"/>
  <c r="C440" i="63"/>
  <c r="D440" i="63"/>
  <c r="E440" i="63"/>
  <c r="F440" i="63"/>
  <c r="G440" i="63"/>
  <c r="H440" i="63"/>
  <c r="I440" i="63"/>
  <c r="L440" i="63"/>
  <c r="A441" i="63"/>
  <c r="C441" i="63"/>
  <c r="D441" i="63"/>
  <c r="E441" i="63"/>
  <c r="F441" i="63"/>
  <c r="G441" i="63"/>
  <c r="H441" i="63"/>
  <c r="I441" i="63"/>
  <c r="L441" i="63"/>
  <c r="A442" i="63"/>
  <c r="C442" i="63"/>
  <c r="D442" i="63"/>
  <c r="E442" i="63"/>
  <c r="F442" i="63"/>
  <c r="G442" i="63"/>
  <c r="H442" i="63"/>
  <c r="I442" i="63"/>
  <c r="L442" i="63"/>
  <c r="A443" i="63"/>
  <c r="C443" i="63"/>
  <c r="D443" i="63"/>
  <c r="E443" i="63"/>
  <c r="F443" i="63"/>
  <c r="G443" i="63"/>
  <c r="H443" i="63"/>
  <c r="I443" i="63"/>
  <c r="L443" i="63"/>
  <c r="A444" i="63"/>
  <c r="C444" i="63"/>
  <c r="D444" i="63"/>
  <c r="E444" i="63"/>
  <c r="F444" i="63"/>
  <c r="G444" i="63"/>
  <c r="H444" i="63"/>
  <c r="I444" i="63"/>
  <c r="L444" i="63"/>
  <c r="A445" i="63"/>
  <c r="C445" i="63"/>
  <c r="D445" i="63"/>
  <c r="E445" i="63"/>
  <c r="F445" i="63"/>
  <c r="G445" i="63"/>
  <c r="H445" i="63"/>
  <c r="I445" i="63"/>
  <c r="L445" i="63"/>
  <c r="A446" i="63"/>
  <c r="C446" i="63"/>
  <c r="D446" i="63"/>
  <c r="E446" i="63"/>
  <c r="F446" i="63"/>
  <c r="G446" i="63"/>
  <c r="H446" i="63"/>
  <c r="I446" i="63"/>
  <c r="L446" i="63"/>
  <c r="A447" i="63"/>
  <c r="C447" i="63"/>
  <c r="D447" i="63"/>
  <c r="E447" i="63"/>
  <c r="F447" i="63"/>
  <c r="G447" i="63"/>
  <c r="H447" i="63"/>
  <c r="I447" i="63"/>
  <c r="L447" i="63"/>
  <c r="A448" i="63"/>
  <c r="C448" i="63"/>
  <c r="D448" i="63"/>
  <c r="E448" i="63"/>
  <c r="F448" i="63"/>
  <c r="G448" i="63"/>
  <c r="H448" i="63"/>
  <c r="I448" i="63"/>
  <c r="L448" i="63"/>
  <c r="A449" i="63"/>
  <c r="C449" i="63"/>
  <c r="D449" i="63"/>
  <c r="E449" i="63"/>
  <c r="F449" i="63"/>
  <c r="G449" i="63"/>
  <c r="H449" i="63"/>
  <c r="I449" i="63"/>
  <c r="L449" i="63"/>
  <c r="A450" i="63"/>
  <c r="C450" i="63"/>
  <c r="D450" i="63"/>
  <c r="E450" i="63"/>
  <c r="F450" i="63"/>
  <c r="G450" i="63"/>
  <c r="H450" i="63"/>
  <c r="I450" i="63"/>
  <c r="L450" i="63"/>
  <c r="A451" i="63"/>
  <c r="C451" i="63"/>
  <c r="D451" i="63"/>
  <c r="E451" i="63"/>
  <c r="F451" i="63"/>
  <c r="G451" i="63"/>
  <c r="H451" i="63"/>
  <c r="I451" i="63"/>
  <c r="L451" i="63"/>
  <c r="A452" i="63"/>
  <c r="C452" i="63"/>
  <c r="D452" i="63"/>
  <c r="E452" i="63"/>
  <c r="F452" i="63"/>
  <c r="G452" i="63"/>
  <c r="H452" i="63"/>
  <c r="I452" i="63"/>
  <c r="L452" i="63"/>
  <c r="A453" i="63"/>
  <c r="C453" i="63"/>
  <c r="D453" i="63"/>
  <c r="E453" i="63"/>
  <c r="F453" i="63"/>
  <c r="G453" i="63"/>
  <c r="H453" i="63"/>
  <c r="I453" i="63"/>
  <c r="L453" i="63"/>
  <c r="A454" i="63"/>
  <c r="C454" i="63"/>
  <c r="D454" i="63"/>
  <c r="E454" i="63"/>
  <c r="F454" i="63"/>
  <c r="G454" i="63"/>
  <c r="H454" i="63"/>
  <c r="I454" i="63"/>
  <c r="L454" i="63"/>
  <c r="A455" i="63"/>
  <c r="C455" i="63"/>
  <c r="D455" i="63"/>
  <c r="E455" i="63"/>
  <c r="F455" i="63"/>
  <c r="G455" i="63"/>
  <c r="H455" i="63"/>
  <c r="I455" i="63"/>
  <c r="L455" i="63"/>
  <c r="A456" i="63"/>
  <c r="C456" i="63"/>
  <c r="D456" i="63"/>
  <c r="E456" i="63"/>
  <c r="F456" i="63"/>
  <c r="G456" i="63"/>
  <c r="H456" i="63"/>
  <c r="I456" i="63"/>
  <c r="L456" i="63"/>
  <c r="A457" i="63"/>
  <c r="C457" i="63"/>
  <c r="D457" i="63"/>
  <c r="E457" i="63"/>
  <c r="F457" i="63"/>
  <c r="G457" i="63"/>
  <c r="H457" i="63"/>
  <c r="I457" i="63"/>
  <c r="L457" i="63"/>
  <c r="A458" i="63"/>
  <c r="C458" i="63"/>
  <c r="D458" i="63"/>
  <c r="E458" i="63"/>
  <c r="F458" i="63"/>
  <c r="G458" i="63"/>
  <c r="H458" i="63"/>
  <c r="I458" i="63"/>
  <c r="L458" i="63"/>
  <c r="A459" i="63"/>
  <c r="C459" i="63"/>
  <c r="D459" i="63"/>
  <c r="E459" i="63"/>
  <c r="F459" i="63"/>
  <c r="G459" i="63"/>
  <c r="H459" i="63"/>
  <c r="I459" i="63"/>
  <c r="L459" i="63"/>
  <c r="A460" i="63"/>
  <c r="C460" i="63"/>
  <c r="D460" i="63"/>
  <c r="E460" i="63"/>
  <c r="F460" i="63"/>
  <c r="G460" i="63"/>
  <c r="H460" i="63"/>
  <c r="I460" i="63"/>
  <c r="L460" i="63"/>
  <c r="A461" i="63"/>
  <c r="C461" i="63"/>
  <c r="D461" i="63"/>
  <c r="E461" i="63"/>
  <c r="F461" i="63"/>
  <c r="G461" i="63"/>
  <c r="H461" i="63"/>
  <c r="I461" i="63"/>
  <c r="L461" i="63"/>
  <c r="A462" i="63"/>
  <c r="C462" i="63"/>
  <c r="D462" i="63"/>
  <c r="E462" i="63"/>
  <c r="F462" i="63"/>
  <c r="G462" i="63"/>
  <c r="H462" i="63"/>
  <c r="I462" i="63"/>
  <c r="L462" i="63"/>
  <c r="A463" i="63"/>
  <c r="C463" i="63"/>
  <c r="D463" i="63"/>
  <c r="E463" i="63"/>
  <c r="F463" i="63"/>
  <c r="G463" i="63"/>
  <c r="H463" i="63"/>
  <c r="I463" i="63"/>
  <c r="L463" i="63"/>
  <c r="A464" i="63"/>
  <c r="C464" i="63"/>
  <c r="D464" i="63"/>
  <c r="E464" i="63"/>
  <c r="F464" i="63"/>
  <c r="G464" i="63"/>
  <c r="H464" i="63"/>
  <c r="I464" i="63"/>
  <c r="L464" i="63"/>
  <c r="A465" i="63"/>
  <c r="C465" i="63"/>
  <c r="D465" i="63"/>
  <c r="E465" i="63"/>
  <c r="F465" i="63"/>
  <c r="G465" i="63"/>
  <c r="H465" i="63"/>
  <c r="I465" i="63"/>
  <c r="L465" i="63"/>
  <c r="A466" i="63"/>
  <c r="C466" i="63"/>
  <c r="D466" i="63"/>
  <c r="E466" i="63"/>
  <c r="F466" i="63"/>
  <c r="G466" i="63"/>
  <c r="H466" i="63"/>
  <c r="I466" i="63"/>
  <c r="L466" i="63"/>
  <c r="A467" i="63"/>
  <c r="C467" i="63"/>
  <c r="D467" i="63"/>
  <c r="E467" i="63"/>
  <c r="F467" i="63"/>
  <c r="G467" i="63"/>
  <c r="H467" i="63"/>
  <c r="I467" i="63"/>
  <c r="L467" i="63"/>
  <c r="A468" i="63"/>
  <c r="C468" i="63"/>
  <c r="D468" i="63"/>
  <c r="E468" i="63"/>
  <c r="F468" i="63"/>
  <c r="G468" i="63"/>
  <c r="H468" i="63"/>
  <c r="I468" i="63"/>
  <c r="L468" i="63"/>
  <c r="A469" i="63"/>
  <c r="C469" i="63"/>
  <c r="D469" i="63"/>
  <c r="E469" i="63"/>
  <c r="F469" i="63"/>
  <c r="G469" i="63"/>
  <c r="H469" i="63"/>
  <c r="I469" i="63"/>
  <c r="L469" i="63"/>
  <c r="A470" i="63"/>
  <c r="C470" i="63"/>
  <c r="D470" i="63"/>
  <c r="E470" i="63"/>
  <c r="F470" i="63"/>
  <c r="G470" i="63"/>
  <c r="H470" i="63"/>
  <c r="I470" i="63"/>
  <c r="L470" i="63"/>
  <c r="A471" i="63"/>
  <c r="C471" i="63"/>
  <c r="D471" i="63"/>
  <c r="E471" i="63"/>
  <c r="F471" i="63"/>
  <c r="G471" i="63"/>
  <c r="H471" i="63"/>
  <c r="I471" i="63"/>
  <c r="L471" i="63"/>
  <c r="A472" i="63"/>
  <c r="C472" i="63"/>
  <c r="D472" i="63"/>
  <c r="E472" i="63"/>
  <c r="F472" i="63"/>
  <c r="G472" i="63"/>
  <c r="H472" i="63"/>
  <c r="I472" i="63"/>
  <c r="L472" i="63"/>
  <c r="A473" i="63"/>
  <c r="C473" i="63"/>
  <c r="D473" i="63"/>
  <c r="E473" i="63"/>
  <c r="F473" i="63"/>
  <c r="G473" i="63"/>
  <c r="H473" i="63"/>
  <c r="I473" i="63"/>
  <c r="L473" i="63"/>
  <c r="A474" i="63"/>
  <c r="C474" i="63"/>
  <c r="D474" i="63"/>
  <c r="E474" i="63"/>
  <c r="F474" i="63"/>
  <c r="G474" i="63"/>
  <c r="H474" i="63"/>
  <c r="I474" i="63"/>
  <c r="L474" i="63"/>
  <c r="A475" i="63"/>
  <c r="C475" i="63"/>
  <c r="D475" i="63"/>
  <c r="E475" i="63"/>
  <c r="F475" i="63"/>
  <c r="G475" i="63"/>
  <c r="H475" i="63"/>
  <c r="I475" i="63"/>
  <c r="L475" i="63"/>
  <c r="A476" i="63"/>
  <c r="C476" i="63"/>
  <c r="D476" i="63"/>
  <c r="E476" i="63"/>
  <c r="F476" i="63"/>
  <c r="G476" i="63"/>
  <c r="H476" i="63"/>
  <c r="I476" i="63"/>
  <c r="L476" i="63"/>
  <c r="A477" i="63"/>
  <c r="C477" i="63"/>
  <c r="D477" i="63"/>
  <c r="E477" i="63"/>
  <c r="F477" i="63"/>
  <c r="G477" i="63"/>
  <c r="H477" i="63"/>
  <c r="I477" i="63"/>
  <c r="L477" i="63"/>
  <c r="A478" i="63"/>
  <c r="C478" i="63"/>
  <c r="D478" i="63"/>
  <c r="E478" i="63"/>
  <c r="F478" i="63"/>
  <c r="G478" i="63"/>
  <c r="H478" i="63"/>
  <c r="I478" i="63"/>
  <c r="L478" i="63"/>
  <c r="A479" i="63"/>
  <c r="C479" i="63"/>
  <c r="D479" i="63"/>
  <c r="E479" i="63"/>
  <c r="F479" i="63"/>
  <c r="G479" i="63"/>
  <c r="H479" i="63"/>
  <c r="I479" i="63"/>
  <c r="L479" i="63"/>
  <c r="A480" i="63"/>
  <c r="C480" i="63"/>
  <c r="D480" i="63"/>
  <c r="E480" i="63"/>
  <c r="F480" i="63"/>
  <c r="G480" i="63"/>
  <c r="H480" i="63"/>
  <c r="I480" i="63"/>
  <c r="L480" i="63"/>
  <c r="A481" i="63"/>
  <c r="C481" i="63"/>
  <c r="D481" i="63"/>
  <c r="E481" i="63"/>
  <c r="F481" i="63"/>
  <c r="G481" i="63"/>
  <c r="H481" i="63"/>
  <c r="I481" i="63"/>
  <c r="L481" i="63"/>
  <c r="A482" i="63"/>
  <c r="C482" i="63"/>
  <c r="D482" i="63"/>
  <c r="E482" i="63"/>
  <c r="F482" i="63"/>
  <c r="G482" i="63"/>
  <c r="H482" i="63"/>
  <c r="I482" i="63"/>
  <c r="L482" i="63"/>
  <c r="A483" i="63"/>
  <c r="C483" i="63"/>
  <c r="D483" i="63"/>
  <c r="E483" i="63"/>
  <c r="F483" i="63"/>
  <c r="G483" i="63"/>
  <c r="H483" i="63"/>
  <c r="I483" i="63"/>
  <c r="L483" i="63"/>
  <c r="A484" i="63"/>
  <c r="C484" i="63"/>
  <c r="D484" i="63"/>
  <c r="E484" i="63"/>
  <c r="F484" i="63"/>
  <c r="G484" i="63"/>
  <c r="H484" i="63"/>
  <c r="I484" i="63"/>
  <c r="L484" i="63"/>
  <c r="A485" i="63"/>
  <c r="C485" i="63"/>
  <c r="D485" i="63"/>
  <c r="E485" i="63"/>
  <c r="F485" i="63"/>
  <c r="G485" i="63"/>
  <c r="H485" i="63"/>
  <c r="I485" i="63"/>
  <c r="L485" i="63"/>
  <c r="A486" i="63"/>
  <c r="C486" i="63"/>
  <c r="D486" i="63"/>
  <c r="E486" i="63"/>
  <c r="F486" i="63"/>
  <c r="G486" i="63"/>
  <c r="H486" i="63"/>
  <c r="I486" i="63"/>
  <c r="L486" i="63"/>
  <c r="A487" i="63"/>
  <c r="C487" i="63"/>
  <c r="D487" i="63"/>
  <c r="E487" i="63"/>
  <c r="F487" i="63"/>
  <c r="G487" i="63"/>
  <c r="H487" i="63"/>
  <c r="I487" i="63"/>
  <c r="L487" i="63"/>
  <c r="A488" i="63"/>
  <c r="C488" i="63"/>
  <c r="D488" i="63"/>
  <c r="E488" i="63"/>
  <c r="F488" i="63"/>
  <c r="G488" i="63"/>
  <c r="H488" i="63"/>
  <c r="I488" i="63"/>
  <c r="L488" i="63"/>
  <c r="A489" i="63"/>
  <c r="C489" i="63"/>
  <c r="D489" i="63"/>
  <c r="E489" i="63"/>
  <c r="F489" i="63"/>
  <c r="G489" i="63"/>
  <c r="H489" i="63"/>
  <c r="I489" i="63"/>
  <c r="L489" i="63"/>
  <c r="A490" i="63"/>
  <c r="C490" i="63"/>
  <c r="D490" i="63"/>
  <c r="E490" i="63"/>
  <c r="F490" i="63"/>
  <c r="G490" i="63"/>
  <c r="H490" i="63"/>
  <c r="I490" i="63"/>
  <c r="L490" i="63"/>
  <c r="A491" i="63"/>
  <c r="C491" i="63"/>
  <c r="D491" i="63"/>
  <c r="E491" i="63"/>
  <c r="F491" i="63"/>
  <c r="G491" i="63"/>
  <c r="H491" i="63"/>
  <c r="I491" i="63"/>
  <c r="L491" i="63"/>
  <c r="A492" i="63"/>
  <c r="C492" i="63"/>
  <c r="D492" i="63"/>
  <c r="E492" i="63"/>
  <c r="F492" i="63"/>
  <c r="G492" i="63"/>
  <c r="H492" i="63"/>
  <c r="I492" i="63"/>
  <c r="L492" i="63"/>
  <c r="A493" i="63"/>
  <c r="C493" i="63"/>
  <c r="D493" i="63"/>
  <c r="E493" i="63"/>
  <c r="F493" i="63"/>
  <c r="G493" i="63"/>
  <c r="H493" i="63"/>
  <c r="I493" i="63"/>
  <c r="L493" i="63"/>
  <c r="A494" i="63"/>
  <c r="C494" i="63"/>
  <c r="D494" i="63"/>
  <c r="E494" i="63"/>
  <c r="F494" i="63"/>
  <c r="G494" i="63"/>
  <c r="H494" i="63"/>
  <c r="I494" i="63"/>
  <c r="L494" i="63"/>
  <c r="A495" i="63"/>
  <c r="C495" i="63"/>
  <c r="D495" i="63"/>
  <c r="E495" i="63"/>
  <c r="F495" i="63"/>
  <c r="G495" i="63"/>
  <c r="H495" i="63"/>
  <c r="I495" i="63"/>
  <c r="L495" i="63"/>
  <c r="A496" i="63"/>
  <c r="C496" i="63"/>
  <c r="D496" i="63"/>
  <c r="E496" i="63"/>
  <c r="F496" i="63"/>
  <c r="G496" i="63"/>
  <c r="H496" i="63"/>
  <c r="I496" i="63"/>
  <c r="L496" i="63"/>
  <c r="A497" i="63"/>
  <c r="C497" i="63"/>
  <c r="D497" i="63"/>
  <c r="E497" i="63"/>
  <c r="F497" i="63"/>
  <c r="G497" i="63"/>
  <c r="H497" i="63"/>
  <c r="I497" i="63"/>
  <c r="L497" i="63"/>
  <c r="A498" i="63"/>
  <c r="C498" i="63"/>
  <c r="D498" i="63"/>
  <c r="E498" i="63"/>
  <c r="F498" i="63"/>
  <c r="G498" i="63"/>
  <c r="H498" i="63"/>
  <c r="I498" i="63"/>
  <c r="L498" i="63"/>
  <c r="A499" i="63"/>
  <c r="C499" i="63"/>
  <c r="D499" i="63"/>
  <c r="E499" i="63"/>
  <c r="F499" i="63"/>
  <c r="G499" i="63"/>
  <c r="H499" i="63"/>
  <c r="I499" i="63"/>
  <c r="L499" i="63"/>
  <c r="A500" i="63"/>
  <c r="C500" i="63"/>
  <c r="D500" i="63"/>
  <c r="E500" i="63"/>
  <c r="F500" i="63"/>
  <c r="G500" i="63"/>
  <c r="H500" i="63"/>
  <c r="I500" i="63"/>
  <c r="L500" i="63"/>
  <c r="A501" i="63"/>
  <c r="C501" i="63"/>
  <c r="D501" i="63"/>
  <c r="E501" i="63"/>
  <c r="F501" i="63"/>
  <c r="G501" i="63"/>
  <c r="H501" i="63"/>
  <c r="I501" i="63"/>
  <c r="L501" i="63"/>
  <c r="A502" i="63"/>
  <c r="C502" i="63"/>
  <c r="D502" i="63"/>
  <c r="E502" i="63"/>
  <c r="F502" i="63"/>
  <c r="G502" i="63"/>
  <c r="H502" i="63"/>
  <c r="I502" i="63"/>
  <c r="L502" i="63"/>
  <c r="A503" i="63"/>
  <c r="C503" i="63"/>
  <c r="D503" i="63"/>
  <c r="E503" i="63"/>
  <c r="F503" i="63"/>
  <c r="G503" i="63"/>
  <c r="H503" i="63"/>
  <c r="I503" i="63"/>
  <c r="L503" i="63"/>
  <c r="A504" i="63"/>
  <c r="C504" i="63"/>
  <c r="D504" i="63"/>
  <c r="E504" i="63"/>
  <c r="F504" i="63"/>
  <c r="G504" i="63"/>
  <c r="H504" i="63"/>
  <c r="I504" i="63"/>
  <c r="L504" i="63"/>
  <c r="A505" i="63"/>
  <c r="C505" i="63"/>
  <c r="D505" i="63"/>
  <c r="E505" i="63"/>
  <c r="F505" i="63"/>
  <c r="G505" i="63"/>
  <c r="H505" i="63"/>
  <c r="I505" i="63"/>
  <c r="L505" i="63"/>
  <c r="A506" i="63"/>
  <c r="C506" i="63"/>
  <c r="D506" i="63"/>
  <c r="E506" i="63"/>
  <c r="F506" i="63"/>
  <c r="G506" i="63"/>
  <c r="H506" i="63"/>
  <c r="I506" i="63"/>
  <c r="L506" i="63"/>
  <c r="A507" i="63"/>
  <c r="C507" i="63"/>
  <c r="D507" i="63"/>
  <c r="E507" i="63"/>
  <c r="F507" i="63"/>
  <c r="G507" i="63"/>
  <c r="H507" i="63"/>
  <c r="I507" i="63"/>
  <c r="L507" i="63"/>
  <c r="A508" i="63"/>
  <c r="C508" i="63"/>
  <c r="D508" i="63"/>
  <c r="E508" i="63"/>
  <c r="F508" i="63"/>
  <c r="G508" i="63"/>
  <c r="H508" i="63"/>
  <c r="I508" i="63"/>
  <c r="L508" i="63"/>
  <c r="A509" i="63"/>
  <c r="C509" i="63"/>
  <c r="D509" i="63"/>
  <c r="E509" i="63"/>
  <c r="F509" i="63"/>
  <c r="G509" i="63"/>
  <c r="H509" i="63"/>
  <c r="I509" i="63"/>
  <c r="L509" i="63"/>
  <c r="A510" i="63"/>
  <c r="C510" i="63"/>
  <c r="D510" i="63"/>
  <c r="E510" i="63"/>
  <c r="F510" i="63"/>
  <c r="G510" i="63"/>
  <c r="H510" i="63"/>
  <c r="I510" i="63"/>
  <c r="L510" i="63"/>
  <c r="A511" i="63"/>
  <c r="C511" i="63"/>
  <c r="D511" i="63"/>
  <c r="E511" i="63"/>
  <c r="F511" i="63"/>
  <c r="G511" i="63"/>
  <c r="H511" i="63"/>
  <c r="I511" i="63"/>
  <c r="L511" i="63"/>
  <c r="A512" i="63"/>
  <c r="C512" i="63"/>
  <c r="D512" i="63"/>
  <c r="E512" i="63"/>
  <c r="F512" i="63"/>
  <c r="G512" i="63"/>
  <c r="H512" i="63"/>
  <c r="I512" i="63"/>
  <c r="L512" i="63"/>
  <c r="A513" i="63"/>
  <c r="C513" i="63"/>
  <c r="D513" i="63"/>
  <c r="E513" i="63"/>
  <c r="F513" i="63"/>
  <c r="G513" i="63"/>
  <c r="H513" i="63"/>
  <c r="I513" i="63"/>
  <c r="L513" i="63"/>
  <c r="A514" i="63"/>
  <c r="C514" i="63"/>
  <c r="D514" i="63"/>
  <c r="E514" i="63"/>
  <c r="F514" i="63"/>
  <c r="G514" i="63"/>
  <c r="H514" i="63"/>
  <c r="I514" i="63"/>
  <c r="L514" i="63"/>
  <c r="A515" i="63"/>
  <c r="C515" i="63"/>
  <c r="D515" i="63"/>
  <c r="E515" i="63"/>
  <c r="F515" i="63"/>
  <c r="G515" i="63"/>
  <c r="H515" i="63"/>
  <c r="I515" i="63"/>
  <c r="L515" i="63"/>
  <c r="A516" i="63"/>
  <c r="C516" i="63"/>
  <c r="D516" i="63"/>
  <c r="E516" i="63"/>
  <c r="F516" i="63"/>
  <c r="G516" i="63"/>
  <c r="H516" i="63"/>
  <c r="I516" i="63"/>
  <c r="L516" i="63"/>
  <c r="A517" i="63"/>
  <c r="C517" i="63"/>
  <c r="D517" i="63"/>
  <c r="E517" i="63"/>
  <c r="F517" i="63"/>
  <c r="G517" i="63"/>
  <c r="H517" i="63"/>
  <c r="I517" i="63"/>
  <c r="L517" i="63"/>
  <c r="A518" i="63"/>
  <c r="C518" i="63"/>
  <c r="D518" i="63"/>
  <c r="E518" i="63"/>
  <c r="F518" i="63"/>
  <c r="G518" i="63"/>
  <c r="H518" i="63"/>
  <c r="I518" i="63"/>
  <c r="L518" i="63"/>
  <c r="A519" i="63"/>
  <c r="C519" i="63"/>
  <c r="D519" i="63"/>
  <c r="E519" i="63"/>
  <c r="F519" i="63"/>
  <c r="G519" i="63"/>
  <c r="H519" i="63"/>
  <c r="I519" i="63"/>
  <c r="L519" i="63"/>
  <c r="A520" i="63"/>
  <c r="C520" i="63"/>
  <c r="D520" i="63"/>
  <c r="E520" i="63"/>
  <c r="F520" i="63"/>
  <c r="G520" i="63"/>
  <c r="H520" i="63"/>
  <c r="I520" i="63"/>
  <c r="L520" i="63"/>
  <c r="A521" i="63"/>
  <c r="C521" i="63"/>
  <c r="D521" i="63"/>
  <c r="E521" i="63"/>
  <c r="F521" i="63"/>
  <c r="G521" i="63"/>
  <c r="H521" i="63"/>
  <c r="I521" i="63"/>
  <c r="L521" i="63"/>
  <c r="A522" i="63"/>
  <c r="C522" i="63"/>
  <c r="D522" i="63"/>
  <c r="E522" i="63"/>
  <c r="F522" i="63"/>
  <c r="G522" i="63"/>
  <c r="H522" i="63"/>
  <c r="I522" i="63"/>
  <c r="L522" i="63"/>
  <c r="A523" i="63"/>
  <c r="C523" i="63"/>
  <c r="D523" i="63"/>
  <c r="E523" i="63"/>
  <c r="F523" i="63"/>
  <c r="G523" i="63"/>
  <c r="H523" i="63"/>
  <c r="I523" i="63"/>
  <c r="L523" i="63"/>
  <c r="A524" i="63"/>
  <c r="C524" i="63"/>
  <c r="D524" i="63"/>
  <c r="E524" i="63"/>
  <c r="F524" i="63"/>
  <c r="G524" i="63"/>
  <c r="H524" i="63"/>
  <c r="I524" i="63"/>
  <c r="L524" i="63"/>
  <c r="A525" i="63"/>
  <c r="C525" i="63"/>
  <c r="D525" i="63"/>
  <c r="E525" i="63"/>
  <c r="F525" i="63"/>
  <c r="G525" i="63"/>
  <c r="H525" i="63"/>
  <c r="I525" i="63"/>
  <c r="L525" i="63"/>
  <c r="A526" i="63"/>
  <c r="C526" i="63"/>
  <c r="D526" i="63"/>
  <c r="E526" i="63"/>
  <c r="F526" i="63"/>
  <c r="G526" i="63"/>
  <c r="H526" i="63"/>
  <c r="I526" i="63"/>
  <c r="L526" i="63"/>
  <c r="A527" i="63"/>
  <c r="C527" i="63"/>
  <c r="D527" i="63"/>
  <c r="E527" i="63"/>
  <c r="F527" i="63"/>
  <c r="G527" i="63"/>
  <c r="H527" i="63"/>
  <c r="I527" i="63"/>
  <c r="L527" i="63"/>
  <c r="A528" i="63"/>
  <c r="C528" i="63"/>
  <c r="D528" i="63"/>
  <c r="E528" i="63"/>
  <c r="F528" i="63"/>
  <c r="G528" i="63"/>
  <c r="H528" i="63"/>
  <c r="I528" i="63"/>
  <c r="L528" i="63"/>
  <c r="A529" i="63"/>
  <c r="C529" i="63"/>
  <c r="D529" i="63"/>
  <c r="E529" i="63"/>
  <c r="F529" i="63"/>
  <c r="G529" i="63"/>
  <c r="H529" i="63"/>
  <c r="I529" i="63"/>
  <c r="L529" i="63"/>
  <c r="A530" i="63"/>
  <c r="C530" i="63"/>
  <c r="D530" i="63"/>
  <c r="E530" i="63"/>
  <c r="F530" i="63"/>
  <c r="G530" i="63"/>
  <c r="H530" i="63"/>
  <c r="I530" i="63"/>
  <c r="L530" i="63"/>
  <c r="A531" i="63"/>
  <c r="C531" i="63"/>
  <c r="D531" i="63"/>
  <c r="E531" i="63"/>
  <c r="F531" i="63"/>
  <c r="G531" i="63"/>
  <c r="H531" i="63"/>
  <c r="I531" i="63"/>
  <c r="L531" i="63"/>
  <c r="A532" i="63"/>
  <c r="C532" i="63"/>
  <c r="D532" i="63"/>
  <c r="E532" i="63"/>
  <c r="F532" i="63"/>
  <c r="G532" i="63"/>
  <c r="H532" i="63"/>
  <c r="I532" i="63"/>
  <c r="L532" i="63"/>
  <c r="A533" i="63"/>
  <c r="C533" i="63"/>
  <c r="D533" i="63"/>
  <c r="E533" i="63"/>
  <c r="F533" i="63"/>
  <c r="G533" i="63"/>
  <c r="H533" i="63"/>
  <c r="I533" i="63"/>
  <c r="L533" i="63"/>
  <c r="A534" i="63"/>
  <c r="C534" i="63"/>
  <c r="D534" i="63"/>
  <c r="E534" i="63"/>
  <c r="F534" i="63"/>
  <c r="G534" i="63"/>
  <c r="H534" i="63"/>
  <c r="I534" i="63"/>
  <c r="L534" i="63"/>
  <c r="A535" i="63"/>
  <c r="C535" i="63"/>
  <c r="D535" i="63"/>
  <c r="E535" i="63"/>
  <c r="F535" i="63"/>
  <c r="G535" i="63"/>
  <c r="H535" i="63"/>
  <c r="I535" i="63"/>
  <c r="L535" i="63"/>
  <c r="A536" i="63"/>
  <c r="C536" i="63"/>
  <c r="D536" i="63"/>
  <c r="E536" i="63"/>
  <c r="F536" i="63"/>
  <c r="G536" i="63"/>
  <c r="H536" i="63"/>
  <c r="I536" i="63"/>
  <c r="L536" i="63"/>
  <c r="A537" i="63"/>
  <c r="C537" i="63"/>
  <c r="D537" i="63"/>
  <c r="E537" i="63"/>
  <c r="F537" i="63"/>
  <c r="G537" i="63"/>
  <c r="H537" i="63"/>
  <c r="I537" i="63"/>
  <c r="L537" i="63"/>
  <c r="A538" i="63"/>
  <c r="C538" i="63"/>
  <c r="D538" i="63"/>
  <c r="E538" i="63"/>
  <c r="F538" i="63"/>
  <c r="G538" i="63"/>
  <c r="H538" i="63"/>
  <c r="I538" i="63"/>
  <c r="L538" i="63"/>
  <c r="A539" i="63"/>
  <c r="C539" i="63"/>
  <c r="D539" i="63"/>
  <c r="E539" i="63"/>
  <c r="F539" i="63"/>
  <c r="G539" i="63"/>
  <c r="H539" i="63"/>
  <c r="I539" i="63"/>
  <c r="L539" i="63"/>
  <c r="A540" i="63"/>
  <c r="C540" i="63"/>
  <c r="D540" i="63"/>
  <c r="E540" i="63"/>
  <c r="F540" i="63"/>
  <c r="G540" i="63"/>
  <c r="H540" i="63"/>
  <c r="I540" i="63"/>
  <c r="L540" i="63"/>
  <c r="A541" i="63"/>
  <c r="C541" i="63"/>
  <c r="D541" i="63"/>
  <c r="E541" i="63"/>
  <c r="F541" i="63"/>
  <c r="G541" i="63"/>
  <c r="H541" i="63"/>
  <c r="I541" i="63"/>
  <c r="L541" i="63"/>
  <c r="A542" i="63"/>
  <c r="C542" i="63"/>
  <c r="D542" i="63"/>
  <c r="E542" i="63"/>
  <c r="F542" i="63"/>
  <c r="G542" i="63"/>
  <c r="H542" i="63"/>
  <c r="I542" i="63"/>
  <c r="L542" i="63"/>
  <c r="A543" i="63"/>
  <c r="C543" i="63"/>
  <c r="D543" i="63"/>
  <c r="E543" i="63"/>
  <c r="F543" i="63"/>
  <c r="G543" i="63"/>
  <c r="H543" i="63"/>
  <c r="I543" i="63"/>
  <c r="L543" i="63"/>
  <c r="A544" i="63"/>
  <c r="C544" i="63"/>
  <c r="D544" i="63"/>
  <c r="E544" i="63"/>
  <c r="F544" i="63"/>
  <c r="G544" i="63"/>
  <c r="H544" i="63"/>
  <c r="I544" i="63"/>
  <c r="L544" i="63"/>
  <c r="A545" i="63"/>
  <c r="C545" i="63"/>
  <c r="D545" i="63"/>
  <c r="E545" i="63"/>
  <c r="F545" i="63"/>
  <c r="G545" i="63"/>
  <c r="H545" i="63"/>
  <c r="I545" i="63"/>
  <c r="L545" i="63"/>
  <c r="A546" i="63"/>
  <c r="C546" i="63"/>
  <c r="D546" i="63"/>
  <c r="E546" i="63"/>
  <c r="F546" i="63"/>
  <c r="G546" i="63"/>
  <c r="H546" i="63"/>
  <c r="I546" i="63"/>
  <c r="L546" i="63"/>
  <c r="A547" i="63"/>
  <c r="C547" i="63"/>
  <c r="D547" i="63"/>
  <c r="E547" i="63"/>
  <c r="F547" i="63"/>
  <c r="G547" i="63"/>
  <c r="H547" i="63"/>
  <c r="I547" i="63"/>
  <c r="L547" i="63"/>
  <c r="A548" i="63"/>
  <c r="C548" i="63"/>
  <c r="D548" i="63"/>
  <c r="E548" i="63"/>
  <c r="F548" i="63"/>
  <c r="G548" i="63"/>
  <c r="H548" i="63"/>
  <c r="I548" i="63"/>
  <c r="L548" i="63"/>
  <c r="A549" i="63"/>
  <c r="C549" i="63"/>
  <c r="D549" i="63"/>
  <c r="E549" i="63"/>
  <c r="F549" i="63"/>
  <c r="G549" i="63"/>
  <c r="H549" i="63"/>
  <c r="I549" i="63"/>
  <c r="L549" i="63"/>
  <c r="A550" i="63"/>
  <c r="C550" i="63"/>
  <c r="D550" i="63"/>
  <c r="E550" i="63"/>
  <c r="F550" i="63"/>
  <c r="G550" i="63"/>
  <c r="H550" i="63"/>
  <c r="I550" i="63"/>
  <c r="L550" i="63"/>
  <c r="A551" i="63"/>
  <c r="C551" i="63"/>
  <c r="D551" i="63"/>
  <c r="E551" i="63"/>
  <c r="F551" i="63"/>
  <c r="G551" i="63"/>
  <c r="H551" i="63"/>
  <c r="I551" i="63"/>
  <c r="L551" i="63"/>
  <c r="A552" i="63"/>
  <c r="C552" i="63"/>
  <c r="D552" i="63"/>
  <c r="E552" i="63"/>
  <c r="F552" i="63"/>
  <c r="G552" i="63"/>
  <c r="H552" i="63"/>
  <c r="I552" i="63"/>
  <c r="L552" i="63"/>
  <c r="A553" i="63"/>
  <c r="C553" i="63"/>
  <c r="D553" i="63"/>
  <c r="E553" i="63"/>
  <c r="F553" i="63"/>
  <c r="G553" i="63"/>
  <c r="H553" i="63"/>
  <c r="I553" i="63"/>
  <c r="L553" i="63"/>
  <c r="A554" i="63"/>
  <c r="C554" i="63"/>
  <c r="D554" i="63"/>
  <c r="E554" i="63"/>
  <c r="F554" i="63"/>
  <c r="G554" i="63"/>
  <c r="H554" i="63"/>
  <c r="I554" i="63"/>
  <c r="L554" i="63"/>
  <c r="A555" i="63"/>
  <c r="C555" i="63"/>
  <c r="D555" i="63"/>
  <c r="E555" i="63"/>
  <c r="F555" i="63"/>
  <c r="G555" i="63"/>
  <c r="H555" i="63"/>
  <c r="I555" i="63"/>
  <c r="L555" i="63"/>
  <c r="A556" i="63"/>
  <c r="C556" i="63"/>
  <c r="D556" i="63"/>
  <c r="E556" i="63"/>
  <c r="F556" i="63"/>
  <c r="G556" i="63"/>
  <c r="H556" i="63"/>
  <c r="I556" i="63"/>
  <c r="L556" i="63"/>
  <c r="A557" i="63"/>
  <c r="C557" i="63"/>
  <c r="D557" i="63"/>
  <c r="E557" i="63"/>
  <c r="F557" i="63"/>
  <c r="G557" i="63"/>
  <c r="H557" i="63"/>
  <c r="I557" i="63"/>
  <c r="L557" i="63"/>
  <c r="A558" i="63"/>
  <c r="C558" i="63"/>
  <c r="D558" i="63"/>
  <c r="E558" i="63"/>
  <c r="F558" i="63"/>
  <c r="G558" i="63"/>
  <c r="H558" i="63"/>
  <c r="I558" i="63"/>
  <c r="L558" i="63"/>
  <c r="A559" i="63"/>
  <c r="C559" i="63"/>
  <c r="D559" i="63"/>
  <c r="E559" i="63"/>
  <c r="F559" i="63"/>
  <c r="G559" i="63"/>
  <c r="H559" i="63"/>
  <c r="I559" i="63"/>
  <c r="L559" i="63"/>
  <c r="A560" i="63"/>
  <c r="C560" i="63"/>
  <c r="D560" i="63"/>
  <c r="E560" i="63"/>
  <c r="F560" i="63"/>
  <c r="G560" i="63"/>
  <c r="H560" i="63"/>
  <c r="I560" i="63"/>
  <c r="L560" i="63"/>
  <c r="A561" i="63"/>
  <c r="C561" i="63"/>
  <c r="D561" i="63"/>
  <c r="E561" i="63"/>
  <c r="F561" i="63"/>
  <c r="G561" i="63"/>
  <c r="H561" i="63"/>
  <c r="I561" i="63"/>
  <c r="L561" i="63"/>
  <c r="A562" i="63"/>
  <c r="C562" i="63"/>
  <c r="D562" i="63"/>
  <c r="E562" i="63"/>
  <c r="F562" i="63"/>
  <c r="G562" i="63"/>
  <c r="H562" i="63"/>
  <c r="I562" i="63"/>
  <c r="L562" i="63"/>
  <c r="A563" i="63"/>
  <c r="C563" i="63"/>
  <c r="D563" i="63"/>
  <c r="E563" i="63"/>
  <c r="F563" i="63"/>
  <c r="G563" i="63"/>
  <c r="H563" i="63"/>
  <c r="I563" i="63"/>
  <c r="L563" i="63"/>
  <c r="A564" i="63"/>
  <c r="C564" i="63"/>
  <c r="D564" i="63"/>
  <c r="E564" i="63"/>
  <c r="F564" i="63"/>
  <c r="G564" i="63"/>
  <c r="H564" i="63"/>
  <c r="I564" i="63"/>
  <c r="L564" i="63"/>
  <c r="A565" i="63"/>
  <c r="C565" i="63"/>
  <c r="D565" i="63"/>
  <c r="E565" i="63"/>
  <c r="F565" i="63"/>
  <c r="G565" i="63"/>
  <c r="H565" i="63"/>
  <c r="I565" i="63"/>
  <c r="L565" i="63"/>
  <c r="A566" i="63"/>
  <c r="C566" i="63"/>
  <c r="D566" i="63"/>
  <c r="E566" i="63"/>
  <c r="F566" i="63"/>
  <c r="G566" i="63"/>
  <c r="H566" i="63"/>
  <c r="I566" i="63"/>
  <c r="L566" i="63"/>
  <c r="A567" i="63"/>
  <c r="C567" i="63"/>
  <c r="D567" i="63"/>
  <c r="E567" i="63"/>
  <c r="F567" i="63"/>
  <c r="G567" i="63"/>
  <c r="H567" i="63"/>
  <c r="I567" i="63"/>
  <c r="L567" i="63"/>
  <c r="A568" i="63"/>
  <c r="C568" i="63"/>
  <c r="D568" i="63"/>
  <c r="E568" i="63"/>
  <c r="F568" i="63"/>
  <c r="G568" i="63"/>
  <c r="H568" i="63"/>
  <c r="I568" i="63"/>
  <c r="L568" i="63"/>
  <c r="A569" i="63"/>
  <c r="C569" i="63"/>
  <c r="D569" i="63"/>
  <c r="E569" i="63"/>
  <c r="F569" i="63"/>
  <c r="G569" i="63"/>
  <c r="H569" i="63"/>
  <c r="I569" i="63"/>
  <c r="L569" i="63"/>
  <c r="A570" i="63"/>
  <c r="C570" i="63"/>
  <c r="D570" i="63"/>
  <c r="E570" i="63"/>
  <c r="F570" i="63"/>
  <c r="G570" i="63"/>
  <c r="H570" i="63"/>
  <c r="I570" i="63"/>
  <c r="L570" i="63"/>
  <c r="A571" i="63"/>
  <c r="C571" i="63"/>
  <c r="D571" i="63"/>
  <c r="E571" i="63"/>
  <c r="F571" i="63"/>
  <c r="G571" i="63"/>
  <c r="H571" i="63"/>
  <c r="I571" i="63"/>
  <c r="L571" i="63"/>
  <c r="A572" i="63"/>
  <c r="C572" i="63"/>
  <c r="D572" i="63"/>
  <c r="E572" i="63"/>
  <c r="F572" i="63"/>
  <c r="G572" i="63"/>
  <c r="H572" i="63"/>
  <c r="I572" i="63"/>
  <c r="L572" i="63"/>
  <c r="A573" i="63"/>
  <c r="C573" i="63"/>
  <c r="D573" i="63"/>
  <c r="E573" i="63"/>
  <c r="F573" i="63"/>
  <c r="G573" i="63"/>
  <c r="H573" i="63"/>
  <c r="I573" i="63"/>
  <c r="L573" i="63"/>
  <c r="A574" i="63"/>
  <c r="C574" i="63"/>
  <c r="D574" i="63"/>
  <c r="E574" i="63"/>
  <c r="F574" i="63"/>
  <c r="G574" i="63"/>
  <c r="H574" i="63"/>
  <c r="I574" i="63"/>
  <c r="L574" i="63"/>
  <c r="A575" i="63"/>
  <c r="C575" i="63"/>
  <c r="D575" i="63"/>
  <c r="E575" i="63"/>
  <c r="F575" i="63"/>
  <c r="G575" i="63"/>
  <c r="H575" i="63"/>
  <c r="I575" i="63"/>
  <c r="L575" i="63"/>
  <c r="A576" i="63"/>
  <c r="C576" i="63"/>
  <c r="D576" i="63"/>
  <c r="E576" i="63"/>
  <c r="F576" i="63"/>
  <c r="G576" i="63"/>
  <c r="H576" i="63"/>
  <c r="I576" i="63"/>
  <c r="L576" i="63"/>
  <c r="A577" i="63"/>
  <c r="C577" i="63"/>
  <c r="D577" i="63"/>
  <c r="E577" i="63"/>
  <c r="F577" i="63"/>
  <c r="G577" i="63"/>
  <c r="H577" i="63"/>
  <c r="I577" i="63"/>
  <c r="L577" i="63"/>
  <c r="A578" i="63"/>
  <c r="C578" i="63"/>
  <c r="D578" i="63"/>
  <c r="E578" i="63"/>
  <c r="F578" i="63"/>
  <c r="G578" i="63"/>
  <c r="H578" i="63"/>
  <c r="I578" i="63"/>
  <c r="L578" i="63"/>
  <c r="A579" i="63"/>
  <c r="C579" i="63"/>
  <c r="D579" i="63"/>
  <c r="E579" i="63"/>
  <c r="F579" i="63"/>
  <c r="G579" i="63"/>
  <c r="H579" i="63"/>
  <c r="I579" i="63"/>
  <c r="L579" i="63"/>
  <c r="A580" i="63"/>
  <c r="C580" i="63"/>
  <c r="D580" i="63"/>
  <c r="E580" i="63"/>
  <c r="F580" i="63"/>
  <c r="G580" i="63"/>
  <c r="H580" i="63"/>
  <c r="I580" i="63"/>
  <c r="L580" i="63"/>
  <c r="A581" i="63"/>
  <c r="C581" i="63"/>
  <c r="D581" i="63"/>
  <c r="E581" i="63"/>
  <c r="F581" i="63"/>
  <c r="G581" i="63"/>
  <c r="H581" i="63"/>
  <c r="I581" i="63"/>
  <c r="L581" i="63"/>
  <c r="A582" i="63"/>
  <c r="C582" i="63"/>
  <c r="D582" i="63"/>
  <c r="E582" i="63"/>
  <c r="F582" i="63"/>
  <c r="G582" i="63"/>
  <c r="H582" i="63"/>
  <c r="I582" i="63"/>
  <c r="L582" i="63"/>
  <c r="A583" i="63"/>
  <c r="C583" i="63"/>
  <c r="D583" i="63"/>
  <c r="E583" i="63"/>
  <c r="F583" i="63"/>
  <c r="G583" i="63"/>
  <c r="H583" i="63"/>
  <c r="I583" i="63"/>
  <c r="L583" i="63"/>
  <c r="A584" i="63"/>
  <c r="C584" i="63"/>
  <c r="D584" i="63"/>
  <c r="E584" i="63"/>
  <c r="F584" i="63"/>
  <c r="G584" i="63"/>
  <c r="H584" i="63"/>
  <c r="I584" i="63"/>
  <c r="L584" i="63"/>
  <c r="A585" i="63"/>
  <c r="C585" i="63"/>
  <c r="D585" i="63"/>
  <c r="E585" i="63"/>
  <c r="F585" i="63"/>
  <c r="G585" i="63"/>
  <c r="H585" i="63"/>
  <c r="I585" i="63"/>
  <c r="L585" i="63"/>
  <c r="A586" i="63"/>
  <c r="C586" i="63"/>
  <c r="D586" i="63"/>
  <c r="E586" i="63"/>
  <c r="F586" i="63"/>
  <c r="G586" i="63"/>
  <c r="H586" i="63"/>
  <c r="I586" i="63"/>
  <c r="L586" i="63"/>
  <c r="A587" i="63"/>
  <c r="C587" i="63"/>
  <c r="D587" i="63"/>
  <c r="E587" i="63"/>
  <c r="F587" i="63"/>
  <c r="G587" i="63"/>
  <c r="H587" i="63"/>
  <c r="I587" i="63"/>
  <c r="L587" i="63"/>
  <c r="A588" i="63"/>
  <c r="C588" i="63"/>
  <c r="D588" i="63"/>
  <c r="E588" i="63"/>
  <c r="F588" i="63"/>
  <c r="G588" i="63"/>
  <c r="H588" i="63"/>
  <c r="I588" i="63"/>
  <c r="L588" i="63"/>
  <c r="A589" i="63"/>
  <c r="C589" i="63"/>
  <c r="D589" i="63"/>
  <c r="E589" i="63"/>
  <c r="F589" i="63"/>
  <c r="G589" i="63"/>
  <c r="H589" i="63"/>
  <c r="I589" i="63"/>
  <c r="L589" i="63"/>
  <c r="A590" i="63"/>
  <c r="C590" i="63"/>
  <c r="D590" i="63"/>
  <c r="E590" i="63"/>
  <c r="F590" i="63"/>
  <c r="G590" i="63"/>
  <c r="H590" i="63"/>
  <c r="I590" i="63"/>
  <c r="L590" i="63"/>
  <c r="A591" i="63"/>
  <c r="C591" i="63"/>
  <c r="D591" i="63"/>
  <c r="E591" i="63"/>
  <c r="F591" i="63"/>
  <c r="G591" i="63"/>
  <c r="H591" i="63"/>
  <c r="I591" i="63"/>
  <c r="L591" i="63"/>
  <c r="A592" i="63"/>
  <c r="C592" i="63"/>
  <c r="D592" i="63"/>
  <c r="E592" i="63"/>
  <c r="F592" i="63"/>
  <c r="G592" i="63"/>
  <c r="H592" i="63"/>
  <c r="I592" i="63"/>
  <c r="L592" i="63"/>
  <c r="A593" i="63"/>
  <c r="C593" i="63"/>
  <c r="D593" i="63"/>
  <c r="E593" i="63"/>
  <c r="F593" i="63"/>
  <c r="G593" i="63"/>
  <c r="H593" i="63"/>
  <c r="I593" i="63"/>
  <c r="L593" i="63"/>
  <c r="A594" i="63"/>
  <c r="C594" i="63"/>
  <c r="D594" i="63"/>
  <c r="E594" i="63"/>
  <c r="F594" i="63"/>
  <c r="G594" i="63"/>
  <c r="H594" i="63"/>
  <c r="I594" i="63"/>
  <c r="L594" i="63"/>
  <c r="A595" i="63"/>
  <c r="C595" i="63"/>
  <c r="D595" i="63"/>
  <c r="E595" i="63"/>
  <c r="F595" i="63"/>
  <c r="G595" i="63"/>
  <c r="H595" i="63"/>
  <c r="I595" i="63"/>
  <c r="L595" i="63"/>
  <c r="A596" i="63"/>
  <c r="C596" i="63"/>
  <c r="D596" i="63"/>
  <c r="E596" i="63"/>
  <c r="F596" i="63"/>
  <c r="G596" i="63"/>
  <c r="H596" i="63"/>
  <c r="I596" i="63"/>
  <c r="L596" i="63"/>
  <c r="A597" i="63"/>
  <c r="C597" i="63"/>
  <c r="D597" i="63"/>
  <c r="E597" i="63"/>
  <c r="F597" i="63"/>
  <c r="G597" i="63"/>
  <c r="H597" i="63"/>
  <c r="I597" i="63"/>
  <c r="L597" i="63"/>
  <c r="A598" i="63"/>
  <c r="C598" i="63"/>
  <c r="D598" i="63"/>
  <c r="E598" i="63"/>
  <c r="F598" i="63"/>
  <c r="G598" i="63"/>
  <c r="H598" i="63"/>
  <c r="I598" i="63"/>
  <c r="L598" i="63"/>
  <c r="A599" i="63"/>
  <c r="C599" i="63"/>
  <c r="D599" i="63"/>
  <c r="E599" i="63"/>
  <c r="F599" i="63"/>
  <c r="G599" i="63"/>
  <c r="H599" i="63"/>
  <c r="I599" i="63"/>
  <c r="L599" i="63"/>
  <c r="A600" i="63"/>
  <c r="C600" i="63"/>
  <c r="D600" i="63"/>
  <c r="E600" i="63"/>
  <c r="F600" i="63"/>
  <c r="G600" i="63"/>
  <c r="H600" i="63"/>
  <c r="I600" i="63"/>
  <c r="L600" i="63"/>
  <c r="A601" i="63"/>
  <c r="C601" i="63"/>
  <c r="D601" i="63"/>
  <c r="E601" i="63"/>
  <c r="F601" i="63"/>
  <c r="G601" i="63"/>
  <c r="H601" i="63"/>
  <c r="I601" i="63"/>
  <c r="L601" i="63"/>
  <c r="A602" i="63"/>
  <c r="C602" i="63"/>
  <c r="D602" i="63"/>
  <c r="E602" i="63"/>
  <c r="F602" i="63"/>
  <c r="G602" i="63"/>
  <c r="H602" i="63"/>
  <c r="I602" i="63"/>
  <c r="L602" i="63"/>
  <c r="A603" i="63"/>
  <c r="C603" i="63"/>
  <c r="D603" i="63"/>
  <c r="E603" i="63"/>
  <c r="F603" i="63"/>
  <c r="G603" i="63"/>
  <c r="H603" i="63"/>
  <c r="I603" i="63"/>
  <c r="L603" i="63"/>
  <c r="A604" i="63"/>
  <c r="C604" i="63"/>
  <c r="D604" i="63"/>
  <c r="E604" i="63"/>
  <c r="F604" i="63"/>
  <c r="G604" i="63"/>
  <c r="H604" i="63"/>
  <c r="I604" i="63"/>
  <c r="L604" i="63"/>
  <c r="A605" i="63"/>
  <c r="C605" i="63"/>
  <c r="D605" i="63"/>
  <c r="E605" i="63"/>
  <c r="F605" i="63"/>
  <c r="G605" i="63"/>
  <c r="H605" i="63"/>
  <c r="I605" i="63"/>
  <c r="L605" i="63"/>
  <c r="A606" i="63"/>
  <c r="C606" i="63"/>
  <c r="D606" i="63"/>
  <c r="E606" i="63"/>
  <c r="F606" i="63"/>
  <c r="G606" i="63"/>
  <c r="H606" i="63"/>
  <c r="I606" i="63"/>
  <c r="L606" i="63"/>
  <c r="A607" i="63"/>
  <c r="C607" i="63"/>
  <c r="D607" i="63"/>
  <c r="E607" i="63"/>
  <c r="F607" i="63"/>
  <c r="G607" i="63"/>
  <c r="H607" i="63"/>
  <c r="I607" i="63"/>
  <c r="L607" i="63"/>
  <c r="A608" i="63"/>
  <c r="C608" i="63"/>
  <c r="D608" i="63"/>
  <c r="E608" i="63"/>
  <c r="F608" i="63"/>
  <c r="G608" i="63"/>
  <c r="H608" i="63"/>
  <c r="I608" i="63"/>
  <c r="L608" i="63"/>
  <c r="A609" i="63"/>
  <c r="C609" i="63"/>
  <c r="D609" i="63"/>
  <c r="E609" i="63"/>
  <c r="F609" i="63"/>
  <c r="G609" i="63"/>
  <c r="H609" i="63"/>
  <c r="I609" i="63"/>
  <c r="L609" i="63"/>
  <c r="A610" i="63"/>
  <c r="C610" i="63"/>
  <c r="D610" i="63"/>
  <c r="E610" i="63"/>
  <c r="F610" i="63"/>
  <c r="G610" i="63"/>
  <c r="H610" i="63"/>
  <c r="I610" i="63"/>
  <c r="L610" i="63"/>
  <c r="A611" i="63"/>
  <c r="C611" i="63"/>
  <c r="D611" i="63"/>
  <c r="E611" i="63"/>
  <c r="F611" i="63"/>
  <c r="G611" i="63"/>
  <c r="H611" i="63"/>
  <c r="I611" i="63"/>
  <c r="L611" i="63"/>
  <c r="A612" i="63"/>
  <c r="C612" i="63"/>
  <c r="D612" i="63"/>
  <c r="E612" i="63"/>
  <c r="F612" i="63"/>
  <c r="G612" i="63"/>
  <c r="H612" i="63"/>
  <c r="I612" i="63"/>
  <c r="L612" i="63"/>
  <c r="A613" i="63"/>
  <c r="C613" i="63"/>
  <c r="D613" i="63"/>
  <c r="E613" i="63"/>
  <c r="F613" i="63"/>
  <c r="G613" i="63"/>
  <c r="H613" i="63"/>
  <c r="I613" i="63"/>
  <c r="L613" i="63"/>
  <c r="A614" i="63"/>
  <c r="C614" i="63"/>
  <c r="D614" i="63"/>
  <c r="E614" i="63"/>
  <c r="F614" i="63"/>
  <c r="G614" i="63"/>
  <c r="H614" i="63"/>
  <c r="I614" i="63"/>
  <c r="L614" i="63"/>
  <c r="A615" i="63"/>
  <c r="C615" i="63"/>
  <c r="D615" i="63"/>
  <c r="E615" i="63"/>
  <c r="F615" i="63"/>
  <c r="G615" i="63"/>
  <c r="H615" i="63"/>
  <c r="I615" i="63"/>
  <c r="L615" i="63"/>
  <c r="A616" i="63"/>
  <c r="C616" i="63"/>
  <c r="D616" i="63"/>
  <c r="E616" i="63"/>
  <c r="F616" i="63"/>
  <c r="G616" i="63"/>
  <c r="H616" i="63"/>
  <c r="I616" i="63"/>
  <c r="L616" i="63"/>
  <c r="A617" i="63"/>
  <c r="C617" i="63"/>
  <c r="D617" i="63"/>
  <c r="E617" i="63"/>
  <c r="F617" i="63"/>
  <c r="G617" i="63"/>
  <c r="H617" i="63"/>
  <c r="I617" i="63"/>
  <c r="L617" i="63"/>
  <c r="A618" i="63"/>
  <c r="C618" i="63"/>
  <c r="D618" i="63"/>
  <c r="E618" i="63"/>
  <c r="F618" i="63"/>
  <c r="G618" i="63"/>
  <c r="H618" i="63"/>
  <c r="I618" i="63"/>
  <c r="L618" i="63"/>
  <c r="A619" i="63"/>
  <c r="C619" i="63"/>
  <c r="D619" i="63"/>
  <c r="E619" i="63"/>
  <c r="F619" i="63"/>
  <c r="G619" i="63"/>
  <c r="H619" i="63"/>
  <c r="I619" i="63"/>
  <c r="L619" i="63"/>
  <c r="A620" i="63"/>
  <c r="C620" i="63"/>
  <c r="D620" i="63"/>
  <c r="E620" i="63"/>
  <c r="F620" i="63"/>
  <c r="G620" i="63"/>
  <c r="H620" i="63"/>
  <c r="I620" i="63"/>
  <c r="L620" i="63"/>
  <c r="A621" i="63"/>
  <c r="C621" i="63"/>
  <c r="D621" i="63"/>
  <c r="E621" i="63"/>
  <c r="F621" i="63"/>
  <c r="G621" i="63"/>
  <c r="H621" i="63"/>
  <c r="I621" i="63"/>
  <c r="L621" i="63"/>
  <c r="A622" i="63"/>
  <c r="C622" i="63"/>
  <c r="D622" i="63"/>
  <c r="E622" i="63"/>
  <c r="F622" i="63"/>
  <c r="G622" i="63"/>
  <c r="H622" i="63"/>
  <c r="I622" i="63"/>
  <c r="L622" i="63"/>
  <c r="A623" i="63"/>
  <c r="C623" i="63"/>
  <c r="D623" i="63"/>
  <c r="E623" i="63"/>
  <c r="F623" i="63"/>
  <c r="G623" i="63"/>
  <c r="H623" i="63"/>
  <c r="I623" i="63"/>
  <c r="L623" i="63"/>
  <c r="A624" i="63"/>
  <c r="C624" i="63"/>
  <c r="D624" i="63"/>
  <c r="E624" i="63"/>
  <c r="F624" i="63"/>
  <c r="G624" i="63"/>
  <c r="H624" i="63"/>
  <c r="I624" i="63"/>
  <c r="L624" i="63"/>
  <c r="A625" i="63"/>
  <c r="C625" i="63"/>
  <c r="D625" i="63"/>
  <c r="E625" i="63"/>
  <c r="F625" i="63"/>
  <c r="G625" i="63"/>
  <c r="H625" i="63"/>
  <c r="I625" i="63"/>
  <c r="L625" i="63"/>
  <c r="A626" i="63"/>
  <c r="C626" i="63"/>
  <c r="D626" i="63"/>
  <c r="E626" i="63"/>
  <c r="F626" i="63"/>
  <c r="G626" i="63"/>
  <c r="H626" i="63"/>
  <c r="I626" i="63"/>
  <c r="L626" i="63"/>
  <c r="A627" i="63"/>
  <c r="C627" i="63"/>
  <c r="D627" i="63"/>
  <c r="E627" i="63"/>
  <c r="F627" i="63"/>
  <c r="G627" i="63"/>
  <c r="H627" i="63"/>
  <c r="I627" i="63"/>
  <c r="L627" i="63"/>
  <c r="A628" i="63"/>
  <c r="C628" i="63"/>
  <c r="D628" i="63"/>
  <c r="E628" i="63"/>
  <c r="F628" i="63"/>
  <c r="G628" i="63"/>
  <c r="H628" i="63"/>
  <c r="I628" i="63"/>
  <c r="L628" i="63"/>
  <c r="A629" i="63"/>
  <c r="C629" i="63"/>
  <c r="D629" i="63"/>
  <c r="E629" i="63"/>
  <c r="F629" i="63"/>
  <c r="G629" i="63"/>
  <c r="H629" i="63"/>
  <c r="I629" i="63"/>
  <c r="L629" i="63"/>
  <c r="A630" i="63"/>
  <c r="C630" i="63"/>
  <c r="D630" i="63"/>
  <c r="E630" i="63"/>
  <c r="F630" i="63"/>
  <c r="G630" i="63"/>
  <c r="H630" i="63"/>
  <c r="I630" i="63"/>
  <c r="L630" i="63"/>
  <c r="A631" i="63"/>
  <c r="C631" i="63"/>
  <c r="D631" i="63"/>
  <c r="E631" i="63"/>
  <c r="F631" i="63"/>
  <c r="G631" i="63"/>
  <c r="H631" i="63"/>
  <c r="I631" i="63"/>
  <c r="L631" i="63"/>
  <c r="A632" i="63"/>
  <c r="C632" i="63"/>
  <c r="D632" i="63"/>
  <c r="E632" i="63"/>
  <c r="F632" i="63"/>
  <c r="G632" i="63"/>
  <c r="H632" i="63"/>
  <c r="I632" i="63"/>
  <c r="L632" i="63"/>
  <c r="A633" i="63"/>
  <c r="C633" i="63"/>
  <c r="D633" i="63"/>
  <c r="E633" i="63"/>
  <c r="F633" i="63"/>
  <c r="G633" i="63"/>
  <c r="H633" i="63"/>
  <c r="I633" i="63"/>
  <c r="L633" i="63"/>
  <c r="A634" i="63"/>
  <c r="C634" i="63"/>
  <c r="D634" i="63"/>
  <c r="E634" i="63"/>
  <c r="F634" i="63"/>
  <c r="G634" i="63"/>
  <c r="H634" i="63"/>
  <c r="I634" i="63"/>
  <c r="L634" i="63"/>
  <c r="A635" i="63"/>
  <c r="C635" i="63"/>
  <c r="D635" i="63"/>
  <c r="E635" i="63"/>
  <c r="F635" i="63"/>
  <c r="G635" i="63"/>
  <c r="H635" i="63"/>
  <c r="I635" i="63"/>
  <c r="L635" i="63"/>
  <c r="A636" i="63"/>
  <c r="C636" i="63"/>
  <c r="D636" i="63"/>
  <c r="E636" i="63"/>
  <c r="F636" i="63"/>
  <c r="G636" i="63"/>
  <c r="H636" i="63"/>
  <c r="I636" i="63"/>
  <c r="L636" i="63"/>
  <c r="A637" i="63"/>
  <c r="C637" i="63"/>
  <c r="D637" i="63"/>
  <c r="E637" i="63"/>
  <c r="F637" i="63"/>
  <c r="G637" i="63"/>
  <c r="H637" i="63"/>
  <c r="I637" i="63"/>
  <c r="L637" i="63"/>
  <c r="A638" i="63"/>
  <c r="C638" i="63"/>
  <c r="D638" i="63"/>
  <c r="E638" i="63"/>
  <c r="F638" i="63"/>
  <c r="G638" i="63"/>
  <c r="H638" i="63"/>
  <c r="I638" i="63"/>
  <c r="L638" i="63"/>
  <c r="A639" i="63"/>
  <c r="C639" i="63"/>
  <c r="D639" i="63"/>
  <c r="E639" i="63"/>
  <c r="F639" i="63"/>
  <c r="G639" i="63"/>
  <c r="H639" i="63"/>
  <c r="I639" i="63"/>
  <c r="L639" i="63"/>
  <c r="A640" i="63"/>
  <c r="C640" i="63"/>
  <c r="D640" i="63"/>
  <c r="E640" i="63"/>
  <c r="F640" i="63"/>
  <c r="G640" i="63"/>
  <c r="H640" i="63"/>
  <c r="I640" i="63"/>
  <c r="L640" i="63"/>
  <c r="A641" i="63"/>
  <c r="C641" i="63"/>
  <c r="D641" i="63"/>
  <c r="E641" i="63"/>
  <c r="F641" i="63"/>
  <c r="G641" i="63"/>
  <c r="H641" i="63"/>
  <c r="I641" i="63"/>
  <c r="L641" i="63"/>
  <c r="A642" i="63"/>
  <c r="C642" i="63"/>
  <c r="D642" i="63"/>
  <c r="E642" i="63"/>
  <c r="F642" i="63"/>
  <c r="G642" i="63"/>
  <c r="H642" i="63"/>
  <c r="I642" i="63"/>
  <c r="L642" i="63"/>
  <c r="A643" i="63"/>
  <c r="C643" i="63"/>
  <c r="D643" i="63"/>
  <c r="E643" i="63"/>
  <c r="F643" i="63"/>
  <c r="G643" i="63"/>
  <c r="H643" i="63"/>
  <c r="I643" i="63"/>
  <c r="L643" i="63"/>
  <c r="A644" i="63"/>
  <c r="C644" i="63"/>
  <c r="D644" i="63"/>
  <c r="E644" i="63"/>
  <c r="F644" i="63"/>
  <c r="G644" i="63"/>
  <c r="H644" i="63"/>
  <c r="I644" i="63"/>
  <c r="L644" i="63"/>
  <c r="A645" i="63"/>
  <c r="C645" i="63"/>
  <c r="D645" i="63"/>
  <c r="E645" i="63"/>
  <c r="F645" i="63"/>
  <c r="G645" i="63"/>
  <c r="H645" i="63"/>
  <c r="I645" i="63"/>
  <c r="L645" i="63"/>
  <c r="A646" i="63"/>
  <c r="C646" i="63"/>
  <c r="D646" i="63"/>
  <c r="E646" i="63"/>
  <c r="F646" i="63"/>
  <c r="G646" i="63"/>
  <c r="H646" i="63"/>
  <c r="I646" i="63"/>
  <c r="L646" i="63"/>
  <c r="A647" i="63"/>
  <c r="C647" i="63"/>
  <c r="D647" i="63"/>
  <c r="E647" i="63"/>
  <c r="F647" i="63"/>
  <c r="G647" i="63"/>
  <c r="H647" i="63"/>
  <c r="I647" i="63"/>
  <c r="L647" i="63"/>
  <c r="A648" i="63"/>
  <c r="C648" i="63"/>
  <c r="D648" i="63"/>
  <c r="E648" i="63"/>
  <c r="F648" i="63"/>
  <c r="G648" i="63"/>
  <c r="H648" i="63"/>
  <c r="I648" i="63"/>
  <c r="L648" i="63"/>
  <c r="A649" i="63"/>
  <c r="C649" i="63"/>
  <c r="D649" i="63"/>
  <c r="E649" i="63"/>
  <c r="F649" i="63"/>
  <c r="G649" i="63"/>
  <c r="H649" i="63"/>
  <c r="I649" i="63"/>
  <c r="L649" i="63"/>
  <c r="A650" i="63"/>
  <c r="C650" i="63"/>
  <c r="D650" i="63"/>
  <c r="E650" i="63"/>
  <c r="F650" i="63"/>
  <c r="G650" i="63"/>
  <c r="H650" i="63"/>
  <c r="I650" i="63"/>
  <c r="L650" i="63"/>
  <c r="A651" i="63"/>
  <c r="C651" i="63"/>
  <c r="D651" i="63"/>
  <c r="E651" i="63"/>
  <c r="F651" i="63"/>
  <c r="G651" i="63"/>
  <c r="H651" i="63"/>
  <c r="I651" i="63"/>
  <c r="L651" i="63"/>
  <c r="A652" i="63"/>
  <c r="C652" i="63"/>
  <c r="D652" i="63"/>
  <c r="E652" i="63"/>
  <c r="F652" i="63"/>
  <c r="G652" i="63"/>
  <c r="H652" i="63"/>
  <c r="I652" i="63"/>
  <c r="L652" i="63"/>
  <c r="A653" i="63"/>
  <c r="C653" i="63"/>
  <c r="D653" i="63"/>
  <c r="E653" i="63"/>
  <c r="F653" i="63"/>
  <c r="G653" i="63"/>
  <c r="H653" i="63"/>
  <c r="I653" i="63"/>
  <c r="L653" i="63"/>
  <c r="A654" i="63"/>
  <c r="C654" i="63"/>
  <c r="D654" i="63"/>
  <c r="E654" i="63"/>
  <c r="F654" i="63"/>
  <c r="G654" i="63"/>
  <c r="H654" i="63"/>
  <c r="I654" i="63"/>
  <c r="L654" i="63"/>
  <c r="A655" i="63"/>
  <c r="C655" i="63"/>
  <c r="D655" i="63"/>
  <c r="E655" i="63"/>
  <c r="F655" i="63"/>
  <c r="G655" i="63"/>
  <c r="H655" i="63"/>
  <c r="I655" i="63"/>
  <c r="L655" i="63"/>
  <c r="A656" i="63"/>
  <c r="C656" i="63"/>
  <c r="D656" i="63"/>
  <c r="E656" i="63"/>
  <c r="F656" i="63"/>
  <c r="G656" i="63"/>
  <c r="H656" i="63"/>
  <c r="I656" i="63"/>
  <c r="L656" i="63"/>
  <c r="A657" i="63"/>
  <c r="C657" i="63"/>
  <c r="D657" i="63"/>
  <c r="E657" i="63"/>
  <c r="F657" i="63"/>
  <c r="G657" i="63"/>
  <c r="H657" i="63"/>
  <c r="I657" i="63"/>
  <c r="L657" i="63"/>
  <c r="A658" i="63"/>
  <c r="C658" i="63"/>
  <c r="D658" i="63"/>
  <c r="E658" i="63"/>
  <c r="F658" i="63"/>
  <c r="G658" i="63"/>
  <c r="H658" i="63"/>
  <c r="I658" i="63"/>
  <c r="L658" i="63"/>
  <c r="A659" i="63"/>
  <c r="C659" i="63"/>
  <c r="D659" i="63"/>
  <c r="E659" i="63"/>
  <c r="F659" i="63"/>
  <c r="G659" i="63"/>
  <c r="H659" i="63"/>
  <c r="I659" i="63"/>
  <c r="L659" i="63"/>
  <c r="A660" i="63"/>
  <c r="C660" i="63"/>
  <c r="D660" i="63"/>
  <c r="E660" i="63"/>
  <c r="F660" i="63"/>
  <c r="G660" i="63"/>
  <c r="H660" i="63"/>
  <c r="I660" i="63"/>
  <c r="L660" i="63"/>
  <c r="A661" i="63"/>
  <c r="C661" i="63"/>
  <c r="D661" i="63"/>
  <c r="E661" i="63"/>
  <c r="F661" i="63"/>
  <c r="G661" i="63"/>
  <c r="H661" i="63"/>
  <c r="I661" i="63"/>
  <c r="L661" i="63"/>
  <c r="A662" i="63"/>
  <c r="C662" i="63"/>
  <c r="D662" i="63"/>
  <c r="E662" i="63"/>
  <c r="F662" i="63"/>
  <c r="G662" i="63"/>
  <c r="H662" i="63"/>
  <c r="I662" i="63"/>
  <c r="L662" i="63"/>
  <c r="A663" i="63"/>
  <c r="C663" i="63"/>
  <c r="D663" i="63"/>
  <c r="E663" i="63"/>
  <c r="F663" i="63"/>
  <c r="G663" i="63"/>
  <c r="H663" i="63"/>
  <c r="I663" i="63"/>
  <c r="L663" i="63"/>
  <c r="A664" i="63"/>
  <c r="C664" i="63"/>
  <c r="D664" i="63"/>
  <c r="E664" i="63"/>
  <c r="F664" i="63"/>
  <c r="G664" i="63"/>
  <c r="H664" i="63"/>
  <c r="I664" i="63"/>
  <c r="L664" i="63"/>
  <c r="A665" i="63"/>
  <c r="C665" i="63"/>
  <c r="D665" i="63"/>
  <c r="E665" i="63"/>
  <c r="F665" i="63"/>
  <c r="G665" i="63"/>
  <c r="H665" i="63"/>
  <c r="I665" i="63"/>
  <c r="L665" i="63"/>
  <c r="A666" i="63"/>
  <c r="C666" i="63"/>
  <c r="D666" i="63"/>
  <c r="E666" i="63"/>
  <c r="F666" i="63"/>
  <c r="G666" i="63"/>
  <c r="H666" i="63"/>
  <c r="I666" i="63"/>
  <c r="L666" i="63"/>
  <c r="A667" i="63"/>
  <c r="C667" i="63"/>
  <c r="D667" i="63"/>
  <c r="E667" i="63"/>
  <c r="F667" i="63"/>
  <c r="G667" i="63"/>
  <c r="H667" i="63"/>
  <c r="I667" i="63"/>
  <c r="L667" i="63"/>
  <c r="A668" i="63"/>
  <c r="C668" i="63"/>
  <c r="D668" i="63"/>
  <c r="E668" i="63"/>
  <c r="F668" i="63"/>
  <c r="G668" i="63"/>
  <c r="H668" i="63"/>
  <c r="I668" i="63"/>
  <c r="L668" i="63"/>
  <c r="A669" i="63"/>
  <c r="C669" i="63"/>
  <c r="D669" i="63"/>
  <c r="E669" i="63"/>
  <c r="F669" i="63"/>
  <c r="G669" i="63"/>
  <c r="H669" i="63"/>
  <c r="I669" i="63"/>
  <c r="L669" i="63"/>
  <c r="A670" i="63"/>
  <c r="C670" i="63"/>
  <c r="D670" i="63"/>
  <c r="E670" i="63"/>
  <c r="F670" i="63"/>
  <c r="G670" i="63"/>
  <c r="H670" i="63"/>
  <c r="I670" i="63"/>
  <c r="L670" i="63"/>
  <c r="A671" i="63"/>
  <c r="C671" i="63"/>
  <c r="D671" i="63"/>
  <c r="E671" i="63"/>
  <c r="F671" i="63"/>
  <c r="G671" i="63"/>
  <c r="H671" i="63"/>
  <c r="I671" i="63"/>
  <c r="L671" i="63"/>
  <c r="A672" i="63"/>
  <c r="C672" i="63"/>
  <c r="D672" i="63"/>
  <c r="E672" i="63"/>
  <c r="F672" i="63"/>
  <c r="G672" i="63"/>
  <c r="H672" i="63"/>
  <c r="I672" i="63"/>
  <c r="L672" i="63"/>
  <c r="A673" i="63"/>
  <c r="C673" i="63"/>
  <c r="D673" i="63"/>
  <c r="E673" i="63"/>
  <c r="F673" i="63"/>
  <c r="G673" i="63"/>
  <c r="H673" i="63"/>
  <c r="I673" i="63"/>
  <c r="L673" i="63"/>
  <c r="A674" i="63"/>
  <c r="C674" i="63"/>
  <c r="D674" i="63"/>
  <c r="E674" i="63"/>
  <c r="F674" i="63"/>
  <c r="G674" i="63"/>
  <c r="H674" i="63"/>
  <c r="I674" i="63"/>
  <c r="L674" i="63"/>
  <c r="A675" i="63"/>
  <c r="C675" i="63"/>
  <c r="D675" i="63"/>
  <c r="E675" i="63"/>
  <c r="F675" i="63"/>
  <c r="G675" i="63"/>
  <c r="H675" i="63"/>
  <c r="I675" i="63"/>
  <c r="L675" i="63"/>
  <c r="A676" i="63"/>
  <c r="C676" i="63"/>
  <c r="D676" i="63"/>
  <c r="E676" i="63"/>
  <c r="F676" i="63"/>
  <c r="G676" i="63"/>
  <c r="H676" i="63"/>
  <c r="I676" i="63"/>
  <c r="L676" i="63"/>
  <c r="A677" i="63"/>
  <c r="C677" i="63"/>
  <c r="D677" i="63"/>
  <c r="E677" i="63"/>
  <c r="F677" i="63"/>
  <c r="G677" i="63"/>
  <c r="H677" i="63"/>
  <c r="I677" i="63"/>
  <c r="L677" i="63"/>
  <c r="A678" i="63"/>
  <c r="C678" i="63"/>
  <c r="D678" i="63"/>
  <c r="E678" i="63"/>
  <c r="F678" i="63"/>
  <c r="G678" i="63"/>
  <c r="H678" i="63"/>
  <c r="I678" i="63"/>
  <c r="L678" i="63"/>
  <c r="A679" i="63"/>
  <c r="C679" i="63"/>
  <c r="D679" i="63"/>
  <c r="E679" i="63"/>
  <c r="F679" i="63"/>
  <c r="G679" i="63"/>
  <c r="H679" i="63"/>
  <c r="I679" i="63"/>
  <c r="L679" i="63"/>
  <c r="A680" i="63"/>
  <c r="C680" i="63"/>
  <c r="D680" i="63"/>
  <c r="E680" i="63"/>
  <c r="F680" i="63"/>
  <c r="G680" i="63"/>
  <c r="H680" i="63"/>
  <c r="I680" i="63"/>
  <c r="L680" i="63"/>
  <c r="A681" i="63"/>
  <c r="C681" i="63"/>
  <c r="D681" i="63"/>
  <c r="E681" i="63"/>
  <c r="F681" i="63"/>
  <c r="G681" i="63"/>
  <c r="H681" i="63"/>
  <c r="I681" i="63"/>
  <c r="L681" i="63"/>
  <c r="A682" i="63"/>
  <c r="C682" i="63"/>
  <c r="D682" i="63"/>
  <c r="E682" i="63"/>
  <c r="F682" i="63"/>
  <c r="G682" i="63"/>
  <c r="H682" i="63"/>
  <c r="I682" i="63"/>
  <c r="L682" i="63"/>
  <c r="A683" i="63"/>
  <c r="C683" i="63"/>
  <c r="D683" i="63"/>
  <c r="E683" i="63"/>
  <c r="F683" i="63"/>
  <c r="G683" i="63"/>
  <c r="H683" i="63"/>
  <c r="I683" i="63"/>
  <c r="L683" i="63"/>
  <c r="A684" i="63"/>
  <c r="C684" i="63"/>
  <c r="D684" i="63"/>
  <c r="E684" i="63"/>
  <c r="F684" i="63"/>
  <c r="G684" i="63"/>
  <c r="H684" i="63"/>
  <c r="I684" i="63"/>
  <c r="L684" i="63"/>
  <c r="A685" i="63"/>
  <c r="C685" i="63"/>
  <c r="D685" i="63"/>
  <c r="E685" i="63"/>
  <c r="F685" i="63"/>
  <c r="G685" i="63"/>
  <c r="H685" i="63"/>
  <c r="I685" i="63"/>
  <c r="L685" i="63"/>
  <c r="A686" i="63"/>
  <c r="C686" i="63"/>
  <c r="D686" i="63"/>
  <c r="E686" i="63"/>
  <c r="F686" i="63"/>
  <c r="G686" i="63"/>
  <c r="H686" i="63"/>
  <c r="I686" i="63"/>
  <c r="L686" i="63"/>
  <c r="A687" i="63"/>
  <c r="C687" i="63"/>
  <c r="D687" i="63"/>
  <c r="E687" i="63"/>
  <c r="F687" i="63"/>
  <c r="G687" i="63"/>
  <c r="H687" i="63"/>
  <c r="I687" i="63"/>
  <c r="L687" i="63"/>
  <c r="A688" i="63"/>
  <c r="C688" i="63"/>
  <c r="D688" i="63"/>
  <c r="E688" i="63"/>
  <c r="F688" i="63"/>
  <c r="G688" i="63"/>
  <c r="H688" i="63"/>
  <c r="I688" i="63"/>
  <c r="L688" i="63"/>
  <c r="A689" i="63"/>
  <c r="C689" i="63"/>
  <c r="D689" i="63"/>
  <c r="E689" i="63"/>
  <c r="F689" i="63"/>
  <c r="G689" i="63"/>
  <c r="H689" i="63"/>
  <c r="I689" i="63"/>
  <c r="L689" i="63"/>
  <c r="A690" i="63"/>
  <c r="C690" i="63"/>
  <c r="D690" i="63"/>
  <c r="E690" i="63"/>
  <c r="F690" i="63"/>
  <c r="G690" i="63"/>
  <c r="H690" i="63"/>
  <c r="I690" i="63"/>
  <c r="L690" i="63"/>
  <c r="A691" i="63"/>
  <c r="C691" i="63"/>
  <c r="D691" i="63"/>
  <c r="E691" i="63"/>
  <c r="F691" i="63"/>
  <c r="G691" i="63"/>
  <c r="H691" i="63"/>
  <c r="I691" i="63"/>
  <c r="L691" i="63"/>
  <c r="A692" i="63"/>
  <c r="C692" i="63"/>
  <c r="D692" i="63"/>
  <c r="E692" i="63"/>
  <c r="F692" i="63"/>
  <c r="G692" i="63"/>
  <c r="H692" i="63"/>
  <c r="I692" i="63"/>
  <c r="L692" i="63"/>
  <c r="A693" i="63"/>
  <c r="C693" i="63"/>
  <c r="D693" i="63"/>
  <c r="E693" i="63"/>
  <c r="F693" i="63"/>
  <c r="G693" i="63"/>
  <c r="H693" i="63"/>
  <c r="I693" i="63"/>
  <c r="L693" i="63"/>
  <c r="A694" i="63"/>
  <c r="C694" i="63"/>
  <c r="D694" i="63"/>
  <c r="E694" i="63"/>
  <c r="F694" i="63"/>
  <c r="G694" i="63"/>
  <c r="H694" i="63"/>
  <c r="I694" i="63"/>
  <c r="L694" i="63"/>
  <c r="A695" i="63"/>
  <c r="C695" i="63"/>
  <c r="D695" i="63"/>
  <c r="E695" i="63"/>
  <c r="F695" i="63"/>
  <c r="G695" i="63"/>
  <c r="H695" i="63"/>
  <c r="I695" i="63"/>
  <c r="L695" i="63"/>
  <c r="A696" i="63"/>
  <c r="C696" i="63"/>
  <c r="D696" i="63"/>
  <c r="E696" i="63"/>
  <c r="F696" i="63"/>
  <c r="G696" i="63"/>
  <c r="H696" i="63"/>
  <c r="I696" i="63"/>
  <c r="L696" i="63"/>
  <c r="A697" i="63"/>
  <c r="C697" i="63"/>
  <c r="D697" i="63"/>
  <c r="E697" i="63"/>
  <c r="F697" i="63"/>
  <c r="G697" i="63"/>
  <c r="H697" i="63"/>
  <c r="I697" i="63"/>
  <c r="L697" i="63"/>
  <c r="A698" i="63"/>
  <c r="C698" i="63"/>
  <c r="D698" i="63"/>
  <c r="E698" i="63"/>
  <c r="F698" i="63"/>
  <c r="G698" i="63"/>
  <c r="H698" i="63"/>
  <c r="I698" i="63"/>
  <c r="L698" i="63"/>
  <c r="A699" i="63"/>
  <c r="C699" i="63"/>
  <c r="D699" i="63"/>
  <c r="E699" i="63"/>
  <c r="F699" i="63"/>
  <c r="G699" i="63"/>
  <c r="H699" i="63"/>
  <c r="I699" i="63"/>
  <c r="L699" i="63"/>
  <c r="A700" i="63"/>
  <c r="C700" i="63"/>
  <c r="D700" i="63"/>
  <c r="E700" i="63"/>
  <c r="F700" i="63"/>
  <c r="G700" i="63"/>
  <c r="H700" i="63"/>
  <c r="I700" i="63"/>
  <c r="L700" i="63"/>
  <c r="A701" i="63"/>
  <c r="C701" i="63"/>
  <c r="D701" i="63"/>
  <c r="E701" i="63"/>
  <c r="F701" i="63"/>
  <c r="G701" i="63"/>
  <c r="H701" i="63"/>
  <c r="I701" i="63"/>
  <c r="L701" i="63"/>
  <c r="A702" i="63"/>
  <c r="C702" i="63"/>
  <c r="D702" i="63"/>
  <c r="E702" i="63"/>
  <c r="F702" i="63"/>
  <c r="G702" i="63"/>
  <c r="H702" i="63"/>
  <c r="I702" i="63"/>
  <c r="L702" i="63"/>
  <c r="A703" i="63"/>
  <c r="C703" i="63"/>
  <c r="D703" i="63"/>
  <c r="E703" i="63"/>
  <c r="F703" i="63"/>
  <c r="G703" i="63"/>
  <c r="H703" i="63"/>
  <c r="I703" i="63"/>
  <c r="L703" i="63"/>
  <c r="A704" i="63"/>
  <c r="C704" i="63"/>
  <c r="D704" i="63"/>
  <c r="E704" i="63"/>
  <c r="F704" i="63"/>
  <c r="G704" i="63"/>
  <c r="H704" i="63"/>
  <c r="I704" i="63"/>
  <c r="L704" i="63"/>
  <c r="A705" i="63"/>
  <c r="C705" i="63"/>
  <c r="D705" i="63"/>
  <c r="E705" i="63"/>
  <c r="F705" i="63"/>
  <c r="G705" i="63"/>
  <c r="H705" i="63"/>
  <c r="I705" i="63"/>
  <c r="L705" i="63"/>
  <c r="A706" i="63"/>
  <c r="C706" i="63"/>
  <c r="D706" i="63"/>
  <c r="E706" i="63"/>
  <c r="F706" i="63"/>
  <c r="G706" i="63"/>
  <c r="H706" i="63"/>
  <c r="I706" i="63"/>
  <c r="L706" i="63"/>
  <c r="A707" i="63"/>
  <c r="C707" i="63"/>
  <c r="D707" i="63"/>
  <c r="E707" i="63"/>
  <c r="F707" i="63"/>
  <c r="G707" i="63"/>
  <c r="H707" i="63"/>
  <c r="I707" i="63"/>
  <c r="L707" i="63"/>
  <c r="A708" i="63"/>
  <c r="C708" i="63"/>
  <c r="D708" i="63"/>
  <c r="E708" i="63"/>
  <c r="F708" i="63"/>
  <c r="G708" i="63"/>
  <c r="H708" i="63"/>
  <c r="I708" i="63"/>
  <c r="L708" i="63"/>
  <c r="A709" i="63"/>
  <c r="C709" i="63"/>
  <c r="D709" i="63"/>
  <c r="E709" i="63"/>
  <c r="F709" i="63"/>
  <c r="G709" i="63"/>
  <c r="H709" i="63"/>
  <c r="I709" i="63"/>
  <c r="L709" i="63"/>
  <c r="A710" i="63"/>
  <c r="C710" i="63"/>
  <c r="D710" i="63"/>
  <c r="E710" i="63"/>
  <c r="F710" i="63"/>
  <c r="G710" i="63"/>
  <c r="H710" i="63"/>
  <c r="I710" i="63"/>
  <c r="L710" i="63"/>
  <c r="A711" i="63"/>
  <c r="C711" i="63"/>
  <c r="D711" i="63"/>
  <c r="E711" i="63"/>
  <c r="F711" i="63"/>
  <c r="G711" i="63"/>
  <c r="H711" i="63"/>
  <c r="I711" i="63"/>
  <c r="L711" i="63"/>
  <c r="A712" i="63"/>
  <c r="C712" i="63"/>
  <c r="D712" i="63"/>
  <c r="E712" i="63"/>
  <c r="F712" i="63"/>
  <c r="G712" i="63"/>
  <c r="H712" i="63"/>
  <c r="I712" i="63"/>
  <c r="L712" i="63"/>
  <c r="A713" i="63"/>
  <c r="C713" i="63"/>
  <c r="D713" i="63"/>
  <c r="E713" i="63"/>
  <c r="F713" i="63"/>
  <c r="G713" i="63"/>
  <c r="H713" i="63"/>
  <c r="I713" i="63"/>
  <c r="L713" i="63"/>
  <c r="A714" i="63"/>
  <c r="C714" i="63"/>
  <c r="D714" i="63"/>
  <c r="E714" i="63"/>
  <c r="F714" i="63"/>
  <c r="G714" i="63"/>
  <c r="H714" i="63"/>
  <c r="I714" i="63"/>
  <c r="L714" i="63"/>
  <c r="A715" i="63"/>
  <c r="C715" i="63"/>
  <c r="D715" i="63"/>
  <c r="E715" i="63"/>
  <c r="F715" i="63"/>
  <c r="G715" i="63"/>
  <c r="H715" i="63"/>
  <c r="I715" i="63"/>
  <c r="L715" i="63"/>
  <c r="A716" i="63"/>
  <c r="C716" i="63"/>
  <c r="D716" i="63"/>
  <c r="E716" i="63"/>
  <c r="F716" i="63"/>
  <c r="G716" i="63"/>
  <c r="H716" i="63"/>
  <c r="I716" i="63"/>
  <c r="L716" i="63"/>
  <c r="A717" i="63"/>
  <c r="C717" i="63"/>
  <c r="D717" i="63"/>
  <c r="E717" i="63"/>
  <c r="F717" i="63"/>
  <c r="G717" i="63"/>
  <c r="H717" i="63"/>
  <c r="I717" i="63"/>
  <c r="L717" i="63"/>
  <c r="A718" i="63"/>
  <c r="C718" i="63"/>
  <c r="D718" i="63"/>
  <c r="E718" i="63"/>
  <c r="F718" i="63"/>
  <c r="G718" i="63"/>
  <c r="H718" i="63"/>
  <c r="I718" i="63"/>
  <c r="L718" i="63"/>
  <c r="A719" i="63"/>
  <c r="C719" i="63"/>
  <c r="D719" i="63"/>
  <c r="E719" i="63"/>
  <c r="F719" i="63"/>
  <c r="G719" i="63"/>
  <c r="H719" i="63"/>
  <c r="I719" i="63"/>
  <c r="L719" i="63"/>
  <c r="A720" i="63"/>
  <c r="C720" i="63"/>
  <c r="D720" i="63"/>
  <c r="E720" i="63"/>
  <c r="F720" i="63"/>
  <c r="G720" i="63"/>
  <c r="H720" i="63"/>
  <c r="I720" i="63"/>
  <c r="L720" i="63"/>
  <c r="A721" i="63"/>
  <c r="C721" i="63"/>
  <c r="D721" i="63"/>
  <c r="E721" i="63"/>
  <c r="F721" i="63"/>
  <c r="G721" i="63"/>
  <c r="H721" i="63"/>
  <c r="I721" i="63"/>
  <c r="L721" i="63"/>
  <c r="A722" i="63"/>
  <c r="C722" i="63"/>
  <c r="D722" i="63"/>
  <c r="E722" i="63"/>
  <c r="F722" i="63"/>
  <c r="G722" i="63"/>
  <c r="H722" i="63"/>
  <c r="I722" i="63"/>
  <c r="L722" i="63"/>
  <c r="A723" i="63"/>
  <c r="C723" i="63"/>
  <c r="D723" i="63"/>
  <c r="E723" i="63"/>
  <c r="F723" i="63"/>
  <c r="G723" i="63"/>
  <c r="H723" i="63"/>
  <c r="I723" i="63"/>
  <c r="L723" i="63"/>
  <c r="A724" i="63"/>
  <c r="C724" i="63"/>
  <c r="D724" i="63"/>
  <c r="E724" i="63"/>
  <c r="F724" i="63"/>
  <c r="G724" i="63"/>
  <c r="H724" i="63"/>
  <c r="I724" i="63"/>
  <c r="L724" i="63"/>
  <c r="A725" i="63"/>
  <c r="C725" i="63"/>
  <c r="D725" i="63"/>
  <c r="E725" i="63"/>
  <c r="F725" i="63"/>
  <c r="G725" i="63"/>
  <c r="H725" i="63"/>
  <c r="I725" i="63"/>
  <c r="L725" i="63"/>
  <c r="A726" i="63"/>
  <c r="C726" i="63"/>
  <c r="D726" i="63"/>
  <c r="E726" i="63"/>
  <c r="F726" i="63"/>
  <c r="G726" i="63"/>
  <c r="H726" i="63"/>
  <c r="I726" i="63"/>
  <c r="L726" i="63"/>
  <c r="A727" i="63"/>
  <c r="C727" i="63"/>
  <c r="D727" i="63"/>
  <c r="E727" i="63"/>
  <c r="F727" i="63"/>
  <c r="G727" i="63"/>
  <c r="H727" i="63"/>
  <c r="I727" i="63"/>
  <c r="L727" i="63"/>
  <c r="A728" i="63"/>
  <c r="C728" i="63"/>
  <c r="D728" i="63"/>
  <c r="E728" i="63"/>
  <c r="F728" i="63"/>
  <c r="G728" i="63"/>
  <c r="H728" i="63"/>
  <c r="I728" i="63"/>
  <c r="L728" i="63"/>
  <c r="A729" i="63"/>
  <c r="C729" i="63"/>
  <c r="D729" i="63"/>
  <c r="E729" i="63"/>
  <c r="F729" i="63"/>
  <c r="G729" i="63"/>
  <c r="H729" i="63"/>
  <c r="I729" i="63"/>
  <c r="L729" i="63"/>
  <c r="A730" i="63"/>
  <c r="C730" i="63"/>
  <c r="D730" i="63"/>
  <c r="E730" i="63"/>
  <c r="F730" i="63"/>
  <c r="G730" i="63"/>
  <c r="H730" i="63"/>
  <c r="I730" i="63"/>
  <c r="L730" i="63"/>
  <c r="A731" i="63"/>
  <c r="C731" i="63"/>
  <c r="D731" i="63"/>
  <c r="E731" i="63"/>
  <c r="F731" i="63"/>
  <c r="G731" i="63"/>
  <c r="H731" i="63"/>
  <c r="I731" i="63"/>
  <c r="L731" i="63"/>
  <c r="A732" i="63"/>
  <c r="C732" i="63"/>
  <c r="D732" i="63"/>
  <c r="E732" i="63"/>
  <c r="F732" i="63"/>
  <c r="G732" i="63"/>
  <c r="H732" i="63"/>
  <c r="I732" i="63"/>
  <c r="L732" i="63"/>
  <c r="A733" i="63"/>
  <c r="C733" i="63"/>
  <c r="D733" i="63"/>
  <c r="E733" i="63"/>
  <c r="F733" i="63"/>
  <c r="G733" i="63"/>
  <c r="H733" i="63"/>
  <c r="I733" i="63"/>
  <c r="L733" i="63"/>
  <c r="A734" i="63"/>
  <c r="C734" i="63"/>
  <c r="D734" i="63"/>
  <c r="E734" i="63"/>
  <c r="F734" i="63"/>
  <c r="G734" i="63"/>
  <c r="H734" i="63"/>
  <c r="I734" i="63"/>
  <c r="L734" i="63"/>
  <c r="A735" i="63"/>
  <c r="C735" i="63"/>
  <c r="D735" i="63"/>
  <c r="E735" i="63"/>
  <c r="F735" i="63"/>
  <c r="G735" i="63"/>
  <c r="H735" i="63"/>
  <c r="I735" i="63"/>
  <c r="L735" i="63"/>
  <c r="A736" i="63"/>
  <c r="C736" i="63"/>
  <c r="D736" i="63"/>
  <c r="E736" i="63"/>
  <c r="F736" i="63"/>
  <c r="G736" i="63"/>
  <c r="H736" i="63"/>
  <c r="I736" i="63"/>
  <c r="L736" i="63"/>
  <c r="A737" i="63"/>
  <c r="C737" i="63"/>
  <c r="D737" i="63"/>
  <c r="E737" i="63"/>
  <c r="F737" i="63"/>
  <c r="G737" i="63"/>
  <c r="H737" i="63"/>
  <c r="I737" i="63"/>
  <c r="L737" i="63"/>
  <c r="A738" i="63"/>
  <c r="C738" i="63"/>
  <c r="D738" i="63"/>
  <c r="E738" i="63"/>
  <c r="F738" i="63"/>
  <c r="G738" i="63"/>
  <c r="H738" i="63"/>
  <c r="I738" i="63"/>
  <c r="L738" i="63"/>
  <c r="A739" i="63"/>
  <c r="C739" i="63"/>
  <c r="D739" i="63"/>
  <c r="E739" i="63"/>
  <c r="F739" i="63"/>
  <c r="G739" i="63"/>
  <c r="H739" i="63"/>
  <c r="I739" i="63"/>
  <c r="L739" i="63"/>
  <c r="A740" i="63"/>
  <c r="C740" i="63"/>
  <c r="D740" i="63"/>
  <c r="E740" i="63"/>
  <c r="F740" i="63"/>
  <c r="G740" i="63"/>
  <c r="H740" i="63"/>
  <c r="I740" i="63"/>
  <c r="L740" i="63"/>
  <c r="A741" i="63"/>
  <c r="C741" i="63"/>
  <c r="D741" i="63"/>
  <c r="E741" i="63"/>
  <c r="F741" i="63"/>
  <c r="G741" i="63"/>
  <c r="H741" i="63"/>
  <c r="I741" i="63"/>
  <c r="L741" i="63"/>
  <c r="A742" i="63"/>
  <c r="C742" i="63"/>
  <c r="D742" i="63"/>
  <c r="E742" i="63"/>
  <c r="F742" i="63"/>
  <c r="G742" i="63"/>
  <c r="H742" i="63"/>
  <c r="I742" i="63"/>
  <c r="L742" i="63"/>
  <c r="A743" i="63"/>
  <c r="C743" i="63"/>
  <c r="D743" i="63"/>
  <c r="E743" i="63"/>
  <c r="F743" i="63"/>
  <c r="G743" i="63"/>
  <c r="H743" i="63"/>
  <c r="I743" i="63"/>
  <c r="L743" i="63"/>
  <c r="A744" i="63"/>
  <c r="C744" i="63"/>
  <c r="D744" i="63"/>
  <c r="E744" i="63"/>
  <c r="F744" i="63"/>
  <c r="G744" i="63"/>
  <c r="H744" i="63"/>
  <c r="I744" i="63"/>
  <c r="L744" i="63"/>
  <c r="A745" i="63"/>
  <c r="C745" i="63"/>
  <c r="D745" i="63"/>
  <c r="E745" i="63"/>
  <c r="F745" i="63"/>
  <c r="G745" i="63"/>
  <c r="H745" i="63"/>
  <c r="I745" i="63"/>
  <c r="L745" i="63"/>
  <c r="A746" i="63"/>
  <c r="C746" i="63"/>
  <c r="D746" i="63"/>
  <c r="E746" i="63"/>
  <c r="F746" i="63"/>
  <c r="G746" i="63"/>
  <c r="H746" i="63"/>
  <c r="I746" i="63"/>
  <c r="L746" i="63"/>
  <c r="A747" i="63"/>
  <c r="C747" i="63"/>
  <c r="D747" i="63"/>
  <c r="E747" i="63"/>
  <c r="F747" i="63"/>
  <c r="G747" i="63"/>
  <c r="H747" i="63"/>
  <c r="I747" i="63"/>
  <c r="L747" i="63"/>
  <c r="A748" i="63"/>
  <c r="C748" i="63"/>
  <c r="D748" i="63"/>
  <c r="E748" i="63"/>
  <c r="F748" i="63"/>
  <c r="G748" i="63"/>
  <c r="H748" i="63"/>
  <c r="I748" i="63"/>
  <c r="L748" i="63"/>
  <c r="A749" i="63"/>
  <c r="C749" i="63"/>
  <c r="D749" i="63"/>
  <c r="E749" i="63"/>
  <c r="F749" i="63"/>
  <c r="G749" i="63"/>
  <c r="H749" i="63"/>
  <c r="I749" i="63"/>
  <c r="L749" i="63"/>
  <c r="A750" i="63"/>
  <c r="C750" i="63"/>
  <c r="D750" i="63"/>
  <c r="E750" i="63"/>
  <c r="F750" i="63"/>
  <c r="G750" i="63"/>
  <c r="H750" i="63"/>
  <c r="I750" i="63"/>
  <c r="L750" i="63"/>
  <c r="A751" i="63"/>
  <c r="C751" i="63"/>
  <c r="D751" i="63"/>
  <c r="E751" i="63"/>
  <c r="F751" i="63"/>
  <c r="G751" i="63"/>
  <c r="H751" i="63"/>
  <c r="I751" i="63"/>
  <c r="L751" i="63"/>
  <c r="A752" i="63"/>
  <c r="C752" i="63"/>
  <c r="D752" i="63"/>
  <c r="E752" i="63"/>
  <c r="F752" i="63"/>
  <c r="G752" i="63"/>
  <c r="H752" i="63"/>
  <c r="I752" i="63"/>
  <c r="L752" i="63"/>
  <c r="A753" i="63"/>
  <c r="C753" i="63"/>
  <c r="D753" i="63"/>
  <c r="E753" i="63"/>
  <c r="F753" i="63"/>
  <c r="G753" i="63"/>
  <c r="H753" i="63"/>
  <c r="I753" i="63"/>
  <c r="L753" i="63"/>
  <c r="A754" i="63"/>
  <c r="C754" i="63"/>
  <c r="D754" i="63"/>
  <c r="E754" i="63"/>
  <c r="F754" i="63"/>
  <c r="G754" i="63"/>
  <c r="H754" i="63"/>
  <c r="I754" i="63"/>
  <c r="L754" i="63"/>
  <c r="A755" i="63"/>
  <c r="C755" i="63"/>
  <c r="D755" i="63"/>
  <c r="E755" i="63"/>
  <c r="F755" i="63"/>
  <c r="G755" i="63"/>
  <c r="H755" i="63"/>
  <c r="I755" i="63"/>
  <c r="L755" i="63"/>
  <c r="A756" i="63"/>
  <c r="C756" i="63"/>
  <c r="D756" i="63"/>
  <c r="E756" i="63"/>
  <c r="F756" i="63"/>
  <c r="G756" i="63"/>
  <c r="H756" i="63"/>
  <c r="I756" i="63"/>
  <c r="L756" i="63"/>
  <c r="A757" i="63"/>
  <c r="C757" i="63"/>
  <c r="D757" i="63"/>
  <c r="E757" i="63"/>
  <c r="F757" i="63"/>
  <c r="G757" i="63"/>
  <c r="H757" i="63"/>
  <c r="I757" i="63"/>
  <c r="L757" i="63"/>
  <c r="A758" i="63"/>
  <c r="C758" i="63"/>
  <c r="D758" i="63"/>
  <c r="E758" i="63"/>
  <c r="F758" i="63"/>
  <c r="G758" i="63"/>
  <c r="H758" i="63"/>
  <c r="I758" i="63"/>
  <c r="L758" i="63"/>
  <c r="A759" i="63"/>
  <c r="C759" i="63"/>
  <c r="D759" i="63"/>
  <c r="E759" i="63"/>
  <c r="F759" i="63"/>
  <c r="G759" i="63"/>
  <c r="H759" i="63"/>
  <c r="I759" i="63"/>
  <c r="L759" i="63"/>
  <c r="A760" i="63"/>
  <c r="C760" i="63"/>
  <c r="D760" i="63"/>
  <c r="E760" i="63"/>
  <c r="F760" i="63"/>
  <c r="G760" i="63"/>
  <c r="H760" i="63"/>
  <c r="I760" i="63"/>
  <c r="L760" i="63"/>
  <c r="A761" i="63"/>
  <c r="C761" i="63"/>
  <c r="D761" i="63"/>
  <c r="E761" i="63"/>
  <c r="F761" i="63"/>
  <c r="G761" i="63"/>
  <c r="H761" i="63"/>
  <c r="I761" i="63"/>
  <c r="L761" i="63"/>
  <c r="A762" i="63"/>
  <c r="C762" i="63"/>
  <c r="D762" i="63"/>
  <c r="E762" i="63"/>
  <c r="F762" i="63"/>
  <c r="G762" i="63"/>
  <c r="H762" i="63"/>
  <c r="I762" i="63"/>
  <c r="L762" i="63"/>
  <c r="A763" i="63"/>
  <c r="C763" i="63"/>
  <c r="D763" i="63"/>
  <c r="E763" i="63"/>
  <c r="F763" i="63"/>
  <c r="G763" i="63"/>
  <c r="H763" i="63"/>
  <c r="I763" i="63"/>
  <c r="L763" i="63"/>
  <c r="A764" i="63"/>
  <c r="C764" i="63"/>
  <c r="D764" i="63"/>
  <c r="E764" i="63"/>
  <c r="F764" i="63"/>
  <c r="G764" i="63"/>
  <c r="H764" i="63"/>
  <c r="I764" i="63"/>
  <c r="L764" i="63"/>
  <c r="A765" i="63"/>
  <c r="C765" i="63"/>
  <c r="D765" i="63"/>
  <c r="E765" i="63"/>
  <c r="F765" i="63"/>
  <c r="G765" i="63"/>
  <c r="H765" i="63"/>
  <c r="I765" i="63"/>
  <c r="L765" i="63"/>
  <c r="A766" i="63"/>
  <c r="C766" i="63"/>
  <c r="D766" i="63"/>
  <c r="E766" i="63"/>
  <c r="F766" i="63"/>
  <c r="G766" i="63"/>
  <c r="H766" i="63"/>
  <c r="I766" i="63"/>
  <c r="L766" i="63"/>
  <c r="A767" i="63"/>
  <c r="C767" i="63"/>
  <c r="D767" i="63"/>
  <c r="E767" i="63"/>
  <c r="F767" i="63"/>
  <c r="G767" i="63"/>
  <c r="H767" i="63"/>
  <c r="I767" i="63"/>
  <c r="L767" i="63"/>
  <c r="A768" i="63"/>
  <c r="C768" i="63"/>
  <c r="D768" i="63"/>
  <c r="E768" i="63"/>
  <c r="F768" i="63"/>
  <c r="G768" i="63"/>
  <c r="H768" i="63"/>
  <c r="I768" i="63"/>
  <c r="L768" i="63"/>
  <c r="A769" i="63"/>
  <c r="C769" i="63"/>
  <c r="D769" i="63"/>
  <c r="E769" i="63"/>
  <c r="F769" i="63"/>
  <c r="G769" i="63"/>
  <c r="H769" i="63"/>
  <c r="I769" i="63"/>
  <c r="L769" i="63"/>
  <c r="A770" i="63"/>
  <c r="C770" i="63"/>
  <c r="D770" i="63"/>
  <c r="E770" i="63"/>
  <c r="F770" i="63"/>
  <c r="G770" i="63"/>
  <c r="H770" i="63"/>
  <c r="I770" i="63"/>
  <c r="L770" i="63"/>
  <c r="A771" i="63"/>
  <c r="C771" i="63"/>
  <c r="D771" i="63"/>
  <c r="E771" i="63"/>
  <c r="F771" i="63"/>
  <c r="G771" i="63"/>
  <c r="H771" i="63"/>
  <c r="I771" i="63"/>
  <c r="L771" i="63"/>
  <c r="A772" i="63"/>
  <c r="C772" i="63"/>
  <c r="D772" i="63"/>
  <c r="E772" i="63"/>
  <c r="F772" i="63"/>
  <c r="G772" i="63"/>
  <c r="H772" i="63"/>
  <c r="I772" i="63"/>
  <c r="L772" i="63"/>
  <c r="A773" i="63"/>
  <c r="C773" i="63"/>
  <c r="D773" i="63"/>
  <c r="E773" i="63"/>
  <c r="F773" i="63"/>
  <c r="G773" i="63"/>
  <c r="H773" i="63"/>
  <c r="I773" i="63"/>
  <c r="L773" i="63"/>
  <c r="A774" i="63"/>
  <c r="C774" i="63"/>
  <c r="D774" i="63"/>
  <c r="E774" i="63"/>
  <c r="F774" i="63"/>
  <c r="G774" i="63"/>
  <c r="H774" i="63"/>
  <c r="I774" i="63"/>
  <c r="L774" i="63"/>
  <c r="A775" i="63"/>
  <c r="C775" i="63"/>
  <c r="D775" i="63"/>
  <c r="E775" i="63"/>
  <c r="F775" i="63"/>
  <c r="G775" i="63"/>
  <c r="H775" i="63"/>
  <c r="I775" i="63"/>
  <c r="L775" i="63"/>
  <c r="A776" i="63"/>
  <c r="C776" i="63"/>
  <c r="D776" i="63"/>
  <c r="E776" i="63"/>
  <c r="F776" i="63"/>
  <c r="G776" i="63"/>
  <c r="H776" i="63"/>
  <c r="I776" i="63"/>
  <c r="L776" i="63"/>
  <c r="A777" i="63"/>
  <c r="C777" i="63"/>
  <c r="D777" i="63"/>
  <c r="E777" i="63"/>
  <c r="F777" i="63"/>
  <c r="G777" i="63"/>
  <c r="H777" i="63"/>
  <c r="I777" i="63"/>
  <c r="L777" i="63"/>
  <c r="A778" i="63"/>
  <c r="C778" i="63"/>
  <c r="D778" i="63"/>
  <c r="E778" i="63"/>
  <c r="F778" i="63"/>
  <c r="G778" i="63"/>
  <c r="H778" i="63"/>
  <c r="I778" i="63"/>
  <c r="L778" i="63"/>
  <c r="A779" i="63"/>
  <c r="C779" i="63"/>
  <c r="D779" i="63"/>
  <c r="E779" i="63"/>
  <c r="F779" i="63"/>
  <c r="G779" i="63"/>
  <c r="H779" i="63"/>
  <c r="I779" i="63"/>
  <c r="L779" i="63"/>
  <c r="A780" i="63"/>
  <c r="C780" i="63"/>
  <c r="D780" i="63"/>
  <c r="E780" i="63"/>
  <c r="F780" i="63"/>
  <c r="G780" i="63"/>
  <c r="H780" i="63"/>
  <c r="I780" i="63"/>
  <c r="L780" i="63"/>
  <c r="A781" i="63"/>
  <c r="C781" i="63"/>
  <c r="D781" i="63"/>
  <c r="E781" i="63"/>
  <c r="F781" i="63"/>
  <c r="G781" i="63"/>
  <c r="H781" i="63"/>
  <c r="I781" i="63"/>
  <c r="L781" i="63"/>
  <c r="A782" i="63"/>
  <c r="C782" i="63"/>
  <c r="D782" i="63"/>
  <c r="E782" i="63"/>
  <c r="F782" i="63"/>
  <c r="G782" i="63"/>
  <c r="H782" i="63"/>
  <c r="I782" i="63"/>
  <c r="L782" i="63"/>
  <c r="A783" i="63"/>
  <c r="C783" i="63"/>
  <c r="D783" i="63"/>
  <c r="E783" i="63"/>
  <c r="F783" i="63"/>
  <c r="G783" i="63"/>
  <c r="H783" i="63"/>
  <c r="I783" i="63"/>
  <c r="L783" i="63"/>
  <c r="A784" i="63"/>
  <c r="C784" i="63"/>
  <c r="D784" i="63"/>
  <c r="E784" i="63"/>
  <c r="F784" i="63"/>
  <c r="G784" i="63"/>
  <c r="H784" i="63"/>
  <c r="I784" i="63"/>
  <c r="L784" i="63"/>
  <c r="A785" i="63"/>
  <c r="C785" i="63"/>
  <c r="D785" i="63"/>
  <c r="E785" i="63"/>
  <c r="F785" i="63"/>
  <c r="G785" i="63"/>
  <c r="H785" i="63"/>
  <c r="I785" i="63"/>
  <c r="L785" i="63"/>
  <c r="A786" i="63"/>
  <c r="C786" i="63"/>
  <c r="D786" i="63"/>
  <c r="E786" i="63"/>
  <c r="F786" i="63"/>
  <c r="G786" i="63"/>
  <c r="H786" i="63"/>
  <c r="I786" i="63"/>
  <c r="L786" i="63"/>
  <c r="A787" i="63"/>
  <c r="C787" i="63"/>
  <c r="D787" i="63"/>
  <c r="E787" i="63"/>
  <c r="F787" i="63"/>
  <c r="G787" i="63"/>
  <c r="H787" i="63"/>
  <c r="I787" i="63"/>
  <c r="L787" i="63"/>
  <c r="A788" i="63"/>
  <c r="C788" i="63"/>
  <c r="D788" i="63"/>
  <c r="E788" i="63"/>
  <c r="F788" i="63"/>
  <c r="G788" i="63"/>
  <c r="H788" i="63"/>
  <c r="I788" i="63"/>
  <c r="L788" i="63"/>
  <c r="A789" i="63"/>
  <c r="C789" i="63"/>
  <c r="D789" i="63"/>
  <c r="E789" i="63"/>
  <c r="F789" i="63"/>
  <c r="G789" i="63"/>
  <c r="H789" i="63"/>
  <c r="I789" i="63"/>
  <c r="L789" i="63"/>
  <c r="A790" i="63"/>
  <c r="C790" i="63"/>
  <c r="D790" i="63"/>
  <c r="E790" i="63"/>
  <c r="F790" i="63"/>
  <c r="G790" i="63"/>
  <c r="H790" i="63"/>
  <c r="I790" i="63"/>
  <c r="L790" i="63"/>
  <c r="A791" i="63"/>
  <c r="C791" i="63"/>
  <c r="D791" i="63"/>
  <c r="E791" i="63"/>
  <c r="F791" i="63"/>
  <c r="G791" i="63"/>
  <c r="H791" i="63"/>
  <c r="I791" i="63"/>
  <c r="L791" i="63"/>
  <c r="A792" i="63"/>
  <c r="C792" i="63"/>
  <c r="D792" i="63"/>
  <c r="E792" i="63"/>
  <c r="F792" i="63"/>
  <c r="G792" i="63"/>
  <c r="H792" i="63"/>
  <c r="I792" i="63"/>
  <c r="L792" i="63"/>
  <c r="A793" i="63"/>
  <c r="C793" i="63"/>
  <c r="D793" i="63"/>
  <c r="E793" i="63"/>
  <c r="F793" i="63"/>
  <c r="G793" i="63"/>
  <c r="H793" i="63"/>
  <c r="I793" i="63"/>
  <c r="L793" i="63"/>
  <c r="A794" i="63"/>
  <c r="C794" i="63"/>
  <c r="D794" i="63"/>
  <c r="E794" i="63"/>
  <c r="F794" i="63"/>
  <c r="G794" i="63"/>
  <c r="H794" i="63"/>
  <c r="I794" i="63"/>
  <c r="L794" i="63"/>
  <c r="A795" i="63"/>
  <c r="C795" i="63"/>
  <c r="D795" i="63"/>
  <c r="E795" i="63"/>
  <c r="F795" i="63"/>
  <c r="G795" i="63"/>
  <c r="H795" i="63"/>
  <c r="I795" i="63"/>
  <c r="L795" i="63"/>
  <c r="A796" i="63"/>
  <c r="C796" i="63"/>
  <c r="D796" i="63"/>
  <c r="E796" i="63"/>
  <c r="F796" i="63"/>
  <c r="G796" i="63"/>
  <c r="H796" i="63"/>
  <c r="I796" i="63"/>
  <c r="L796" i="63"/>
  <c r="A797" i="63"/>
  <c r="C797" i="63"/>
  <c r="D797" i="63"/>
  <c r="E797" i="63"/>
  <c r="F797" i="63"/>
  <c r="G797" i="63"/>
  <c r="H797" i="63"/>
  <c r="I797" i="63"/>
  <c r="L797" i="63"/>
  <c r="A798" i="63"/>
  <c r="C798" i="63"/>
  <c r="D798" i="63"/>
  <c r="E798" i="63"/>
  <c r="F798" i="63"/>
  <c r="G798" i="63"/>
  <c r="H798" i="63"/>
  <c r="I798" i="63"/>
  <c r="L798" i="63"/>
  <c r="A799" i="63"/>
  <c r="C799" i="63"/>
  <c r="D799" i="63"/>
  <c r="E799" i="63"/>
  <c r="F799" i="63"/>
  <c r="G799" i="63"/>
  <c r="H799" i="63"/>
  <c r="I799" i="63"/>
  <c r="L799" i="63"/>
  <c r="A800" i="63"/>
  <c r="C800" i="63"/>
  <c r="D800" i="63"/>
  <c r="E800" i="63"/>
  <c r="F800" i="63"/>
  <c r="G800" i="63"/>
  <c r="H800" i="63"/>
  <c r="I800" i="63"/>
  <c r="L800" i="63"/>
  <c r="A801" i="63"/>
  <c r="C801" i="63"/>
  <c r="D801" i="63"/>
  <c r="E801" i="63"/>
  <c r="F801" i="63"/>
  <c r="G801" i="63"/>
  <c r="H801" i="63"/>
  <c r="I801" i="63"/>
  <c r="L801" i="63"/>
  <c r="A802" i="63"/>
  <c r="C802" i="63"/>
  <c r="D802" i="63"/>
  <c r="E802" i="63"/>
  <c r="F802" i="63"/>
  <c r="G802" i="63"/>
  <c r="H802" i="63"/>
  <c r="I802" i="63"/>
  <c r="L802" i="63"/>
  <c r="A803" i="63"/>
  <c r="C803" i="63"/>
  <c r="D803" i="63"/>
  <c r="E803" i="63"/>
  <c r="F803" i="63"/>
  <c r="G803" i="63"/>
  <c r="H803" i="63"/>
  <c r="I803" i="63"/>
  <c r="L803" i="63"/>
  <c r="A804" i="63"/>
  <c r="C804" i="63"/>
  <c r="D804" i="63"/>
  <c r="E804" i="63"/>
  <c r="F804" i="63"/>
  <c r="G804" i="63"/>
  <c r="H804" i="63"/>
  <c r="I804" i="63"/>
  <c r="L804" i="63"/>
  <c r="A805" i="63"/>
  <c r="C805" i="63"/>
  <c r="D805" i="63"/>
  <c r="E805" i="63"/>
  <c r="F805" i="63"/>
  <c r="G805" i="63"/>
  <c r="H805" i="63"/>
  <c r="I805" i="63"/>
  <c r="L805" i="63"/>
  <c r="A806" i="63"/>
  <c r="C806" i="63"/>
  <c r="D806" i="63"/>
  <c r="E806" i="63"/>
  <c r="F806" i="63"/>
  <c r="G806" i="63"/>
  <c r="H806" i="63"/>
  <c r="I806" i="63"/>
  <c r="L806" i="63"/>
  <c r="A807" i="63"/>
  <c r="C807" i="63"/>
  <c r="D807" i="63"/>
  <c r="E807" i="63"/>
  <c r="F807" i="63"/>
  <c r="G807" i="63"/>
  <c r="H807" i="63"/>
  <c r="I807" i="63"/>
  <c r="L807" i="63"/>
  <c r="A808" i="63"/>
  <c r="C808" i="63"/>
  <c r="D808" i="63"/>
  <c r="E808" i="63"/>
  <c r="F808" i="63"/>
  <c r="G808" i="63"/>
  <c r="H808" i="63"/>
  <c r="I808" i="63"/>
  <c r="L808" i="63"/>
  <c r="A809" i="63"/>
  <c r="C809" i="63"/>
  <c r="D809" i="63"/>
  <c r="E809" i="63"/>
  <c r="F809" i="63"/>
  <c r="G809" i="63"/>
  <c r="H809" i="63"/>
  <c r="I809" i="63"/>
  <c r="L809" i="63"/>
  <c r="A810" i="63"/>
  <c r="C810" i="63"/>
  <c r="D810" i="63"/>
  <c r="E810" i="63"/>
  <c r="F810" i="63"/>
  <c r="G810" i="63"/>
  <c r="H810" i="63"/>
  <c r="I810" i="63"/>
  <c r="L810" i="63"/>
  <c r="A811" i="63"/>
  <c r="C811" i="63"/>
  <c r="D811" i="63"/>
  <c r="E811" i="63"/>
  <c r="F811" i="63"/>
  <c r="G811" i="63"/>
  <c r="H811" i="63"/>
  <c r="I811" i="63"/>
  <c r="L811" i="63"/>
  <c r="A812" i="63"/>
  <c r="C812" i="63"/>
  <c r="D812" i="63"/>
  <c r="E812" i="63"/>
  <c r="F812" i="63"/>
  <c r="G812" i="63"/>
  <c r="H812" i="63"/>
  <c r="I812" i="63"/>
  <c r="L812" i="63"/>
  <c r="A813" i="63"/>
  <c r="C813" i="63"/>
  <c r="D813" i="63"/>
  <c r="E813" i="63"/>
  <c r="F813" i="63"/>
  <c r="G813" i="63"/>
  <c r="H813" i="63"/>
  <c r="I813" i="63"/>
  <c r="L813" i="63"/>
  <c r="A814" i="63"/>
  <c r="C814" i="63"/>
  <c r="D814" i="63"/>
  <c r="E814" i="63"/>
  <c r="F814" i="63"/>
  <c r="G814" i="63"/>
  <c r="H814" i="63"/>
  <c r="I814" i="63"/>
  <c r="L814" i="63"/>
  <c r="A815" i="63"/>
  <c r="C815" i="63"/>
  <c r="D815" i="63"/>
  <c r="E815" i="63"/>
  <c r="F815" i="63"/>
  <c r="G815" i="63"/>
  <c r="H815" i="63"/>
  <c r="I815" i="63"/>
  <c r="L815" i="63"/>
  <c r="A816" i="63"/>
  <c r="C816" i="63"/>
  <c r="D816" i="63"/>
  <c r="E816" i="63"/>
  <c r="F816" i="63"/>
  <c r="G816" i="63"/>
  <c r="H816" i="63"/>
  <c r="I816" i="63"/>
  <c r="L816" i="63"/>
  <c r="A817" i="63"/>
  <c r="C817" i="63"/>
  <c r="D817" i="63"/>
  <c r="E817" i="63"/>
  <c r="F817" i="63"/>
  <c r="G817" i="63"/>
  <c r="H817" i="63"/>
  <c r="I817" i="63"/>
  <c r="L817" i="63"/>
  <c r="A818" i="63"/>
  <c r="C818" i="63"/>
  <c r="D818" i="63"/>
  <c r="E818" i="63"/>
  <c r="F818" i="63"/>
  <c r="G818" i="63"/>
  <c r="H818" i="63"/>
  <c r="I818" i="63"/>
  <c r="L818" i="63"/>
  <c r="A819" i="63"/>
  <c r="C819" i="63"/>
  <c r="D819" i="63"/>
  <c r="E819" i="63"/>
  <c r="F819" i="63"/>
  <c r="G819" i="63"/>
  <c r="H819" i="63"/>
  <c r="I819" i="63"/>
  <c r="L819" i="63"/>
  <c r="A820" i="63"/>
  <c r="C820" i="63"/>
  <c r="D820" i="63"/>
  <c r="E820" i="63"/>
  <c r="F820" i="63"/>
  <c r="G820" i="63"/>
  <c r="H820" i="63"/>
  <c r="I820" i="63"/>
  <c r="L820" i="63"/>
  <c r="A821" i="63"/>
  <c r="C821" i="63"/>
  <c r="D821" i="63"/>
  <c r="E821" i="63"/>
  <c r="F821" i="63"/>
  <c r="G821" i="63"/>
  <c r="H821" i="63"/>
  <c r="I821" i="63"/>
  <c r="L821" i="63"/>
  <c r="A822" i="63"/>
  <c r="C822" i="63"/>
  <c r="D822" i="63"/>
  <c r="E822" i="63"/>
  <c r="F822" i="63"/>
  <c r="G822" i="63"/>
  <c r="H822" i="63"/>
  <c r="I822" i="63"/>
  <c r="L822" i="63"/>
  <c r="A823" i="63"/>
  <c r="C823" i="63"/>
  <c r="D823" i="63"/>
  <c r="E823" i="63"/>
  <c r="F823" i="63"/>
  <c r="G823" i="63"/>
  <c r="H823" i="63"/>
  <c r="I823" i="63"/>
  <c r="L823" i="63"/>
  <c r="A824" i="63"/>
  <c r="C824" i="63"/>
  <c r="D824" i="63"/>
  <c r="E824" i="63"/>
  <c r="F824" i="63"/>
  <c r="G824" i="63"/>
  <c r="H824" i="63"/>
  <c r="I824" i="63"/>
  <c r="L824" i="63"/>
  <c r="A825" i="63"/>
  <c r="C825" i="63"/>
  <c r="D825" i="63"/>
  <c r="E825" i="63"/>
  <c r="F825" i="63"/>
  <c r="G825" i="63"/>
  <c r="H825" i="63"/>
  <c r="I825" i="63"/>
  <c r="L825" i="63"/>
  <c r="A826" i="63"/>
  <c r="C826" i="63"/>
  <c r="D826" i="63"/>
  <c r="E826" i="63"/>
  <c r="F826" i="63"/>
  <c r="G826" i="63"/>
  <c r="H826" i="63"/>
  <c r="I826" i="63"/>
  <c r="L826" i="63"/>
  <c r="A827" i="63"/>
  <c r="C827" i="63"/>
  <c r="D827" i="63"/>
  <c r="E827" i="63"/>
  <c r="F827" i="63"/>
  <c r="G827" i="63"/>
  <c r="H827" i="63"/>
  <c r="I827" i="63"/>
  <c r="L827" i="63"/>
  <c r="A828" i="63"/>
  <c r="C828" i="63"/>
  <c r="D828" i="63"/>
  <c r="E828" i="63"/>
  <c r="F828" i="63"/>
  <c r="G828" i="63"/>
  <c r="H828" i="63"/>
  <c r="I828" i="63"/>
  <c r="L828" i="63"/>
  <c r="A829" i="63"/>
  <c r="C829" i="63"/>
  <c r="D829" i="63"/>
  <c r="E829" i="63"/>
  <c r="F829" i="63"/>
  <c r="G829" i="63"/>
  <c r="H829" i="63"/>
  <c r="I829" i="63"/>
  <c r="L829" i="63"/>
  <c r="A830" i="63"/>
  <c r="C830" i="63"/>
  <c r="D830" i="63"/>
  <c r="E830" i="63"/>
  <c r="F830" i="63"/>
  <c r="G830" i="63"/>
  <c r="H830" i="63"/>
  <c r="I830" i="63"/>
  <c r="L830" i="63"/>
  <c r="A831" i="63"/>
  <c r="C831" i="63"/>
  <c r="D831" i="63"/>
  <c r="E831" i="63"/>
  <c r="F831" i="63"/>
  <c r="G831" i="63"/>
  <c r="H831" i="63"/>
  <c r="I831" i="63"/>
  <c r="L831" i="63"/>
  <c r="A832" i="63"/>
  <c r="C832" i="63"/>
  <c r="D832" i="63"/>
  <c r="E832" i="63"/>
  <c r="F832" i="63"/>
  <c r="G832" i="63"/>
  <c r="H832" i="63"/>
  <c r="I832" i="63"/>
  <c r="L832" i="63"/>
  <c r="A833" i="63"/>
  <c r="C833" i="63"/>
  <c r="D833" i="63"/>
  <c r="E833" i="63"/>
  <c r="F833" i="63"/>
  <c r="G833" i="63"/>
  <c r="H833" i="63"/>
  <c r="I833" i="63"/>
  <c r="L833" i="63"/>
  <c r="A834" i="63"/>
  <c r="C834" i="63"/>
  <c r="D834" i="63"/>
  <c r="E834" i="63"/>
  <c r="F834" i="63"/>
  <c r="G834" i="63"/>
  <c r="H834" i="63"/>
  <c r="I834" i="63"/>
  <c r="L834" i="63"/>
  <c r="A835" i="63"/>
  <c r="C835" i="63"/>
  <c r="D835" i="63"/>
  <c r="E835" i="63"/>
  <c r="F835" i="63"/>
  <c r="G835" i="63"/>
  <c r="H835" i="63"/>
  <c r="I835" i="63"/>
  <c r="L835" i="63"/>
  <c r="A836" i="63"/>
  <c r="C836" i="63"/>
  <c r="D836" i="63"/>
  <c r="E836" i="63"/>
  <c r="F836" i="63"/>
  <c r="G836" i="63"/>
  <c r="H836" i="63"/>
  <c r="I836" i="63"/>
  <c r="L836" i="63"/>
  <c r="A837" i="63"/>
  <c r="C837" i="63"/>
  <c r="D837" i="63"/>
  <c r="E837" i="63"/>
  <c r="F837" i="63"/>
  <c r="G837" i="63"/>
  <c r="H837" i="63"/>
  <c r="I837" i="63"/>
  <c r="L837" i="63"/>
  <c r="A838" i="63"/>
  <c r="C838" i="63"/>
  <c r="D838" i="63"/>
  <c r="E838" i="63"/>
  <c r="F838" i="63"/>
  <c r="G838" i="63"/>
  <c r="H838" i="63"/>
  <c r="I838" i="63"/>
  <c r="L838" i="63"/>
  <c r="A839" i="63"/>
  <c r="C839" i="63"/>
  <c r="D839" i="63"/>
  <c r="E839" i="63"/>
  <c r="F839" i="63"/>
  <c r="G839" i="63"/>
  <c r="H839" i="63"/>
  <c r="I839" i="63"/>
  <c r="L839" i="63"/>
  <c r="A840" i="63"/>
  <c r="C840" i="63"/>
  <c r="D840" i="63"/>
  <c r="E840" i="63"/>
  <c r="F840" i="63"/>
  <c r="G840" i="63"/>
  <c r="H840" i="63"/>
  <c r="I840" i="63"/>
  <c r="L840" i="63"/>
  <c r="A841" i="63"/>
  <c r="C841" i="63"/>
  <c r="D841" i="63"/>
  <c r="E841" i="63"/>
  <c r="F841" i="63"/>
  <c r="G841" i="63"/>
  <c r="H841" i="63"/>
  <c r="I841" i="63"/>
  <c r="L841" i="63"/>
  <c r="A842" i="63"/>
  <c r="C842" i="63"/>
  <c r="D842" i="63"/>
  <c r="E842" i="63"/>
  <c r="F842" i="63"/>
  <c r="G842" i="63"/>
  <c r="H842" i="63"/>
  <c r="I842" i="63"/>
  <c r="L842" i="63"/>
  <c r="A843" i="63"/>
  <c r="C843" i="63"/>
  <c r="D843" i="63"/>
  <c r="E843" i="63"/>
  <c r="F843" i="63"/>
  <c r="G843" i="63"/>
  <c r="H843" i="63"/>
  <c r="I843" i="63"/>
  <c r="L843" i="63"/>
  <c r="A844" i="63"/>
  <c r="C844" i="63"/>
  <c r="D844" i="63"/>
  <c r="E844" i="63"/>
  <c r="F844" i="63"/>
  <c r="G844" i="63"/>
  <c r="H844" i="63"/>
  <c r="I844" i="63"/>
  <c r="L844" i="63"/>
  <c r="A845" i="63"/>
  <c r="C845" i="63"/>
  <c r="D845" i="63"/>
  <c r="E845" i="63"/>
  <c r="F845" i="63"/>
  <c r="G845" i="63"/>
  <c r="H845" i="63"/>
  <c r="I845" i="63"/>
  <c r="L845" i="63"/>
  <c r="A846" i="63"/>
  <c r="C846" i="63"/>
  <c r="D846" i="63"/>
  <c r="E846" i="63"/>
  <c r="F846" i="63"/>
  <c r="G846" i="63"/>
  <c r="H846" i="63"/>
  <c r="I846" i="63"/>
  <c r="L846" i="63"/>
  <c r="A847" i="63"/>
  <c r="C847" i="63"/>
  <c r="D847" i="63"/>
  <c r="E847" i="63"/>
  <c r="F847" i="63"/>
  <c r="G847" i="63"/>
  <c r="H847" i="63"/>
  <c r="I847" i="63"/>
  <c r="L847" i="63"/>
  <c r="A848" i="63"/>
  <c r="C848" i="63"/>
  <c r="D848" i="63"/>
  <c r="E848" i="63"/>
  <c r="F848" i="63"/>
  <c r="G848" i="63"/>
  <c r="H848" i="63"/>
  <c r="I848" i="63"/>
  <c r="L848" i="63"/>
  <c r="A849" i="63"/>
  <c r="C849" i="63"/>
  <c r="D849" i="63"/>
  <c r="E849" i="63"/>
  <c r="F849" i="63"/>
  <c r="G849" i="63"/>
  <c r="H849" i="63"/>
  <c r="I849" i="63"/>
  <c r="L849" i="63"/>
  <c r="A850" i="63"/>
  <c r="C850" i="63"/>
  <c r="D850" i="63"/>
  <c r="E850" i="63"/>
  <c r="F850" i="63"/>
  <c r="G850" i="63"/>
  <c r="H850" i="63"/>
  <c r="I850" i="63"/>
  <c r="L850" i="63"/>
  <c r="A851" i="63"/>
  <c r="C851" i="63"/>
  <c r="D851" i="63"/>
  <c r="E851" i="63"/>
  <c r="F851" i="63"/>
  <c r="G851" i="63"/>
  <c r="H851" i="63"/>
  <c r="I851" i="63"/>
  <c r="L851" i="63"/>
  <c r="A852" i="63"/>
  <c r="C852" i="63"/>
  <c r="D852" i="63"/>
  <c r="E852" i="63"/>
  <c r="F852" i="63"/>
  <c r="G852" i="63"/>
  <c r="H852" i="63"/>
  <c r="I852" i="63"/>
  <c r="L852" i="63"/>
  <c r="A853" i="63"/>
  <c r="C853" i="63"/>
  <c r="D853" i="63"/>
  <c r="E853" i="63"/>
  <c r="F853" i="63"/>
  <c r="G853" i="63"/>
  <c r="H853" i="63"/>
  <c r="I853" i="63"/>
  <c r="L853" i="63"/>
  <c r="A854" i="63"/>
  <c r="C854" i="63"/>
  <c r="D854" i="63"/>
  <c r="E854" i="63"/>
  <c r="F854" i="63"/>
  <c r="G854" i="63"/>
  <c r="H854" i="63"/>
  <c r="I854" i="63"/>
  <c r="L854" i="63"/>
  <c r="A855" i="63"/>
  <c r="C855" i="63"/>
  <c r="D855" i="63"/>
  <c r="E855" i="63"/>
  <c r="F855" i="63"/>
  <c r="G855" i="63"/>
  <c r="H855" i="63"/>
  <c r="I855" i="63"/>
  <c r="L855" i="63"/>
  <c r="A856" i="63"/>
  <c r="C856" i="63"/>
  <c r="D856" i="63"/>
  <c r="E856" i="63"/>
  <c r="F856" i="63"/>
  <c r="G856" i="63"/>
  <c r="H856" i="63"/>
  <c r="I856" i="63"/>
  <c r="L856" i="63"/>
  <c r="A857" i="63"/>
  <c r="C857" i="63"/>
  <c r="D857" i="63"/>
  <c r="E857" i="63"/>
  <c r="F857" i="63"/>
  <c r="G857" i="63"/>
  <c r="H857" i="63"/>
  <c r="I857" i="63"/>
  <c r="L857" i="63"/>
  <c r="A858" i="63"/>
  <c r="C858" i="63"/>
  <c r="D858" i="63"/>
  <c r="E858" i="63"/>
  <c r="F858" i="63"/>
  <c r="G858" i="63"/>
  <c r="H858" i="63"/>
  <c r="I858" i="63"/>
  <c r="L858" i="63"/>
  <c r="A859" i="63"/>
  <c r="C859" i="63"/>
  <c r="D859" i="63"/>
  <c r="E859" i="63"/>
  <c r="F859" i="63"/>
  <c r="G859" i="63"/>
  <c r="H859" i="63"/>
  <c r="I859" i="63"/>
  <c r="L859" i="63"/>
  <c r="A860" i="63"/>
  <c r="C860" i="63"/>
  <c r="D860" i="63"/>
  <c r="E860" i="63"/>
  <c r="F860" i="63"/>
  <c r="G860" i="63"/>
  <c r="H860" i="63"/>
  <c r="I860" i="63"/>
  <c r="L860" i="63"/>
  <c r="A861" i="63"/>
  <c r="C861" i="63"/>
  <c r="D861" i="63"/>
  <c r="E861" i="63"/>
  <c r="F861" i="63"/>
  <c r="G861" i="63"/>
  <c r="H861" i="63"/>
  <c r="I861" i="63"/>
  <c r="L861" i="63"/>
  <c r="A862" i="63"/>
  <c r="C862" i="63"/>
  <c r="D862" i="63"/>
  <c r="E862" i="63"/>
  <c r="F862" i="63"/>
  <c r="G862" i="63"/>
  <c r="H862" i="63"/>
  <c r="I862" i="63"/>
  <c r="L862" i="63"/>
  <c r="A863" i="63"/>
  <c r="C863" i="63"/>
  <c r="D863" i="63"/>
  <c r="E863" i="63"/>
  <c r="F863" i="63"/>
  <c r="G863" i="63"/>
  <c r="H863" i="63"/>
  <c r="I863" i="63"/>
  <c r="L863" i="63"/>
  <c r="A864" i="63"/>
  <c r="C864" i="63"/>
  <c r="D864" i="63"/>
  <c r="E864" i="63"/>
  <c r="F864" i="63"/>
  <c r="G864" i="63"/>
  <c r="H864" i="63"/>
  <c r="I864" i="63"/>
  <c r="L864" i="63"/>
  <c r="A865" i="63"/>
  <c r="C865" i="63"/>
  <c r="D865" i="63"/>
  <c r="E865" i="63"/>
  <c r="F865" i="63"/>
  <c r="G865" i="63"/>
  <c r="H865" i="63"/>
  <c r="I865" i="63"/>
  <c r="L865" i="63"/>
  <c r="A866" i="63"/>
  <c r="C866" i="63"/>
  <c r="D866" i="63"/>
  <c r="E866" i="63"/>
  <c r="F866" i="63"/>
  <c r="G866" i="63"/>
  <c r="H866" i="63"/>
  <c r="I866" i="63"/>
  <c r="L866" i="63"/>
  <c r="A867" i="63"/>
  <c r="C867" i="63"/>
  <c r="D867" i="63"/>
  <c r="E867" i="63"/>
  <c r="F867" i="63"/>
  <c r="G867" i="63"/>
  <c r="H867" i="63"/>
  <c r="I867" i="63"/>
  <c r="L867" i="63"/>
  <c r="A868" i="63"/>
  <c r="C868" i="63"/>
  <c r="D868" i="63"/>
  <c r="E868" i="63"/>
  <c r="F868" i="63"/>
  <c r="G868" i="63"/>
  <c r="H868" i="63"/>
  <c r="I868" i="63"/>
  <c r="L868" i="63"/>
  <c r="A869" i="63"/>
  <c r="C869" i="63"/>
  <c r="D869" i="63"/>
  <c r="E869" i="63"/>
  <c r="F869" i="63"/>
  <c r="G869" i="63"/>
  <c r="H869" i="63"/>
  <c r="I869" i="63"/>
  <c r="L869" i="63"/>
  <c r="A870" i="63"/>
  <c r="C870" i="63"/>
  <c r="D870" i="63"/>
  <c r="E870" i="63"/>
  <c r="F870" i="63"/>
  <c r="G870" i="63"/>
  <c r="H870" i="63"/>
  <c r="I870" i="63"/>
  <c r="L870" i="63"/>
  <c r="A871" i="63"/>
  <c r="C871" i="63"/>
  <c r="D871" i="63"/>
  <c r="E871" i="63"/>
  <c r="F871" i="63"/>
  <c r="G871" i="63"/>
  <c r="H871" i="63"/>
  <c r="I871" i="63"/>
  <c r="L871" i="63"/>
  <c r="A872" i="63"/>
  <c r="C872" i="63"/>
  <c r="D872" i="63"/>
  <c r="E872" i="63"/>
  <c r="F872" i="63"/>
  <c r="G872" i="63"/>
  <c r="H872" i="63"/>
  <c r="I872" i="63"/>
  <c r="L872" i="63"/>
  <c r="A873" i="63"/>
  <c r="C873" i="63"/>
  <c r="D873" i="63"/>
  <c r="E873" i="63"/>
  <c r="F873" i="63"/>
  <c r="G873" i="63"/>
  <c r="H873" i="63"/>
  <c r="I873" i="63"/>
  <c r="L873" i="63"/>
  <c r="A874" i="63"/>
  <c r="C874" i="63"/>
  <c r="D874" i="63"/>
  <c r="E874" i="63"/>
  <c r="F874" i="63"/>
  <c r="G874" i="63"/>
  <c r="H874" i="63"/>
  <c r="I874" i="63"/>
  <c r="L874" i="63"/>
  <c r="A875" i="63"/>
  <c r="C875" i="63"/>
  <c r="D875" i="63"/>
  <c r="E875" i="63"/>
  <c r="F875" i="63"/>
  <c r="G875" i="63"/>
  <c r="H875" i="63"/>
  <c r="I875" i="63"/>
  <c r="L875" i="63"/>
  <c r="A876" i="63"/>
  <c r="C876" i="63"/>
  <c r="D876" i="63"/>
  <c r="E876" i="63"/>
  <c r="F876" i="63"/>
  <c r="G876" i="63"/>
  <c r="H876" i="63"/>
  <c r="I876" i="63"/>
  <c r="L876" i="63"/>
  <c r="A877" i="63"/>
  <c r="C877" i="63"/>
  <c r="D877" i="63"/>
  <c r="E877" i="63"/>
  <c r="F877" i="63"/>
  <c r="G877" i="63"/>
  <c r="H877" i="63"/>
  <c r="I877" i="63"/>
  <c r="L877" i="63"/>
  <c r="A878" i="63"/>
  <c r="C878" i="63"/>
  <c r="D878" i="63"/>
  <c r="E878" i="63"/>
  <c r="F878" i="63"/>
  <c r="G878" i="63"/>
  <c r="H878" i="63"/>
  <c r="I878" i="63"/>
  <c r="L878" i="63"/>
  <c r="A879" i="63"/>
  <c r="C879" i="63"/>
  <c r="D879" i="63"/>
  <c r="E879" i="63"/>
  <c r="F879" i="63"/>
  <c r="G879" i="63"/>
  <c r="H879" i="63"/>
  <c r="I879" i="63"/>
  <c r="L879" i="63"/>
  <c r="A880" i="63"/>
  <c r="C880" i="63"/>
  <c r="D880" i="63"/>
  <c r="E880" i="63"/>
  <c r="F880" i="63"/>
  <c r="G880" i="63"/>
  <c r="H880" i="63"/>
  <c r="I880" i="63"/>
  <c r="L880" i="63"/>
  <c r="A881" i="63"/>
  <c r="C881" i="63"/>
  <c r="D881" i="63"/>
  <c r="E881" i="63"/>
  <c r="F881" i="63"/>
  <c r="G881" i="63"/>
  <c r="H881" i="63"/>
  <c r="I881" i="63"/>
  <c r="L881" i="63"/>
  <c r="A882" i="63"/>
  <c r="C882" i="63"/>
  <c r="D882" i="63"/>
  <c r="E882" i="63"/>
  <c r="F882" i="63"/>
  <c r="G882" i="63"/>
  <c r="H882" i="63"/>
  <c r="I882" i="63"/>
  <c r="L882" i="63"/>
  <c r="A883" i="63"/>
  <c r="C883" i="63"/>
  <c r="D883" i="63"/>
  <c r="E883" i="63"/>
  <c r="F883" i="63"/>
  <c r="G883" i="63"/>
  <c r="H883" i="63"/>
  <c r="I883" i="63"/>
  <c r="L883" i="63"/>
  <c r="A884" i="63"/>
  <c r="C884" i="63"/>
  <c r="D884" i="63"/>
  <c r="E884" i="63"/>
  <c r="F884" i="63"/>
  <c r="G884" i="63"/>
  <c r="H884" i="63"/>
  <c r="I884" i="63"/>
  <c r="L884" i="63"/>
  <c r="A885" i="63"/>
  <c r="C885" i="63"/>
  <c r="D885" i="63"/>
  <c r="E885" i="63"/>
  <c r="F885" i="63"/>
  <c r="G885" i="63"/>
  <c r="H885" i="63"/>
  <c r="I885" i="63"/>
  <c r="L885" i="63"/>
  <c r="A886" i="63"/>
  <c r="C886" i="63"/>
  <c r="D886" i="63"/>
  <c r="E886" i="63"/>
  <c r="F886" i="63"/>
  <c r="G886" i="63"/>
  <c r="H886" i="63"/>
  <c r="I886" i="63"/>
  <c r="L886" i="63"/>
  <c r="A887" i="63"/>
  <c r="C887" i="63"/>
  <c r="D887" i="63"/>
  <c r="E887" i="63"/>
  <c r="F887" i="63"/>
  <c r="G887" i="63"/>
  <c r="H887" i="63"/>
  <c r="I887" i="63"/>
  <c r="L887" i="63"/>
  <c r="A888" i="63"/>
  <c r="C888" i="63"/>
  <c r="D888" i="63"/>
  <c r="E888" i="63"/>
  <c r="F888" i="63"/>
  <c r="G888" i="63"/>
  <c r="H888" i="63"/>
  <c r="I888" i="63"/>
  <c r="L888" i="63"/>
  <c r="A889" i="63"/>
  <c r="C889" i="63"/>
  <c r="D889" i="63"/>
  <c r="E889" i="63"/>
  <c r="F889" i="63"/>
  <c r="G889" i="63"/>
  <c r="H889" i="63"/>
  <c r="I889" i="63"/>
  <c r="L889" i="63"/>
  <c r="A890" i="63"/>
  <c r="C890" i="63"/>
  <c r="D890" i="63"/>
  <c r="E890" i="63"/>
  <c r="F890" i="63"/>
  <c r="G890" i="63"/>
  <c r="H890" i="63"/>
  <c r="I890" i="63"/>
  <c r="L890" i="63"/>
  <c r="A891" i="63"/>
  <c r="C891" i="63"/>
  <c r="D891" i="63"/>
  <c r="E891" i="63"/>
  <c r="F891" i="63"/>
  <c r="G891" i="63"/>
  <c r="H891" i="63"/>
  <c r="I891" i="63"/>
  <c r="L891" i="63"/>
  <c r="A892" i="63"/>
  <c r="C892" i="63"/>
  <c r="D892" i="63"/>
  <c r="E892" i="63"/>
  <c r="F892" i="63"/>
  <c r="G892" i="63"/>
  <c r="H892" i="63"/>
  <c r="I892" i="63"/>
  <c r="L892" i="63"/>
  <c r="A893" i="63"/>
  <c r="C893" i="63"/>
  <c r="D893" i="63"/>
  <c r="E893" i="63"/>
  <c r="F893" i="63"/>
  <c r="G893" i="63"/>
  <c r="H893" i="63"/>
  <c r="I893" i="63"/>
  <c r="L893" i="63"/>
  <c r="A894" i="63"/>
  <c r="C894" i="63"/>
  <c r="D894" i="63"/>
  <c r="E894" i="63"/>
  <c r="F894" i="63"/>
  <c r="G894" i="63"/>
  <c r="H894" i="63"/>
  <c r="I894" i="63"/>
  <c r="L894" i="63"/>
  <c r="A895" i="63"/>
  <c r="C895" i="63"/>
  <c r="D895" i="63"/>
  <c r="E895" i="63"/>
  <c r="F895" i="63"/>
  <c r="G895" i="63"/>
  <c r="H895" i="63"/>
  <c r="I895" i="63"/>
  <c r="L895" i="63"/>
  <c r="A896" i="63"/>
  <c r="C896" i="63"/>
  <c r="D896" i="63"/>
  <c r="E896" i="63"/>
  <c r="F896" i="63"/>
  <c r="G896" i="63"/>
  <c r="H896" i="63"/>
  <c r="I896" i="63"/>
  <c r="L896" i="63"/>
  <c r="A897" i="63"/>
  <c r="C897" i="63"/>
  <c r="D897" i="63"/>
  <c r="E897" i="63"/>
  <c r="F897" i="63"/>
  <c r="G897" i="63"/>
  <c r="H897" i="63"/>
  <c r="I897" i="63"/>
  <c r="L897" i="63"/>
  <c r="A898" i="63"/>
  <c r="C898" i="63"/>
  <c r="D898" i="63"/>
  <c r="E898" i="63"/>
  <c r="F898" i="63"/>
  <c r="G898" i="63"/>
  <c r="H898" i="63"/>
  <c r="I898" i="63"/>
  <c r="L898" i="63"/>
  <c r="A899" i="63"/>
  <c r="C899" i="63"/>
  <c r="D899" i="63"/>
  <c r="E899" i="63"/>
  <c r="F899" i="63"/>
  <c r="G899" i="63"/>
  <c r="H899" i="63"/>
  <c r="I899" i="63"/>
  <c r="L899" i="63"/>
  <c r="A900" i="63"/>
  <c r="C900" i="63"/>
  <c r="D900" i="63"/>
  <c r="E900" i="63"/>
  <c r="F900" i="63"/>
  <c r="G900" i="63"/>
  <c r="H900" i="63"/>
  <c r="I900" i="63"/>
  <c r="L900" i="63"/>
  <c r="A901" i="63"/>
  <c r="C901" i="63"/>
  <c r="D901" i="63"/>
  <c r="E901" i="63"/>
  <c r="F901" i="63"/>
  <c r="G901" i="63"/>
  <c r="H901" i="63"/>
  <c r="I901" i="63"/>
  <c r="L901" i="63"/>
  <c r="A902" i="63"/>
  <c r="C902" i="63"/>
  <c r="D902" i="63"/>
  <c r="E902" i="63"/>
  <c r="F902" i="63"/>
  <c r="G902" i="63"/>
  <c r="H902" i="63"/>
  <c r="I902" i="63"/>
  <c r="L902" i="63"/>
  <c r="A903" i="63"/>
  <c r="C903" i="63"/>
  <c r="D903" i="63"/>
  <c r="E903" i="63"/>
  <c r="F903" i="63"/>
  <c r="G903" i="63"/>
  <c r="H903" i="63"/>
  <c r="I903" i="63"/>
  <c r="L903" i="63"/>
  <c r="A904" i="63"/>
  <c r="C904" i="63"/>
  <c r="D904" i="63"/>
  <c r="E904" i="63"/>
  <c r="F904" i="63"/>
  <c r="G904" i="63"/>
  <c r="H904" i="63"/>
  <c r="I904" i="63"/>
  <c r="L904" i="63"/>
  <c r="A905" i="63"/>
  <c r="C905" i="63"/>
  <c r="D905" i="63"/>
  <c r="E905" i="63"/>
  <c r="F905" i="63"/>
  <c r="G905" i="63"/>
  <c r="H905" i="63"/>
  <c r="I905" i="63"/>
  <c r="L905" i="63"/>
  <c r="A906" i="63"/>
  <c r="C906" i="63"/>
  <c r="D906" i="63"/>
  <c r="E906" i="63"/>
  <c r="F906" i="63"/>
  <c r="G906" i="63"/>
  <c r="H906" i="63"/>
  <c r="I906" i="63"/>
  <c r="L906" i="63"/>
  <c r="A907" i="63"/>
  <c r="C907" i="63"/>
  <c r="D907" i="63"/>
  <c r="E907" i="63"/>
  <c r="F907" i="63"/>
  <c r="G907" i="63"/>
  <c r="H907" i="63"/>
  <c r="I907" i="63"/>
  <c r="L907" i="63"/>
  <c r="A908" i="63"/>
  <c r="C908" i="63"/>
  <c r="D908" i="63"/>
  <c r="E908" i="63"/>
  <c r="F908" i="63"/>
  <c r="G908" i="63"/>
  <c r="H908" i="63"/>
  <c r="I908" i="63"/>
  <c r="L908" i="63"/>
  <c r="A909" i="63"/>
  <c r="C909" i="63"/>
  <c r="D909" i="63"/>
  <c r="E909" i="63"/>
  <c r="F909" i="63"/>
  <c r="G909" i="63"/>
  <c r="H909" i="63"/>
  <c r="I909" i="63"/>
  <c r="L909" i="63"/>
  <c r="A910" i="63"/>
  <c r="C910" i="63"/>
  <c r="D910" i="63"/>
  <c r="E910" i="63"/>
  <c r="F910" i="63"/>
  <c r="G910" i="63"/>
  <c r="H910" i="63"/>
  <c r="I910" i="63"/>
  <c r="L910" i="63"/>
  <c r="A911" i="63"/>
  <c r="C911" i="63"/>
  <c r="D911" i="63"/>
  <c r="E911" i="63"/>
  <c r="F911" i="63"/>
  <c r="G911" i="63"/>
  <c r="H911" i="63"/>
  <c r="I911" i="63"/>
  <c r="L911" i="63"/>
  <c r="A912" i="63"/>
  <c r="C912" i="63"/>
  <c r="D912" i="63"/>
  <c r="E912" i="63"/>
  <c r="F912" i="63"/>
  <c r="G912" i="63"/>
  <c r="H912" i="63"/>
  <c r="I912" i="63"/>
  <c r="L912" i="63"/>
  <c r="A913" i="63"/>
  <c r="C913" i="63"/>
  <c r="D913" i="63"/>
  <c r="E913" i="63"/>
  <c r="F913" i="63"/>
  <c r="G913" i="63"/>
  <c r="H913" i="63"/>
  <c r="I913" i="63"/>
  <c r="L913" i="63"/>
  <c r="A914" i="63"/>
  <c r="C914" i="63"/>
  <c r="D914" i="63"/>
  <c r="E914" i="63"/>
  <c r="F914" i="63"/>
  <c r="G914" i="63"/>
  <c r="H914" i="63"/>
  <c r="I914" i="63"/>
  <c r="L914" i="63"/>
  <c r="A915" i="63"/>
  <c r="C915" i="63"/>
  <c r="D915" i="63"/>
  <c r="E915" i="63"/>
  <c r="F915" i="63"/>
  <c r="G915" i="63"/>
  <c r="H915" i="63"/>
  <c r="I915" i="63"/>
  <c r="L915" i="63"/>
  <c r="A916" i="63"/>
  <c r="C916" i="63"/>
  <c r="D916" i="63"/>
  <c r="E916" i="63"/>
  <c r="F916" i="63"/>
  <c r="G916" i="63"/>
  <c r="H916" i="63"/>
  <c r="I916" i="63"/>
  <c r="L916" i="63"/>
  <c r="A917" i="63"/>
  <c r="C917" i="63"/>
  <c r="D917" i="63"/>
  <c r="E917" i="63"/>
  <c r="F917" i="63"/>
  <c r="G917" i="63"/>
  <c r="H917" i="63"/>
  <c r="I917" i="63"/>
  <c r="L917" i="63"/>
  <c r="A918" i="63"/>
  <c r="C918" i="63"/>
  <c r="D918" i="63"/>
  <c r="E918" i="63"/>
  <c r="F918" i="63"/>
  <c r="G918" i="63"/>
  <c r="H918" i="63"/>
  <c r="I918" i="63"/>
  <c r="L918" i="63"/>
  <c r="A919" i="63"/>
  <c r="C919" i="63"/>
  <c r="D919" i="63"/>
  <c r="E919" i="63"/>
  <c r="F919" i="63"/>
  <c r="G919" i="63"/>
  <c r="H919" i="63"/>
  <c r="I919" i="63"/>
  <c r="L919" i="63"/>
  <c r="A920" i="63"/>
  <c r="C920" i="63"/>
  <c r="D920" i="63"/>
  <c r="E920" i="63"/>
  <c r="F920" i="63"/>
  <c r="G920" i="63"/>
  <c r="H920" i="63"/>
  <c r="I920" i="63"/>
  <c r="L920" i="63"/>
  <c r="A921" i="63"/>
  <c r="C921" i="63"/>
  <c r="D921" i="63"/>
  <c r="E921" i="63"/>
  <c r="F921" i="63"/>
  <c r="G921" i="63"/>
  <c r="H921" i="63"/>
  <c r="I921" i="63"/>
  <c r="L921" i="63"/>
  <c r="A922" i="63"/>
  <c r="C922" i="63"/>
  <c r="D922" i="63"/>
  <c r="E922" i="63"/>
  <c r="F922" i="63"/>
  <c r="G922" i="63"/>
  <c r="H922" i="63"/>
  <c r="I922" i="63"/>
  <c r="L922" i="63"/>
  <c r="A923" i="63"/>
  <c r="C923" i="63"/>
  <c r="D923" i="63"/>
  <c r="E923" i="63"/>
  <c r="F923" i="63"/>
  <c r="G923" i="63"/>
  <c r="H923" i="63"/>
  <c r="I923" i="63"/>
  <c r="L923" i="63"/>
  <c r="A924" i="63"/>
  <c r="C924" i="63"/>
  <c r="D924" i="63"/>
  <c r="E924" i="63"/>
  <c r="F924" i="63"/>
  <c r="G924" i="63"/>
  <c r="H924" i="63"/>
  <c r="I924" i="63"/>
  <c r="L924" i="63"/>
  <c r="A925" i="63"/>
  <c r="C925" i="63"/>
  <c r="D925" i="63"/>
  <c r="E925" i="63"/>
  <c r="F925" i="63"/>
  <c r="G925" i="63"/>
  <c r="H925" i="63"/>
  <c r="I925" i="63"/>
  <c r="L925" i="63"/>
  <c r="A926" i="63"/>
  <c r="C926" i="63"/>
  <c r="D926" i="63"/>
  <c r="E926" i="63"/>
  <c r="F926" i="63"/>
  <c r="G926" i="63"/>
  <c r="H926" i="63"/>
  <c r="I926" i="63"/>
  <c r="L926" i="63"/>
  <c r="A927" i="63"/>
  <c r="C927" i="63"/>
  <c r="D927" i="63"/>
  <c r="E927" i="63"/>
  <c r="F927" i="63"/>
  <c r="G927" i="63"/>
  <c r="H927" i="63"/>
  <c r="I927" i="63"/>
  <c r="L927" i="63"/>
  <c r="A928" i="63"/>
  <c r="C928" i="63"/>
  <c r="D928" i="63"/>
  <c r="E928" i="63"/>
  <c r="F928" i="63"/>
  <c r="G928" i="63"/>
  <c r="H928" i="63"/>
  <c r="I928" i="63"/>
  <c r="L928" i="63"/>
  <c r="A929" i="63"/>
  <c r="C929" i="63"/>
  <c r="D929" i="63"/>
  <c r="E929" i="63"/>
  <c r="F929" i="63"/>
  <c r="G929" i="63"/>
  <c r="H929" i="63"/>
  <c r="I929" i="63"/>
  <c r="L929" i="63"/>
  <c r="A930" i="63"/>
  <c r="C930" i="63"/>
  <c r="D930" i="63"/>
  <c r="E930" i="63"/>
  <c r="F930" i="63"/>
  <c r="G930" i="63"/>
  <c r="H930" i="63"/>
  <c r="I930" i="63"/>
  <c r="L930" i="63"/>
  <c r="A931" i="63"/>
  <c r="C931" i="63"/>
  <c r="D931" i="63"/>
  <c r="E931" i="63"/>
  <c r="F931" i="63"/>
  <c r="G931" i="63"/>
  <c r="H931" i="63"/>
  <c r="I931" i="63"/>
  <c r="L931" i="63"/>
  <c r="A932" i="63"/>
  <c r="C932" i="63"/>
  <c r="D932" i="63"/>
  <c r="E932" i="63"/>
  <c r="F932" i="63"/>
  <c r="G932" i="63"/>
  <c r="H932" i="63"/>
  <c r="I932" i="63"/>
  <c r="L932" i="63"/>
  <c r="A933" i="63"/>
  <c r="C933" i="63"/>
  <c r="D933" i="63"/>
  <c r="E933" i="63"/>
  <c r="F933" i="63"/>
  <c r="G933" i="63"/>
  <c r="H933" i="63"/>
  <c r="I933" i="63"/>
  <c r="L933" i="63"/>
  <c r="A934" i="63"/>
  <c r="C934" i="63"/>
  <c r="D934" i="63"/>
  <c r="E934" i="63"/>
  <c r="F934" i="63"/>
  <c r="G934" i="63"/>
  <c r="H934" i="63"/>
  <c r="I934" i="63"/>
  <c r="L934" i="63"/>
  <c r="A935" i="63"/>
  <c r="C935" i="63"/>
  <c r="D935" i="63"/>
  <c r="E935" i="63"/>
  <c r="F935" i="63"/>
  <c r="G935" i="63"/>
  <c r="H935" i="63"/>
  <c r="I935" i="63"/>
  <c r="L935" i="63"/>
  <c r="A936" i="63"/>
  <c r="C936" i="63"/>
  <c r="D936" i="63"/>
  <c r="E936" i="63"/>
  <c r="F936" i="63"/>
  <c r="G936" i="63"/>
  <c r="H936" i="63"/>
  <c r="I936" i="63"/>
  <c r="L936" i="63"/>
  <c r="A937" i="63"/>
  <c r="C937" i="63"/>
  <c r="D937" i="63"/>
  <c r="E937" i="63"/>
  <c r="F937" i="63"/>
  <c r="G937" i="63"/>
  <c r="H937" i="63"/>
  <c r="I937" i="63"/>
  <c r="L937" i="63"/>
  <c r="A938" i="63"/>
  <c r="C938" i="63"/>
  <c r="D938" i="63"/>
  <c r="E938" i="63"/>
  <c r="F938" i="63"/>
  <c r="G938" i="63"/>
  <c r="H938" i="63"/>
  <c r="I938" i="63"/>
  <c r="L938" i="63"/>
  <c r="A939" i="63"/>
  <c r="C939" i="63"/>
  <c r="D939" i="63"/>
  <c r="E939" i="63"/>
  <c r="F939" i="63"/>
  <c r="G939" i="63"/>
  <c r="H939" i="63"/>
  <c r="I939" i="63"/>
  <c r="L939" i="63"/>
  <c r="A940" i="63"/>
  <c r="C940" i="63"/>
  <c r="D940" i="63"/>
  <c r="E940" i="63"/>
  <c r="F940" i="63"/>
  <c r="G940" i="63"/>
  <c r="H940" i="63"/>
  <c r="I940" i="63"/>
  <c r="L940" i="63"/>
  <c r="A941" i="63"/>
  <c r="C941" i="63"/>
  <c r="D941" i="63"/>
  <c r="E941" i="63"/>
  <c r="F941" i="63"/>
  <c r="G941" i="63"/>
  <c r="H941" i="63"/>
  <c r="I941" i="63"/>
  <c r="L941" i="63"/>
  <c r="A942" i="63"/>
  <c r="C942" i="63"/>
  <c r="D942" i="63"/>
  <c r="E942" i="63"/>
  <c r="F942" i="63"/>
  <c r="G942" i="63"/>
  <c r="H942" i="63"/>
  <c r="I942" i="63"/>
  <c r="L942" i="63"/>
  <c r="A943" i="63"/>
  <c r="C943" i="63"/>
  <c r="D943" i="63"/>
  <c r="E943" i="63"/>
  <c r="F943" i="63"/>
  <c r="G943" i="63"/>
  <c r="H943" i="63"/>
  <c r="I943" i="63"/>
  <c r="L943" i="63"/>
  <c r="A944" i="63"/>
  <c r="C944" i="63"/>
  <c r="D944" i="63"/>
  <c r="E944" i="63"/>
  <c r="F944" i="63"/>
  <c r="G944" i="63"/>
  <c r="H944" i="63"/>
  <c r="I944" i="63"/>
  <c r="L944" i="63"/>
  <c r="A945" i="63"/>
  <c r="C945" i="63"/>
  <c r="D945" i="63"/>
  <c r="E945" i="63"/>
  <c r="F945" i="63"/>
  <c r="G945" i="63"/>
  <c r="H945" i="63"/>
  <c r="I945" i="63"/>
  <c r="L945" i="63"/>
  <c r="A946" i="63"/>
  <c r="C946" i="63"/>
  <c r="D946" i="63"/>
  <c r="E946" i="63"/>
  <c r="F946" i="63"/>
  <c r="G946" i="63"/>
  <c r="H946" i="63"/>
  <c r="I946" i="63"/>
  <c r="L946" i="63"/>
  <c r="A947" i="63"/>
  <c r="C947" i="63"/>
  <c r="D947" i="63"/>
  <c r="E947" i="63"/>
  <c r="F947" i="63"/>
  <c r="G947" i="63"/>
  <c r="H947" i="63"/>
  <c r="I947" i="63"/>
  <c r="L947" i="63"/>
  <c r="A948" i="63"/>
  <c r="C948" i="63"/>
  <c r="D948" i="63"/>
  <c r="E948" i="63"/>
  <c r="F948" i="63"/>
  <c r="G948" i="63"/>
  <c r="H948" i="63"/>
  <c r="I948" i="63"/>
  <c r="L948" i="63"/>
  <c r="A949" i="63"/>
  <c r="C949" i="63"/>
  <c r="D949" i="63"/>
  <c r="E949" i="63"/>
  <c r="F949" i="63"/>
  <c r="G949" i="63"/>
  <c r="H949" i="63"/>
  <c r="I949" i="63"/>
  <c r="L949" i="63"/>
  <c r="A950" i="63"/>
  <c r="C950" i="63"/>
  <c r="D950" i="63"/>
  <c r="E950" i="63"/>
  <c r="F950" i="63"/>
  <c r="G950" i="63"/>
  <c r="H950" i="63"/>
  <c r="I950" i="63"/>
  <c r="L950" i="63"/>
  <c r="A951" i="63"/>
  <c r="C951" i="63"/>
  <c r="D951" i="63"/>
  <c r="E951" i="63"/>
  <c r="F951" i="63"/>
  <c r="G951" i="63"/>
  <c r="H951" i="63"/>
  <c r="I951" i="63"/>
  <c r="L951" i="63"/>
  <c r="A952" i="63"/>
  <c r="C952" i="63"/>
  <c r="D952" i="63"/>
  <c r="E952" i="63"/>
  <c r="F952" i="63"/>
  <c r="G952" i="63"/>
  <c r="H952" i="63"/>
  <c r="I952" i="63"/>
  <c r="L952" i="63"/>
  <c r="A953" i="63"/>
  <c r="C953" i="63"/>
  <c r="D953" i="63"/>
  <c r="E953" i="63"/>
  <c r="F953" i="63"/>
  <c r="G953" i="63"/>
  <c r="H953" i="63"/>
  <c r="I953" i="63"/>
  <c r="L953" i="63"/>
  <c r="A954" i="63"/>
  <c r="C954" i="63"/>
  <c r="D954" i="63"/>
  <c r="E954" i="63"/>
  <c r="F954" i="63"/>
  <c r="G954" i="63"/>
  <c r="H954" i="63"/>
  <c r="I954" i="63"/>
  <c r="L954" i="63"/>
  <c r="A955" i="63"/>
  <c r="C955" i="63"/>
  <c r="D955" i="63"/>
  <c r="E955" i="63"/>
  <c r="F955" i="63"/>
  <c r="G955" i="63"/>
  <c r="H955" i="63"/>
  <c r="I955" i="63"/>
  <c r="L955" i="63"/>
  <c r="A956" i="63"/>
  <c r="C956" i="63"/>
  <c r="D956" i="63"/>
  <c r="E956" i="63"/>
  <c r="F956" i="63"/>
  <c r="G956" i="63"/>
  <c r="H956" i="63"/>
  <c r="I956" i="63"/>
  <c r="L956" i="63"/>
  <c r="A957" i="63"/>
  <c r="C957" i="63"/>
  <c r="D957" i="63"/>
  <c r="E957" i="63"/>
  <c r="F957" i="63"/>
  <c r="G957" i="63"/>
  <c r="H957" i="63"/>
  <c r="I957" i="63"/>
  <c r="L957" i="63"/>
  <c r="A958" i="63"/>
  <c r="C958" i="63"/>
  <c r="D958" i="63"/>
  <c r="E958" i="63"/>
  <c r="F958" i="63"/>
  <c r="G958" i="63"/>
  <c r="H958" i="63"/>
  <c r="I958" i="63"/>
  <c r="L958" i="63"/>
  <c r="A959" i="63"/>
  <c r="C959" i="63"/>
  <c r="D959" i="63"/>
  <c r="E959" i="63"/>
  <c r="F959" i="63"/>
  <c r="G959" i="63"/>
  <c r="H959" i="63"/>
  <c r="I959" i="63"/>
  <c r="L959" i="63"/>
  <c r="A960" i="63"/>
  <c r="C960" i="63"/>
  <c r="D960" i="63"/>
  <c r="E960" i="63"/>
  <c r="F960" i="63"/>
  <c r="G960" i="63"/>
  <c r="H960" i="63"/>
  <c r="I960" i="63"/>
  <c r="L960" i="63"/>
  <c r="A961" i="63"/>
  <c r="C961" i="63"/>
  <c r="D961" i="63"/>
  <c r="E961" i="63"/>
  <c r="F961" i="63"/>
  <c r="G961" i="63"/>
  <c r="H961" i="63"/>
  <c r="I961" i="63"/>
  <c r="L961" i="63"/>
  <c r="A962" i="63"/>
  <c r="C962" i="63"/>
  <c r="D962" i="63"/>
  <c r="E962" i="63"/>
  <c r="F962" i="63"/>
  <c r="G962" i="63"/>
  <c r="H962" i="63"/>
  <c r="I962" i="63"/>
  <c r="L962" i="63"/>
  <c r="A963" i="63"/>
  <c r="C963" i="63"/>
  <c r="D963" i="63"/>
  <c r="E963" i="63"/>
  <c r="F963" i="63"/>
  <c r="G963" i="63"/>
  <c r="H963" i="63"/>
  <c r="I963" i="63"/>
  <c r="L963" i="63"/>
  <c r="A964" i="63"/>
  <c r="C964" i="63"/>
  <c r="D964" i="63"/>
  <c r="E964" i="63"/>
  <c r="F964" i="63"/>
  <c r="G964" i="63"/>
  <c r="H964" i="63"/>
  <c r="I964" i="63"/>
  <c r="L964" i="63"/>
  <c r="A965" i="63"/>
  <c r="C965" i="63"/>
  <c r="D965" i="63"/>
  <c r="E965" i="63"/>
  <c r="F965" i="63"/>
  <c r="G965" i="63"/>
  <c r="H965" i="63"/>
  <c r="I965" i="63"/>
  <c r="L965" i="63"/>
  <c r="A966" i="63"/>
  <c r="C966" i="63"/>
  <c r="D966" i="63"/>
  <c r="E966" i="63"/>
  <c r="F966" i="63"/>
  <c r="G966" i="63"/>
  <c r="H966" i="63"/>
  <c r="I966" i="63"/>
  <c r="L966" i="63"/>
  <c r="A967" i="63"/>
  <c r="C967" i="63"/>
  <c r="D967" i="63"/>
  <c r="E967" i="63"/>
  <c r="F967" i="63"/>
  <c r="G967" i="63"/>
  <c r="H967" i="63"/>
  <c r="I967" i="63"/>
  <c r="L967" i="63"/>
  <c r="A968" i="63"/>
  <c r="C968" i="63"/>
  <c r="D968" i="63"/>
  <c r="E968" i="63"/>
  <c r="F968" i="63"/>
  <c r="G968" i="63"/>
  <c r="H968" i="63"/>
  <c r="I968" i="63"/>
  <c r="L968" i="63"/>
  <c r="A969" i="63"/>
  <c r="C969" i="63"/>
  <c r="D969" i="63"/>
  <c r="E969" i="63"/>
  <c r="F969" i="63"/>
  <c r="G969" i="63"/>
  <c r="H969" i="63"/>
  <c r="I969" i="63"/>
  <c r="L969" i="63"/>
  <c r="A970" i="63"/>
  <c r="C970" i="63"/>
  <c r="D970" i="63"/>
  <c r="E970" i="63"/>
  <c r="F970" i="63"/>
  <c r="G970" i="63"/>
  <c r="H970" i="63"/>
  <c r="I970" i="63"/>
  <c r="L970" i="63"/>
  <c r="A971" i="63"/>
  <c r="C971" i="63"/>
  <c r="D971" i="63"/>
  <c r="E971" i="63"/>
  <c r="F971" i="63"/>
  <c r="G971" i="63"/>
  <c r="H971" i="63"/>
  <c r="I971" i="63"/>
  <c r="L971" i="63"/>
  <c r="A972" i="63"/>
  <c r="C972" i="63"/>
  <c r="D972" i="63"/>
  <c r="E972" i="63"/>
  <c r="F972" i="63"/>
  <c r="G972" i="63"/>
  <c r="H972" i="63"/>
  <c r="I972" i="63"/>
  <c r="L972" i="63"/>
  <c r="A973" i="63"/>
  <c r="C973" i="63"/>
  <c r="D973" i="63"/>
  <c r="E973" i="63"/>
  <c r="F973" i="63"/>
  <c r="G973" i="63"/>
  <c r="H973" i="63"/>
  <c r="I973" i="63"/>
  <c r="L973" i="63"/>
  <c r="A974" i="63"/>
  <c r="C974" i="63"/>
  <c r="D974" i="63"/>
  <c r="E974" i="63"/>
  <c r="F974" i="63"/>
  <c r="G974" i="63"/>
  <c r="H974" i="63"/>
  <c r="I974" i="63"/>
  <c r="L974" i="63"/>
  <c r="A975" i="63"/>
  <c r="C975" i="63"/>
  <c r="D975" i="63"/>
  <c r="E975" i="63"/>
  <c r="F975" i="63"/>
  <c r="G975" i="63"/>
  <c r="H975" i="63"/>
  <c r="I975" i="63"/>
  <c r="L975" i="63"/>
  <c r="A976" i="63"/>
  <c r="C976" i="63"/>
  <c r="D976" i="63"/>
  <c r="E976" i="63"/>
  <c r="F976" i="63"/>
  <c r="G976" i="63"/>
  <c r="H976" i="63"/>
  <c r="I976" i="63"/>
  <c r="L976" i="63"/>
  <c r="A977" i="63"/>
  <c r="C977" i="63"/>
  <c r="D977" i="63"/>
  <c r="E977" i="63"/>
  <c r="F977" i="63"/>
  <c r="G977" i="63"/>
  <c r="H977" i="63"/>
  <c r="I977" i="63"/>
  <c r="L977" i="63"/>
  <c r="A978" i="63"/>
  <c r="C978" i="63"/>
  <c r="D978" i="63"/>
  <c r="E978" i="63"/>
  <c r="F978" i="63"/>
  <c r="G978" i="63"/>
  <c r="H978" i="63"/>
  <c r="I978" i="63"/>
  <c r="L978" i="63"/>
  <c r="A979" i="63"/>
  <c r="C979" i="63"/>
  <c r="D979" i="63"/>
  <c r="E979" i="63"/>
  <c r="F979" i="63"/>
  <c r="G979" i="63"/>
  <c r="H979" i="63"/>
  <c r="I979" i="63"/>
  <c r="L979" i="63"/>
  <c r="A980" i="63"/>
  <c r="C980" i="63"/>
  <c r="D980" i="63"/>
  <c r="E980" i="63"/>
  <c r="F980" i="63"/>
  <c r="G980" i="63"/>
  <c r="H980" i="63"/>
  <c r="I980" i="63"/>
  <c r="L980" i="63"/>
  <c r="A981" i="63"/>
  <c r="C981" i="63"/>
  <c r="D981" i="63"/>
  <c r="E981" i="63"/>
  <c r="F981" i="63"/>
  <c r="G981" i="63"/>
  <c r="H981" i="63"/>
  <c r="I981" i="63"/>
  <c r="L981" i="63"/>
  <c r="A982" i="63"/>
  <c r="C982" i="63"/>
  <c r="D982" i="63"/>
  <c r="E982" i="63"/>
  <c r="F982" i="63"/>
  <c r="G982" i="63"/>
  <c r="H982" i="63"/>
  <c r="I982" i="63"/>
  <c r="L982" i="63"/>
  <c r="A983" i="63"/>
  <c r="C983" i="63"/>
  <c r="D983" i="63"/>
  <c r="E983" i="63"/>
  <c r="F983" i="63"/>
  <c r="G983" i="63"/>
  <c r="H983" i="63"/>
  <c r="I983" i="63"/>
  <c r="L983" i="63"/>
  <c r="A984" i="63"/>
  <c r="C984" i="63"/>
  <c r="D984" i="63"/>
  <c r="E984" i="63"/>
  <c r="F984" i="63"/>
  <c r="G984" i="63"/>
  <c r="H984" i="63"/>
  <c r="I984" i="63"/>
  <c r="L984" i="63"/>
  <c r="A985" i="63"/>
  <c r="C985" i="63"/>
  <c r="D985" i="63"/>
  <c r="E985" i="63"/>
  <c r="F985" i="63"/>
  <c r="G985" i="63"/>
  <c r="H985" i="63"/>
  <c r="I985" i="63"/>
  <c r="L985" i="63"/>
  <c r="A986" i="63"/>
  <c r="C986" i="63"/>
  <c r="D986" i="63"/>
  <c r="E986" i="63"/>
  <c r="F986" i="63"/>
  <c r="G986" i="63"/>
  <c r="H986" i="63"/>
  <c r="I986" i="63"/>
  <c r="L986" i="63"/>
  <c r="A987" i="63"/>
  <c r="C987" i="63"/>
  <c r="D987" i="63"/>
  <c r="E987" i="63"/>
  <c r="F987" i="63"/>
  <c r="G987" i="63"/>
  <c r="H987" i="63"/>
  <c r="I987" i="63"/>
  <c r="L987" i="63"/>
  <c r="A988" i="63"/>
  <c r="C988" i="63"/>
  <c r="D988" i="63"/>
  <c r="E988" i="63"/>
  <c r="F988" i="63"/>
  <c r="G988" i="63"/>
  <c r="H988" i="63"/>
  <c r="I988" i="63"/>
  <c r="L988" i="63"/>
  <c r="A989" i="63"/>
  <c r="C989" i="63"/>
  <c r="D989" i="63"/>
  <c r="E989" i="63"/>
  <c r="F989" i="63"/>
  <c r="G989" i="63"/>
  <c r="H989" i="63"/>
  <c r="I989" i="63"/>
  <c r="L989" i="63"/>
  <c r="A990" i="63"/>
  <c r="C990" i="63"/>
  <c r="D990" i="63"/>
  <c r="E990" i="63"/>
  <c r="F990" i="63"/>
  <c r="G990" i="63"/>
  <c r="H990" i="63"/>
  <c r="I990" i="63"/>
  <c r="L990" i="63"/>
  <c r="A991" i="63"/>
  <c r="C991" i="63"/>
  <c r="D991" i="63"/>
  <c r="E991" i="63"/>
  <c r="F991" i="63"/>
  <c r="G991" i="63"/>
  <c r="H991" i="63"/>
  <c r="I991" i="63"/>
  <c r="L991" i="63"/>
  <c r="A992" i="63"/>
  <c r="C992" i="63"/>
  <c r="D992" i="63"/>
  <c r="E992" i="63"/>
  <c r="F992" i="63"/>
  <c r="G992" i="63"/>
  <c r="H992" i="63"/>
  <c r="I992" i="63"/>
  <c r="L992" i="63"/>
  <c r="A993" i="63"/>
  <c r="C993" i="63"/>
  <c r="D993" i="63"/>
  <c r="E993" i="63"/>
  <c r="F993" i="63"/>
  <c r="G993" i="63"/>
  <c r="H993" i="63"/>
  <c r="I993" i="63"/>
  <c r="L993" i="63"/>
  <c r="A994" i="63"/>
  <c r="C994" i="63"/>
  <c r="D994" i="63"/>
  <c r="E994" i="63"/>
  <c r="F994" i="63"/>
  <c r="G994" i="63"/>
  <c r="H994" i="63"/>
  <c r="I994" i="63"/>
  <c r="L994" i="63"/>
  <c r="A995" i="63"/>
  <c r="C995" i="63"/>
  <c r="D995" i="63"/>
  <c r="E995" i="63"/>
  <c r="F995" i="63"/>
  <c r="G995" i="63"/>
  <c r="H995" i="63"/>
  <c r="I995" i="63"/>
  <c r="L995" i="63"/>
  <c r="A996" i="63"/>
  <c r="C996" i="63"/>
  <c r="D996" i="63"/>
  <c r="E996" i="63"/>
  <c r="F996" i="63"/>
  <c r="G996" i="63"/>
  <c r="H996" i="63"/>
  <c r="I996" i="63"/>
  <c r="L996" i="63"/>
  <c r="A997" i="63"/>
  <c r="C997" i="63"/>
  <c r="D997" i="63"/>
  <c r="E997" i="63"/>
  <c r="F997" i="63"/>
  <c r="G997" i="63"/>
  <c r="H997" i="63"/>
  <c r="I997" i="63"/>
  <c r="L997" i="63"/>
  <c r="A998" i="63"/>
  <c r="C998" i="63"/>
  <c r="D998" i="63"/>
  <c r="E998" i="63"/>
  <c r="F998" i="63"/>
  <c r="G998" i="63"/>
  <c r="H998" i="63"/>
  <c r="I998" i="63"/>
  <c r="L998" i="63"/>
  <c r="A999" i="63"/>
  <c r="C999" i="63"/>
  <c r="D999" i="63"/>
  <c r="E999" i="63"/>
  <c r="F999" i="63"/>
  <c r="G999" i="63"/>
  <c r="H999" i="63"/>
  <c r="I999" i="63"/>
  <c r="L999" i="63"/>
  <c r="A1000" i="63"/>
  <c r="C1000" i="63"/>
  <c r="D1000" i="63"/>
  <c r="E1000" i="63"/>
  <c r="F1000" i="63"/>
  <c r="G1000" i="63"/>
  <c r="H1000" i="63"/>
  <c r="I1000" i="63"/>
  <c r="L1000" i="63"/>
  <c r="A1001" i="63"/>
  <c r="C1001" i="63"/>
  <c r="D1001" i="63"/>
  <c r="E1001" i="63"/>
  <c r="F1001" i="63"/>
  <c r="G1001" i="63"/>
  <c r="H1001" i="63"/>
  <c r="I1001" i="63"/>
  <c r="L1001" i="63"/>
  <c r="A1002" i="63"/>
  <c r="C1002" i="63"/>
  <c r="D1002" i="63"/>
  <c r="E1002" i="63"/>
  <c r="F1002" i="63"/>
  <c r="G1002" i="63"/>
  <c r="H1002" i="63"/>
  <c r="I1002" i="63"/>
  <c r="L1002" i="63"/>
  <c r="A1003" i="63"/>
  <c r="C1003" i="63"/>
  <c r="D1003" i="63"/>
  <c r="E1003" i="63"/>
  <c r="F1003" i="63"/>
  <c r="G1003" i="63"/>
  <c r="H1003" i="63"/>
  <c r="I1003" i="63"/>
  <c r="L1003" i="63"/>
</calcChain>
</file>

<file path=xl/sharedStrings.xml><?xml version="1.0" encoding="utf-8"?>
<sst xmlns="http://schemas.openxmlformats.org/spreadsheetml/2006/main" count="5154" uniqueCount="3043">
  <si>
    <t>AS</t>
  </si>
  <si>
    <t xml:space="preserve"> Collège</t>
  </si>
  <si>
    <t>NOM</t>
  </si>
  <si>
    <t>prénom</t>
  </si>
  <si>
    <t>sexe</t>
  </si>
  <si>
    <t>date  de N</t>
  </si>
  <si>
    <t>Classe</t>
  </si>
  <si>
    <t>prof</t>
  </si>
  <si>
    <t>cat</t>
  </si>
  <si>
    <t>COT</t>
  </si>
  <si>
    <t>F</t>
  </si>
  <si>
    <t>Adresse</t>
  </si>
  <si>
    <t>ACT1</t>
  </si>
  <si>
    <t>ACT2</t>
  </si>
  <si>
    <t>ACT3</t>
  </si>
  <si>
    <t>ACT4</t>
  </si>
  <si>
    <t>ACT5</t>
  </si>
  <si>
    <t>ACT6</t>
  </si>
  <si>
    <t>ACT7</t>
  </si>
  <si>
    <t>ACT8</t>
  </si>
  <si>
    <t>ACT9</t>
  </si>
  <si>
    <t>ACT10</t>
  </si>
  <si>
    <t>ACT11</t>
  </si>
  <si>
    <t>ACT12</t>
  </si>
  <si>
    <t xml:space="preserve">Année scolaire </t>
  </si>
  <si>
    <t xml:space="preserve">les Benjamins(es) sont né(es) après </t>
  </si>
  <si>
    <t>Classes</t>
  </si>
  <si>
    <t>Profs</t>
  </si>
  <si>
    <t xml:space="preserve">les cadet(es) sont né(e)s avant </t>
  </si>
  <si>
    <t xml:space="preserve">Etablissement: </t>
  </si>
  <si>
    <t>Activités ( Ne mettre que les 5 premières lettres maximum )</t>
  </si>
  <si>
    <t>N° Profs</t>
  </si>
  <si>
    <t></t>
  </si>
  <si>
    <t>Sexe</t>
  </si>
  <si>
    <t>Filles</t>
  </si>
  <si>
    <t>Garçons</t>
  </si>
  <si>
    <t>Cat</t>
  </si>
  <si>
    <t>Nbre BF</t>
  </si>
  <si>
    <t>Nbre MF</t>
  </si>
  <si>
    <t>Nbre CF</t>
  </si>
  <si>
    <t>NbreBG</t>
  </si>
  <si>
    <t>Nbre MG</t>
  </si>
  <si>
    <t>Nbre CG</t>
  </si>
  <si>
    <t>MF</t>
  </si>
  <si>
    <t>CF</t>
  </si>
  <si>
    <t>BG</t>
  </si>
  <si>
    <t>MG</t>
  </si>
  <si>
    <t>CG</t>
  </si>
  <si>
    <t>BF</t>
  </si>
  <si>
    <t>% de filles</t>
  </si>
  <si>
    <t>% de garçons</t>
  </si>
  <si>
    <t>Nbre cotisations</t>
  </si>
  <si>
    <t>Nbre total à l'AS</t>
  </si>
  <si>
    <t>Nbre total au collège</t>
  </si>
  <si>
    <t>Cotisations</t>
  </si>
  <si>
    <t>Activités en moyenne</t>
  </si>
  <si>
    <t xml:space="preserve">Nbre </t>
  </si>
  <si>
    <t>Activités</t>
  </si>
  <si>
    <t>par élève</t>
  </si>
  <si>
    <t>Total</t>
  </si>
  <si>
    <t>des filles du collège</t>
  </si>
  <si>
    <t>des garçons du collège</t>
  </si>
  <si>
    <t>des élèves du collège</t>
  </si>
  <si>
    <t>des participants</t>
  </si>
  <si>
    <t>par participant</t>
  </si>
  <si>
    <t>des participants de l'AS</t>
  </si>
  <si>
    <t>au collège</t>
  </si>
  <si>
    <t>à l'AS</t>
  </si>
  <si>
    <t>Au Collège</t>
  </si>
  <si>
    <t>A l'AS</t>
  </si>
  <si>
    <t>class1</t>
  </si>
  <si>
    <t>class2</t>
  </si>
  <si>
    <t>class3</t>
  </si>
  <si>
    <t>class4</t>
  </si>
  <si>
    <t>class5</t>
  </si>
  <si>
    <t>class6</t>
  </si>
  <si>
    <t>class7</t>
  </si>
  <si>
    <t>class8</t>
  </si>
  <si>
    <t>class9</t>
  </si>
  <si>
    <t>class10</t>
  </si>
  <si>
    <t>class11</t>
  </si>
  <si>
    <t>class12</t>
  </si>
  <si>
    <t>class13</t>
  </si>
  <si>
    <t>class14</t>
  </si>
  <si>
    <t>class15</t>
  </si>
  <si>
    <t>class16</t>
  </si>
  <si>
    <t>class17</t>
  </si>
  <si>
    <t>class18</t>
  </si>
  <si>
    <t>class19</t>
  </si>
  <si>
    <t>class20</t>
  </si>
  <si>
    <t>class21</t>
  </si>
  <si>
    <t>class22</t>
  </si>
  <si>
    <t>class23</t>
  </si>
  <si>
    <t>prof1</t>
  </si>
  <si>
    <t>prof2</t>
  </si>
  <si>
    <t>prof3</t>
  </si>
  <si>
    <t>prof4</t>
  </si>
  <si>
    <t>prof5</t>
  </si>
  <si>
    <t>2016/2017</t>
  </si>
  <si>
    <t>ETAB</t>
  </si>
  <si>
    <t>NOM1</t>
  </si>
  <si>
    <t>PRENOM1</t>
  </si>
  <si>
    <t>date1</t>
  </si>
  <si>
    <t>NOM2</t>
  </si>
  <si>
    <t>PRENOM2</t>
  </si>
  <si>
    <t>date2</t>
  </si>
  <si>
    <t>NOM3</t>
  </si>
  <si>
    <t>PRENOM3</t>
  </si>
  <si>
    <t>date3</t>
  </si>
  <si>
    <t>NOM4</t>
  </si>
  <si>
    <t>PRENOM4</t>
  </si>
  <si>
    <t>date4</t>
  </si>
  <si>
    <t>NOM5</t>
  </si>
  <si>
    <t>PRENOM5</t>
  </si>
  <si>
    <t>date5</t>
  </si>
  <si>
    <t>NOM6</t>
  </si>
  <si>
    <t>PRENOM6</t>
  </si>
  <si>
    <t>date6</t>
  </si>
  <si>
    <t>NOM7</t>
  </si>
  <si>
    <t>PRENOM7</t>
  </si>
  <si>
    <t>date7</t>
  </si>
  <si>
    <t>NOM8</t>
  </si>
  <si>
    <t>PRENOM8</t>
  </si>
  <si>
    <t>date8</t>
  </si>
  <si>
    <t>NOM9</t>
  </si>
  <si>
    <t>PRENOM9</t>
  </si>
  <si>
    <t>date9</t>
  </si>
  <si>
    <t>NOM10</t>
  </si>
  <si>
    <t>PRENOM10</t>
  </si>
  <si>
    <t>date10</t>
  </si>
  <si>
    <t>NOM11</t>
  </si>
  <si>
    <t>PRENOM11</t>
  </si>
  <si>
    <t>date11</t>
  </si>
  <si>
    <t>NOM12</t>
  </si>
  <si>
    <t>PRENOM12</t>
  </si>
  <si>
    <t>date12</t>
  </si>
  <si>
    <t>NOM13</t>
  </si>
  <si>
    <t>PRENOM13</t>
  </si>
  <si>
    <t>date13</t>
  </si>
  <si>
    <t>NOM14</t>
  </si>
  <si>
    <t>PRENOM14</t>
  </si>
  <si>
    <t>date14</t>
  </si>
  <si>
    <t>NOM15</t>
  </si>
  <si>
    <t>PRENOM15</t>
  </si>
  <si>
    <t>date15</t>
  </si>
  <si>
    <t>NOM16</t>
  </si>
  <si>
    <t>PRENOM16</t>
  </si>
  <si>
    <t>date16</t>
  </si>
  <si>
    <t>NOM17</t>
  </si>
  <si>
    <t>PRENOM17</t>
  </si>
  <si>
    <t>date17</t>
  </si>
  <si>
    <t>NOM18</t>
  </si>
  <si>
    <t>PRENOM18</t>
  </si>
  <si>
    <t>date18</t>
  </si>
  <si>
    <t>NOM19</t>
  </si>
  <si>
    <t>PRENOM19</t>
  </si>
  <si>
    <t>date19</t>
  </si>
  <si>
    <t>NOM20</t>
  </si>
  <si>
    <t>PRENOM20</t>
  </si>
  <si>
    <t>date20</t>
  </si>
  <si>
    <t>NOM21</t>
  </si>
  <si>
    <t>PRENOM21</t>
  </si>
  <si>
    <t>date21</t>
  </si>
  <si>
    <t>NOM22</t>
  </si>
  <si>
    <t>PRENOM22</t>
  </si>
  <si>
    <t>date22</t>
  </si>
  <si>
    <t>NOM23</t>
  </si>
  <si>
    <t>PRENOM23</t>
  </si>
  <si>
    <t>date23</t>
  </si>
  <si>
    <t>NOM24</t>
  </si>
  <si>
    <t>PRENOM24</t>
  </si>
  <si>
    <t>date24</t>
  </si>
  <si>
    <t>NOM25</t>
  </si>
  <si>
    <t>PRENOM25</t>
  </si>
  <si>
    <t>date25</t>
  </si>
  <si>
    <t>NOM26</t>
  </si>
  <si>
    <t>PRENOM26</t>
  </si>
  <si>
    <t>date26</t>
  </si>
  <si>
    <t>NOM27</t>
  </si>
  <si>
    <t>PRENOM27</t>
  </si>
  <si>
    <t>date27</t>
  </si>
  <si>
    <t>NOM28</t>
  </si>
  <si>
    <t>PRENOM28</t>
  </si>
  <si>
    <t>date28</t>
  </si>
  <si>
    <t>NOM29</t>
  </si>
  <si>
    <t>PRENOM29</t>
  </si>
  <si>
    <t>date29</t>
  </si>
  <si>
    <t>NOM30</t>
  </si>
  <si>
    <t>PRENOM30</t>
  </si>
  <si>
    <t>date30</t>
  </si>
  <si>
    <t>NOM31</t>
  </si>
  <si>
    <t>PRENOM31</t>
  </si>
  <si>
    <t>date31</t>
  </si>
  <si>
    <t>NOM32</t>
  </si>
  <si>
    <t>PRENOM32</t>
  </si>
  <si>
    <t>date32</t>
  </si>
  <si>
    <t>NOM33</t>
  </si>
  <si>
    <t>PRENOM33</t>
  </si>
  <si>
    <t>date33</t>
  </si>
  <si>
    <t>NOM34</t>
  </si>
  <si>
    <t>PRENOM34</t>
  </si>
  <si>
    <t>date34</t>
  </si>
  <si>
    <t>NOM35</t>
  </si>
  <si>
    <t>PRENOM35</t>
  </si>
  <si>
    <t>date35</t>
  </si>
  <si>
    <t>NOM36</t>
  </si>
  <si>
    <t>PRENOM36</t>
  </si>
  <si>
    <t>date36</t>
  </si>
  <si>
    <t>NOM37</t>
  </si>
  <si>
    <t>PRENOM37</t>
  </si>
  <si>
    <t>date37</t>
  </si>
  <si>
    <t>NOM38</t>
  </si>
  <si>
    <t>PRENOM38</t>
  </si>
  <si>
    <t>date38</t>
  </si>
  <si>
    <t>NOM39</t>
  </si>
  <si>
    <t>PRENOM39</t>
  </si>
  <si>
    <t>date39</t>
  </si>
  <si>
    <t>NOM40</t>
  </si>
  <si>
    <t>PRENOM40</t>
  </si>
  <si>
    <t>date40</t>
  </si>
  <si>
    <t>NOM41</t>
  </si>
  <si>
    <t>PRENOM41</t>
  </si>
  <si>
    <t>date41</t>
  </si>
  <si>
    <t>NOM42</t>
  </si>
  <si>
    <t>PRENOM42</t>
  </si>
  <si>
    <t>date42</t>
  </si>
  <si>
    <t>NOM43</t>
  </si>
  <si>
    <t>PRENOM43</t>
  </si>
  <si>
    <t>date43</t>
  </si>
  <si>
    <t>NOM44</t>
  </si>
  <si>
    <t>PRENOM44</t>
  </si>
  <si>
    <t>date44</t>
  </si>
  <si>
    <t>NOM45</t>
  </si>
  <si>
    <t>PRENOM45</t>
  </si>
  <si>
    <t>date45</t>
  </si>
  <si>
    <t>NOM46</t>
  </si>
  <si>
    <t>PRENOM46</t>
  </si>
  <si>
    <t>date46</t>
  </si>
  <si>
    <t>NOM47</t>
  </si>
  <si>
    <t>PRENOM47</t>
  </si>
  <si>
    <t>date47</t>
  </si>
  <si>
    <t>NOM48</t>
  </si>
  <si>
    <t>PRENOM48</t>
  </si>
  <si>
    <t>date48</t>
  </si>
  <si>
    <t>NOM49</t>
  </si>
  <si>
    <t>PRENOM49</t>
  </si>
  <si>
    <t>date49</t>
  </si>
  <si>
    <t>NOM50</t>
  </si>
  <si>
    <t>PRENOM50</t>
  </si>
  <si>
    <t>date50</t>
  </si>
  <si>
    <t>NOM51</t>
  </si>
  <si>
    <t>PRENOM51</t>
  </si>
  <si>
    <t>date51</t>
  </si>
  <si>
    <t>NOM52</t>
  </si>
  <si>
    <t>PRENOM52</t>
  </si>
  <si>
    <t>date52</t>
  </si>
  <si>
    <t>NOM53</t>
  </si>
  <si>
    <t>PRENOM53</t>
  </si>
  <si>
    <t>date53</t>
  </si>
  <si>
    <t>NOM54</t>
  </si>
  <si>
    <t>PRENOM54</t>
  </si>
  <si>
    <t>date54</t>
  </si>
  <si>
    <t>NOM55</t>
  </si>
  <si>
    <t>PRENOM55</t>
  </si>
  <si>
    <t>date55</t>
  </si>
  <si>
    <t>NOM56</t>
  </si>
  <si>
    <t>PRENOM56</t>
  </si>
  <si>
    <t>date56</t>
  </si>
  <si>
    <t>NOM57</t>
  </si>
  <si>
    <t>PRENOM57</t>
  </si>
  <si>
    <t>date57</t>
  </si>
  <si>
    <t>NOM58</t>
  </si>
  <si>
    <t>PRENOM58</t>
  </si>
  <si>
    <t>date58</t>
  </si>
  <si>
    <t>NOM59</t>
  </si>
  <si>
    <t>PRENOM59</t>
  </si>
  <si>
    <t>date59</t>
  </si>
  <si>
    <t>NOM60</t>
  </si>
  <si>
    <t>PRENOM60</t>
  </si>
  <si>
    <t>date60</t>
  </si>
  <si>
    <t>NOM61</t>
  </si>
  <si>
    <t>PRENOM61</t>
  </si>
  <si>
    <t>date61</t>
  </si>
  <si>
    <t>NOM62</t>
  </si>
  <si>
    <t>PRENOM62</t>
  </si>
  <si>
    <t>date62</t>
  </si>
  <si>
    <t>NOM63</t>
  </si>
  <si>
    <t>PRENOM63</t>
  </si>
  <si>
    <t>date63</t>
  </si>
  <si>
    <t>NOM64</t>
  </si>
  <si>
    <t>PRENOM64</t>
  </si>
  <si>
    <t>date64</t>
  </si>
  <si>
    <t>NOM65</t>
  </si>
  <si>
    <t>PRENOM65</t>
  </si>
  <si>
    <t>date65</t>
  </si>
  <si>
    <t>NOM66</t>
  </si>
  <si>
    <t>PRENOM66</t>
  </si>
  <si>
    <t>date66</t>
  </si>
  <si>
    <t>NOM67</t>
  </si>
  <si>
    <t>PRENOM67</t>
  </si>
  <si>
    <t>date67</t>
  </si>
  <si>
    <t>NOM68</t>
  </si>
  <si>
    <t>PRENOM68</t>
  </si>
  <si>
    <t>date68</t>
  </si>
  <si>
    <t>NOM69</t>
  </si>
  <si>
    <t>PRENOM69</t>
  </si>
  <si>
    <t>date69</t>
  </si>
  <si>
    <t>NOM70</t>
  </si>
  <si>
    <t>PRENOM70</t>
  </si>
  <si>
    <t>date70</t>
  </si>
  <si>
    <t>NOM71</t>
  </si>
  <si>
    <t>PRENOM71</t>
  </si>
  <si>
    <t>date71</t>
  </si>
  <si>
    <t>NOM72</t>
  </si>
  <si>
    <t>PRENOM72</t>
  </si>
  <si>
    <t>date72</t>
  </si>
  <si>
    <t>NOM73</t>
  </si>
  <si>
    <t>PRENOM73</t>
  </si>
  <si>
    <t>date73</t>
  </si>
  <si>
    <t>NOM74</t>
  </si>
  <si>
    <t>PRENOM74</t>
  </si>
  <si>
    <t>date74</t>
  </si>
  <si>
    <t>NOM75</t>
  </si>
  <si>
    <t>PRENOM75</t>
  </si>
  <si>
    <t>date75</t>
  </si>
  <si>
    <t>NOM76</t>
  </si>
  <si>
    <t>PRENOM76</t>
  </si>
  <si>
    <t>date76</t>
  </si>
  <si>
    <t>NOM77</t>
  </si>
  <si>
    <t>PRENOM77</t>
  </si>
  <si>
    <t>date77</t>
  </si>
  <si>
    <t>NOM78</t>
  </si>
  <si>
    <t>PRENOM78</t>
  </si>
  <si>
    <t>date78</t>
  </si>
  <si>
    <t>NOM79</t>
  </si>
  <si>
    <t>PRENOM79</t>
  </si>
  <si>
    <t>date79</t>
  </si>
  <si>
    <t>NOM80</t>
  </si>
  <si>
    <t>PRENOM80</t>
  </si>
  <si>
    <t>date80</t>
  </si>
  <si>
    <t>NOM81</t>
  </si>
  <si>
    <t>PRENOM81</t>
  </si>
  <si>
    <t>date81</t>
  </si>
  <si>
    <t>NOM82</t>
  </si>
  <si>
    <t>PRENOM82</t>
  </si>
  <si>
    <t>date82</t>
  </si>
  <si>
    <t>NOM83</t>
  </si>
  <si>
    <t>PRENOM83</t>
  </si>
  <si>
    <t>date83</t>
  </si>
  <si>
    <t>NOM84</t>
  </si>
  <si>
    <t>PRENOM84</t>
  </si>
  <si>
    <t>date84</t>
  </si>
  <si>
    <t>NOM85</t>
  </si>
  <si>
    <t>PRENOM85</t>
  </si>
  <si>
    <t>date85</t>
  </si>
  <si>
    <t>NOM86</t>
  </si>
  <si>
    <t>PRENOM86</t>
  </si>
  <si>
    <t>date86</t>
  </si>
  <si>
    <t>NOM87</t>
  </si>
  <si>
    <t>PRENOM87</t>
  </si>
  <si>
    <t>date87</t>
  </si>
  <si>
    <t>NOM88</t>
  </si>
  <si>
    <t>PRENOM88</t>
  </si>
  <si>
    <t>date88</t>
  </si>
  <si>
    <t>NOM89</t>
  </si>
  <si>
    <t>PRENOM89</t>
  </si>
  <si>
    <t>date89</t>
  </si>
  <si>
    <t>NOM90</t>
  </si>
  <si>
    <t>PRENOM90</t>
  </si>
  <si>
    <t>date90</t>
  </si>
  <si>
    <t>NOM91</t>
  </si>
  <si>
    <t>PRENOM91</t>
  </si>
  <si>
    <t>date91</t>
  </si>
  <si>
    <t>NOM92</t>
  </si>
  <si>
    <t>PRENOM92</t>
  </si>
  <si>
    <t>date92</t>
  </si>
  <si>
    <t>NOM93</t>
  </si>
  <si>
    <t>PRENOM93</t>
  </si>
  <si>
    <t>date93</t>
  </si>
  <si>
    <t>NOM94</t>
  </si>
  <si>
    <t>PRENOM94</t>
  </si>
  <si>
    <t>date94</t>
  </si>
  <si>
    <t>NOM95</t>
  </si>
  <si>
    <t>PRENOM95</t>
  </si>
  <si>
    <t>date95</t>
  </si>
  <si>
    <t>NOM96</t>
  </si>
  <si>
    <t>PRENOM96</t>
  </si>
  <si>
    <t>date96</t>
  </si>
  <si>
    <t>NOM97</t>
  </si>
  <si>
    <t>PRENOM97</t>
  </si>
  <si>
    <t>date97</t>
  </si>
  <si>
    <t>NOM98</t>
  </si>
  <si>
    <t>PRENOM98</t>
  </si>
  <si>
    <t>date98</t>
  </si>
  <si>
    <t>NOM99</t>
  </si>
  <si>
    <t>PRENOM99</t>
  </si>
  <si>
    <t>date99</t>
  </si>
  <si>
    <t>NOM100</t>
  </si>
  <si>
    <t>PRENOM100</t>
  </si>
  <si>
    <t>date100</t>
  </si>
  <si>
    <t>NOM101</t>
  </si>
  <si>
    <t>PRENOM101</t>
  </si>
  <si>
    <t>date101</t>
  </si>
  <si>
    <t>NOM102</t>
  </si>
  <si>
    <t>PRENOM102</t>
  </si>
  <si>
    <t>date102</t>
  </si>
  <si>
    <t>NOM103</t>
  </si>
  <si>
    <t>PRENOM103</t>
  </si>
  <si>
    <t>date103</t>
  </si>
  <si>
    <t>NOM104</t>
  </si>
  <si>
    <t>PRENOM104</t>
  </si>
  <si>
    <t>date104</t>
  </si>
  <si>
    <t>NOM105</t>
  </si>
  <si>
    <t>PRENOM105</t>
  </si>
  <si>
    <t>date105</t>
  </si>
  <si>
    <t>NOM106</t>
  </si>
  <si>
    <t>PRENOM106</t>
  </si>
  <si>
    <t>date106</t>
  </si>
  <si>
    <t>NOM107</t>
  </si>
  <si>
    <t>PRENOM107</t>
  </si>
  <si>
    <t>date107</t>
  </si>
  <si>
    <t>NOM108</t>
  </si>
  <si>
    <t>PRENOM108</t>
  </si>
  <si>
    <t>date108</t>
  </si>
  <si>
    <t>NOM109</t>
  </si>
  <si>
    <t>PRENOM109</t>
  </si>
  <si>
    <t>date109</t>
  </si>
  <si>
    <t>NOM110</t>
  </si>
  <si>
    <t>PRENOM110</t>
  </si>
  <si>
    <t>date110</t>
  </si>
  <si>
    <t>NOM111</t>
  </si>
  <si>
    <t>PRENOM111</t>
  </si>
  <si>
    <t>date111</t>
  </si>
  <si>
    <t>NOM112</t>
  </si>
  <si>
    <t>PRENOM112</t>
  </si>
  <si>
    <t>date112</t>
  </si>
  <si>
    <t>NOM113</t>
  </si>
  <si>
    <t>PRENOM113</t>
  </si>
  <si>
    <t>date113</t>
  </si>
  <si>
    <t>NOM114</t>
  </si>
  <si>
    <t>PRENOM114</t>
  </si>
  <si>
    <t>date114</t>
  </si>
  <si>
    <t>NOM115</t>
  </si>
  <si>
    <t>PRENOM115</t>
  </si>
  <si>
    <t>date115</t>
  </si>
  <si>
    <t>NOM116</t>
  </si>
  <si>
    <t>PRENOM116</t>
  </si>
  <si>
    <t>date116</t>
  </si>
  <si>
    <t>NOM117</t>
  </si>
  <si>
    <t>PRENOM117</t>
  </si>
  <si>
    <t>date117</t>
  </si>
  <si>
    <t>NOM118</t>
  </si>
  <si>
    <t>PRENOM118</t>
  </si>
  <si>
    <t>date118</t>
  </si>
  <si>
    <t>NOM119</t>
  </si>
  <si>
    <t>PRENOM119</t>
  </si>
  <si>
    <t>date119</t>
  </si>
  <si>
    <t>NOM120</t>
  </si>
  <si>
    <t>PRENOM120</t>
  </si>
  <si>
    <t>date120</t>
  </si>
  <si>
    <t>NOM121</t>
  </si>
  <si>
    <t>PRENOM121</t>
  </si>
  <si>
    <t>date121</t>
  </si>
  <si>
    <t>NOM122</t>
  </si>
  <si>
    <t>PRENOM122</t>
  </si>
  <si>
    <t>date122</t>
  </si>
  <si>
    <t>NOM123</t>
  </si>
  <si>
    <t>PRENOM123</t>
  </si>
  <si>
    <t>date123</t>
  </si>
  <si>
    <t>NOM124</t>
  </si>
  <si>
    <t>PRENOM124</t>
  </si>
  <si>
    <t>date124</t>
  </si>
  <si>
    <t>NOM125</t>
  </si>
  <si>
    <t>PRENOM125</t>
  </si>
  <si>
    <t>date125</t>
  </si>
  <si>
    <t>NOM126</t>
  </si>
  <si>
    <t>PRENOM126</t>
  </si>
  <si>
    <t>date126</t>
  </si>
  <si>
    <t>NOM127</t>
  </si>
  <si>
    <t>PRENOM127</t>
  </si>
  <si>
    <t>date127</t>
  </si>
  <si>
    <t>NOM128</t>
  </si>
  <si>
    <t>PRENOM128</t>
  </si>
  <si>
    <t>date128</t>
  </si>
  <si>
    <t>NOM129</t>
  </si>
  <si>
    <t>PRENOM129</t>
  </si>
  <si>
    <t>date129</t>
  </si>
  <si>
    <t>NOM130</t>
  </si>
  <si>
    <t>PRENOM130</t>
  </si>
  <si>
    <t>date130</t>
  </si>
  <si>
    <t>NOM131</t>
  </si>
  <si>
    <t>PRENOM131</t>
  </si>
  <si>
    <t>date131</t>
  </si>
  <si>
    <t>NOM132</t>
  </si>
  <si>
    <t>PRENOM132</t>
  </si>
  <si>
    <t>date132</t>
  </si>
  <si>
    <t>NOM133</t>
  </si>
  <si>
    <t>PRENOM133</t>
  </si>
  <si>
    <t>date133</t>
  </si>
  <si>
    <t>NOM134</t>
  </si>
  <si>
    <t>PRENOM134</t>
  </si>
  <si>
    <t>date134</t>
  </si>
  <si>
    <t>NOM135</t>
  </si>
  <si>
    <t>PRENOM135</t>
  </si>
  <si>
    <t>date135</t>
  </si>
  <si>
    <t>NOM136</t>
  </si>
  <si>
    <t>PRENOM136</t>
  </si>
  <si>
    <t>date136</t>
  </si>
  <si>
    <t>NOM137</t>
  </si>
  <si>
    <t>PRENOM137</t>
  </si>
  <si>
    <t>date137</t>
  </si>
  <si>
    <t>NOM138</t>
  </si>
  <si>
    <t>PRENOM138</t>
  </si>
  <si>
    <t>date138</t>
  </si>
  <si>
    <t>NOM139</t>
  </si>
  <si>
    <t>PRENOM139</t>
  </si>
  <si>
    <t>date139</t>
  </si>
  <si>
    <t>NOM140</t>
  </si>
  <si>
    <t>PRENOM140</t>
  </si>
  <si>
    <t>date140</t>
  </si>
  <si>
    <t>NOM141</t>
  </si>
  <si>
    <t>PRENOM141</t>
  </si>
  <si>
    <t>date141</t>
  </si>
  <si>
    <t>NOM142</t>
  </si>
  <si>
    <t>PRENOM142</t>
  </si>
  <si>
    <t>date142</t>
  </si>
  <si>
    <t>NOM143</t>
  </si>
  <si>
    <t>PRENOM143</t>
  </si>
  <si>
    <t>date143</t>
  </si>
  <si>
    <t>NOM144</t>
  </si>
  <si>
    <t>PRENOM144</t>
  </si>
  <si>
    <t>date144</t>
  </si>
  <si>
    <t>NOM145</t>
  </si>
  <si>
    <t>PRENOM145</t>
  </si>
  <si>
    <t>date145</t>
  </si>
  <si>
    <t>NOM146</t>
  </si>
  <si>
    <t>PRENOM146</t>
  </si>
  <si>
    <t>date146</t>
  </si>
  <si>
    <t>NOM147</t>
  </si>
  <si>
    <t>PRENOM147</t>
  </si>
  <si>
    <t>date147</t>
  </si>
  <si>
    <t>NOM148</t>
  </si>
  <si>
    <t>PRENOM148</t>
  </si>
  <si>
    <t>date148</t>
  </si>
  <si>
    <t>NOM149</t>
  </si>
  <si>
    <t>PRENOM149</t>
  </si>
  <si>
    <t>date149</t>
  </si>
  <si>
    <t>NOM150</t>
  </si>
  <si>
    <t>PRENOM150</t>
  </si>
  <si>
    <t>date150</t>
  </si>
  <si>
    <t>NOM151</t>
  </si>
  <si>
    <t>PRENOM151</t>
  </si>
  <si>
    <t>date151</t>
  </si>
  <si>
    <t>NOM152</t>
  </si>
  <si>
    <t>PRENOM152</t>
  </si>
  <si>
    <t>date152</t>
  </si>
  <si>
    <t>NOM153</t>
  </si>
  <si>
    <t>PRENOM153</t>
  </si>
  <si>
    <t>date153</t>
  </si>
  <si>
    <t>NOM154</t>
  </si>
  <si>
    <t>PRENOM154</t>
  </si>
  <si>
    <t>date154</t>
  </si>
  <si>
    <t>NOM155</t>
  </si>
  <si>
    <t>PRENOM155</t>
  </si>
  <si>
    <t>date155</t>
  </si>
  <si>
    <t>NOM156</t>
  </si>
  <si>
    <t>PRENOM156</t>
  </si>
  <si>
    <t>date156</t>
  </si>
  <si>
    <t>NOM157</t>
  </si>
  <si>
    <t>PRENOM157</t>
  </si>
  <si>
    <t>date157</t>
  </si>
  <si>
    <t>NOM158</t>
  </si>
  <si>
    <t>PRENOM158</t>
  </si>
  <si>
    <t>date158</t>
  </si>
  <si>
    <t>NOM159</t>
  </si>
  <si>
    <t>PRENOM159</t>
  </si>
  <si>
    <t>date159</t>
  </si>
  <si>
    <t>NOM160</t>
  </si>
  <si>
    <t>PRENOM160</t>
  </si>
  <si>
    <t>date160</t>
  </si>
  <si>
    <t>NOM161</t>
  </si>
  <si>
    <t>PRENOM161</t>
  </si>
  <si>
    <t>date161</t>
  </si>
  <si>
    <t>NOM162</t>
  </si>
  <si>
    <t>PRENOM162</t>
  </si>
  <si>
    <t>date162</t>
  </si>
  <si>
    <t>NOM163</t>
  </si>
  <si>
    <t>PRENOM163</t>
  </si>
  <si>
    <t>date163</t>
  </si>
  <si>
    <t>NOM164</t>
  </si>
  <si>
    <t>PRENOM164</t>
  </si>
  <si>
    <t>date164</t>
  </si>
  <si>
    <t>NOM165</t>
  </si>
  <si>
    <t>PRENOM165</t>
  </si>
  <si>
    <t>date165</t>
  </si>
  <si>
    <t>NOM166</t>
  </si>
  <si>
    <t>PRENOM166</t>
  </si>
  <si>
    <t>date166</t>
  </si>
  <si>
    <t>NOM167</t>
  </si>
  <si>
    <t>PRENOM167</t>
  </si>
  <si>
    <t>date167</t>
  </si>
  <si>
    <t>NOM168</t>
  </si>
  <si>
    <t>PRENOM168</t>
  </si>
  <si>
    <t>date168</t>
  </si>
  <si>
    <t>NOM169</t>
  </si>
  <si>
    <t>PRENOM169</t>
  </si>
  <si>
    <t>date169</t>
  </si>
  <si>
    <t>NOM170</t>
  </si>
  <si>
    <t>PRENOM170</t>
  </si>
  <si>
    <t>date170</t>
  </si>
  <si>
    <t>NOM171</t>
  </si>
  <si>
    <t>PRENOM171</t>
  </si>
  <si>
    <t>date171</t>
  </si>
  <si>
    <t>NOM172</t>
  </si>
  <si>
    <t>PRENOM172</t>
  </si>
  <si>
    <t>date172</t>
  </si>
  <si>
    <t>NOM173</t>
  </si>
  <si>
    <t>PRENOM173</t>
  </si>
  <si>
    <t>date173</t>
  </si>
  <si>
    <t>NOM174</t>
  </si>
  <si>
    <t>PRENOM174</t>
  </si>
  <si>
    <t>date174</t>
  </si>
  <si>
    <t>NOM175</t>
  </si>
  <si>
    <t>PRENOM175</t>
  </si>
  <si>
    <t>date175</t>
  </si>
  <si>
    <t>NOM176</t>
  </si>
  <si>
    <t>PRENOM176</t>
  </si>
  <si>
    <t>date176</t>
  </si>
  <si>
    <t>NOM177</t>
  </si>
  <si>
    <t>PRENOM177</t>
  </si>
  <si>
    <t>date177</t>
  </si>
  <si>
    <t>NOM178</t>
  </si>
  <si>
    <t>PRENOM178</t>
  </si>
  <si>
    <t>date178</t>
  </si>
  <si>
    <t>NOM179</t>
  </si>
  <si>
    <t>PRENOM179</t>
  </si>
  <si>
    <t>date179</t>
  </si>
  <si>
    <t>NOM180</t>
  </si>
  <si>
    <t>PRENOM180</t>
  </si>
  <si>
    <t>date180</t>
  </si>
  <si>
    <t>NOM181</t>
  </si>
  <si>
    <t>PRENOM181</t>
  </si>
  <si>
    <t>date181</t>
  </si>
  <si>
    <t>NOM182</t>
  </si>
  <si>
    <t>PRENOM182</t>
  </si>
  <si>
    <t>date182</t>
  </si>
  <si>
    <t>NOM183</t>
  </si>
  <si>
    <t>PRENOM183</t>
  </si>
  <si>
    <t>date183</t>
  </si>
  <si>
    <t>NOM184</t>
  </si>
  <si>
    <t>PRENOM184</t>
  </si>
  <si>
    <t>date184</t>
  </si>
  <si>
    <t>NOM185</t>
  </si>
  <si>
    <t>PRENOM185</t>
  </si>
  <si>
    <t>date185</t>
  </si>
  <si>
    <t>NOM186</t>
  </si>
  <si>
    <t>PRENOM186</t>
  </si>
  <si>
    <t>date186</t>
  </si>
  <si>
    <t>NOM187</t>
  </si>
  <si>
    <t>PRENOM187</t>
  </si>
  <si>
    <t>date187</t>
  </si>
  <si>
    <t>NOM188</t>
  </si>
  <si>
    <t>PRENOM188</t>
  </si>
  <si>
    <t>date188</t>
  </si>
  <si>
    <t>NOM189</t>
  </si>
  <si>
    <t>PRENOM189</t>
  </si>
  <si>
    <t>date189</t>
  </si>
  <si>
    <t>NOM190</t>
  </si>
  <si>
    <t>PRENOM190</t>
  </si>
  <si>
    <t>date190</t>
  </si>
  <si>
    <t>NOM191</t>
  </si>
  <si>
    <t>PRENOM191</t>
  </si>
  <si>
    <t>date191</t>
  </si>
  <si>
    <t>NOM192</t>
  </si>
  <si>
    <t>PRENOM192</t>
  </si>
  <si>
    <t>date192</t>
  </si>
  <si>
    <t>NOM193</t>
  </si>
  <si>
    <t>PRENOM193</t>
  </si>
  <si>
    <t>date193</t>
  </si>
  <si>
    <t>NOM194</t>
  </si>
  <si>
    <t>PRENOM194</t>
  </si>
  <si>
    <t>date194</t>
  </si>
  <si>
    <t>NOM195</t>
  </si>
  <si>
    <t>PRENOM195</t>
  </si>
  <si>
    <t>date195</t>
  </si>
  <si>
    <t>NOM196</t>
  </si>
  <si>
    <t>PRENOM196</t>
  </si>
  <si>
    <t>date196</t>
  </si>
  <si>
    <t>NOM197</t>
  </si>
  <si>
    <t>PRENOM197</t>
  </si>
  <si>
    <t>date197</t>
  </si>
  <si>
    <t>NOM198</t>
  </si>
  <si>
    <t>PRENOM198</t>
  </si>
  <si>
    <t>date198</t>
  </si>
  <si>
    <t>NOM199</t>
  </si>
  <si>
    <t>PRENOM199</t>
  </si>
  <si>
    <t>date199</t>
  </si>
  <si>
    <t>NOM200</t>
  </si>
  <si>
    <t>PRENOM200</t>
  </si>
  <si>
    <t>date200</t>
  </si>
  <si>
    <t>NOM201</t>
  </si>
  <si>
    <t>PRENOM201</t>
  </si>
  <si>
    <t>date201</t>
  </si>
  <si>
    <t>NOM202</t>
  </si>
  <si>
    <t>PRENOM202</t>
  </si>
  <si>
    <t>date202</t>
  </si>
  <si>
    <t>NOM203</t>
  </si>
  <si>
    <t>PRENOM203</t>
  </si>
  <si>
    <t>date203</t>
  </si>
  <si>
    <t>NOM204</t>
  </si>
  <si>
    <t>PRENOM204</t>
  </si>
  <si>
    <t>date204</t>
  </si>
  <si>
    <t>NOM205</t>
  </si>
  <si>
    <t>PRENOM205</t>
  </si>
  <si>
    <t>date205</t>
  </si>
  <si>
    <t>NOM206</t>
  </si>
  <si>
    <t>PRENOM206</t>
  </si>
  <si>
    <t>date206</t>
  </si>
  <si>
    <t>NOM207</t>
  </si>
  <si>
    <t>PRENOM207</t>
  </si>
  <si>
    <t>date207</t>
  </si>
  <si>
    <t>NOM208</t>
  </si>
  <si>
    <t>PRENOM208</t>
  </si>
  <si>
    <t>date208</t>
  </si>
  <si>
    <t>NOM209</t>
  </si>
  <si>
    <t>PRENOM209</t>
  </si>
  <si>
    <t>date209</t>
  </si>
  <si>
    <t>NOM210</t>
  </si>
  <si>
    <t>PRENOM210</t>
  </si>
  <si>
    <t>date210</t>
  </si>
  <si>
    <t>NOM211</t>
  </si>
  <si>
    <t>PRENOM211</t>
  </si>
  <si>
    <t>date211</t>
  </si>
  <si>
    <t>NOM212</t>
  </si>
  <si>
    <t>PRENOM212</t>
  </si>
  <si>
    <t>date212</t>
  </si>
  <si>
    <t>NOM213</t>
  </si>
  <si>
    <t>PRENOM213</t>
  </si>
  <si>
    <t>date213</t>
  </si>
  <si>
    <t>NOM214</t>
  </si>
  <si>
    <t>PRENOM214</t>
  </si>
  <si>
    <t>date214</t>
  </si>
  <si>
    <t>NOM215</t>
  </si>
  <si>
    <t>PRENOM215</t>
  </si>
  <si>
    <t>date215</t>
  </si>
  <si>
    <t>NOM216</t>
  </si>
  <si>
    <t>PRENOM216</t>
  </si>
  <si>
    <t>date216</t>
  </si>
  <si>
    <t>NOM217</t>
  </si>
  <si>
    <t>PRENOM217</t>
  </si>
  <si>
    <t>date217</t>
  </si>
  <si>
    <t>NOM218</t>
  </si>
  <si>
    <t>PRENOM218</t>
  </si>
  <si>
    <t>date218</t>
  </si>
  <si>
    <t>NOM219</t>
  </si>
  <si>
    <t>PRENOM219</t>
  </si>
  <si>
    <t>date219</t>
  </si>
  <si>
    <t>NOM220</t>
  </si>
  <si>
    <t>PRENOM220</t>
  </si>
  <si>
    <t>date220</t>
  </si>
  <si>
    <t>NOM221</t>
  </si>
  <si>
    <t>PRENOM221</t>
  </si>
  <si>
    <t>date221</t>
  </si>
  <si>
    <t>NOM222</t>
  </si>
  <si>
    <t>PRENOM222</t>
  </si>
  <si>
    <t>date222</t>
  </si>
  <si>
    <t>NOM223</t>
  </si>
  <si>
    <t>PRENOM223</t>
  </si>
  <si>
    <t>date223</t>
  </si>
  <si>
    <t>NOM224</t>
  </si>
  <si>
    <t>PRENOM224</t>
  </si>
  <si>
    <t>date224</t>
  </si>
  <si>
    <t>NOM225</t>
  </si>
  <si>
    <t>PRENOM225</t>
  </si>
  <si>
    <t>date225</t>
  </si>
  <si>
    <t>NOM226</t>
  </si>
  <si>
    <t>PRENOM226</t>
  </si>
  <si>
    <t>date226</t>
  </si>
  <si>
    <t>NOM227</t>
  </si>
  <si>
    <t>PRENOM227</t>
  </si>
  <si>
    <t>date227</t>
  </si>
  <si>
    <t>NOM228</t>
  </si>
  <si>
    <t>PRENOM228</t>
  </si>
  <si>
    <t>date228</t>
  </si>
  <si>
    <t>NOM229</t>
  </si>
  <si>
    <t>PRENOM229</t>
  </si>
  <si>
    <t>date229</t>
  </si>
  <si>
    <t>NOM230</t>
  </si>
  <si>
    <t>PRENOM230</t>
  </si>
  <si>
    <t>date230</t>
  </si>
  <si>
    <t>NOM231</t>
  </si>
  <si>
    <t>PRENOM231</t>
  </si>
  <si>
    <t>date231</t>
  </si>
  <si>
    <t>NOM232</t>
  </si>
  <si>
    <t>PRENOM232</t>
  </si>
  <si>
    <t>date232</t>
  </si>
  <si>
    <t>NOM233</t>
  </si>
  <si>
    <t>PRENOM233</t>
  </si>
  <si>
    <t>date233</t>
  </si>
  <si>
    <t>NOM234</t>
  </si>
  <si>
    <t>PRENOM234</t>
  </si>
  <si>
    <t>date234</t>
  </si>
  <si>
    <t>NOM235</t>
  </si>
  <si>
    <t>PRENOM235</t>
  </si>
  <si>
    <t>date235</t>
  </si>
  <si>
    <t>NOM236</t>
  </si>
  <si>
    <t>PRENOM236</t>
  </si>
  <si>
    <t>date236</t>
  </si>
  <si>
    <t>NOM237</t>
  </si>
  <si>
    <t>PRENOM237</t>
  </si>
  <si>
    <t>date237</t>
  </si>
  <si>
    <t>NOM238</t>
  </si>
  <si>
    <t>PRENOM238</t>
  </si>
  <si>
    <t>date238</t>
  </si>
  <si>
    <t>NOM239</t>
  </si>
  <si>
    <t>PRENOM239</t>
  </si>
  <si>
    <t>date239</t>
  </si>
  <si>
    <t>NOM240</t>
  </si>
  <si>
    <t>PRENOM240</t>
  </si>
  <si>
    <t>date240</t>
  </si>
  <si>
    <t>NOM241</t>
  </si>
  <si>
    <t>PRENOM241</t>
  </si>
  <si>
    <t>date241</t>
  </si>
  <si>
    <t>NOM242</t>
  </si>
  <si>
    <t>PRENOM242</t>
  </si>
  <si>
    <t>date242</t>
  </si>
  <si>
    <t>NOM243</t>
  </si>
  <si>
    <t>PRENOM243</t>
  </si>
  <si>
    <t>date243</t>
  </si>
  <si>
    <t>NOM244</t>
  </si>
  <si>
    <t>PRENOM244</t>
  </si>
  <si>
    <t>date244</t>
  </si>
  <si>
    <t>NOM245</t>
  </si>
  <si>
    <t>PRENOM245</t>
  </si>
  <si>
    <t>date245</t>
  </si>
  <si>
    <t>NOM246</t>
  </si>
  <si>
    <t>PRENOM246</t>
  </si>
  <si>
    <t>date246</t>
  </si>
  <si>
    <t>NOM247</t>
  </si>
  <si>
    <t>PRENOM247</t>
  </si>
  <si>
    <t>date247</t>
  </si>
  <si>
    <t>NOM248</t>
  </si>
  <si>
    <t>PRENOM248</t>
  </si>
  <si>
    <t>date248</t>
  </si>
  <si>
    <t>NOM249</t>
  </si>
  <si>
    <t>PRENOM249</t>
  </si>
  <si>
    <t>date249</t>
  </si>
  <si>
    <t>NOM250</t>
  </si>
  <si>
    <t>PRENOM250</t>
  </si>
  <si>
    <t>date250</t>
  </si>
  <si>
    <t>NOM251</t>
  </si>
  <si>
    <t>PRENOM251</t>
  </si>
  <si>
    <t>date251</t>
  </si>
  <si>
    <t>NOM252</t>
  </si>
  <si>
    <t>PRENOM252</t>
  </si>
  <si>
    <t>date252</t>
  </si>
  <si>
    <t>NOM253</t>
  </si>
  <si>
    <t>PRENOM253</t>
  </si>
  <si>
    <t>date253</t>
  </si>
  <si>
    <t>NOM254</t>
  </si>
  <si>
    <t>PRENOM254</t>
  </si>
  <si>
    <t>date254</t>
  </si>
  <si>
    <t>NOM255</t>
  </si>
  <si>
    <t>PRENOM255</t>
  </si>
  <si>
    <t>date255</t>
  </si>
  <si>
    <t>NOM256</t>
  </si>
  <si>
    <t>PRENOM256</t>
  </si>
  <si>
    <t>date256</t>
  </si>
  <si>
    <t>NOM257</t>
  </si>
  <si>
    <t>PRENOM257</t>
  </si>
  <si>
    <t>date257</t>
  </si>
  <si>
    <t>NOM258</t>
  </si>
  <si>
    <t>PRENOM258</t>
  </si>
  <si>
    <t>date258</t>
  </si>
  <si>
    <t>NOM259</t>
  </si>
  <si>
    <t>PRENOM259</t>
  </si>
  <si>
    <t>date259</t>
  </si>
  <si>
    <t>NOM260</t>
  </si>
  <si>
    <t>PRENOM260</t>
  </si>
  <si>
    <t>date260</t>
  </si>
  <si>
    <t>NOM261</t>
  </si>
  <si>
    <t>PRENOM261</t>
  </si>
  <si>
    <t>date261</t>
  </si>
  <si>
    <t>NOM262</t>
  </si>
  <si>
    <t>PRENOM262</t>
  </si>
  <si>
    <t>date262</t>
  </si>
  <si>
    <t>NOM263</t>
  </si>
  <si>
    <t>PRENOM263</t>
  </si>
  <si>
    <t>date263</t>
  </si>
  <si>
    <t>NOM264</t>
  </si>
  <si>
    <t>PRENOM264</t>
  </si>
  <si>
    <t>date264</t>
  </si>
  <si>
    <t>NOM265</t>
  </si>
  <si>
    <t>PRENOM265</t>
  </si>
  <si>
    <t>date265</t>
  </si>
  <si>
    <t>NOM266</t>
  </si>
  <si>
    <t>PRENOM266</t>
  </si>
  <si>
    <t>date266</t>
  </si>
  <si>
    <t>NOM267</t>
  </si>
  <si>
    <t>PRENOM267</t>
  </si>
  <si>
    <t>date267</t>
  </si>
  <si>
    <t>NOM268</t>
  </si>
  <si>
    <t>PRENOM268</t>
  </si>
  <si>
    <t>date268</t>
  </si>
  <si>
    <t>NOM269</t>
  </si>
  <si>
    <t>PRENOM269</t>
  </si>
  <si>
    <t>date269</t>
  </si>
  <si>
    <t>NOM270</t>
  </si>
  <si>
    <t>PRENOM270</t>
  </si>
  <si>
    <t>date270</t>
  </si>
  <si>
    <t>NOM271</t>
  </si>
  <si>
    <t>PRENOM271</t>
  </si>
  <si>
    <t>date271</t>
  </si>
  <si>
    <t>NOM272</t>
  </si>
  <si>
    <t>PRENOM272</t>
  </si>
  <si>
    <t>date272</t>
  </si>
  <si>
    <t>NOM273</t>
  </si>
  <si>
    <t>PRENOM273</t>
  </si>
  <si>
    <t>date273</t>
  </si>
  <si>
    <t>NOM274</t>
  </si>
  <si>
    <t>PRENOM274</t>
  </si>
  <si>
    <t>date274</t>
  </si>
  <si>
    <t>NOM275</t>
  </si>
  <si>
    <t>PRENOM275</t>
  </si>
  <si>
    <t>date275</t>
  </si>
  <si>
    <t>NOM276</t>
  </si>
  <si>
    <t>PRENOM276</t>
  </si>
  <si>
    <t>date276</t>
  </si>
  <si>
    <t>NOM277</t>
  </si>
  <si>
    <t>PRENOM277</t>
  </si>
  <si>
    <t>date277</t>
  </si>
  <si>
    <t>NOM278</t>
  </si>
  <si>
    <t>PRENOM278</t>
  </si>
  <si>
    <t>date278</t>
  </si>
  <si>
    <t>NOM279</t>
  </si>
  <si>
    <t>PRENOM279</t>
  </si>
  <si>
    <t>date279</t>
  </si>
  <si>
    <t>NOM280</t>
  </si>
  <si>
    <t>PRENOM280</t>
  </si>
  <si>
    <t>date280</t>
  </si>
  <si>
    <t>NOM281</t>
  </si>
  <si>
    <t>PRENOM281</t>
  </si>
  <si>
    <t>date281</t>
  </si>
  <si>
    <t>NOM282</t>
  </si>
  <si>
    <t>PRENOM282</t>
  </si>
  <si>
    <t>date282</t>
  </si>
  <si>
    <t>NOM283</t>
  </si>
  <si>
    <t>PRENOM283</t>
  </si>
  <si>
    <t>date283</t>
  </si>
  <si>
    <t>NOM284</t>
  </si>
  <si>
    <t>PRENOM284</t>
  </si>
  <si>
    <t>date284</t>
  </si>
  <si>
    <t>NOM285</t>
  </si>
  <si>
    <t>PRENOM285</t>
  </si>
  <si>
    <t>date285</t>
  </si>
  <si>
    <t>NOM286</t>
  </si>
  <si>
    <t>PRENOM286</t>
  </si>
  <si>
    <t>date286</t>
  </si>
  <si>
    <t>NOM287</t>
  </si>
  <si>
    <t>PRENOM287</t>
  </si>
  <si>
    <t>date287</t>
  </si>
  <si>
    <t>NOM288</t>
  </si>
  <si>
    <t>PRENOM288</t>
  </si>
  <si>
    <t>date288</t>
  </si>
  <si>
    <t>NOM289</t>
  </si>
  <si>
    <t>PRENOM289</t>
  </si>
  <si>
    <t>date289</t>
  </si>
  <si>
    <t>NOM290</t>
  </si>
  <si>
    <t>PRENOM290</t>
  </si>
  <si>
    <t>date290</t>
  </si>
  <si>
    <t>NOM291</t>
  </si>
  <si>
    <t>PRENOM291</t>
  </si>
  <si>
    <t>date291</t>
  </si>
  <si>
    <t>NOM292</t>
  </si>
  <si>
    <t>PRENOM292</t>
  </si>
  <si>
    <t>date292</t>
  </si>
  <si>
    <t>NOM293</t>
  </si>
  <si>
    <t>PRENOM293</t>
  </si>
  <si>
    <t>date293</t>
  </si>
  <si>
    <t>NOM294</t>
  </si>
  <si>
    <t>PRENOM294</t>
  </si>
  <si>
    <t>date294</t>
  </si>
  <si>
    <t>NOM295</t>
  </si>
  <si>
    <t>PRENOM295</t>
  </si>
  <si>
    <t>date295</t>
  </si>
  <si>
    <t>NOM296</t>
  </si>
  <si>
    <t>PRENOM296</t>
  </si>
  <si>
    <t>date296</t>
  </si>
  <si>
    <t>NOM297</t>
  </si>
  <si>
    <t>PRENOM297</t>
  </si>
  <si>
    <t>date297</t>
  </si>
  <si>
    <t>NOM298</t>
  </si>
  <si>
    <t>PRENOM298</t>
  </si>
  <si>
    <t>date298</t>
  </si>
  <si>
    <t>NOM299</t>
  </si>
  <si>
    <t>PRENOM299</t>
  </si>
  <si>
    <t>date299</t>
  </si>
  <si>
    <t>NOM300</t>
  </si>
  <si>
    <t>PRENOM300</t>
  </si>
  <si>
    <t>date300</t>
  </si>
  <si>
    <t>NOM301</t>
  </si>
  <si>
    <t>PRENOM301</t>
  </si>
  <si>
    <t>date301</t>
  </si>
  <si>
    <t>NOM302</t>
  </si>
  <si>
    <t>PRENOM302</t>
  </si>
  <si>
    <t>date302</t>
  </si>
  <si>
    <t>NOM303</t>
  </si>
  <si>
    <t>PRENOM303</t>
  </si>
  <si>
    <t>date303</t>
  </si>
  <si>
    <t>NOM304</t>
  </si>
  <si>
    <t>PRENOM304</t>
  </si>
  <si>
    <t>date304</t>
  </si>
  <si>
    <t>NOM305</t>
  </si>
  <si>
    <t>PRENOM305</t>
  </si>
  <si>
    <t>date305</t>
  </si>
  <si>
    <t>NOM306</t>
  </si>
  <si>
    <t>PRENOM306</t>
  </si>
  <si>
    <t>date306</t>
  </si>
  <si>
    <t>NOM307</t>
  </si>
  <si>
    <t>PRENOM307</t>
  </si>
  <si>
    <t>date307</t>
  </si>
  <si>
    <t>NOM308</t>
  </si>
  <si>
    <t>PRENOM308</t>
  </si>
  <si>
    <t>date308</t>
  </si>
  <si>
    <t>NOM309</t>
  </si>
  <si>
    <t>PRENOM309</t>
  </si>
  <si>
    <t>date309</t>
  </si>
  <si>
    <t>NOM310</t>
  </si>
  <si>
    <t>PRENOM310</t>
  </si>
  <si>
    <t>date310</t>
  </si>
  <si>
    <t>NOM311</t>
  </si>
  <si>
    <t>PRENOM311</t>
  </si>
  <si>
    <t>date311</t>
  </si>
  <si>
    <t>NOM312</t>
  </si>
  <si>
    <t>PRENOM312</t>
  </si>
  <si>
    <t>date312</t>
  </si>
  <si>
    <t>NOM313</t>
  </si>
  <si>
    <t>PRENOM313</t>
  </si>
  <si>
    <t>date313</t>
  </si>
  <si>
    <t>NOM314</t>
  </si>
  <si>
    <t>PRENOM314</t>
  </si>
  <si>
    <t>date314</t>
  </si>
  <si>
    <t>NOM315</t>
  </si>
  <si>
    <t>PRENOM315</t>
  </si>
  <si>
    <t>date315</t>
  </si>
  <si>
    <t>NOM316</t>
  </si>
  <si>
    <t>PRENOM316</t>
  </si>
  <si>
    <t>date316</t>
  </si>
  <si>
    <t>NOM317</t>
  </si>
  <si>
    <t>PRENOM317</t>
  </si>
  <si>
    <t>date317</t>
  </si>
  <si>
    <t>NOM318</t>
  </si>
  <si>
    <t>PRENOM318</t>
  </si>
  <si>
    <t>date318</t>
  </si>
  <si>
    <t>NOM319</t>
  </si>
  <si>
    <t>PRENOM319</t>
  </si>
  <si>
    <t>date319</t>
  </si>
  <si>
    <t>NOM320</t>
  </si>
  <si>
    <t>PRENOM320</t>
  </si>
  <si>
    <t>date320</t>
  </si>
  <si>
    <t>NOM321</t>
  </si>
  <si>
    <t>PRENOM321</t>
  </si>
  <si>
    <t>date321</t>
  </si>
  <si>
    <t>NOM322</t>
  </si>
  <si>
    <t>PRENOM322</t>
  </si>
  <si>
    <t>date322</t>
  </si>
  <si>
    <t>NOM323</t>
  </si>
  <si>
    <t>PRENOM323</t>
  </si>
  <si>
    <t>date323</t>
  </si>
  <si>
    <t>NOM324</t>
  </si>
  <si>
    <t>PRENOM324</t>
  </si>
  <si>
    <t>date324</t>
  </si>
  <si>
    <t>NOM325</t>
  </si>
  <si>
    <t>PRENOM325</t>
  </si>
  <si>
    <t>date325</t>
  </si>
  <si>
    <t>NOM326</t>
  </si>
  <si>
    <t>PRENOM326</t>
  </si>
  <si>
    <t>date326</t>
  </si>
  <si>
    <t>NOM327</t>
  </si>
  <si>
    <t>PRENOM327</t>
  </si>
  <si>
    <t>date327</t>
  </si>
  <si>
    <t>NOM328</t>
  </si>
  <si>
    <t>PRENOM328</t>
  </si>
  <si>
    <t>date328</t>
  </si>
  <si>
    <t>NOM329</t>
  </si>
  <si>
    <t>PRENOM329</t>
  </si>
  <si>
    <t>date329</t>
  </si>
  <si>
    <t>NOM330</t>
  </si>
  <si>
    <t>PRENOM330</t>
  </si>
  <si>
    <t>date330</t>
  </si>
  <si>
    <t>NOM331</t>
  </si>
  <si>
    <t>PRENOM331</t>
  </si>
  <si>
    <t>date331</t>
  </si>
  <si>
    <t>NOM332</t>
  </si>
  <si>
    <t>PRENOM332</t>
  </si>
  <si>
    <t>date332</t>
  </si>
  <si>
    <t>NOM333</t>
  </si>
  <si>
    <t>PRENOM333</t>
  </si>
  <si>
    <t>date333</t>
  </si>
  <si>
    <t>NOM334</t>
  </si>
  <si>
    <t>PRENOM334</t>
  </si>
  <si>
    <t>date334</t>
  </si>
  <si>
    <t>NOM335</t>
  </si>
  <si>
    <t>PRENOM335</t>
  </si>
  <si>
    <t>date335</t>
  </si>
  <si>
    <t>NOM336</t>
  </si>
  <si>
    <t>PRENOM336</t>
  </si>
  <si>
    <t>date336</t>
  </si>
  <si>
    <t>NOM337</t>
  </si>
  <si>
    <t>PRENOM337</t>
  </si>
  <si>
    <t>date337</t>
  </si>
  <si>
    <t>NOM338</t>
  </si>
  <si>
    <t>PRENOM338</t>
  </si>
  <si>
    <t>date338</t>
  </si>
  <si>
    <t>NOM339</t>
  </si>
  <si>
    <t>PRENOM339</t>
  </si>
  <si>
    <t>date339</t>
  </si>
  <si>
    <t>NOM340</t>
  </si>
  <si>
    <t>PRENOM340</t>
  </si>
  <si>
    <t>date340</t>
  </si>
  <si>
    <t>NOM341</t>
  </si>
  <si>
    <t>PRENOM341</t>
  </si>
  <si>
    <t>date341</t>
  </si>
  <si>
    <t>NOM342</t>
  </si>
  <si>
    <t>PRENOM342</t>
  </si>
  <si>
    <t>date342</t>
  </si>
  <si>
    <t>NOM343</t>
  </si>
  <si>
    <t>PRENOM343</t>
  </si>
  <si>
    <t>date343</t>
  </si>
  <si>
    <t>NOM344</t>
  </si>
  <si>
    <t>PRENOM344</t>
  </si>
  <si>
    <t>date344</t>
  </si>
  <si>
    <t>NOM345</t>
  </si>
  <si>
    <t>PRENOM345</t>
  </si>
  <si>
    <t>date345</t>
  </si>
  <si>
    <t>NOM346</t>
  </si>
  <si>
    <t>PRENOM346</t>
  </si>
  <si>
    <t>date346</t>
  </si>
  <si>
    <t>NOM347</t>
  </si>
  <si>
    <t>PRENOM347</t>
  </si>
  <si>
    <t>date347</t>
  </si>
  <si>
    <t>NOM348</t>
  </si>
  <si>
    <t>PRENOM348</t>
  </si>
  <si>
    <t>date348</t>
  </si>
  <si>
    <t>NOM349</t>
  </si>
  <si>
    <t>PRENOM349</t>
  </si>
  <si>
    <t>date349</t>
  </si>
  <si>
    <t>NOM350</t>
  </si>
  <si>
    <t>PRENOM350</t>
  </si>
  <si>
    <t>date350</t>
  </si>
  <si>
    <t>NOM351</t>
  </si>
  <si>
    <t>PRENOM351</t>
  </si>
  <si>
    <t>date351</t>
  </si>
  <si>
    <t>NOM352</t>
  </si>
  <si>
    <t>PRENOM352</t>
  </si>
  <si>
    <t>date352</t>
  </si>
  <si>
    <t>NOM353</t>
  </si>
  <si>
    <t>PRENOM353</t>
  </si>
  <si>
    <t>date353</t>
  </si>
  <si>
    <t>NOM354</t>
  </si>
  <si>
    <t>PRENOM354</t>
  </si>
  <si>
    <t>date354</t>
  </si>
  <si>
    <t>NOM355</t>
  </si>
  <si>
    <t>PRENOM355</t>
  </si>
  <si>
    <t>date355</t>
  </si>
  <si>
    <t>NOM356</t>
  </si>
  <si>
    <t>PRENOM356</t>
  </si>
  <si>
    <t>date356</t>
  </si>
  <si>
    <t>NOM357</t>
  </si>
  <si>
    <t>PRENOM357</t>
  </si>
  <si>
    <t>date357</t>
  </si>
  <si>
    <t>NOM358</t>
  </si>
  <si>
    <t>PRENOM358</t>
  </si>
  <si>
    <t>date358</t>
  </si>
  <si>
    <t>NOM359</t>
  </si>
  <si>
    <t>PRENOM359</t>
  </si>
  <si>
    <t>date359</t>
  </si>
  <si>
    <t>NOM360</t>
  </si>
  <si>
    <t>PRENOM360</t>
  </si>
  <si>
    <t>date360</t>
  </si>
  <si>
    <t>NOM361</t>
  </si>
  <si>
    <t>PRENOM361</t>
  </si>
  <si>
    <t>date361</t>
  </si>
  <si>
    <t>NOM362</t>
  </si>
  <si>
    <t>PRENOM362</t>
  </si>
  <si>
    <t>date362</t>
  </si>
  <si>
    <t>NOM363</t>
  </si>
  <si>
    <t>PRENOM363</t>
  </si>
  <si>
    <t>date363</t>
  </si>
  <si>
    <t>NOM364</t>
  </si>
  <si>
    <t>PRENOM364</t>
  </si>
  <si>
    <t>date364</t>
  </si>
  <si>
    <t>NOM365</t>
  </si>
  <si>
    <t>PRENOM365</t>
  </si>
  <si>
    <t>date365</t>
  </si>
  <si>
    <t>NOM366</t>
  </si>
  <si>
    <t>PRENOM366</t>
  </si>
  <si>
    <t>date366</t>
  </si>
  <si>
    <t>NOM367</t>
  </si>
  <si>
    <t>PRENOM367</t>
  </si>
  <si>
    <t>date367</t>
  </si>
  <si>
    <t>NOM368</t>
  </si>
  <si>
    <t>PRENOM368</t>
  </si>
  <si>
    <t>date368</t>
  </si>
  <si>
    <t>NOM369</t>
  </si>
  <si>
    <t>PRENOM369</t>
  </si>
  <si>
    <t>date369</t>
  </si>
  <si>
    <t>NOM370</t>
  </si>
  <si>
    <t>PRENOM370</t>
  </si>
  <si>
    <t>date370</t>
  </si>
  <si>
    <t>NOM371</t>
  </si>
  <si>
    <t>PRENOM371</t>
  </si>
  <si>
    <t>date371</t>
  </si>
  <si>
    <t>NOM372</t>
  </si>
  <si>
    <t>PRENOM372</t>
  </si>
  <si>
    <t>date372</t>
  </si>
  <si>
    <t>NOM373</t>
  </si>
  <si>
    <t>PRENOM373</t>
  </si>
  <si>
    <t>date373</t>
  </si>
  <si>
    <t>NOM374</t>
  </si>
  <si>
    <t>PRENOM374</t>
  </si>
  <si>
    <t>date374</t>
  </si>
  <si>
    <t>NOM375</t>
  </si>
  <si>
    <t>PRENOM375</t>
  </si>
  <si>
    <t>date375</t>
  </si>
  <si>
    <t>NOM376</t>
  </si>
  <si>
    <t>PRENOM376</t>
  </si>
  <si>
    <t>date376</t>
  </si>
  <si>
    <t>NOM377</t>
  </si>
  <si>
    <t>PRENOM377</t>
  </si>
  <si>
    <t>date377</t>
  </si>
  <si>
    <t>NOM378</t>
  </si>
  <si>
    <t>PRENOM378</t>
  </si>
  <si>
    <t>date378</t>
  </si>
  <si>
    <t>NOM379</t>
  </si>
  <si>
    <t>PRENOM379</t>
  </si>
  <si>
    <t>date379</t>
  </si>
  <si>
    <t>NOM380</t>
  </si>
  <si>
    <t>PRENOM380</t>
  </si>
  <si>
    <t>date380</t>
  </si>
  <si>
    <t>NOM381</t>
  </si>
  <si>
    <t>PRENOM381</t>
  </si>
  <si>
    <t>date381</t>
  </si>
  <si>
    <t>NOM382</t>
  </si>
  <si>
    <t>PRENOM382</t>
  </si>
  <si>
    <t>date382</t>
  </si>
  <si>
    <t>NOM383</t>
  </si>
  <si>
    <t>PRENOM383</t>
  </si>
  <si>
    <t>date383</t>
  </si>
  <si>
    <t>NOM384</t>
  </si>
  <si>
    <t>PRENOM384</t>
  </si>
  <si>
    <t>date384</t>
  </si>
  <si>
    <t>NOM385</t>
  </si>
  <si>
    <t>PRENOM385</t>
  </si>
  <si>
    <t>date385</t>
  </si>
  <si>
    <t>NOM386</t>
  </si>
  <si>
    <t>PRENOM386</t>
  </si>
  <si>
    <t>date386</t>
  </si>
  <si>
    <t>NOM387</t>
  </si>
  <si>
    <t>PRENOM387</t>
  </si>
  <si>
    <t>date387</t>
  </si>
  <si>
    <t>NOM388</t>
  </si>
  <si>
    <t>PRENOM388</t>
  </si>
  <si>
    <t>date388</t>
  </si>
  <si>
    <t>NOM389</t>
  </si>
  <si>
    <t>PRENOM389</t>
  </si>
  <si>
    <t>date389</t>
  </si>
  <si>
    <t>NOM390</t>
  </si>
  <si>
    <t>PRENOM390</t>
  </si>
  <si>
    <t>date390</t>
  </si>
  <si>
    <t>NOM391</t>
  </si>
  <si>
    <t>PRENOM391</t>
  </si>
  <si>
    <t>date391</t>
  </si>
  <si>
    <t>NOM392</t>
  </si>
  <si>
    <t>PRENOM392</t>
  </si>
  <si>
    <t>date392</t>
  </si>
  <si>
    <t>NOM393</t>
  </si>
  <si>
    <t>PRENOM393</t>
  </si>
  <si>
    <t>date393</t>
  </si>
  <si>
    <t>NOM394</t>
  </si>
  <si>
    <t>PRENOM394</t>
  </si>
  <si>
    <t>date394</t>
  </si>
  <si>
    <t>NOM395</t>
  </si>
  <si>
    <t>PRENOM395</t>
  </si>
  <si>
    <t>date395</t>
  </si>
  <si>
    <t>NOM396</t>
  </si>
  <si>
    <t>PRENOM396</t>
  </si>
  <si>
    <t>date396</t>
  </si>
  <si>
    <t>NOM397</t>
  </si>
  <si>
    <t>PRENOM397</t>
  </si>
  <si>
    <t>date397</t>
  </si>
  <si>
    <t>NOM398</t>
  </si>
  <si>
    <t>PRENOM398</t>
  </si>
  <si>
    <t>date398</t>
  </si>
  <si>
    <t>NOM399</t>
  </si>
  <si>
    <t>PRENOM399</t>
  </si>
  <si>
    <t>date399</t>
  </si>
  <si>
    <t>NOM400</t>
  </si>
  <si>
    <t>PRENOM400</t>
  </si>
  <si>
    <t>date400</t>
  </si>
  <si>
    <t>NOM401</t>
  </si>
  <si>
    <t>PRENOM401</t>
  </si>
  <si>
    <t>date401</t>
  </si>
  <si>
    <t>NOM402</t>
  </si>
  <si>
    <t>PRENOM402</t>
  </si>
  <si>
    <t>date402</t>
  </si>
  <si>
    <t>NOM403</t>
  </si>
  <si>
    <t>PRENOM403</t>
  </si>
  <si>
    <t>date403</t>
  </si>
  <si>
    <t>NOM404</t>
  </si>
  <si>
    <t>PRENOM404</t>
  </si>
  <si>
    <t>date404</t>
  </si>
  <si>
    <t>NOM405</t>
  </si>
  <si>
    <t>PRENOM405</t>
  </si>
  <si>
    <t>date405</t>
  </si>
  <si>
    <t>NOM406</t>
  </si>
  <si>
    <t>PRENOM406</t>
  </si>
  <si>
    <t>date406</t>
  </si>
  <si>
    <t>NOM407</t>
  </si>
  <si>
    <t>PRENOM407</t>
  </si>
  <si>
    <t>date407</t>
  </si>
  <si>
    <t>NOM408</t>
  </si>
  <si>
    <t>PRENOM408</t>
  </si>
  <si>
    <t>date408</t>
  </si>
  <si>
    <t>NOM409</t>
  </si>
  <si>
    <t>PRENOM409</t>
  </si>
  <si>
    <t>date409</t>
  </si>
  <si>
    <t>NOM410</t>
  </si>
  <si>
    <t>PRENOM410</t>
  </si>
  <si>
    <t>date410</t>
  </si>
  <si>
    <t>NOM411</t>
  </si>
  <si>
    <t>PRENOM411</t>
  </si>
  <si>
    <t>date411</t>
  </si>
  <si>
    <t>NOM412</t>
  </si>
  <si>
    <t>PRENOM412</t>
  </si>
  <si>
    <t>date412</t>
  </si>
  <si>
    <t>NOM413</t>
  </si>
  <si>
    <t>PRENOM413</t>
  </si>
  <si>
    <t>date413</t>
  </si>
  <si>
    <t>NOM414</t>
  </si>
  <si>
    <t>PRENOM414</t>
  </si>
  <si>
    <t>date414</t>
  </si>
  <si>
    <t>NOM415</t>
  </si>
  <si>
    <t>PRENOM415</t>
  </si>
  <si>
    <t>date415</t>
  </si>
  <si>
    <t>NOM416</t>
  </si>
  <si>
    <t>PRENOM416</t>
  </si>
  <si>
    <t>date416</t>
  </si>
  <si>
    <t>NOM417</t>
  </si>
  <si>
    <t>PRENOM417</t>
  </si>
  <si>
    <t>date417</t>
  </si>
  <si>
    <t>NOM418</t>
  </si>
  <si>
    <t>PRENOM418</t>
  </si>
  <si>
    <t>date418</t>
  </si>
  <si>
    <t>NOM419</t>
  </si>
  <si>
    <t>PRENOM419</t>
  </si>
  <si>
    <t>date419</t>
  </si>
  <si>
    <t>NOM420</t>
  </si>
  <si>
    <t>PRENOM420</t>
  </si>
  <si>
    <t>date420</t>
  </si>
  <si>
    <t>NOM421</t>
  </si>
  <si>
    <t>PRENOM421</t>
  </si>
  <si>
    <t>date421</t>
  </si>
  <si>
    <t>NOM422</t>
  </si>
  <si>
    <t>PRENOM422</t>
  </si>
  <si>
    <t>date422</t>
  </si>
  <si>
    <t>NOM423</t>
  </si>
  <si>
    <t>PRENOM423</t>
  </si>
  <si>
    <t>date423</t>
  </si>
  <si>
    <t>NOM424</t>
  </si>
  <si>
    <t>PRENOM424</t>
  </si>
  <si>
    <t>date424</t>
  </si>
  <si>
    <t>NOM425</t>
  </si>
  <si>
    <t>PRENOM425</t>
  </si>
  <si>
    <t>date425</t>
  </si>
  <si>
    <t>NOM426</t>
  </si>
  <si>
    <t>PRENOM426</t>
  </si>
  <si>
    <t>date426</t>
  </si>
  <si>
    <t>NOM427</t>
  </si>
  <si>
    <t>PRENOM427</t>
  </si>
  <si>
    <t>date427</t>
  </si>
  <si>
    <t>NOM428</t>
  </si>
  <si>
    <t>PRENOM428</t>
  </si>
  <si>
    <t>date428</t>
  </si>
  <si>
    <t>NOM429</t>
  </si>
  <si>
    <t>PRENOM429</t>
  </si>
  <si>
    <t>date429</t>
  </si>
  <si>
    <t>NOM430</t>
  </si>
  <si>
    <t>PRENOM430</t>
  </si>
  <si>
    <t>date430</t>
  </si>
  <si>
    <t>NOM431</t>
  </si>
  <si>
    <t>PRENOM431</t>
  </si>
  <si>
    <t>date431</t>
  </si>
  <si>
    <t>NOM432</t>
  </si>
  <si>
    <t>PRENOM432</t>
  </si>
  <si>
    <t>date432</t>
  </si>
  <si>
    <t>NOM433</t>
  </si>
  <si>
    <t>PRENOM433</t>
  </si>
  <si>
    <t>date433</t>
  </si>
  <si>
    <t>NOM434</t>
  </si>
  <si>
    <t>PRENOM434</t>
  </si>
  <si>
    <t>date434</t>
  </si>
  <si>
    <t>NOM435</t>
  </si>
  <si>
    <t>PRENOM435</t>
  </si>
  <si>
    <t>date435</t>
  </si>
  <si>
    <t>NOM436</t>
  </si>
  <si>
    <t>PRENOM436</t>
  </si>
  <si>
    <t>date436</t>
  </si>
  <si>
    <t>NOM437</t>
  </si>
  <si>
    <t>PRENOM437</t>
  </si>
  <si>
    <t>date437</t>
  </si>
  <si>
    <t>NOM438</t>
  </si>
  <si>
    <t>PRENOM438</t>
  </si>
  <si>
    <t>date438</t>
  </si>
  <si>
    <t>NOM439</t>
  </si>
  <si>
    <t>PRENOM439</t>
  </si>
  <si>
    <t>date439</t>
  </si>
  <si>
    <t>NOM440</t>
  </si>
  <si>
    <t>PRENOM440</t>
  </si>
  <si>
    <t>date440</t>
  </si>
  <si>
    <t>NOM441</t>
  </si>
  <si>
    <t>PRENOM441</t>
  </si>
  <si>
    <t>date441</t>
  </si>
  <si>
    <t>NOM442</t>
  </si>
  <si>
    <t>PRENOM442</t>
  </si>
  <si>
    <t>date442</t>
  </si>
  <si>
    <t>NOM443</t>
  </si>
  <si>
    <t>PRENOM443</t>
  </si>
  <si>
    <t>date443</t>
  </si>
  <si>
    <t>NOM444</t>
  </si>
  <si>
    <t>PRENOM444</t>
  </si>
  <si>
    <t>date444</t>
  </si>
  <si>
    <t>NOM445</t>
  </si>
  <si>
    <t>PRENOM445</t>
  </si>
  <si>
    <t>date445</t>
  </si>
  <si>
    <t>NOM446</t>
  </si>
  <si>
    <t>PRENOM446</t>
  </si>
  <si>
    <t>date446</t>
  </si>
  <si>
    <t>NOM447</t>
  </si>
  <si>
    <t>PRENOM447</t>
  </si>
  <si>
    <t>date447</t>
  </si>
  <si>
    <t>NOM448</t>
  </si>
  <si>
    <t>PRENOM448</t>
  </si>
  <si>
    <t>date448</t>
  </si>
  <si>
    <t>NOM449</t>
  </si>
  <si>
    <t>PRENOM449</t>
  </si>
  <si>
    <t>date449</t>
  </si>
  <si>
    <t>NOM450</t>
  </si>
  <si>
    <t>PRENOM450</t>
  </si>
  <si>
    <t>date450</t>
  </si>
  <si>
    <t>NOM451</t>
  </si>
  <si>
    <t>PRENOM451</t>
  </si>
  <si>
    <t>date451</t>
  </si>
  <si>
    <t>NOM452</t>
  </si>
  <si>
    <t>PRENOM452</t>
  </si>
  <si>
    <t>date452</t>
  </si>
  <si>
    <t>NOM453</t>
  </si>
  <si>
    <t>PRENOM453</t>
  </si>
  <si>
    <t>date453</t>
  </si>
  <si>
    <t>NOM454</t>
  </si>
  <si>
    <t>PRENOM454</t>
  </si>
  <si>
    <t>date454</t>
  </si>
  <si>
    <t>NOM455</t>
  </si>
  <si>
    <t>PRENOM455</t>
  </si>
  <si>
    <t>date455</t>
  </si>
  <si>
    <t>NOM456</t>
  </si>
  <si>
    <t>PRENOM456</t>
  </si>
  <si>
    <t>date456</t>
  </si>
  <si>
    <t>NOM457</t>
  </si>
  <si>
    <t>PRENOM457</t>
  </si>
  <si>
    <t>date457</t>
  </si>
  <si>
    <t>NOM458</t>
  </si>
  <si>
    <t>PRENOM458</t>
  </si>
  <si>
    <t>date458</t>
  </si>
  <si>
    <t>NOM459</t>
  </si>
  <si>
    <t>PRENOM459</t>
  </si>
  <si>
    <t>date459</t>
  </si>
  <si>
    <t>NOM460</t>
  </si>
  <si>
    <t>PRENOM460</t>
  </si>
  <si>
    <t>date460</t>
  </si>
  <si>
    <t>NOM461</t>
  </si>
  <si>
    <t>PRENOM461</t>
  </si>
  <si>
    <t>date461</t>
  </si>
  <si>
    <t>NOM462</t>
  </si>
  <si>
    <t>PRENOM462</t>
  </si>
  <si>
    <t>date462</t>
  </si>
  <si>
    <t>NOM463</t>
  </si>
  <si>
    <t>PRENOM463</t>
  </si>
  <si>
    <t>date463</t>
  </si>
  <si>
    <t>NOM464</t>
  </si>
  <si>
    <t>PRENOM464</t>
  </si>
  <si>
    <t>date464</t>
  </si>
  <si>
    <t>NOM465</t>
  </si>
  <si>
    <t>PRENOM465</t>
  </si>
  <si>
    <t>date465</t>
  </si>
  <si>
    <t>NOM466</t>
  </si>
  <si>
    <t>PRENOM466</t>
  </si>
  <si>
    <t>date466</t>
  </si>
  <si>
    <t>NOM467</t>
  </si>
  <si>
    <t>PRENOM467</t>
  </si>
  <si>
    <t>date467</t>
  </si>
  <si>
    <t>NOM468</t>
  </si>
  <si>
    <t>PRENOM468</t>
  </si>
  <si>
    <t>date468</t>
  </si>
  <si>
    <t>NOM469</t>
  </si>
  <si>
    <t>PRENOM469</t>
  </si>
  <si>
    <t>date469</t>
  </si>
  <si>
    <t>NOM470</t>
  </si>
  <si>
    <t>PRENOM470</t>
  </si>
  <si>
    <t>date470</t>
  </si>
  <si>
    <t>NOM471</t>
  </si>
  <si>
    <t>PRENOM471</t>
  </si>
  <si>
    <t>date471</t>
  </si>
  <si>
    <t>NOM472</t>
  </si>
  <si>
    <t>PRENOM472</t>
  </si>
  <si>
    <t>date472</t>
  </si>
  <si>
    <t>NOM473</t>
  </si>
  <si>
    <t>PRENOM473</t>
  </si>
  <si>
    <t>date473</t>
  </si>
  <si>
    <t>NOM474</t>
  </si>
  <si>
    <t>PRENOM474</t>
  </si>
  <si>
    <t>date474</t>
  </si>
  <si>
    <t>NOM475</t>
  </si>
  <si>
    <t>PRENOM475</t>
  </si>
  <si>
    <t>date475</t>
  </si>
  <si>
    <t>NOM476</t>
  </si>
  <si>
    <t>PRENOM476</t>
  </si>
  <si>
    <t>date476</t>
  </si>
  <si>
    <t>NOM477</t>
  </si>
  <si>
    <t>PRENOM477</t>
  </si>
  <si>
    <t>date477</t>
  </si>
  <si>
    <t>NOM478</t>
  </si>
  <si>
    <t>PRENOM478</t>
  </si>
  <si>
    <t>date478</t>
  </si>
  <si>
    <t>NOM479</t>
  </si>
  <si>
    <t>PRENOM479</t>
  </si>
  <si>
    <t>date479</t>
  </si>
  <si>
    <t>NOM480</t>
  </si>
  <si>
    <t>PRENOM480</t>
  </si>
  <si>
    <t>date480</t>
  </si>
  <si>
    <t>NOM481</t>
  </si>
  <si>
    <t>PRENOM481</t>
  </si>
  <si>
    <t>date481</t>
  </si>
  <si>
    <t>NOM482</t>
  </si>
  <si>
    <t>PRENOM482</t>
  </si>
  <si>
    <t>date482</t>
  </si>
  <si>
    <t>NOM483</t>
  </si>
  <si>
    <t>PRENOM483</t>
  </si>
  <si>
    <t>date483</t>
  </si>
  <si>
    <t>NOM484</t>
  </si>
  <si>
    <t>PRENOM484</t>
  </si>
  <si>
    <t>date484</t>
  </si>
  <si>
    <t>NOM485</t>
  </si>
  <si>
    <t>PRENOM485</t>
  </si>
  <si>
    <t>date485</t>
  </si>
  <si>
    <t>NOM486</t>
  </si>
  <si>
    <t>PRENOM486</t>
  </si>
  <si>
    <t>date486</t>
  </si>
  <si>
    <t>NOM487</t>
  </si>
  <si>
    <t>PRENOM487</t>
  </si>
  <si>
    <t>date487</t>
  </si>
  <si>
    <t>NOM488</t>
  </si>
  <si>
    <t>PRENOM488</t>
  </si>
  <si>
    <t>date488</t>
  </si>
  <si>
    <t>NOM489</t>
  </si>
  <si>
    <t>PRENOM489</t>
  </si>
  <si>
    <t>date489</t>
  </si>
  <si>
    <t>NOM490</t>
  </si>
  <si>
    <t>PRENOM490</t>
  </si>
  <si>
    <t>date490</t>
  </si>
  <si>
    <t>NOM491</t>
  </si>
  <si>
    <t>PRENOM491</t>
  </si>
  <si>
    <t>date491</t>
  </si>
  <si>
    <t>NOM492</t>
  </si>
  <si>
    <t>PRENOM492</t>
  </si>
  <si>
    <t>date492</t>
  </si>
  <si>
    <t>NOM493</t>
  </si>
  <si>
    <t>PRENOM493</t>
  </si>
  <si>
    <t>date493</t>
  </si>
  <si>
    <t>NOM494</t>
  </si>
  <si>
    <t>PRENOM494</t>
  </si>
  <si>
    <t>date494</t>
  </si>
  <si>
    <t>NOM495</t>
  </si>
  <si>
    <t>PRENOM495</t>
  </si>
  <si>
    <t>date495</t>
  </si>
  <si>
    <t>NOM496</t>
  </si>
  <si>
    <t>PRENOM496</t>
  </si>
  <si>
    <t>date496</t>
  </si>
  <si>
    <t>NOM497</t>
  </si>
  <si>
    <t>PRENOM497</t>
  </si>
  <si>
    <t>date497</t>
  </si>
  <si>
    <t>NOM498</t>
  </si>
  <si>
    <t>PRENOM498</t>
  </si>
  <si>
    <t>date498</t>
  </si>
  <si>
    <t>NOM499</t>
  </si>
  <si>
    <t>PRENOM499</t>
  </si>
  <si>
    <t>date499</t>
  </si>
  <si>
    <t>NOM500</t>
  </si>
  <si>
    <t>PRENOM500</t>
  </si>
  <si>
    <t>date500</t>
  </si>
  <si>
    <t>NOM501</t>
  </si>
  <si>
    <t>PRENOM501</t>
  </si>
  <si>
    <t>date501</t>
  </si>
  <si>
    <t>NOM502</t>
  </si>
  <si>
    <t>PRENOM502</t>
  </si>
  <si>
    <t>date502</t>
  </si>
  <si>
    <t>NOM503</t>
  </si>
  <si>
    <t>PRENOM503</t>
  </si>
  <si>
    <t>date503</t>
  </si>
  <si>
    <t>NOM504</t>
  </si>
  <si>
    <t>PRENOM504</t>
  </si>
  <si>
    <t>date504</t>
  </si>
  <si>
    <t>NOM505</t>
  </si>
  <si>
    <t>PRENOM505</t>
  </si>
  <si>
    <t>date505</t>
  </si>
  <si>
    <t>NOM506</t>
  </si>
  <si>
    <t>PRENOM506</t>
  </si>
  <si>
    <t>date506</t>
  </si>
  <si>
    <t>NOM507</t>
  </si>
  <si>
    <t>PRENOM507</t>
  </si>
  <si>
    <t>date507</t>
  </si>
  <si>
    <t>NOM508</t>
  </si>
  <si>
    <t>PRENOM508</t>
  </si>
  <si>
    <t>date508</t>
  </si>
  <si>
    <t>NOM509</t>
  </si>
  <si>
    <t>PRENOM509</t>
  </si>
  <si>
    <t>date509</t>
  </si>
  <si>
    <t>NOM510</t>
  </si>
  <si>
    <t>PRENOM510</t>
  </si>
  <si>
    <t>date510</t>
  </si>
  <si>
    <t>NOM511</t>
  </si>
  <si>
    <t>PRENOM511</t>
  </si>
  <si>
    <t>date511</t>
  </si>
  <si>
    <t>NOM512</t>
  </si>
  <si>
    <t>PRENOM512</t>
  </si>
  <si>
    <t>date512</t>
  </si>
  <si>
    <t>NOM513</t>
  </si>
  <si>
    <t>PRENOM513</t>
  </si>
  <si>
    <t>date513</t>
  </si>
  <si>
    <t>NOM514</t>
  </si>
  <si>
    <t>PRENOM514</t>
  </si>
  <si>
    <t>date514</t>
  </si>
  <si>
    <t>NOM515</t>
  </si>
  <si>
    <t>PRENOM515</t>
  </si>
  <si>
    <t>date515</t>
  </si>
  <si>
    <t>NOM516</t>
  </si>
  <si>
    <t>PRENOM516</t>
  </si>
  <si>
    <t>date516</t>
  </si>
  <si>
    <t>NOM517</t>
  </si>
  <si>
    <t>PRENOM517</t>
  </si>
  <si>
    <t>date517</t>
  </si>
  <si>
    <t>NOM518</t>
  </si>
  <si>
    <t>PRENOM518</t>
  </si>
  <si>
    <t>date518</t>
  </si>
  <si>
    <t>NOM519</t>
  </si>
  <si>
    <t>PRENOM519</t>
  </si>
  <si>
    <t>date519</t>
  </si>
  <si>
    <t>NOM520</t>
  </si>
  <si>
    <t>PRENOM520</t>
  </si>
  <si>
    <t>date520</t>
  </si>
  <si>
    <t>NOM521</t>
  </si>
  <si>
    <t>PRENOM521</t>
  </si>
  <si>
    <t>date521</t>
  </si>
  <si>
    <t>NOM522</t>
  </si>
  <si>
    <t>PRENOM522</t>
  </si>
  <si>
    <t>date522</t>
  </si>
  <si>
    <t>NOM523</t>
  </si>
  <si>
    <t>PRENOM523</t>
  </si>
  <si>
    <t>date523</t>
  </si>
  <si>
    <t>NOM524</t>
  </si>
  <si>
    <t>PRENOM524</t>
  </si>
  <si>
    <t>date524</t>
  </si>
  <si>
    <t>NOM525</t>
  </si>
  <si>
    <t>PRENOM525</t>
  </si>
  <si>
    <t>date525</t>
  </si>
  <si>
    <t>NOM526</t>
  </si>
  <si>
    <t>PRENOM526</t>
  </si>
  <si>
    <t>date526</t>
  </si>
  <si>
    <t>NOM527</t>
  </si>
  <si>
    <t>PRENOM527</t>
  </si>
  <si>
    <t>date527</t>
  </si>
  <si>
    <t>NOM528</t>
  </si>
  <si>
    <t>PRENOM528</t>
  </si>
  <si>
    <t>date528</t>
  </si>
  <si>
    <t>NOM529</t>
  </si>
  <si>
    <t>PRENOM529</t>
  </si>
  <si>
    <t>date529</t>
  </si>
  <si>
    <t>NOM530</t>
  </si>
  <si>
    <t>PRENOM530</t>
  </si>
  <si>
    <t>date530</t>
  </si>
  <si>
    <t>NOM531</t>
  </si>
  <si>
    <t>PRENOM531</t>
  </si>
  <si>
    <t>date531</t>
  </si>
  <si>
    <t>NOM532</t>
  </si>
  <si>
    <t>PRENOM532</t>
  </si>
  <si>
    <t>date532</t>
  </si>
  <si>
    <t>NOM533</t>
  </si>
  <si>
    <t>PRENOM533</t>
  </si>
  <si>
    <t>date533</t>
  </si>
  <si>
    <t>NOM534</t>
  </si>
  <si>
    <t>PRENOM534</t>
  </si>
  <si>
    <t>date534</t>
  </si>
  <si>
    <t>NOM535</t>
  </si>
  <si>
    <t>PRENOM535</t>
  </si>
  <si>
    <t>date535</t>
  </si>
  <si>
    <t>NOM536</t>
  </si>
  <si>
    <t>PRENOM536</t>
  </si>
  <si>
    <t>date536</t>
  </si>
  <si>
    <t>NOM537</t>
  </si>
  <si>
    <t>PRENOM537</t>
  </si>
  <si>
    <t>date537</t>
  </si>
  <si>
    <t>NOM538</t>
  </si>
  <si>
    <t>PRENOM538</t>
  </si>
  <si>
    <t>date538</t>
  </si>
  <si>
    <t>NOM539</t>
  </si>
  <si>
    <t>PRENOM539</t>
  </si>
  <si>
    <t>date539</t>
  </si>
  <si>
    <t>NOM540</t>
  </si>
  <si>
    <t>PRENOM540</t>
  </si>
  <si>
    <t>date540</t>
  </si>
  <si>
    <t>NOM541</t>
  </si>
  <si>
    <t>PRENOM541</t>
  </si>
  <si>
    <t>date541</t>
  </si>
  <si>
    <t>NOM542</t>
  </si>
  <si>
    <t>PRENOM542</t>
  </si>
  <si>
    <t>date542</t>
  </si>
  <si>
    <t>NOM543</t>
  </si>
  <si>
    <t>PRENOM543</t>
  </si>
  <si>
    <t>date543</t>
  </si>
  <si>
    <t>NOM544</t>
  </si>
  <si>
    <t>PRENOM544</t>
  </si>
  <si>
    <t>date544</t>
  </si>
  <si>
    <t>NOM545</t>
  </si>
  <si>
    <t>PRENOM545</t>
  </si>
  <si>
    <t>date545</t>
  </si>
  <si>
    <t>NOM546</t>
  </si>
  <si>
    <t>PRENOM546</t>
  </si>
  <si>
    <t>date546</t>
  </si>
  <si>
    <t>NOM547</t>
  </si>
  <si>
    <t>PRENOM547</t>
  </si>
  <si>
    <t>date547</t>
  </si>
  <si>
    <t>NOM548</t>
  </si>
  <si>
    <t>PRENOM548</t>
  </si>
  <si>
    <t>date548</t>
  </si>
  <si>
    <t>NOM549</t>
  </si>
  <si>
    <t>PRENOM549</t>
  </si>
  <si>
    <t>date549</t>
  </si>
  <si>
    <t>NOM550</t>
  </si>
  <si>
    <t>PRENOM550</t>
  </si>
  <si>
    <t>date550</t>
  </si>
  <si>
    <t>NOM551</t>
  </si>
  <si>
    <t>PRENOM551</t>
  </si>
  <si>
    <t>date551</t>
  </si>
  <si>
    <t>NOM552</t>
  </si>
  <si>
    <t>PRENOM552</t>
  </si>
  <si>
    <t>date552</t>
  </si>
  <si>
    <t>NOM553</t>
  </si>
  <si>
    <t>PRENOM553</t>
  </si>
  <si>
    <t>date553</t>
  </si>
  <si>
    <t>NOM554</t>
  </si>
  <si>
    <t>PRENOM554</t>
  </si>
  <si>
    <t>date554</t>
  </si>
  <si>
    <t>NOM555</t>
  </si>
  <si>
    <t>PRENOM555</t>
  </si>
  <si>
    <t>date555</t>
  </si>
  <si>
    <t>NOM556</t>
  </si>
  <si>
    <t>PRENOM556</t>
  </si>
  <si>
    <t>date556</t>
  </si>
  <si>
    <t>NOM557</t>
  </si>
  <si>
    <t>PRENOM557</t>
  </si>
  <si>
    <t>date557</t>
  </si>
  <si>
    <t>NOM558</t>
  </si>
  <si>
    <t>PRENOM558</t>
  </si>
  <si>
    <t>date558</t>
  </si>
  <si>
    <t>NOM559</t>
  </si>
  <si>
    <t>PRENOM559</t>
  </si>
  <si>
    <t>date559</t>
  </si>
  <si>
    <t>NOM560</t>
  </si>
  <si>
    <t>PRENOM560</t>
  </si>
  <si>
    <t>date560</t>
  </si>
  <si>
    <t>NOM561</t>
  </si>
  <si>
    <t>PRENOM561</t>
  </si>
  <si>
    <t>date561</t>
  </si>
  <si>
    <t>NOM562</t>
  </si>
  <si>
    <t>PRENOM562</t>
  </si>
  <si>
    <t>date562</t>
  </si>
  <si>
    <t>NOM563</t>
  </si>
  <si>
    <t>PRENOM563</t>
  </si>
  <si>
    <t>date563</t>
  </si>
  <si>
    <t>NOM564</t>
  </si>
  <si>
    <t>PRENOM564</t>
  </si>
  <si>
    <t>date564</t>
  </si>
  <si>
    <t>NOM565</t>
  </si>
  <si>
    <t>PRENOM565</t>
  </si>
  <si>
    <t>date565</t>
  </si>
  <si>
    <t>NOM566</t>
  </si>
  <si>
    <t>PRENOM566</t>
  </si>
  <si>
    <t>date566</t>
  </si>
  <si>
    <t>NOM567</t>
  </si>
  <si>
    <t>PRENOM567</t>
  </si>
  <si>
    <t>date567</t>
  </si>
  <si>
    <t>NOM568</t>
  </si>
  <si>
    <t>PRENOM568</t>
  </si>
  <si>
    <t>date568</t>
  </si>
  <si>
    <t>NOM569</t>
  </si>
  <si>
    <t>PRENOM569</t>
  </si>
  <si>
    <t>date569</t>
  </si>
  <si>
    <t>NOM570</t>
  </si>
  <si>
    <t>PRENOM570</t>
  </si>
  <si>
    <t>date570</t>
  </si>
  <si>
    <t>NOM571</t>
  </si>
  <si>
    <t>PRENOM571</t>
  </si>
  <si>
    <t>date571</t>
  </si>
  <si>
    <t>NOM572</t>
  </si>
  <si>
    <t>PRENOM572</t>
  </si>
  <si>
    <t>date572</t>
  </si>
  <si>
    <t>NOM573</t>
  </si>
  <si>
    <t>PRENOM573</t>
  </si>
  <si>
    <t>date573</t>
  </si>
  <si>
    <t>NOM574</t>
  </si>
  <si>
    <t>PRENOM574</t>
  </si>
  <si>
    <t>date574</t>
  </si>
  <si>
    <t>NOM575</t>
  </si>
  <si>
    <t>PRENOM575</t>
  </si>
  <si>
    <t>date575</t>
  </si>
  <si>
    <t>NOM576</t>
  </si>
  <si>
    <t>PRENOM576</t>
  </si>
  <si>
    <t>date576</t>
  </si>
  <si>
    <t>NOM577</t>
  </si>
  <si>
    <t>PRENOM577</t>
  </si>
  <si>
    <t>date577</t>
  </si>
  <si>
    <t>NOM578</t>
  </si>
  <si>
    <t>PRENOM578</t>
  </si>
  <si>
    <t>date578</t>
  </si>
  <si>
    <t>NOM579</t>
  </si>
  <si>
    <t>PRENOM579</t>
  </si>
  <si>
    <t>date579</t>
  </si>
  <si>
    <t>NOM580</t>
  </si>
  <si>
    <t>PRENOM580</t>
  </si>
  <si>
    <t>date580</t>
  </si>
  <si>
    <t>NOM581</t>
  </si>
  <si>
    <t>PRENOM581</t>
  </si>
  <si>
    <t>date581</t>
  </si>
  <si>
    <t>NOM582</t>
  </si>
  <si>
    <t>PRENOM582</t>
  </si>
  <si>
    <t>date582</t>
  </si>
  <si>
    <t>NOM583</t>
  </si>
  <si>
    <t>PRENOM583</t>
  </si>
  <si>
    <t>date583</t>
  </si>
  <si>
    <t>NOM584</t>
  </si>
  <si>
    <t>PRENOM584</t>
  </si>
  <si>
    <t>date584</t>
  </si>
  <si>
    <t>NOM585</t>
  </si>
  <si>
    <t>PRENOM585</t>
  </si>
  <si>
    <t>date585</t>
  </si>
  <si>
    <t>NOM586</t>
  </si>
  <si>
    <t>PRENOM586</t>
  </si>
  <si>
    <t>date586</t>
  </si>
  <si>
    <t>NOM587</t>
  </si>
  <si>
    <t>PRENOM587</t>
  </si>
  <si>
    <t>date587</t>
  </si>
  <si>
    <t>NOM588</t>
  </si>
  <si>
    <t>PRENOM588</t>
  </si>
  <si>
    <t>date588</t>
  </si>
  <si>
    <t>NOM589</t>
  </si>
  <si>
    <t>PRENOM589</t>
  </si>
  <si>
    <t>date589</t>
  </si>
  <si>
    <t>NOM590</t>
  </si>
  <si>
    <t>PRENOM590</t>
  </si>
  <si>
    <t>date590</t>
  </si>
  <si>
    <t>NOM591</t>
  </si>
  <si>
    <t>PRENOM591</t>
  </si>
  <si>
    <t>date591</t>
  </si>
  <si>
    <t>NOM592</t>
  </si>
  <si>
    <t>PRENOM592</t>
  </si>
  <si>
    <t>date592</t>
  </si>
  <si>
    <t>NOM593</t>
  </si>
  <si>
    <t>PRENOM593</t>
  </si>
  <si>
    <t>date593</t>
  </si>
  <si>
    <t>NOM594</t>
  </si>
  <si>
    <t>PRENOM594</t>
  </si>
  <si>
    <t>date594</t>
  </si>
  <si>
    <t>NOM595</t>
  </si>
  <si>
    <t>PRENOM595</t>
  </si>
  <si>
    <t>date595</t>
  </si>
  <si>
    <t>NOM596</t>
  </si>
  <si>
    <t>PRENOM596</t>
  </si>
  <si>
    <t>date596</t>
  </si>
  <si>
    <t>NOM597</t>
  </si>
  <si>
    <t>PRENOM597</t>
  </si>
  <si>
    <t>date597</t>
  </si>
  <si>
    <t>NOM598</t>
  </si>
  <si>
    <t>PRENOM598</t>
  </si>
  <si>
    <t>date598</t>
  </si>
  <si>
    <t>NOM599</t>
  </si>
  <si>
    <t>PRENOM599</t>
  </si>
  <si>
    <t>date599</t>
  </si>
  <si>
    <t>NOM600</t>
  </si>
  <si>
    <t>PRENOM600</t>
  </si>
  <si>
    <t>date600</t>
  </si>
  <si>
    <t>NOM601</t>
  </si>
  <si>
    <t>PRENOM601</t>
  </si>
  <si>
    <t>date601</t>
  </si>
  <si>
    <t>NOM602</t>
  </si>
  <si>
    <t>PRENOM602</t>
  </si>
  <si>
    <t>date602</t>
  </si>
  <si>
    <t>NOM603</t>
  </si>
  <si>
    <t>PRENOM603</t>
  </si>
  <si>
    <t>date603</t>
  </si>
  <si>
    <t>NOM604</t>
  </si>
  <si>
    <t>PRENOM604</t>
  </si>
  <si>
    <t>date604</t>
  </si>
  <si>
    <t>NOM605</t>
  </si>
  <si>
    <t>PRENOM605</t>
  </si>
  <si>
    <t>date605</t>
  </si>
  <si>
    <t>NOM606</t>
  </si>
  <si>
    <t>PRENOM606</t>
  </si>
  <si>
    <t>date606</t>
  </si>
  <si>
    <t>NOM607</t>
  </si>
  <si>
    <t>PRENOM607</t>
  </si>
  <si>
    <t>date607</t>
  </si>
  <si>
    <t>NOM608</t>
  </si>
  <si>
    <t>PRENOM608</t>
  </si>
  <si>
    <t>date608</t>
  </si>
  <si>
    <t>NOM609</t>
  </si>
  <si>
    <t>PRENOM609</t>
  </si>
  <si>
    <t>date609</t>
  </si>
  <si>
    <t>NOM610</t>
  </si>
  <si>
    <t>PRENOM610</t>
  </si>
  <si>
    <t>date610</t>
  </si>
  <si>
    <t>NOM611</t>
  </si>
  <si>
    <t>PRENOM611</t>
  </si>
  <si>
    <t>date611</t>
  </si>
  <si>
    <t>NOM612</t>
  </si>
  <si>
    <t>PRENOM612</t>
  </si>
  <si>
    <t>date612</t>
  </si>
  <si>
    <t>NOM613</t>
  </si>
  <si>
    <t>PRENOM613</t>
  </si>
  <si>
    <t>date613</t>
  </si>
  <si>
    <t>NOM614</t>
  </si>
  <si>
    <t>PRENOM614</t>
  </si>
  <si>
    <t>date614</t>
  </si>
  <si>
    <t>NOM615</t>
  </si>
  <si>
    <t>PRENOM615</t>
  </si>
  <si>
    <t>date615</t>
  </si>
  <si>
    <t>NOM616</t>
  </si>
  <si>
    <t>PRENOM616</t>
  </si>
  <si>
    <t>date616</t>
  </si>
  <si>
    <t>NOM617</t>
  </si>
  <si>
    <t>PRENOM617</t>
  </si>
  <si>
    <t>date617</t>
  </si>
  <si>
    <t>NOM618</t>
  </si>
  <si>
    <t>PRENOM618</t>
  </si>
  <si>
    <t>date618</t>
  </si>
  <si>
    <t>NOM619</t>
  </si>
  <si>
    <t>PRENOM619</t>
  </si>
  <si>
    <t>date619</t>
  </si>
  <si>
    <t>NOM620</t>
  </si>
  <si>
    <t>PRENOM620</t>
  </si>
  <si>
    <t>date620</t>
  </si>
  <si>
    <t>NOM621</t>
  </si>
  <si>
    <t>PRENOM621</t>
  </si>
  <si>
    <t>date621</t>
  </si>
  <si>
    <t>NOM622</t>
  </si>
  <si>
    <t>PRENOM622</t>
  </si>
  <si>
    <t>date622</t>
  </si>
  <si>
    <t>NOM623</t>
  </si>
  <si>
    <t>PRENOM623</t>
  </si>
  <si>
    <t>date623</t>
  </si>
  <si>
    <t>NOM624</t>
  </si>
  <si>
    <t>PRENOM624</t>
  </si>
  <si>
    <t>date624</t>
  </si>
  <si>
    <t>NOM625</t>
  </si>
  <si>
    <t>PRENOM625</t>
  </si>
  <si>
    <t>date625</t>
  </si>
  <si>
    <t>NOM626</t>
  </si>
  <si>
    <t>PRENOM626</t>
  </si>
  <si>
    <t>date626</t>
  </si>
  <si>
    <t>NOM627</t>
  </si>
  <si>
    <t>PRENOM627</t>
  </si>
  <si>
    <t>date627</t>
  </si>
  <si>
    <t>NOM628</t>
  </si>
  <si>
    <t>PRENOM628</t>
  </si>
  <si>
    <t>date628</t>
  </si>
  <si>
    <t>NOM629</t>
  </si>
  <si>
    <t>PRENOM629</t>
  </si>
  <si>
    <t>date629</t>
  </si>
  <si>
    <t>NOM630</t>
  </si>
  <si>
    <t>PRENOM630</t>
  </si>
  <si>
    <t>date630</t>
  </si>
  <si>
    <t>NOM631</t>
  </si>
  <si>
    <t>PRENOM631</t>
  </si>
  <si>
    <t>date631</t>
  </si>
  <si>
    <t>NOM632</t>
  </si>
  <si>
    <t>PRENOM632</t>
  </si>
  <si>
    <t>date632</t>
  </si>
  <si>
    <t>NOM633</t>
  </si>
  <si>
    <t>PRENOM633</t>
  </si>
  <si>
    <t>date633</t>
  </si>
  <si>
    <t>NOM634</t>
  </si>
  <si>
    <t>PRENOM634</t>
  </si>
  <si>
    <t>date634</t>
  </si>
  <si>
    <t>NOM635</t>
  </si>
  <si>
    <t>PRENOM635</t>
  </si>
  <si>
    <t>date635</t>
  </si>
  <si>
    <t>NOM636</t>
  </si>
  <si>
    <t>PRENOM636</t>
  </si>
  <si>
    <t>date636</t>
  </si>
  <si>
    <t>NOM637</t>
  </si>
  <si>
    <t>PRENOM637</t>
  </si>
  <si>
    <t>date637</t>
  </si>
  <si>
    <t>NOM638</t>
  </si>
  <si>
    <t>PRENOM638</t>
  </si>
  <si>
    <t>date638</t>
  </si>
  <si>
    <t>NOM639</t>
  </si>
  <si>
    <t>PRENOM639</t>
  </si>
  <si>
    <t>date639</t>
  </si>
  <si>
    <t>NOM640</t>
  </si>
  <si>
    <t>PRENOM640</t>
  </si>
  <si>
    <t>date640</t>
  </si>
  <si>
    <t>NOM641</t>
  </si>
  <si>
    <t>PRENOM641</t>
  </si>
  <si>
    <t>date641</t>
  </si>
  <si>
    <t>NOM642</t>
  </si>
  <si>
    <t>PRENOM642</t>
  </si>
  <si>
    <t>date642</t>
  </si>
  <si>
    <t>NOM643</t>
  </si>
  <si>
    <t>PRENOM643</t>
  </si>
  <si>
    <t>date643</t>
  </si>
  <si>
    <t>NOM644</t>
  </si>
  <si>
    <t>PRENOM644</t>
  </si>
  <si>
    <t>date644</t>
  </si>
  <si>
    <t>NOM645</t>
  </si>
  <si>
    <t>PRENOM645</t>
  </si>
  <si>
    <t>date645</t>
  </si>
  <si>
    <t>NOM646</t>
  </si>
  <si>
    <t>PRENOM646</t>
  </si>
  <si>
    <t>date646</t>
  </si>
  <si>
    <t>NOM647</t>
  </si>
  <si>
    <t>PRENOM647</t>
  </si>
  <si>
    <t>date647</t>
  </si>
  <si>
    <t>NOM648</t>
  </si>
  <si>
    <t>PRENOM648</t>
  </si>
  <si>
    <t>date648</t>
  </si>
  <si>
    <t>NOM649</t>
  </si>
  <si>
    <t>PRENOM649</t>
  </si>
  <si>
    <t>date649</t>
  </si>
  <si>
    <t>NOM650</t>
  </si>
  <si>
    <t>PRENOM650</t>
  </si>
  <si>
    <t>date650</t>
  </si>
  <si>
    <t>NOM651</t>
  </si>
  <si>
    <t>PRENOM651</t>
  </si>
  <si>
    <t>date651</t>
  </si>
  <si>
    <t>NOM652</t>
  </si>
  <si>
    <t>PRENOM652</t>
  </si>
  <si>
    <t>date652</t>
  </si>
  <si>
    <t>NOM653</t>
  </si>
  <si>
    <t>PRENOM653</t>
  </si>
  <si>
    <t>date653</t>
  </si>
  <si>
    <t>NOM654</t>
  </si>
  <si>
    <t>PRENOM654</t>
  </si>
  <si>
    <t>date654</t>
  </si>
  <si>
    <t>NOM655</t>
  </si>
  <si>
    <t>PRENOM655</t>
  </si>
  <si>
    <t>date655</t>
  </si>
  <si>
    <t>NOM656</t>
  </si>
  <si>
    <t>PRENOM656</t>
  </si>
  <si>
    <t>date656</t>
  </si>
  <si>
    <t>NOM657</t>
  </si>
  <si>
    <t>PRENOM657</t>
  </si>
  <si>
    <t>date657</t>
  </si>
  <si>
    <t>NOM658</t>
  </si>
  <si>
    <t>PRENOM658</t>
  </si>
  <si>
    <t>date658</t>
  </si>
  <si>
    <t>NOM659</t>
  </si>
  <si>
    <t>PRENOM659</t>
  </si>
  <si>
    <t>date659</t>
  </si>
  <si>
    <t>NOM660</t>
  </si>
  <si>
    <t>PRENOM660</t>
  </si>
  <si>
    <t>date660</t>
  </si>
  <si>
    <t>NOM661</t>
  </si>
  <si>
    <t>PRENOM661</t>
  </si>
  <si>
    <t>date661</t>
  </si>
  <si>
    <t>NOM662</t>
  </si>
  <si>
    <t>PRENOM662</t>
  </si>
  <si>
    <t>date662</t>
  </si>
  <si>
    <t>NOM663</t>
  </si>
  <si>
    <t>PRENOM663</t>
  </si>
  <si>
    <t>date663</t>
  </si>
  <si>
    <t>NOM664</t>
  </si>
  <si>
    <t>PRENOM664</t>
  </si>
  <si>
    <t>date664</t>
  </si>
  <si>
    <t>NOM665</t>
  </si>
  <si>
    <t>PRENOM665</t>
  </si>
  <si>
    <t>date665</t>
  </si>
  <si>
    <t>NOM666</t>
  </si>
  <si>
    <t>PRENOM666</t>
  </si>
  <si>
    <t>date666</t>
  </si>
  <si>
    <t>NOM667</t>
  </si>
  <si>
    <t>PRENOM667</t>
  </si>
  <si>
    <t>date667</t>
  </si>
  <si>
    <t>NOM668</t>
  </si>
  <si>
    <t>PRENOM668</t>
  </si>
  <si>
    <t>date668</t>
  </si>
  <si>
    <t>NOM669</t>
  </si>
  <si>
    <t>PRENOM669</t>
  </si>
  <si>
    <t>date669</t>
  </si>
  <si>
    <t>NOM670</t>
  </si>
  <si>
    <t>PRENOM670</t>
  </si>
  <si>
    <t>date670</t>
  </si>
  <si>
    <t>NOM671</t>
  </si>
  <si>
    <t>PRENOM671</t>
  </si>
  <si>
    <t>date671</t>
  </si>
  <si>
    <t>NOM672</t>
  </si>
  <si>
    <t>PRENOM672</t>
  </si>
  <si>
    <t>date672</t>
  </si>
  <si>
    <t>NOM673</t>
  </si>
  <si>
    <t>PRENOM673</t>
  </si>
  <si>
    <t>date673</t>
  </si>
  <si>
    <t>NOM674</t>
  </si>
  <si>
    <t>PRENOM674</t>
  </si>
  <si>
    <t>date674</t>
  </si>
  <si>
    <t>NOM675</t>
  </si>
  <si>
    <t>PRENOM675</t>
  </si>
  <si>
    <t>date675</t>
  </si>
  <si>
    <t>NOM676</t>
  </si>
  <si>
    <t>PRENOM676</t>
  </si>
  <si>
    <t>date676</t>
  </si>
  <si>
    <t>NOM677</t>
  </si>
  <si>
    <t>PRENOM677</t>
  </si>
  <si>
    <t>date677</t>
  </si>
  <si>
    <t>NOM678</t>
  </si>
  <si>
    <t>PRENOM678</t>
  </si>
  <si>
    <t>date678</t>
  </si>
  <si>
    <t>NOM679</t>
  </si>
  <si>
    <t>PRENOM679</t>
  </si>
  <si>
    <t>date679</t>
  </si>
  <si>
    <t>NOM680</t>
  </si>
  <si>
    <t>PRENOM680</t>
  </si>
  <si>
    <t>date680</t>
  </si>
  <si>
    <t>NOM681</t>
  </si>
  <si>
    <t>PRENOM681</t>
  </si>
  <si>
    <t>date681</t>
  </si>
  <si>
    <t>NOM682</t>
  </si>
  <si>
    <t>PRENOM682</t>
  </si>
  <si>
    <t>date682</t>
  </si>
  <si>
    <t>NOM683</t>
  </si>
  <si>
    <t>PRENOM683</t>
  </si>
  <si>
    <t>date683</t>
  </si>
  <si>
    <t>NOM684</t>
  </si>
  <si>
    <t>PRENOM684</t>
  </si>
  <si>
    <t>date684</t>
  </si>
  <si>
    <t>NOM685</t>
  </si>
  <si>
    <t>PRENOM685</t>
  </si>
  <si>
    <t>date685</t>
  </si>
  <si>
    <t>NOM686</t>
  </si>
  <si>
    <t>PRENOM686</t>
  </si>
  <si>
    <t>date686</t>
  </si>
  <si>
    <t>NOM687</t>
  </si>
  <si>
    <t>PRENOM687</t>
  </si>
  <si>
    <t>date687</t>
  </si>
  <si>
    <t>NOM688</t>
  </si>
  <si>
    <t>PRENOM688</t>
  </si>
  <si>
    <t>date688</t>
  </si>
  <si>
    <t>NOM689</t>
  </si>
  <si>
    <t>PRENOM689</t>
  </si>
  <si>
    <t>date689</t>
  </si>
  <si>
    <t>NOM690</t>
  </si>
  <si>
    <t>PRENOM690</t>
  </si>
  <si>
    <t>date690</t>
  </si>
  <si>
    <t>NOM691</t>
  </si>
  <si>
    <t>PRENOM691</t>
  </si>
  <si>
    <t>date691</t>
  </si>
  <si>
    <t>NOM692</t>
  </si>
  <si>
    <t>PRENOM692</t>
  </si>
  <si>
    <t>date692</t>
  </si>
  <si>
    <t>NOM693</t>
  </si>
  <si>
    <t>PRENOM693</t>
  </si>
  <si>
    <t>date693</t>
  </si>
  <si>
    <t>NOM694</t>
  </si>
  <si>
    <t>PRENOM694</t>
  </si>
  <si>
    <t>date694</t>
  </si>
  <si>
    <t>NOM695</t>
  </si>
  <si>
    <t>PRENOM695</t>
  </si>
  <si>
    <t>date695</t>
  </si>
  <si>
    <t>NOM696</t>
  </si>
  <si>
    <t>PRENOM696</t>
  </si>
  <si>
    <t>date696</t>
  </si>
  <si>
    <t>NOM697</t>
  </si>
  <si>
    <t>PRENOM697</t>
  </si>
  <si>
    <t>date697</t>
  </si>
  <si>
    <t>NOM698</t>
  </si>
  <si>
    <t>PRENOM698</t>
  </si>
  <si>
    <t>date698</t>
  </si>
  <si>
    <t>NOM699</t>
  </si>
  <si>
    <t>PRENOM699</t>
  </si>
  <si>
    <t>date699</t>
  </si>
  <si>
    <t>NOM700</t>
  </si>
  <si>
    <t>PRENOM700</t>
  </si>
  <si>
    <t>date700</t>
  </si>
  <si>
    <t>NOM701</t>
  </si>
  <si>
    <t>PRENOM701</t>
  </si>
  <si>
    <t>date701</t>
  </si>
  <si>
    <t>NOM702</t>
  </si>
  <si>
    <t>PRENOM702</t>
  </si>
  <si>
    <t>date702</t>
  </si>
  <si>
    <t>NOM703</t>
  </si>
  <si>
    <t>PRENOM703</t>
  </si>
  <si>
    <t>date703</t>
  </si>
  <si>
    <t>NOM704</t>
  </si>
  <si>
    <t>PRENOM704</t>
  </si>
  <si>
    <t>date704</t>
  </si>
  <si>
    <t>NOM705</t>
  </si>
  <si>
    <t>PRENOM705</t>
  </si>
  <si>
    <t>date705</t>
  </si>
  <si>
    <t>NOM706</t>
  </si>
  <si>
    <t>PRENOM706</t>
  </si>
  <si>
    <t>date706</t>
  </si>
  <si>
    <t>NOM707</t>
  </si>
  <si>
    <t>PRENOM707</t>
  </si>
  <si>
    <t>date707</t>
  </si>
  <si>
    <t>NOM708</t>
  </si>
  <si>
    <t>PRENOM708</t>
  </si>
  <si>
    <t>date708</t>
  </si>
  <si>
    <t>NOM709</t>
  </si>
  <si>
    <t>PRENOM709</t>
  </si>
  <si>
    <t>date709</t>
  </si>
  <si>
    <t>NOM710</t>
  </si>
  <si>
    <t>PRENOM710</t>
  </si>
  <si>
    <t>date710</t>
  </si>
  <si>
    <t>NOM711</t>
  </si>
  <si>
    <t>PRENOM711</t>
  </si>
  <si>
    <t>date711</t>
  </si>
  <si>
    <t>NOM712</t>
  </si>
  <si>
    <t>PRENOM712</t>
  </si>
  <si>
    <t>date712</t>
  </si>
  <si>
    <t>NOM713</t>
  </si>
  <si>
    <t>PRENOM713</t>
  </si>
  <si>
    <t>date713</t>
  </si>
  <si>
    <t>NOM714</t>
  </si>
  <si>
    <t>PRENOM714</t>
  </si>
  <si>
    <t>date714</t>
  </si>
  <si>
    <t>NOM715</t>
  </si>
  <si>
    <t>PRENOM715</t>
  </si>
  <si>
    <t>date715</t>
  </si>
  <si>
    <t>NOM716</t>
  </si>
  <si>
    <t>PRENOM716</t>
  </si>
  <si>
    <t>date716</t>
  </si>
  <si>
    <t>NOM717</t>
  </si>
  <si>
    <t>PRENOM717</t>
  </si>
  <si>
    <t>date717</t>
  </si>
  <si>
    <t>NOM718</t>
  </si>
  <si>
    <t>PRENOM718</t>
  </si>
  <si>
    <t>date718</t>
  </si>
  <si>
    <t>NOM719</t>
  </si>
  <si>
    <t>PRENOM719</t>
  </si>
  <si>
    <t>date719</t>
  </si>
  <si>
    <t>NOM720</t>
  </si>
  <si>
    <t>PRENOM720</t>
  </si>
  <si>
    <t>date720</t>
  </si>
  <si>
    <t>NOM721</t>
  </si>
  <si>
    <t>PRENOM721</t>
  </si>
  <si>
    <t>date721</t>
  </si>
  <si>
    <t>NOM722</t>
  </si>
  <si>
    <t>PRENOM722</t>
  </si>
  <si>
    <t>date722</t>
  </si>
  <si>
    <t>NOM723</t>
  </si>
  <si>
    <t>PRENOM723</t>
  </si>
  <si>
    <t>date723</t>
  </si>
  <si>
    <t>NOM724</t>
  </si>
  <si>
    <t>PRENOM724</t>
  </si>
  <si>
    <t>date724</t>
  </si>
  <si>
    <t>NOM725</t>
  </si>
  <si>
    <t>PRENOM725</t>
  </si>
  <si>
    <t>date725</t>
  </si>
  <si>
    <t>NOM726</t>
  </si>
  <si>
    <t>PRENOM726</t>
  </si>
  <si>
    <t>date726</t>
  </si>
  <si>
    <t>NOM727</t>
  </si>
  <si>
    <t>PRENOM727</t>
  </si>
  <si>
    <t>date727</t>
  </si>
  <si>
    <t>NOM728</t>
  </si>
  <si>
    <t>PRENOM728</t>
  </si>
  <si>
    <t>date728</t>
  </si>
  <si>
    <t>NOM729</t>
  </si>
  <si>
    <t>PRENOM729</t>
  </si>
  <si>
    <t>date729</t>
  </si>
  <si>
    <t>NOM730</t>
  </si>
  <si>
    <t>PRENOM730</t>
  </si>
  <si>
    <t>date730</t>
  </si>
  <si>
    <t>NOM731</t>
  </si>
  <si>
    <t>PRENOM731</t>
  </si>
  <si>
    <t>date731</t>
  </si>
  <si>
    <t>NOM732</t>
  </si>
  <si>
    <t>PRENOM732</t>
  </si>
  <si>
    <t>date732</t>
  </si>
  <si>
    <t>NOM733</t>
  </si>
  <si>
    <t>PRENOM733</t>
  </si>
  <si>
    <t>date733</t>
  </si>
  <si>
    <t>NOM734</t>
  </si>
  <si>
    <t>PRENOM734</t>
  </si>
  <si>
    <t>date734</t>
  </si>
  <si>
    <t>NOM735</t>
  </si>
  <si>
    <t>PRENOM735</t>
  </si>
  <si>
    <t>date735</t>
  </si>
  <si>
    <t>NOM736</t>
  </si>
  <si>
    <t>PRENOM736</t>
  </si>
  <si>
    <t>date736</t>
  </si>
  <si>
    <t>NOM737</t>
  </si>
  <si>
    <t>PRENOM737</t>
  </si>
  <si>
    <t>date737</t>
  </si>
  <si>
    <t>NOM738</t>
  </si>
  <si>
    <t>PRENOM738</t>
  </si>
  <si>
    <t>date738</t>
  </si>
  <si>
    <t>NOM739</t>
  </si>
  <si>
    <t>PRENOM739</t>
  </si>
  <si>
    <t>date739</t>
  </si>
  <si>
    <t>NOM740</t>
  </si>
  <si>
    <t>PRENOM740</t>
  </si>
  <si>
    <t>date740</t>
  </si>
  <si>
    <t>NOM741</t>
  </si>
  <si>
    <t>PRENOM741</t>
  </si>
  <si>
    <t>date741</t>
  </si>
  <si>
    <t>NOM742</t>
  </si>
  <si>
    <t>PRENOM742</t>
  </si>
  <si>
    <t>date742</t>
  </si>
  <si>
    <t>NOM743</t>
  </si>
  <si>
    <t>PRENOM743</t>
  </si>
  <si>
    <t>date743</t>
  </si>
  <si>
    <t>NOM744</t>
  </si>
  <si>
    <t>PRENOM744</t>
  </si>
  <si>
    <t>date744</t>
  </si>
  <si>
    <t>NOM745</t>
  </si>
  <si>
    <t>PRENOM745</t>
  </si>
  <si>
    <t>date745</t>
  </si>
  <si>
    <t>NOM746</t>
  </si>
  <si>
    <t>PRENOM746</t>
  </si>
  <si>
    <t>date746</t>
  </si>
  <si>
    <t>NOM747</t>
  </si>
  <si>
    <t>PRENOM747</t>
  </si>
  <si>
    <t>date747</t>
  </si>
  <si>
    <t>NOM748</t>
  </si>
  <si>
    <t>PRENOM748</t>
  </si>
  <si>
    <t>date748</t>
  </si>
  <si>
    <t>NOM749</t>
  </si>
  <si>
    <t>PRENOM749</t>
  </si>
  <si>
    <t>date749</t>
  </si>
  <si>
    <t>NOM750</t>
  </si>
  <si>
    <t>PRENOM750</t>
  </si>
  <si>
    <t>date750</t>
  </si>
  <si>
    <t>NOM751</t>
  </si>
  <si>
    <t>PRENOM751</t>
  </si>
  <si>
    <t>date751</t>
  </si>
  <si>
    <t>NOM752</t>
  </si>
  <si>
    <t>PRENOM752</t>
  </si>
  <si>
    <t>date752</t>
  </si>
  <si>
    <t>NOM753</t>
  </si>
  <si>
    <t>PRENOM753</t>
  </si>
  <si>
    <t>date753</t>
  </si>
  <si>
    <t>NOM754</t>
  </si>
  <si>
    <t>PRENOM754</t>
  </si>
  <si>
    <t>date754</t>
  </si>
  <si>
    <t>NOM755</t>
  </si>
  <si>
    <t>PRENOM755</t>
  </si>
  <si>
    <t>date755</t>
  </si>
  <si>
    <t>NOM756</t>
  </si>
  <si>
    <t>PRENOM756</t>
  </si>
  <si>
    <t>date756</t>
  </si>
  <si>
    <t>NOM757</t>
  </si>
  <si>
    <t>PRENOM757</t>
  </si>
  <si>
    <t>date757</t>
  </si>
  <si>
    <t>NOM758</t>
  </si>
  <si>
    <t>PRENOM758</t>
  </si>
  <si>
    <t>date758</t>
  </si>
  <si>
    <t>NOM759</t>
  </si>
  <si>
    <t>PRENOM759</t>
  </si>
  <si>
    <t>date759</t>
  </si>
  <si>
    <t>NOM760</t>
  </si>
  <si>
    <t>PRENOM760</t>
  </si>
  <si>
    <t>date760</t>
  </si>
  <si>
    <t>NOM761</t>
  </si>
  <si>
    <t>PRENOM761</t>
  </si>
  <si>
    <t>date761</t>
  </si>
  <si>
    <t>NOM762</t>
  </si>
  <si>
    <t>PRENOM762</t>
  </si>
  <si>
    <t>date762</t>
  </si>
  <si>
    <t>NOM763</t>
  </si>
  <si>
    <t>PRENOM763</t>
  </si>
  <si>
    <t>date763</t>
  </si>
  <si>
    <t>NOM764</t>
  </si>
  <si>
    <t>PRENOM764</t>
  </si>
  <si>
    <t>date764</t>
  </si>
  <si>
    <t>NOM765</t>
  </si>
  <si>
    <t>PRENOM765</t>
  </si>
  <si>
    <t>date765</t>
  </si>
  <si>
    <t>NOM766</t>
  </si>
  <si>
    <t>PRENOM766</t>
  </si>
  <si>
    <t>date766</t>
  </si>
  <si>
    <t>NOM767</t>
  </si>
  <si>
    <t>PRENOM767</t>
  </si>
  <si>
    <t>date767</t>
  </si>
  <si>
    <t>NOM768</t>
  </si>
  <si>
    <t>PRENOM768</t>
  </si>
  <si>
    <t>date768</t>
  </si>
  <si>
    <t>NOM769</t>
  </si>
  <si>
    <t>PRENOM769</t>
  </si>
  <si>
    <t>date769</t>
  </si>
  <si>
    <t>NOM770</t>
  </si>
  <si>
    <t>PRENOM770</t>
  </si>
  <si>
    <t>date770</t>
  </si>
  <si>
    <t>NOM771</t>
  </si>
  <si>
    <t>PRENOM771</t>
  </si>
  <si>
    <t>date771</t>
  </si>
  <si>
    <t>NOM772</t>
  </si>
  <si>
    <t>PRENOM772</t>
  </si>
  <si>
    <t>date772</t>
  </si>
  <si>
    <t>NOM773</t>
  </si>
  <si>
    <t>PRENOM773</t>
  </si>
  <si>
    <t>date773</t>
  </si>
  <si>
    <t>NOM774</t>
  </si>
  <si>
    <t>PRENOM774</t>
  </si>
  <si>
    <t>date774</t>
  </si>
  <si>
    <t>NOM775</t>
  </si>
  <si>
    <t>PRENOM775</t>
  </si>
  <si>
    <t>date775</t>
  </si>
  <si>
    <t>NOM776</t>
  </si>
  <si>
    <t>PRENOM776</t>
  </si>
  <si>
    <t>date776</t>
  </si>
  <si>
    <t>NOM777</t>
  </si>
  <si>
    <t>PRENOM777</t>
  </si>
  <si>
    <t>date777</t>
  </si>
  <si>
    <t>NOM778</t>
  </si>
  <si>
    <t>PRENOM778</t>
  </si>
  <si>
    <t>date778</t>
  </si>
  <si>
    <t>NOM779</t>
  </si>
  <si>
    <t>PRENOM779</t>
  </si>
  <si>
    <t>date779</t>
  </si>
  <si>
    <t>NOM780</t>
  </si>
  <si>
    <t>PRENOM780</t>
  </si>
  <si>
    <t>date780</t>
  </si>
  <si>
    <t>NOM781</t>
  </si>
  <si>
    <t>PRENOM781</t>
  </si>
  <si>
    <t>date781</t>
  </si>
  <si>
    <t>NOM782</t>
  </si>
  <si>
    <t>PRENOM782</t>
  </si>
  <si>
    <t>date782</t>
  </si>
  <si>
    <t>NOM783</t>
  </si>
  <si>
    <t>PRENOM783</t>
  </si>
  <si>
    <t>date783</t>
  </si>
  <si>
    <t>NOM784</t>
  </si>
  <si>
    <t>PRENOM784</t>
  </si>
  <si>
    <t>date784</t>
  </si>
  <si>
    <t>NOM785</t>
  </si>
  <si>
    <t>PRENOM785</t>
  </si>
  <si>
    <t>date785</t>
  </si>
  <si>
    <t>NOM786</t>
  </si>
  <si>
    <t>PRENOM786</t>
  </si>
  <si>
    <t>date786</t>
  </si>
  <si>
    <t>NOM787</t>
  </si>
  <si>
    <t>PRENOM787</t>
  </si>
  <si>
    <t>date787</t>
  </si>
  <si>
    <t>NOM788</t>
  </si>
  <si>
    <t>PRENOM788</t>
  </si>
  <si>
    <t>date788</t>
  </si>
  <si>
    <t>NOM789</t>
  </si>
  <si>
    <t>PRENOM789</t>
  </si>
  <si>
    <t>date789</t>
  </si>
  <si>
    <t>NOM790</t>
  </si>
  <si>
    <t>PRENOM790</t>
  </si>
  <si>
    <t>date790</t>
  </si>
  <si>
    <t>NOM791</t>
  </si>
  <si>
    <t>PRENOM791</t>
  </si>
  <si>
    <t>date791</t>
  </si>
  <si>
    <t>NOM792</t>
  </si>
  <si>
    <t>PRENOM792</t>
  </si>
  <si>
    <t>date792</t>
  </si>
  <si>
    <t>NOM793</t>
  </si>
  <si>
    <t>PRENOM793</t>
  </si>
  <si>
    <t>date793</t>
  </si>
  <si>
    <t>NOM794</t>
  </si>
  <si>
    <t>PRENOM794</t>
  </si>
  <si>
    <t>date794</t>
  </si>
  <si>
    <t>NOM795</t>
  </si>
  <si>
    <t>PRENOM795</t>
  </si>
  <si>
    <t>date795</t>
  </si>
  <si>
    <t>NOM796</t>
  </si>
  <si>
    <t>PRENOM796</t>
  </si>
  <si>
    <t>date796</t>
  </si>
  <si>
    <t>NOM797</t>
  </si>
  <si>
    <t>PRENOM797</t>
  </si>
  <si>
    <t>date797</t>
  </si>
  <si>
    <t>NOM798</t>
  </si>
  <si>
    <t>PRENOM798</t>
  </si>
  <si>
    <t>date798</t>
  </si>
  <si>
    <t>NOM799</t>
  </si>
  <si>
    <t>PRENOM799</t>
  </si>
  <si>
    <t>date799</t>
  </si>
  <si>
    <t>NOM800</t>
  </si>
  <si>
    <t>PRENOM800</t>
  </si>
  <si>
    <t>date800</t>
  </si>
  <si>
    <t>NOM801</t>
  </si>
  <si>
    <t>PRENOM801</t>
  </si>
  <si>
    <t>date801</t>
  </si>
  <si>
    <t>NOM802</t>
  </si>
  <si>
    <t>PRENOM802</t>
  </si>
  <si>
    <t>date802</t>
  </si>
  <si>
    <t>NOM803</t>
  </si>
  <si>
    <t>PRENOM803</t>
  </si>
  <si>
    <t>date803</t>
  </si>
  <si>
    <t>NOM804</t>
  </si>
  <si>
    <t>PRENOM804</t>
  </si>
  <si>
    <t>date804</t>
  </si>
  <si>
    <t>NOM805</t>
  </si>
  <si>
    <t>PRENOM805</t>
  </si>
  <si>
    <t>date805</t>
  </si>
  <si>
    <t>NOM806</t>
  </si>
  <si>
    <t>PRENOM806</t>
  </si>
  <si>
    <t>date806</t>
  </si>
  <si>
    <t>NOM807</t>
  </si>
  <si>
    <t>PRENOM807</t>
  </si>
  <si>
    <t>date807</t>
  </si>
  <si>
    <t>NOM808</t>
  </si>
  <si>
    <t>PRENOM808</t>
  </si>
  <si>
    <t>date808</t>
  </si>
  <si>
    <t>NOM809</t>
  </si>
  <si>
    <t>PRENOM809</t>
  </si>
  <si>
    <t>date809</t>
  </si>
  <si>
    <t>NOM810</t>
  </si>
  <si>
    <t>PRENOM810</t>
  </si>
  <si>
    <t>date810</t>
  </si>
  <si>
    <t>NOM811</t>
  </si>
  <si>
    <t>PRENOM811</t>
  </si>
  <si>
    <t>date811</t>
  </si>
  <si>
    <t>NOM812</t>
  </si>
  <si>
    <t>PRENOM812</t>
  </si>
  <si>
    <t>date812</t>
  </si>
  <si>
    <t>NOM813</t>
  </si>
  <si>
    <t>PRENOM813</t>
  </si>
  <si>
    <t>date813</t>
  </si>
  <si>
    <t>NOM814</t>
  </si>
  <si>
    <t>PRENOM814</t>
  </si>
  <si>
    <t>date814</t>
  </si>
  <si>
    <t>NOM815</t>
  </si>
  <si>
    <t>PRENOM815</t>
  </si>
  <si>
    <t>date815</t>
  </si>
  <si>
    <t>NOM816</t>
  </si>
  <si>
    <t>PRENOM816</t>
  </si>
  <si>
    <t>date816</t>
  </si>
  <si>
    <t>NOM817</t>
  </si>
  <si>
    <t>PRENOM817</t>
  </si>
  <si>
    <t>date817</t>
  </si>
  <si>
    <t>NOM818</t>
  </si>
  <si>
    <t>PRENOM818</t>
  </si>
  <si>
    <t>date818</t>
  </si>
  <si>
    <t>NOM819</t>
  </si>
  <si>
    <t>PRENOM819</t>
  </si>
  <si>
    <t>date819</t>
  </si>
  <si>
    <t>NOM820</t>
  </si>
  <si>
    <t>PRENOM820</t>
  </si>
  <si>
    <t>date820</t>
  </si>
  <si>
    <t>NOM821</t>
  </si>
  <si>
    <t>PRENOM821</t>
  </si>
  <si>
    <t>date821</t>
  </si>
  <si>
    <t>NOM822</t>
  </si>
  <si>
    <t>PRENOM822</t>
  </si>
  <si>
    <t>date822</t>
  </si>
  <si>
    <t>NOM823</t>
  </si>
  <si>
    <t>PRENOM823</t>
  </si>
  <si>
    <t>date823</t>
  </si>
  <si>
    <t>NOM824</t>
  </si>
  <si>
    <t>PRENOM824</t>
  </si>
  <si>
    <t>date824</t>
  </si>
  <si>
    <t>NOM825</t>
  </si>
  <si>
    <t>PRENOM825</t>
  </si>
  <si>
    <t>date825</t>
  </si>
  <si>
    <t>NOM826</t>
  </si>
  <si>
    <t>PRENOM826</t>
  </si>
  <si>
    <t>date826</t>
  </si>
  <si>
    <t>NOM827</t>
  </si>
  <si>
    <t>PRENOM827</t>
  </si>
  <si>
    <t>date827</t>
  </si>
  <si>
    <t>NOM828</t>
  </si>
  <si>
    <t>PRENOM828</t>
  </si>
  <si>
    <t>date828</t>
  </si>
  <si>
    <t>NOM829</t>
  </si>
  <si>
    <t>PRENOM829</t>
  </si>
  <si>
    <t>date829</t>
  </si>
  <si>
    <t>NOM830</t>
  </si>
  <si>
    <t>PRENOM830</t>
  </si>
  <si>
    <t>date830</t>
  </si>
  <si>
    <t>NOM831</t>
  </si>
  <si>
    <t>PRENOM831</t>
  </si>
  <si>
    <t>date831</t>
  </si>
  <si>
    <t>NOM832</t>
  </si>
  <si>
    <t>PRENOM832</t>
  </si>
  <si>
    <t>date832</t>
  </si>
  <si>
    <t>NOM833</t>
  </si>
  <si>
    <t>PRENOM833</t>
  </si>
  <si>
    <t>date833</t>
  </si>
  <si>
    <t>NOM834</t>
  </si>
  <si>
    <t>PRENOM834</t>
  </si>
  <si>
    <t>date834</t>
  </si>
  <si>
    <t>NOM835</t>
  </si>
  <si>
    <t>PRENOM835</t>
  </si>
  <si>
    <t>date835</t>
  </si>
  <si>
    <t>NOM836</t>
  </si>
  <si>
    <t>PRENOM836</t>
  </si>
  <si>
    <t>date836</t>
  </si>
  <si>
    <t>NOM837</t>
  </si>
  <si>
    <t>PRENOM837</t>
  </si>
  <si>
    <t>date837</t>
  </si>
  <si>
    <t>NOM838</t>
  </si>
  <si>
    <t>PRENOM838</t>
  </si>
  <si>
    <t>date838</t>
  </si>
  <si>
    <t>NOM839</t>
  </si>
  <si>
    <t>PRENOM839</t>
  </si>
  <si>
    <t>date839</t>
  </si>
  <si>
    <t>NOM840</t>
  </si>
  <si>
    <t>PRENOM840</t>
  </si>
  <si>
    <t>date840</t>
  </si>
  <si>
    <t>NOM841</t>
  </si>
  <si>
    <t>PRENOM841</t>
  </si>
  <si>
    <t>date841</t>
  </si>
  <si>
    <t>NOM842</t>
  </si>
  <si>
    <t>PRENOM842</t>
  </si>
  <si>
    <t>date842</t>
  </si>
  <si>
    <t>NOM843</t>
  </si>
  <si>
    <t>PRENOM843</t>
  </si>
  <si>
    <t>date843</t>
  </si>
  <si>
    <t>NOM844</t>
  </si>
  <si>
    <t>PRENOM844</t>
  </si>
  <si>
    <t>date844</t>
  </si>
  <si>
    <t>NOM845</t>
  </si>
  <si>
    <t>PRENOM845</t>
  </si>
  <si>
    <t>date845</t>
  </si>
  <si>
    <t>NOM846</t>
  </si>
  <si>
    <t>PRENOM846</t>
  </si>
  <si>
    <t>date846</t>
  </si>
  <si>
    <t>NOM847</t>
  </si>
  <si>
    <t>PRENOM847</t>
  </si>
  <si>
    <t>date847</t>
  </si>
  <si>
    <t>NOM848</t>
  </si>
  <si>
    <t>PRENOM848</t>
  </si>
  <si>
    <t>date848</t>
  </si>
  <si>
    <t>NOM849</t>
  </si>
  <si>
    <t>PRENOM849</t>
  </si>
  <si>
    <t>date849</t>
  </si>
  <si>
    <t>NOM850</t>
  </si>
  <si>
    <t>PRENOM850</t>
  </si>
  <si>
    <t>date850</t>
  </si>
  <si>
    <t>NOM851</t>
  </si>
  <si>
    <t>PRENOM851</t>
  </si>
  <si>
    <t>date851</t>
  </si>
  <si>
    <t>NOM852</t>
  </si>
  <si>
    <t>PRENOM852</t>
  </si>
  <si>
    <t>date852</t>
  </si>
  <si>
    <t>NOM853</t>
  </si>
  <si>
    <t>PRENOM853</t>
  </si>
  <si>
    <t>date853</t>
  </si>
  <si>
    <t>NOM854</t>
  </si>
  <si>
    <t>PRENOM854</t>
  </si>
  <si>
    <t>date854</t>
  </si>
  <si>
    <t>NOM855</t>
  </si>
  <si>
    <t>PRENOM855</t>
  </si>
  <si>
    <t>date855</t>
  </si>
  <si>
    <t>NOM856</t>
  </si>
  <si>
    <t>PRENOM856</t>
  </si>
  <si>
    <t>date856</t>
  </si>
  <si>
    <t>NOM857</t>
  </si>
  <si>
    <t>PRENOM857</t>
  </si>
  <si>
    <t>date857</t>
  </si>
  <si>
    <t>NOM858</t>
  </si>
  <si>
    <t>PRENOM858</t>
  </si>
  <si>
    <t>date858</t>
  </si>
  <si>
    <t>NOM859</t>
  </si>
  <si>
    <t>PRENOM859</t>
  </si>
  <si>
    <t>date859</t>
  </si>
  <si>
    <t>NOM860</t>
  </si>
  <si>
    <t>PRENOM860</t>
  </si>
  <si>
    <t>date860</t>
  </si>
  <si>
    <t>NOM861</t>
  </si>
  <si>
    <t>PRENOM861</t>
  </si>
  <si>
    <t>date861</t>
  </si>
  <si>
    <t>NOM862</t>
  </si>
  <si>
    <t>PRENOM862</t>
  </si>
  <si>
    <t>date862</t>
  </si>
  <si>
    <t>NOM863</t>
  </si>
  <si>
    <t>PRENOM863</t>
  </si>
  <si>
    <t>date863</t>
  </si>
  <si>
    <t>NOM864</t>
  </si>
  <si>
    <t>PRENOM864</t>
  </si>
  <si>
    <t>date864</t>
  </si>
  <si>
    <t>NOM865</t>
  </si>
  <si>
    <t>PRENOM865</t>
  </si>
  <si>
    <t>date865</t>
  </si>
  <si>
    <t>NOM866</t>
  </si>
  <si>
    <t>PRENOM866</t>
  </si>
  <si>
    <t>date866</t>
  </si>
  <si>
    <t>NOM867</t>
  </si>
  <si>
    <t>PRENOM867</t>
  </si>
  <si>
    <t>date867</t>
  </si>
  <si>
    <t>NOM868</t>
  </si>
  <si>
    <t>PRENOM868</t>
  </si>
  <si>
    <t>date868</t>
  </si>
  <si>
    <t>NOM869</t>
  </si>
  <si>
    <t>PRENOM869</t>
  </si>
  <si>
    <t>date869</t>
  </si>
  <si>
    <t>NOM870</t>
  </si>
  <si>
    <t>PRENOM870</t>
  </si>
  <si>
    <t>date870</t>
  </si>
  <si>
    <t>NOM871</t>
  </si>
  <si>
    <t>PRENOM871</t>
  </si>
  <si>
    <t>date871</t>
  </si>
  <si>
    <t>NOM872</t>
  </si>
  <si>
    <t>PRENOM872</t>
  </si>
  <si>
    <t>date872</t>
  </si>
  <si>
    <t>NOM873</t>
  </si>
  <si>
    <t>PRENOM873</t>
  </si>
  <si>
    <t>date873</t>
  </si>
  <si>
    <t>NOM874</t>
  </si>
  <si>
    <t>PRENOM874</t>
  </si>
  <si>
    <t>date874</t>
  </si>
  <si>
    <t>NOM875</t>
  </si>
  <si>
    <t>PRENOM875</t>
  </si>
  <si>
    <t>date875</t>
  </si>
  <si>
    <t>NOM876</t>
  </si>
  <si>
    <t>PRENOM876</t>
  </si>
  <si>
    <t>date876</t>
  </si>
  <si>
    <t>NOM877</t>
  </si>
  <si>
    <t>PRENOM877</t>
  </si>
  <si>
    <t>date877</t>
  </si>
  <si>
    <t>NOM878</t>
  </si>
  <si>
    <t>PRENOM878</t>
  </si>
  <si>
    <t>date878</t>
  </si>
  <si>
    <t>NOM879</t>
  </si>
  <si>
    <t>PRENOM879</t>
  </si>
  <si>
    <t>date879</t>
  </si>
  <si>
    <t>NOM880</t>
  </si>
  <si>
    <t>PRENOM880</t>
  </si>
  <si>
    <t>date880</t>
  </si>
  <si>
    <t>NOM881</t>
  </si>
  <si>
    <t>PRENOM881</t>
  </si>
  <si>
    <t>date881</t>
  </si>
  <si>
    <t>NOM882</t>
  </si>
  <si>
    <t>PRENOM882</t>
  </si>
  <si>
    <t>date882</t>
  </si>
  <si>
    <t>NOM883</t>
  </si>
  <si>
    <t>PRENOM883</t>
  </si>
  <si>
    <t>date883</t>
  </si>
  <si>
    <t>NOM884</t>
  </si>
  <si>
    <t>PRENOM884</t>
  </si>
  <si>
    <t>date884</t>
  </si>
  <si>
    <t>NOM885</t>
  </si>
  <si>
    <t>PRENOM885</t>
  </si>
  <si>
    <t>date885</t>
  </si>
  <si>
    <t>NOM886</t>
  </si>
  <si>
    <t>PRENOM886</t>
  </si>
  <si>
    <t>date886</t>
  </si>
  <si>
    <t>NOM887</t>
  </si>
  <si>
    <t>PRENOM887</t>
  </si>
  <si>
    <t>date887</t>
  </si>
  <si>
    <t>NOM888</t>
  </si>
  <si>
    <t>PRENOM888</t>
  </si>
  <si>
    <t>date888</t>
  </si>
  <si>
    <t>NOM889</t>
  </si>
  <si>
    <t>PRENOM889</t>
  </si>
  <si>
    <t>date889</t>
  </si>
  <si>
    <t>NOM890</t>
  </si>
  <si>
    <t>PRENOM890</t>
  </si>
  <si>
    <t>date890</t>
  </si>
  <si>
    <t>NOM891</t>
  </si>
  <si>
    <t>PRENOM891</t>
  </si>
  <si>
    <t>date891</t>
  </si>
  <si>
    <t>NOM892</t>
  </si>
  <si>
    <t>PRENOM892</t>
  </si>
  <si>
    <t>date892</t>
  </si>
  <si>
    <t>NOM893</t>
  </si>
  <si>
    <t>PRENOM893</t>
  </si>
  <si>
    <t>date893</t>
  </si>
  <si>
    <t>NOM894</t>
  </si>
  <si>
    <t>PRENOM894</t>
  </si>
  <si>
    <t>date894</t>
  </si>
  <si>
    <t>NOM895</t>
  </si>
  <si>
    <t>PRENOM895</t>
  </si>
  <si>
    <t>date895</t>
  </si>
  <si>
    <t>NOM896</t>
  </si>
  <si>
    <t>PRENOM896</t>
  </si>
  <si>
    <t>date896</t>
  </si>
  <si>
    <t>NOM897</t>
  </si>
  <si>
    <t>PRENOM897</t>
  </si>
  <si>
    <t>date897</t>
  </si>
  <si>
    <t>NOM898</t>
  </si>
  <si>
    <t>PRENOM898</t>
  </si>
  <si>
    <t>date898</t>
  </si>
  <si>
    <t>NOM899</t>
  </si>
  <si>
    <t>PRENOM899</t>
  </si>
  <si>
    <t>date899</t>
  </si>
  <si>
    <t>NOM900</t>
  </si>
  <si>
    <t>PRENOM900</t>
  </si>
  <si>
    <t>date900</t>
  </si>
  <si>
    <t>NOM901</t>
  </si>
  <si>
    <t>PRENOM901</t>
  </si>
  <si>
    <t>date901</t>
  </si>
  <si>
    <t>NOM902</t>
  </si>
  <si>
    <t>PRENOM902</t>
  </si>
  <si>
    <t>date902</t>
  </si>
  <si>
    <t>NOM903</t>
  </si>
  <si>
    <t>PRENOM903</t>
  </si>
  <si>
    <t>date903</t>
  </si>
  <si>
    <t>NOM904</t>
  </si>
  <si>
    <t>PRENOM904</t>
  </si>
  <si>
    <t>date904</t>
  </si>
  <si>
    <t>NOM905</t>
  </si>
  <si>
    <t>PRENOM905</t>
  </si>
  <si>
    <t>date905</t>
  </si>
  <si>
    <t>NOM906</t>
  </si>
  <si>
    <t>PRENOM906</t>
  </si>
  <si>
    <t>date906</t>
  </si>
  <si>
    <t>NOM907</t>
  </si>
  <si>
    <t>PRENOM907</t>
  </si>
  <si>
    <t>date907</t>
  </si>
  <si>
    <t>NOM908</t>
  </si>
  <si>
    <t>PRENOM908</t>
  </si>
  <si>
    <t>date908</t>
  </si>
  <si>
    <t>NOM909</t>
  </si>
  <si>
    <t>PRENOM909</t>
  </si>
  <si>
    <t>date909</t>
  </si>
  <si>
    <t>NOM910</t>
  </si>
  <si>
    <t>PRENOM910</t>
  </si>
  <si>
    <t>date910</t>
  </si>
  <si>
    <t>NOM911</t>
  </si>
  <si>
    <t>PRENOM911</t>
  </si>
  <si>
    <t>date911</t>
  </si>
  <si>
    <t>NOM912</t>
  </si>
  <si>
    <t>PRENOM912</t>
  </si>
  <si>
    <t>date912</t>
  </si>
  <si>
    <t>NOM913</t>
  </si>
  <si>
    <t>PRENOM913</t>
  </si>
  <si>
    <t>date913</t>
  </si>
  <si>
    <t>NOM914</t>
  </si>
  <si>
    <t>PRENOM914</t>
  </si>
  <si>
    <t>date914</t>
  </si>
  <si>
    <t>NOM915</t>
  </si>
  <si>
    <t>PRENOM915</t>
  </si>
  <si>
    <t>date915</t>
  </si>
  <si>
    <t>NOM916</t>
  </si>
  <si>
    <t>PRENOM916</t>
  </si>
  <si>
    <t>date916</t>
  </si>
  <si>
    <t>NOM917</t>
  </si>
  <si>
    <t>PRENOM917</t>
  </si>
  <si>
    <t>date917</t>
  </si>
  <si>
    <t>NOM918</t>
  </si>
  <si>
    <t>PRENOM918</t>
  </si>
  <si>
    <t>date918</t>
  </si>
  <si>
    <t>NOM919</t>
  </si>
  <si>
    <t>PRENOM919</t>
  </si>
  <si>
    <t>date919</t>
  </si>
  <si>
    <t>NOM920</t>
  </si>
  <si>
    <t>PRENOM920</t>
  </si>
  <si>
    <t>date920</t>
  </si>
  <si>
    <t>NOM921</t>
  </si>
  <si>
    <t>PRENOM921</t>
  </si>
  <si>
    <t>date921</t>
  </si>
  <si>
    <t>NOM922</t>
  </si>
  <si>
    <t>PRENOM922</t>
  </si>
  <si>
    <t>date922</t>
  </si>
  <si>
    <t>NOM923</t>
  </si>
  <si>
    <t>PRENOM923</t>
  </si>
  <si>
    <t>date923</t>
  </si>
  <si>
    <t>NOM924</t>
  </si>
  <si>
    <t>PRENOM924</t>
  </si>
  <si>
    <t>date924</t>
  </si>
  <si>
    <t>NOM925</t>
  </si>
  <si>
    <t>PRENOM925</t>
  </si>
  <si>
    <t>date925</t>
  </si>
  <si>
    <t>NOM926</t>
  </si>
  <si>
    <t>PRENOM926</t>
  </si>
  <si>
    <t>date926</t>
  </si>
  <si>
    <t>NOM927</t>
  </si>
  <si>
    <t>PRENOM927</t>
  </si>
  <si>
    <t>date927</t>
  </si>
  <si>
    <t>NOM928</t>
  </si>
  <si>
    <t>PRENOM928</t>
  </si>
  <si>
    <t>date928</t>
  </si>
  <si>
    <t>NOM929</t>
  </si>
  <si>
    <t>PRENOM929</t>
  </si>
  <si>
    <t>date929</t>
  </si>
  <si>
    <t>NOM930</t>
  </si>
  <si>
    <t>PRENOM930</t>
  </si>
  <si>
    <t>date930</t>
  </si>
  <si>
    <t>NOM931</t>
  </si>
  <si>
    <t>PRENOM931</t>
  </si>
  <si>
    <t>date931</t>
  </si>
  <si>
    <t>NOM932</t>
  </si>
  <si>
    <t>PRENOM932</t>
  </si>
  <si>
    <t>date932</t>
  </si>
  <si>
    <t>NOM933</t>
  </si>
  <si>
    <t>PRENOM933</t>
  </si>
  <si>
    <t>date933</t>
  </si>
  <si>
    <t>NOM934</t>
  </si>
  <si>
    <t>PRENOM934</t>
  </si>
  <si>
    <t>date934</t>
  </si>
  <si>
    <t>NOM935</t>
  </si>
  <si>
    <t>PRENOM935</t>
  </si>
  <si>
    <t>date935</t>
  </si>
  <si>
    <t>NOM936</t>
  </si>
  <si>
    <t>PRENOM936</t>
  </si>
  <si>
    <t>date936</t>
  </si>
  <si>
    <t>NOM937</t>
  </si>
  <si>
    <t>PRENOM937</t>
  </si>
  <si>
    <t>date937</t>
  </si>
  <si>
    <t>NOM938</t>
  </si>
  <si>
    <t>PRENOM938</t>
  </si>
  <si>
    <t>date938</t>
  </si>
  <si>
    <t>NOM939</t>
  </si>
  <si>
    <t>PRENOM939</t>
  </si>
  <si>
    <t>date939</t>
  </si>
  <si>
    <t>NOM940</t>
  </si>
  <si>
    <t>PRENOM940</t>
  </si>
  <si>
    <t>date940</t>
  </si>
  <si>
    <t>NOM941</t>
  </si>
  <si>
    <t>PRENOM941</t>
  </si>
  <si>
    <t>date941</t>
  </si>
  <si>
    <t>NOM942</t>
  </si>
  <si>
    <t>PRENOM942</t>
  </si>
  <si>
    <t>date942</t>
  </si>
  <si>
    <t>NOM943</t>
  </si>
  <si>
    <t>PRENOM943</t>
  </si>
  <si>
    <t>date943</t>
  </si>
  <si>
    <t>NOM944</t>
  </si>
  <si>
    <t>PRENOM944</t>
  </si>
  <si>
    <t>date944</t>
  </si>
  <si>
    <t>NOM945</t>
  </si>
  <si>
    <t>PRENOM945</t>
  </si>
  <si>
    <t>date945</t>
  </si>
  <si>
    <t>NOM946</t>
  </si>
  <si>
    <t>PRENOM946</t>
  </si>
  <si>
    <t>date946</t>
  </si>
  <si>
    <t>NOM947</t>
  </si>
  <si>
    <t>PRENOM947</t>
  </si>
  <si>
    <t>date947</t>
  </si>
  <si>
    <t>NOM948</t>
  </si>
  <si>
    <t>PRENOM948</t>
  </si>
  <si>
    <t>date948</t>
  </si>
  <si>
    <t>NOM949</t>
  </si>
  <si>
    <t>PRENOM949</t>
  </si>
  <si>
    <t>date949</t>
  </si>
  <si>
    <t>NOM950</t>
  </si>
  <si>
    <t>PRENOM950</t>
  </si>
  <si>
    <t>date950</t>
  </si>
  <si>
    <t>NOM951</t>
  </si>
  <si>
    <t>PRENOM951</t>
  </si>
  <si>
    <t>date951</t>
  </si>
  <si>
    <t>NOM952</t>
  </si>
  <si>
    <t>PRENOM952</t>
  </si>
  <si>
    <t>date952</t>
  </si>
  <si>
    <t>NOM953</t>
  </si>
  <si>
    <t>PRENOM953</t>
  </si>
  <si>
    <t>date953</t>
  </si>
  <si>
    <t>NOM954</t>
  </si>
  <si>
    <t>PRENOM954</t>
  </si>
  <si>
    <t>date954</t>
  </si>
  <si>
    <t>NOM955</t>
  </si>
  <si>
    <t>PRENOM955</t>
  </si>
  <si>
    <t>date955</t>
  </si>
  <si>
    <t>NOM956</t>
  </si>
  <si>
    <t>PRENOM956</t>
  </si>
  <si>
    <t>date956</t>
  </si>
  <si>
    <t>NOM957</t>
  </si>
  <si>
    <t>PRENOM957</t>
  </si>
  <si>
    <t>date957</t>
  </si>
  <si>
    <t>NOM958</t>
  </si>
  <si>
    <t>PRENOM958</t>
  </si>
  <si>
    <t>date958</t>
  </si>
  <si>
    <t>NOM959</t>
  </si>
  <si>
    <t>PRENOM959</t>
  </si>
  <si>
    <t>date959</t>
  </si>
  <si>
    <t>NOM960</t>
  </si>
  <si>
    <t>PRENOM960</t>
  </si>
  <si>
    <t>date960</t>
  </si>
  <si>
    <t>NOM961</t>
  </si>
  <si>
    <t>PRENOM961</t>
  </si>
  <si>
    <t>date961</t>
  </si>
  <si>
    <t>NOM962</t>
  </si>
  <si>
    <t>PRENOM962</t>
  </si>
  <si>
    <t>date962</t>
  </si>
  <si>
    <t>NOM963</t>
  </si>
  <si>
    <t>PRENOM963</t>
  </si>
  <si>
    <t>date963</t>
  </si>
  <si>
    <t>NOM964</t>
  </si>
  <si>
    <t>PRENOM964</t>
  </si>
  <si>
    <t>date964</t>
  </si>
  <si>
    <t>NOM965</t>
  </si>
  <si>
    <t>PRENOM965</t>
  </si>
  <si>
    <t>date965</t>
  </si>
  <si>
    <t>NOM966</t>
  </si>
  <si>
    <t>PRENOM966</t>
  </si>
  <si>
    <t>date966</t>
  </si>
  <si>
    <t>NOM967</t>
  </si>
  <si>
    <t>PRENOM967</t>
  </si>
  <si>
    <t>date967</t>
  </si>
  <si>
    <t>NOM968</t>
  </si>
  <si>
    <t>PRENOM968</t>
  </si>
  <si>
    <t>date968</t>
  </si>
  <si>
    <t>NOM969</t>
  </si>
  <si>
    <t>PRENOM969</t>
  </si>
  <si>
    <t>date969</t>
  </si>
  <si>
    <t>NOM970</t>
  </si>
  <si>
    <t>PRENOM970</t>
  </si>
  <si>
    <t>date970</t>
  </si>
  <si>
    <t>NOM971</t>
  </si>
  <si>
    <t>PRENOM971</t>
  </si>
  <si>
    <t>date971</t>
  </si>
  <si>
    <t>NOM972</t>
  </si>
  <si>
    <t>PRENOM972</t>
  </si>
  <si>
    <t>date972</t>
  </si>
  <si>
    <t>NOM973</t>
  </si>
  <si>
    <t>PRENOM973</t>
  </si>
  <si>
    <t>date973</t>
  </si>
  <si>
    <t>NOM974</t>
  </si>
  <si>
    <t>PRENOM974</t>
  </si>
  <si>
    <t>date974</t>
  </si>
  <si>
    <t>NOM975</t>
  </si>
  <si>
    <t>PRENOM975</t>
  </si>
  <si>
    <t>date975</t>
  </si>
  <si>
    <t>NOM976</t>
  </si>
  <si>
    <t>PRENOM976</t>
  </si>
  <si>
    <t>date976</t>
  </si>
  <si>
    <t>NOM977</t>
  </si>
  <si>
    <t>PRENOM977</t>
  </si>
  <si>
    <t>date977</t>
  </si>
  <si>
    <t>NOM978</t>
  </si>
  <si>
    <t>PRENOM978</t>
  </si>
  <si>
    <t>date978</t>
  </si>
  <si>
    <t>NOM979</t>
  </si>
  <si>
    <t>PRENOM979</t>
  </si>
  <si>
    <t>date979</t>
  </si>
  <si>
    <t>NOM980</t>
  </si>
  <si>
    <t>PRENOM980</t>
  </si>
  <si>
    <t>date980</t>
  </si>
  <si>
    <t>F/G</t>
  </si>
  <si>
    <t>G</t>
  </si>
  <si>
    <t>Version du 14/4/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</si>
</sst>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45" x14ac:knownFonts="1">
    <font>
      <sz val="12"/>
      <color theme="1"/>
      <name val="Calibri"/>
      <family val="2"/>
      <scheme val="minor"/>
    </font>
    <font>
      <sz val="12"/>
      <name val="Calibri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i/>
      <sz val="16"/>
      <color indexed="8"/>
      <name val="Calibri"/>
    </font>
    <font>
      <sz val="12"/>
      <color indexed="8"/>
      <name val="Geneva"/>
    </font>
    <font>
      <sz val="14"/>
      <color indexed="8"/>
      <name val="Geneva"/>
    </font>
    <font>
      <b/>
      <sz val="12"/>
      <color indexed="8"/>
      <name val="Geneva"/>
    </font>
    <font>
      <b/>
      <sz val="14"/>
      <color indexed="8"/>
      <name val="Geneva"/>
    </font>
    <font>
      <u/>
      <sz val="12"/>
      <color indexed="8"/>
      <name val="Geneva"/>
    </font>
    <font>
      <b/>
      <i/>
      <sz val="12"/>
      <color indexed="8"/>
      <name val="Calibri"/>
    </font>
    <font>
      <b/>
      <u/>
      <sz val="12"/>
      <color indexed="8"/>
      <name val="Calibri"/>
    </font>
    <font>
      <sz val="20"/>
      <color indexed="8"/>
      <name val="Wingdings"/>
    </font>
    <font>
      <b/>
      <sz val="12"/>
      <color indexed="8"/>
      <name val="Calibri"/>
      <family val="2"/>
    </font>
    <font>
      <i/>
      <sz val="12"/>
      <color indexed="8"/>
      <name val="Calibri"/>
    </font>
    <font>
      <sz val="18"/>
      <color indexed="8"/>
      <name val="Calibri"/>
    </font>
    <font>
      <sz val="20"/>
      <color indexed="8"/>
      <name val="Calibri"/>
    </font>
    <font>
      <sz val="8"/>
      <name val="Calibri"/>
      <family val="2"/>
    </font>
    <font>
      <u/>
      <sz val="18"/>
      <color indexed="8"/>
      <name val="Calibri"/>
    </font>
    <font>
      <sz val="26"/>
      <color indexed="8"/>
      <name val="Calibri"/>
    </font>
    <font>
      <sz val="26"/>
      <color indexed="8"/>
      <name val="Calibri"/>
    </font>
    <font>
      <i/>
      <sz val="12"/>
      <color indexed="8"/>
      <name val="Calibri"/>
    </font>
    <font>
      <i/>
      <sz val="12"/>
      <color indexed="8"/>
      <name val="Calibri"/>
    </font>
    <font>
      <b/>
      <i/>
      <sz val="18"/>
      <color indexed="48"/>
      <name val="Adobe Caslon Pro Bold"/>
    </font>
    <font>
      <b/>
      <i/>
      <sz val="18"/>
      <color indexed="10"/>
      <name val="Calibri"/>
    </font>
    <font>
      <i/>
      <sz val="12"/>
      <name val="Calibri"/>
    </font>
    <font>
      <b/>
      <sz val="12"/>
      <name val="Calibri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18"/>
      <name val="Adobe Caslon Pro Bold"/>
    </font>
    <font>
      <b/>
      <sz val="14"/>
      <name val="Calibri"/>
    </font>
    <font>
      <b/>
      <i/>
      <sz val="18"/>
      <color theme="0"/>
      <name val="Calibri"/>
    </font>
    <font>
      <sz val="12"/>
      <color theme="0"/>
      <name val="Calibri"/>
    </font>
    <font>
      <i/>
      <sz val="12"/>
      <color theme="0"/>
      <name val="Calibri"/>
    </font>
    <font>
      <b/>
      <sz val="12"/>
      <color theme="0"/>
      <name val="Calibri"/>
    </font>
    <font>
      <sz val="8"/>
      <name val="Calibri"/>
      <family val="2"/>
      <scheme val="minor"/>
    </font>
    <font>
      <sz val="16"/>
      <color indexed="8"/>
      <name val="Calibri"/>
    </font>
    <font>
      <sz val="16"/>
      <color theme="1"/>
      <name val="Calibri"/>
    </font>
    <font>
      <i/>
      <sz val="16"/>
      <color indexed="8"/>
      <name val="Calibri"/>
    </font>
    <font>
      <sz val="20"/>
      <color theme="0"/>
      <name val="Calibri"/>
    </font>
    <font>
      <sz val="18"/>
      <color theme="0"/>
      <name val="Calibri"/>
    </font>
    <font>
      <u/>
      <sz val="18"/>
      <color rgb="FF000000"/>
      <name val="Calibri"/>
      <scheme val="minor"/>
    </font>
    <font>
      <sz val="28"/>
      <color indexed="8"/>
      <name val="Calibri"/>
    </font>
    <font>
      <sz val="16"/>
      <color indexed="8"/>
      <name val="Calibri"/>
      <family val="2"/>
    </font>
    <font>
      <b/>
      <i/>
      <sz val="28"/>
      <color indexed="8"/>
      <name val="Lucida Handwriting"/>
      <family val="4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8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</cellStyleXfs>
  <cellXfs count="187">
    <xf numFmtId="0" fontId="0" fillId="0" borderId="0" xfId="0"/>
    <xf numFmtId="0" fontId="0" fillId="0" borderId="1" xfId="0" applyFill="1" applyBorder="1" applyAlignment="1" applyProtection="1">
      <alignment horizontal="left" vertical="center"/>
    </xf>
    <xf numFmtId="0" fontId="0" fillId="0" borderId="1" xfId="0" applyFill="1" applyBorder="1" applyAlignment="1" applyProtection="1">
      <alignment horizontal="center" vertical="center"/>
    </xf>
    <xf numFmtId="14" fontId="0" fillId="0" borderId="1" xfId="0" applyNumberFormat="1" applyBorder="1" applyAlignment="1" applyProtection="1">
      <alignment horizontal="right"/>
    </xf>
    <xf numFmtId="0" fontId="0" fillId="0" borderId="0" xfId="0" applyProtection="1"/>
    <xf numFmtId="0" fontId="3" fillId="0" borderId="0" xfId="0" applyFont="1" applyAlignment="1" applyProtection="1">
      <alignment horizontal="center" vertical="top"/>
    </xf>
    <xf numFmtId="0" fontId="14" fillId="0" borderId="0" xfId="0" applyFont="1" applyProtection="1"/>
    <xf numFmtId="0" fontId="0" fillId="0" borderId="2" xfId="0" applyBorder="1" applyAlignment="1" applyProtection="1">
      <alignment horizontal="center"/>
    </xf>
    <xf numFmtId="0" fontId="13" fillId="0" borderId="2" xfId="0" applyFont="1" applyBorder="1" applyAlignment="1" applyProtection="1">
      <alignment horizontal="center" vertical="center"/>
    </xf>
    <xf numFmtId="0" fontId="0" fillId="0" borderId="2" xfId="0" applyBorder="1" applyProtection="1"/>
    <xf numFmtId="0" fontId="4" fillId="2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0" fontId="3" fillId="2" borderId="3" xfId="0" applyFont="1" applyFill="1" applyBorder="1" applyAlignment="1" applyProtection="1">
      <alignment horizontal="center" vertical="top"/>
    </xf>
    <xf numFmtId="0" fontId="4" fillId="2" borderId="4" xfId="0" applyFont="1" applyFill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horizontal="center" vertical="top"/>
    </xf>
    <xf numFmtId="0" fontId="3" fillId="2" borderId="1" xfId="0" applyFont="1" applyFill="1" applyBorder="1" applyAlignment="1" applyProtection="1">
      <alignment horizontal="center" vertical="top"/>
    </xf>
    <xf numFmtId="0" fontId="3" fillId="2" borderId="4" xfId="0" applyFont="1" applyFill="1" applyBorder="1" applyAlignment="1" applyProtection="1">
      <alignment horizontal="center" vertical="top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10" fillId="2" borderId="1" xfId="0" applyFont="1" applyFill="1" applyBorder="1" applyAlignment="1" applyProtection="1">
      <alignment horizontal="center" vertical="top"/>
    </xf>
    <xf numFmtId="0" fontId="14" fillId="0" borderId="6" xfId="0" applyFont="1" applyFill="1" applyBorder="1" applyAlignment="1" applyProtection="1">
      <alignment horizontal="center"/>
    </xf>
    <xf numFmtId="0" fontId="14" fillId="0" borderId="7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</xf>
    <xf numFmtId="0" fontId="0" fillId="0" borderId="0" xfId="0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0" fillId="0" borderId="2" xfId="0" applyBorder="1" applyProtection="1"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right"/>
    </xf>
    <xf numFmtId="0" fontId="7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/>
    </xf>
    <xf numFmtId="0" fontId="5" fillId="0" borderId="0" xfId="0" applyFont="1" applyAlignment="1" applyProtection="1"/>
    <xf numFmtId="0" fontId="6" fillId="3" borderId="8" xfId="0" applyFont="1" applyFill="1" applyBorder="1" applyAlignment="1" applyProtection="1">
      <alignment horizontal="center"/>
      <protection locked="0"/>
    </xf>
    <xf numFmtId="0" fontId="6" fillId="3" borderId="2" xfId="0" applyFont="1" applyFill="1" applyBorder="1" applyAlignment="1" applyProtection="1">
      <alignment horizontal="center"/>
      <protection locked="0"/>
    </xf>
    <xf numFmtId="0" fontId="11" fillId="2" borderId="0" xfId="0" applyFont="1" applyFill="1" applyBorder="1" applyAlignment="1" applyProtection="1">
      <alignment horizontal="center" vertical="top"/>
    </xf>
    <xf numFmtId="0" fontId="11" fillId="2" borderId="0" xfId="0" applyFont="1" applyFill="1" applyBorder="1" applyAlignment="1" applyProtection="1">
      <alignment horizontal="left" vertical="top"/>
    </xf>
    <xf numFmtId="0" fontId="11" fillId="2" borderId="9" xfId="0" applyFont="1" applyFill="1" applyBorder="1" applyAlignment="1" applyProtection="1">
      <alignment horizontal="center" vertical="top"/>
    </xf>
    <xf numFmtId="0" fontId="14" fillId="0" borderId="0" xfId="0" applyFont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top"/>
    </xf>
    <xf numFmtId="0" fontId="0" fillId="0" borderId="0" xfId="0" applyBorder="1" applyProtection="1"/>
    <xf numFmtId="0" fontId="3" fillId="2" borderId="10" xfId="0" applyFont="1" applyFill="1" applyBorder="1" applyAlignment="1" applyProtection="1">
      <alignment horizontal="center" vertical="top"/>
    </xf>
    <xf numFmtId="0" fontId="10" fillId="2" borderId="0" xfId="0" applyFont="1" applyFill="1" applyBorder="1" applyAlignment="1" applyProtection="1">
      <alignment horizontal="center" vertical="top"/>
    </xf>
    <xf numFmtId="0" fontId="12" fillId="2" borderId="1" xfId="0" applyFont="1" applyFill="1" applyBorder="1" applyAlignment="1" applyProtection="1">
      <alignment horizontal="center" vertical="top"/>
    </xf>
    <xf numFmtId="0" fontId="3" fillId="0" borderId="0" xfId="0" applyFont="1" applyAlignment="1" applyProtection="1">
      <alignment horizontal="left" vertical="top"/>
    </xf>
    <xf numFmtId="0" fontId="15" fillId="5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5" borderId="0" xfId="0" applyFill="1" applyBorder="1" applyAlignment="1">
      <alignment horizontal="center" vertical="center"/>
    </xf>
    <xf numFmtId="164" fontId="0" fillId="5" borderId="0" xfId="0" applyNumberForma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right" vertical="center"/>
    </xf>
    <xf numFmtId="0" fontId="15" fillId="5" borderId="0" xfId="0" applyFont="1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20" fillId="5" borderId="0" xfId="0" applyFont="1" applyFill="1" applyAlignment="1"/>
    <xf numFmtId="0" fontId="2" fillId="0" borderId="11" xfId="0" applyFont="1" applyBorder="1" applyAlignment="1" applyProtection="1">
      <alignment horizontal="center"/>
    </xf>
    <xf numFmtId="0" fontId="14" fillId="0" borderId="1" xfId="0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/>
    </xf>
    <xf numFmtId="0" fontId="10" fillId="2" borderId="5" xfId="0" applyFont="1" applyFill="1" applyBorder="1" applyAlignment="1" applyProtection="1">
      <alignment horizontal="center" vertical="top"/>
    </xf>
    <xf numFmtId="0" fontId="10" fillId="2" borderId="3" xfId="0" applyFont="1" applyFill="1" applyBorder="1" applyAlignment="1" applyProtection="1">
      <alignment horizontal="center" vertical="top"/>
    </xf>
    <xf numFmtId="0" fontId="14" fillId="0" borderId="0" xfId="1" applyFont="1" applyBorder="1" applyAlignment="1" applyProtection="1">
      <alignment horizontal="left"/>
    </xf>
    <xf numFmtId="0" fontId="21" fillId="0" borderId="0" xfId="0" applyFont="1" applyBorder="1" applyProtection="1"/>
    <xf numFmtId="0" fontId="22" fillId="0" borderId="0" xfId="0" applyFont="1" applyProtection="1"/>
    <xf numFmtId="0" fontId="21" fillId="0" borderId="0" xfId="0" applyFont="1" applyProtection="1"/>
    <xf numFmtId="0" fontId="14" fillId="0" borderId="0" xfId="3" applyFont="1" applyBorder="1" applyAlignment="1" applyProtection="1">
      <alignment horizontal="left" vertical="top"/>
    </xf>
    <xf numFmtId="0" fontId="14" fillId="0" borderId="0" xfId="2" applyFont="1" applyBorder="1" applyAlignment="1" applyProtection="1">
      <alignment horizontal="left"/>
    </xf>
    <xf numFmtId="0" fontId="14" fillId="0" borderId="0" xfId="4" applyFont="1" applyBorder="1" applyAlignment="1" applyProtection="1">
      <alignment horizontal="left"/>
    </xf>
    <xf numFmtId="0" fontId="14" fillId="0" borderId="0" xfId="5" applyFont="1" applyBorder="1" applyAlignment="1" applyProtection="1">
      <alignment horizontal="left"/>
    </xf>
    <xf numFmtId="0" fontId="14" fillId="0" borderId="0" xfId="6" applyFont="1" applyBorder="1" applyAlignment="1" applyProtection="1">
      <alignment horizontal="left"/>
    </xf>
    <xf numFmtId="0" fontId="21" fillId="0" borderId="0" xfId="0" applyFont="1" applyAlignment="1" applyProtection="1">
      <alignment horizontal="left"/>
    </xf>
    <xf numFmtId="49" fontId="6" fillId="3" borderId="8" xfId="0" applyNumberFormat="1" applyFont="1" applyFill="1" applyBorder="1" applyAlignment="1" applyProtection="1">
      <alignment horizontal="center"/>
      <protection locked="0"/>
    </xf>
    <xf numFmtId="0" fontId="24" fillId="2" borderId="6" xfId="0" applyFont="1" applyFill="1" applyBorder="1" applyAlignment="1" applyProtection="1">
      <alignment horizontal="center" vertical="center"/>
    </xf>
    <xf numFmtId="0" fontId="25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center" vertical="top"/>
    </xf>
    <xf numFmtId="0" fontId="26" fillId="0" borderId="0" xfId="0" applyFont="1" applyAlignment="1" applyProtection="1">
      <alignment wrapText="1"/>
    </xf>
    <xf numFmtId="0" fontId="23" fillId="2" borderId="0" xfId="0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 applyProtection="1">
      <alignment horizontal="left" vertical="center"/>
    </xf>
    <xf numFmtId="0" fontId="26" fillId="2" borderId="5" xfId="0" applyFont="1" applyFill="1" applyBorder="1" applyAlignment="1" applyProtection="1">
      <alignment horizontal="center" vertical="center"/>
    </xf>
    <xf numFmtId="0" fontId="26" fillId="2" borderId="3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top"/>
    </xf>
    <xf numFmtId="0" fontId="30" fillId="0" borderId="2" xfId="0" applyFont="1" applyBorder="1" applyAlignment="1" applyProtection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1" fillId="5" borderId="0" xfId="0" applyFont="1" applyFill="1" applyBorder="1" applyAlignment="1" applyProtection="1">
      <alignment horizontal="center" vertical="center" wrapText="1"/>
    </xf>
    <xf numFmtId="0" fontId="32" fillId="5" borderId="0" xfId="0" applyFont="1" applyFill="1" applyBorder="1" applyProtection="1"/>
    <xf numFmtId="164" fontId="32" fillId="5" borderId="0" xfId="0" applyNumberFormat="1" applyFont="1" applyFill="1" applyBorder="1" applyProtection="1"/>
    <xf numFmtId="0" fontId="32" fillId="5" borderId="0" xfId="0" applyFont="1" applyFill="1" applyBorder="1" applyAlignment="1" applyProtection="1">
      <alignment horizontal="center"/>
    </xf>
    <xf numFmtId="0" fontId="33" fillId="5" borderId="0" xfId="0" applyFont="1" applyFill="1" applyBorder="1" applyAlignment="1" applyProtection="1">
      <alignment vertical="center"/>
    </xf>
    <xf numFmtId="0" fontId="33" fillId="5" borderId="0" xfId="0" applyFont="1" applyFill="1" applyBorder="1" applyAlignment="1" applyProtection="1">
      <alignment horizontal="center" vertical="center"/>
    </xf>
    <xf numFmtId="0" fontId="34" fillId="5" borderId="0" xfId="0" applyFont="1" applyFill="1" applyBorder="1" applyAlignment="1" applyProtection="1">
      <alignment horizontal="center" vertical="top"/>
    </xf>
    <xf numFmtId="9" fontId="34" fillId="5" borderId="0" xfId="0" applyNumberFormat="1" applyFont="1" applyFill="1" applyBorder="1" applyAlignment="1" applyProtection="1">
      <alignment horizontal="center" vertical="top"/>
    </xf>
    <xf numFmtId="0" fontId="37" fillId="0" borderId="7" xfId="0" applyFont="1" applyBorder="1" applyAlignment="1" applyProtection="1">
      <alignment horizontal="left"/>
      <protection locked="0"/>
    </xf>
    <xf numFmtId="0" fontId="36" fillId="0" borderId="2" xfId="7" applyFont="1" applyBorder="1" applyAlignment="1" applyProtection="1">
      <alignment horizontal="center"/>
      <protection locked="0"/>
    </xf>
    <xf numFmtId="0" fontId="38" fillId="4" borderId="1" xfId="0" applyFont="1" applyFill="1" applyBorder="1" applyAlignment="1" applyProtection="1">
      <alignment horizontal="center" vertical="top"/>
    </xf>
    <xf numFmtId="0" fontId="32" fillId="0" borderId="0" xfId="0" applyFont="1" applyAlignment="1">
      <alignment vertical="center"/>
    </xf>
    <xf numFmtId="164" fontId="32" fillId="5" borderId="0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18" fillId="0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32" fillId="8" borderId="0" xfId="0" applyFont="1" applyFill="1" applyAlignment="1">
      <alignment vertical="center"/>
    </xf>
    <xf numFmtId="164" fontId="32" fillId="8" borderId="0" xfId="0" applyNumberFormat="1" applyFont="1" applyFill="1" applyBorder="1" applyAlignment="1">
      <alignment horizontal="center" vertical="center"/>
    </xf>
    <xf numFmtId="164" fontId="39" fillId="8" borderId="0" xfId="0" applyNumberFormat="1" applyFont="1" applyFill="1" applyBorder="1" applyAlignment="1">
      <alignment horizontal="center" vertical="center"/>
    </xf>
    <xf numFmtId="0" fontId="39" fillId="8" borderId="0" xfId="0" applyFont="1" applyFill="1" applyBorder="1" applyAlignment="1">
      <alignment horizontal="center" vertical="center"/>
    </xf>
    <xf numFmtId="0" fontId="32" fillId="8" borderId="0" xfId="0" applyFont="1" applyFill="1" applyBorder="1" applyAlignment="1">
      <alignment horizontal="center" vertical="center"/>
    </xf>
    <xf numFmtId="0" fontId="40" fillId="8" borderId="0" xfId="0" applyFont="1" applyFill="1" applyAlignment="1">
      <alignment vertical="center"/>
    </xf>
    <xf numFmtId="0" fontId="32" fillId="8" borderId="0" xfId="0" applyFont="1" applyFill="1" applyBorder="1" applyAlignment="1">
      <alignment vertical="center"/>
    </xf>
    <xf numFmtId="164" fontId="16" fillId="8" borderId="0" xfId="0" applyNumberFormat="1" applyFont="1" applyFill="1" applyBorder="1" applyAlignment="1">
      <alignment horizontal="center" vertical="center"/>
    </xf>
    <xf numFmtId="0" fontId="15" fillId="8" borderId="0" xfId="0" applyFont="1" applyFill="1" applyAlignment="1">
      <alignment vertical="center"/>
    </xf>
    <xf numFmtId="164" fontId="0" fillId="8" borderId="0" xfId="0" applyNumberFormat="1" applyFill="1" applyBorder="1" applyAlignment="1">
      <alignment horizontal="center" vertical="center"/>
    </xf>
    <xf numFmtId="0" fontId="18" fillId="8" borderId="0" xfId="0" applyFont="1" applyFill="1" applyBorder="1" applyAlignment="1">
      <alignment horizontal="center"/>
    </xf>
    <xf numFmtId="164" fontId="15" fillId="8" borderId="0" xfId="0" applyNumberFormat="1" applyFont="1" applyFill="1" applyBorder="1" applyAlignment="1">
      <alignment horizontal="center" vertical="center"/>
    </xf>
    <xf numFmtId="0" fontId="0" fillId="8" borderId="0" xfId="0" applyFill="1" applyBorder="1" applyAlignment="1">
      <alignment vertical="center"/>
    </xf>
    <xf numFmtId="0" fontId="40" fillId="8" borderId="0" xfId="0" applyFont="1" applyFill="1" applyBorder="1" applyAlignment="1">
      <alignment vertical="center"/>
    </xf>
    <xf numFmtId="0" fontId="15" fillId="0" borderId="0" xfId="0" applyFont="1" applyFill="1" applyAlignment="1">
      <alignment horizontal="center"/>
    </xf>
    <xf numFmtId="2" fontId="19" fillId="5" borderId="0" xfId="0" applyNumberFormat="1" applyFont="1" applyFill="1" applyBorder="1" applyAlignment="1"/>
    <xf numFmtId="0" fontId="32" fillId="0" borderId="0" xfId="0" applyFont="1" applyAlignment="1" applyProtection="1">
      <alignment horizontal="center"/>
    </xf>
    <xf numFmtId="0" fontId="33" fillId="0" borderId="0" xfId="0" applyFont="1" applyAlignment="1" applyProtection="1">
      <alignment horizontal="center" vertical="center"/>
    </xf>
    <xf numFmtId="0" fontId="34" fillId="0" borderId="0" xfId="0" applyFont="1" applyAlignment="1" applyProtection="1">
      <alignment horizontal="center" vertical="top"/>
    </xf>
    <xf numFmtId="0" fontId="41" fillId="8" borderId="0" xfId="0" applyFont="1" applyFill="1" applyBorder="1" applyAlignment="1">
      <alignment horizontal="center"/>
    </xf>
    <xf numFmtId="0" fontId="0" fillId="5" borderId="0" xfId="0" applyFill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4" xfId="0" applyBorder="1" applyAlignment="1">
      <alignment vertical="center"/>
    </xf>
    <xf numFmtId="0" fontId="32" fillId="8" borderId="5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32" fillId="8" borderId="6" xfId="0" applyFont="1" applyFill="1" applyBorder="1" applyAlignment="1">
      <alignment vertical="center"/>
    </xf>
    <xf numFmtId="164" fontId="39" fillId="8" borderId="12" xfId="0" applyNumberFormat="1" applyFont="1" applyFill="1" applyBorder="1" applyAlignment="1">
      <alignment horizontal="center" vertical="center"/>
    </xf>
    <xf numFmtId="164" fontId="32" fillId="8" borderId="11" xfId="0" applyNumberFormat="1" applyFont="1" applyFill="1" applyBorder="1" applyAlignment="1">
      <alignment horizontal="center" vertical="center"/>
    </xf>
    <xf numFmtId="0" fontId="42" fillId="8" borderId="0" xfId="0" applyFont="1" applyFill="1" applyBorder="1" applyAlignment="1">
      <alignment horizontal="right" vertical="center"/>
    </xf>
    <xf numFmtId="0" fontId="1" fillId="0" borderId="0" xfId="0" applyFont="1" applyProtection="1"/>
    <xf numFmtId="0" fontId="32" fillId="0" borderId="0" xfId="0" applyFont="1" applyProtection="1"/>
    <xf numFmtId="0" fontId="33" fillId="0" borderId="0" xfId="0" applyFont="1" applyAlignment="1" applyProtection="1">
      <alignment vertical="center"/>
    </xf>
    <xf numFmtId="0" fontId="43" fillId="0" borderId="2" xfId="7" applyFont="1" applyBorder="1" applyAlignment="1" applyProtection="1">
      <alignment horizontal="center"/>
      <protection locked="0"/>
    </xf>
    <xf numFmtId="0" fontId="32" fillId="0" borderId="2" xfId="0" applyFont="1" applyBorder="1" applyAlignment="1" applyProtection="1">
      <alignment horizontal="center"/>
    </xf>
    <xf numFmtId="0" fontId="32" fillId="0" borderId="2" xfId="0" applyFont="1" applyBorder="1" applyProtection="1"/>
    <xf numFmtId="0" fontId="34" fillId="0" borderId="2" xfId="0" applyFont="1" applyFill="1" applyBorder="1" applyAlignment="1" applyProtection="1">
      <alignment horizontal="center" vertical="center"/>
    </xf>
    <xf numFmtId="0" fontId="36" fillId="0" borderId="7" xfId="7" applyFont="1" applyFill="1" applyBorder="1" applyAlignment="1" applyProtection="1">
      <alignment horizontal="left" vertical="center"/>
      <protection locked="0"/>
    </xf>
    <xf numFmtId="0" fontId="36" fillId="0" borderId="7" xfId="7" applyFont="1" applyFill="1" applyBorder="1" applyAlignment="1" applyProtection="1">
      <alignment horizontal="center" vertical="center"/>
      <protection locked="0"/>
    </xf>
    <xf numFmtId="14" fontId="36" fillId="0" borderId="7" xfId="7" applyNumberFormat="1" applyFont="1" applyBorder="1" applyAlignment="1" applyProtection="1">
      <alignment horizontal="right"/>
      <protection locked="0"/>
    </xf>
    <xf numFmtId="0" fontId="15" fillId="0" borderId="7" xfId="7" applyFont="1" applyFill="1" applyBorder="1" applyAlignment="1" applyProtection="1">
      <alignment horizontal="center" vertical="center"/>
      <protection locked="0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horizontal="center" vertical="center"/>
      <protection locked="0"/>
    </xf>
    <xf numFmtId="0" fontId="6" fillId="3" borderId="13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right" vertical="center"/>
    </xf>
    <xf numFmtId="0" fontId="7" fillId="0" borderId="9" xfId="0" applyFont="1" applyBorder="1" applyAlignment="1" applyProtection="1">
      <alignment horizontal="right" vertical="center"/>
    </xf>
    <xf numFmtId="0" fontId="7" fillId="0" borderId="3" xfId="0" applyFont="1" applyBorder="1" applyAlignment="1" applyProtection="1">
      <alignment horizontal="right" vertical="center"/>
    </xf>
    <xf numFmtId="14" fontId="6" fillId="3" borderId="14" xfId="0" applyNumberFormat="1" applyFont="1" applyFill="1" applyBorder="1" applyAlignment="1" applyProtection="1">
      <alignment horizontal="center" vertical="center"/>
      <protection locked="0"/>
    </xf>
    <xf numFmtId="14" fontId="6" fillId="3" borderId="5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left" vertical="center"/>
    </xf>
    <xf numFmtId="14" fontId="6" fillId="3" borderId="10" xfId="0" applyNumberFormat="1" applyFont="1" applyFill="1" applyBorder="1" applyAlignment="1" applyProtection="1">
      <alignment horizontal="center" vertical="center"/>
      <protection locked="0"/>
    </xf>
    <xf numFmtId="14" fontId="6" fillId="3" borderId="6" xfId="0" applyNumberFormat="1" applyFont="1" applyFill="1" applyBorder="1" applyAlignment="1" applyProtection="1">
      <alignment horizontal="center" vertical="center"/>
      <protection locked="0"/>
    </xf>
    <xf numFmtId="2" fontId="44" fillId="5" borderId="0" xfId="0" applyNumberFormat="1" applyFont="1" applyFill="1" applyBorder="1" applyAlignment="1">
      <alignment horizontal="center"/>
    </xf>
    <xf numFmtId="164" fontId="16" fillId="7" borderId="5" xfId="0" applyNumberFormat="1" applyFont="1" applyFill="1" applyBorder="1" applyAlignment="1">
      <alignment horizontal="center" vertical="center"/>
    </xf>
    <xf numFmtId="164" fontId="16" fillId="7" borderId="6" xfId="0" applyNumberFormat="1" applyFont="1" applyFill="1" applyBorder="1" applyAlignment="1">
      <alignment horizontal="center" vertical="center"/>
    </xf>
    <xf numFmtId="1" fontId="15" fillId="9" borderId="12" xfId="0" applyNumberFormat="1" applyFont="1" applyFill="1" applyBorder="1" applyAlignment="1">
      <alignment horizontal="center" vertical="center"/>
    </xf>
    <xf numFmtId="1" fontId="15" fillId="9" borderId="11" xfId="0" applyNumberFormat="1" applyFont="1" applyFill="1" applyBorder="1" applyAlignment="1">
      <alignment horizontal="center" vertical="center"/>
    </xf>
    <xf numFmtId="164" fontId="15" fillId="9" borderId="12" xfId="0" applyNumberFormat="1" applyFont="1" applyFill="1" applyBorder="1" applyAlignment="1">
      <alignment horizontal="center" vertical="center"/>
    </xf>
    <xf numFmtId="164" fontId="15" fillId="9" borderId="11" xfId="0" applyNumberFormat="1" applyFont="1" applyFill="1" applyBorder="1" applyAlignment="1">
      <alignment horizontal="center" vertical="center"/>
    </xf>
    <xf numFmtId="164" fontId="15" fillId="6" borderId="12" xfId="0" applyNumberFormat="1" applyFont="1" applyFill="1" applyBorder="1" applyAlignment="1">
      <alignment horizontal="center" vertical="center"/>
    </xf>
    <xf numFmtId="164" fontId="15" fillId="6" borderId="11" xfId="0" applyNumberFormat="1" applyFont="1" applyFill="1" applyBorder="1" applyAlignment="1">
      <alignment horizontal="center" vertical="center"/>
    </xf>
    <xf numFmtId="1" fontId="15" fillId="6" borderId="12" xfId="0" applyNumberFormat="1" applyFont="1" applyFill="1" applyBorder="1" applyAlignment="1">
      <alignment horizontal="center" vertical="center"/>
    </xf>
    <xf numFmtId="0" fontId="15" fillId="6" borderId="11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right" vertical="center"/>
    </xf>
    <xf numFmtId="0" fontId="16" fillId="7" borderId="12" xfId="0" applyFont="1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164" fontId="16" fillId="7" borderId="12" xfId="0" applyNumberFormat="1" applyFont="1" applyFill="1" applyBorder="1" applyAlignment="1">
      <alignment horizontal="center" vertical="center"/>
    </xf>
    <xf numFmtId="164" fontId="0" fillId="7" borderId="11" xfId="0" applyNumberForma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Alignment="1">
      <alignment horizontal="right" vertical="center"/>
    </xf>
    <xf numFmtId="165" fontId="16" fillId="7" borderId="12" xfId="0" applyNumberFormat="1" applyFont="1" applyFill="1" applyBorder="1" applyAlignment="1">
      <alignment horizontal="center" vertical="center"/>
    </xf>
    <xf numFmtId="165" fontId="0" fillId="7" borderId="11" xfId="0" applyNumberForma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</cellXfs>
  <cellStyles count="82"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Normal" xfId="0" builtinId="0"/>
    <cellStyle name="Normal_ACT2" xfId="1"/>
    <cellStyle name="Normal_ACT3" xfId="2"/>
    <cellStyle name="Normal_ACT4" xfId="3"/>
    <cellStyle name="Normal_ACT5" xfId="4"/>
    <cellStyle name="Normal_ACT6" xfId="5"/>
    <cellStyle name="Normal_APPN" xfId="6"/>
    <cellStyle name="Normal_SYNTHESE" xfId="7"/>
  </cellStyles>
  <dxfs count="76">
    <dxf>
      <font>
        <color rgb="FFCCFFCC"/>
      </font>
      <fill>
        <patternFill patternType="solid">
          <fgColor indexed="64"/>
          <bgColor rgb="FFCCFFCC"/>
        </patternFill>
      </fill>
    </dxf>
    <dxf>
      <font>
        <color rgb="FFCCFFCC"/>
      </font>
      <fill>
        <patternFill patternType="solid">
          <fgColor indexed="64"/>
          <bgColor rgb="FFCCFFCC"/>
        </patternFill>
      </fill>
    </dxf>
    <dxf>
      <font>
        <color rgb="FFCCFFCC"/>
      </font>
      <fill>
        <patternFill patternType="darkGray">
          <fgColor rgb="FFCCFFCC"/>
          <bgColor rgb="FFCCFFCC"/>
        </patternFill>
      </fill>
    </dxf>
    <dxf>
      <font>
        <color rgb="FFCCFFCC"/>
      </font>
      <fill>
        <patternFill patternType="darkGray">
          <fgColor rgb="FFCCFFCC"/>
          <bgColor rgb="FFCCFFCC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lor theme="7" tint="-0.249977111117893"/>
      </font>
      <fill>
        <patternFill patternType="solid">
          <fgColor indexed="64"/>
          <bgColor theme="7" tint="-0.249977111117893"/>
        </patternFill>
      </fill>
    </dxf>
    <dxf>
      <font>
        <color rgb="FF800080"/>
      </font>
      <fill>
        <patternFill patternType="lightGray">
          <fgColor indexed="64"/>
          <bgColor rgb="FF800080"/>
        </patternFill>
      </fill>
    </dxf>
    <dxf>
      <font>
        <color rgb="FF800080"/>
      </font>
      <fill>
        <patternFill patternType="lightGray">
          <fgColor indexed="64"/>
          <bgColor rgb="FF80008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lor rgb="FF0000FF"/>
      </font>
      <fill>
        <patternFill patternType="solid">
          <fgColor indexed="64"/>
          <bgColor rgb="FF0000FF"/>
        </patternFill>
      </fill>
    </dxf>
    <dxf>
      <font>
        <color rgb="FF6666FF"/>
      </font>
      <fill>
        <patternFill patternType="solid">
          <fgColor rgb="FF6666FF"/>
          <bgColor rgb="FF6666FF"/>
        </patternFill>
      </fill>
    </dxf>
    <dxf>
      <font>
        <color rgb="FF6666FF"/>
      </font>
      <fill>
        <patternFill patternType="solid">
          <fgColor rgb="FF6666FF"/>
          <bgColor rgb="FF6666FF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lor rgb="FFC8383F"/>
      </font>
      <fill>
        <patternFill patternType="solid">
          <fgColor indexed="64"/>
          <bgColor rgb="FFBE4745"/>
        </patternFill>
      </fill>
    </dxf>
    <dxf>
      <font>
        <color rgb="FFFF6666"/>
      </font>
      <fill>
        <patternFill patternType="solid">
          <fgColor rgb="FFFF6666"/>
          <bgColor rgb="FFFF6666"/>
        </patternFill>
      </fill>
    </dxf>
    <dxf>
      <font>
        <color rgb="FFFF6666"/>
      </font>
      <fill>
        <patternFill patternType="solid">
          <fgColor rgb="FFFF6666"/>
          <bgColor rgb="FFFF6666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lor rgb="FF00FF40"/>
      </font>
      <fill>
        <patternFill patternType="solid">
          <fgColor indexed="64"/>
          <bgColor rgb="FF00FF00"/>
        </patternFill>
      </fill>
    </dxf>
    <dxf>
      <font>
        <color rgb="FF80FF00"/>
      </font>
      <fill>
        <patternFill patternType="solid">
          <fgColor indexed="64"/>
          <bgColor rgb="FF80FF00"/>
        </patternFill>
      </fill>
    </dxf>
    <dxf>
      <font>
        <color rgb="FF80FF00"/>
      </font>
      <fill>
        <patternFill patternType="solid">
          <fgColor indexed="64"/>
          <bgColor rgb="FF80FF0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lor theme="0" tint="-0.34998626667073579"/>
      </font>
      <fill>
        <patternFill patternType="solid">
          <fgColor indexed="64"/>
          <bgColor theme="0" tint="-0.34998626667073579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lor theme="9" tint="-0.249977111117893"/>
      </font>
      <fill>
        <patternFill patternType="solid">
          <fgColor indexed="64"/>
          <bgColor theme="9" tint="-0.249977111117893"/>
        </patternFill>
      </fill>
    </dxf>
    <dxf>
      <font>
        <color theme="9"/>
      </font>
      <fill>
        <patternFill patternType="solid">
          <fgColor theme="9"/>
          <bgColor theme="9"/>
        </patternFill>
      </fill>
    </dxf>
    <dxf>
      <font>
        <color theme="9"/>
      </font>
      <fill>
        <patternFill patternType="solid">
          <fgColor theme="9"/>
          <bgColor theme="9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lor rgb="FF588A91"/>
      </font>
      <fill>
        <patternFill patternType="solid">
          <fgColor indexed="64"/>
          <bgColor rgb="FF4D8F5C"/>
        </patternFill>
      </fill>
    </dxf>
    <dxf>
      <font>
        <condense val="0"/>
        <extend val="0"/>
        <color indexed="21"/>
      </font>
      <fill>
        <patternFill>
          <bgColor indexed="21"/>
        </patternFill>
      </fill>
    </dxf>
    <dxf>
      <font>
        <condense val="0"/>
        <extend val="0"/>
        <color indexed="21"/>
      </font>
      <fill>
        <patternFill>
          <bgColor indexed="21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15"/>
      </font>
      <fill>
        <patternFill>
          <bgColor indexed="15"/>
        </patternFill>
      </fill>
    </dxf>
    <dxf>
      <font>
        <color rgb="FF00FFFD"/>
      </font>
      <fill>
        <patternFill patternType="solid">
          <fgColor indexed="64"/>
          <bgColor rgb="FF08FAFF"/>
        </patternFill>
      </fill>
    </dxf>
    <dxf>
      <font>
        <color rgb="FF00FFFF"/>
      </font>
      <fill>
        <patternFill patternType="solid">
          <fgColor indexed="64"/>
          <bgColor rgb="FF00FFFF"/>
        </patternFill>
      </fill>
    </dxf>
    <dxf>
      <font>
        <color rgb="FF00FFFF"/>
      </font>
      <fill>
        <patternFill patternType="solid">
          <fgColor indexed="64"/>
          <bgColor rgb="FF00FFFF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lor rgb="FFFF00FF"/>
      </font>
      <fill>
        <patternFill patternType="solid">
          <fgColor indexed="64"/>
          <bgColor rgb="FFFF00FF"/>
        </patternFill>
      </fill>
    </dxf>
    <dxf>
      <font>
        <color rgb="FFF623FF"/>
      </font>
      <fill>
        <patternFill patternType="solid">
          <fgColor rgb="FFFF51F0"/>
          <bgColor rgb="FFFF28EE"/>
        </patternFill>
      </fill>
    </dxf>
    <dxf>
      <font>
        <color rgb="FFF623FF"/>
      </font>
      <fill>
        <patternFill patternType="solid">
          <fgColor rgb="FFFF51F0"/>
          <bgColor rgb="FFFF28EE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lor theme="1"/>
      </font>
      <fill>
        <patternFill patternType="solid">
          <fgColor indexed="64"/>
          <bgColor theme="1"/>
        </patternFill>
      </fill>
    </dxf>
    <dxf>
      <font>
        <condense val="0"/>
        <extend val="0"/>
        <color indexed="63"/>
      </font>
      <fill>
        <patternFill>
          <bgColor indexed="63"/>
        </patternFill>
      </fill>
    </dxf>
    <dxf>
      <font>
        <condense val="0"/>
        <extend val="0"/>
        <color indexed="63"/>
      </font>
      <fill>
        <patternFill>
          <bgColor indexed="63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15"/>
      </font>
      <fill>
        <patternFill>
          <bgColor indexed="15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15"/>
      </font>
      <fill>
        <patternFill>
          <bgColor indexed="15"/>
        </patternFill>
      </fill>
    </dxf>
    <dxf>
      <font>
        <color rgb="FFCCFFCC"/>
      </font>
      <fill>
        <patternFill patternType="solid">
          <fgColor indexed="64"/>
          <bgColor rgb="FFCCFFCC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63"/>
      </font>
      <fill>
        <patternFill>
          <bgColor indexed="63"/>
        </patternFill>
      </fill>
    </dxf>
    <dxf>
      <font>
        <color rgb="FF800080"/>
      </font>
      <fill>
        <patternFill patternType="lightGray">
          <fgColor indexed="64"/>
          <bgColor rgb="FF800080"/>
        </patternFill>
      </fill>
    </dxf>
    <dxf>
      <font>
        <color rgb="FF6666FF"/>
      </font>
      <fill>
        <patternFill patternType="solid">
          <fgColor rgb="FF6666FF"/>
          <bgColor rgb="FF6666FF"/>
        </patternFill>
      </fill>
    </dxf>
    <dxf>
      <font>
        <color rgb="FFFF6666"/>
      </font>
      <fill>
        <patternFill patternType="solid">
          <fgColor rgb="FFFF6666"/>
          <bgColor rgb="FFFF6666"/>
        </patternFill>
      </fill>
    </dxf>
    <dxf>
      <font>
        <color rgb="FF80FF00"/>
      </font>
      <fill>
        <patternFill patternType="solid">
          <fgColor indexed="64"/>
          <bgColor rgb="FF80FF00"/>
        </patternFill>
      </fill>
    </dxf>
    <dxf>
      <font>
        <color theme="9"/>
      </font>
      <fill>
        <patternFill patternType="solid">
          <fgColor theme="9"/>
          <bgColor theme="9"/>
        </patternFill>
      </fill>
    </dxf>
    <dxf>
      <font>
        <condense val="0"/>
        <extend val="0"/>
        <color indexed="21"/>
      </font>
      <fill>
        <patternFill>
          <bgColor indexed="21"/>
        </patternFill>
      </fill>
    </dxf>
    <dxf>
      <font>
        <condense val="0"/>
        <extend val="0"/>
        <color indexed="15"/>
      </font>
      <fill>
        <patternFill>
          <bgColor indexed="15"/>
        </patternFill>
      </fill>
    </dxf>
    <dxf>
      <font>
        <color rgb="FF00FFFF"/>
      </font>
      <fill>
        <patternFill patternType="solid">
          <fgColor indexed="64"/>
          <bgColor rgb="FF00FFFF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rgb="FFCCFFCC"/>
      </font>
      <fill>
        <patternFill patternType="darkGray">
          <fgColor rgb="FFCCFFCC"/>
          <bgColor rgb="FFCCFFCC"/>
        </patternFill>
      </fill>
    </dxf>
    <dxf>
      <font>
        <color rgb="FFF623FF"/>
      </font>
      <fill>
        <patternFill patternType="solid">
          <fgColor rgb="FFFF51F0"/>
          <bgColor rgb="FFFF28EE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15"/>
      </font>
      <fill>
        <patternFill>
          <bgColor indexed="15"/>
        </patternFill>
      </fill>
    </dxf>
    <dxf>
      <font>
        <condense val="0"/>
        <extend val="0"/>
        <color indexed="63"/>
      </font>
      <fill>
        <patternFill>
          <bgColor indexed="63"/>
        </patternFill>
      </fill>
    </dxf>
    <dxf>
      <font>
        <color rgb="FF800080"/>
      </font>
      <fill>
        <patternFill patternType="lightGray">
          <fgColor indexed="64"/>
          <bgColor rgb="FF800080"/>
        </patternFill>
      </fill>
    </dxf>
    <dxf>
      <font>
        <color rgb="FF6666FF"/>
      </font>
      <fill>
        <patternFill patternType="solid">
          <fgColor rgb="FF6666FF"/>
          <bgColor rgb="FF6666FF"/>
        </patternFill>
      </fill>
    </dxf>
    <dxf>
      <font>
        <color rgb="FFFF6666"/>
      </font>
      <fill>
        <patternFill patternType="solid">
          <fgColor rgb="FFFF6666"/>
          <bgColor rgb="FFFF6666"/>
        </patternFill>
      </fill>
    </dxf>
    <dxf>
      <font>
        <color rgb="FF80FF00"/>
      </font>
      <fill>
        <patternFill patternType="solid">
          <fgColor indexed="64"/>
          <bgColor rgb="FF80FF00"/>
        </patternFill>
      </fill>
    </dxf>
    <dxf>
      <font>
        <color theme="9"/>
      </font>
      <fill>
        <patternFill patternType="solid">
          <fgColor theme="9"/>
          <bgColor theme="9"/>
        </patternFill>
      </fill>
    </dxf>
    <dxf>
      <font>
        <condense val="0"/>
        <extend val="0"/>
        <color indexed="21"/>
      </font>
      <fill>
        <patternFill>
          <bgColor indexed="21"/>
        </patternFill>
      </fill>
    </dxf>
    <dxf>
      <font>
        <color rgb="FF00FFFF"/>
      </font>
      <fill>
        <patternFill patternType="solid">
          <fgColor indexed="64"/>
          <bgColor rgb="FF00FFFF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rgb="FFF623FF"/>
      </font>
      <fill>
        <patternFill patternType="solid">
          <fgColor rgb="FFFF51F0"/>
          <bgColor rgb="FFFF28E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BC0FE"/>
      <color rgb="FFA7F9FE"/>
      <color rgb="FFFFFED3"/>
      <color rgb="FF20FF44"/>
    </mruColors>
  </color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6.xml"/><Relationship Id="rId20" Type="http://schemas.openxmlformats.org/officeDocument/2006/relationships/styles" Target="styles.xml"/><Relationship Id="rId21" Type="http://schemas.openxmlformats.org/officeDocument/2006/relationships/sharedStrings" Target="sharedStrings.xml"/><Relationship Id="rId22" Type="http://schemas.openxmlformats.org/officeDocument/2006/relationships/calcChain" Target="calcChain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chartsheet" Target="chartsheets/sheet1.xml"/><Relationship Id="rId4" Type="http://schemas.openxmlformats.org/officeDocument/2006/relationships/chartsheet" Target="chartsheets/sheet2.xml"/><Relationship Id="rId5" Type="http://schemas.openxmlformats.org/officeDocument/2006/relationships/chartsheet" Target="chartsheets/sheet3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/>
            </a:pPr>
            <a:r>
              <a:rPr lang="fr-FR" sz="1800"/>
              <a:t>Répartition  F et G selon les activités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0"/>
      <c:perspective val="30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SYNTHESE!$BC$3</c:f>
              <c:strCache>
                <c:ptCount val="1"/>
                <c:pt idx="0">
                  <c:v>% de filles</c:v>
                </c:pt>
              </c:strCache>
            </c:strRef>
          </c:tx>
          <c:spPr>
            <a:solidFill>
              <a:srgbClr val="77933C"/>
            </a:soli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SYNTHESE!$BD$2:$BO$2</c:f>
              <c:strCache>
                <c:ptCount val="12"/>
                <c:pt idx="0">
                  <c:v>ACT1</c:v>
                </c:pt>
                <c:pt idx="1">
                  <c:v>ACT2</c:v>
                </c:pt>
                <c:pt idx="2">
                  <c:v>ACT3</c:v>
                </c:pt>
                <c:pt idx="3">
                  <c:v>ACT4</c:v>
                </c:pt>
                <c:pt idx="4">
                  <c:v>ACT5</c:v>
                </c:pt>
                <c:pt idx="5">
                  <c:v>ACT6</c:v>
                </c:pt>
                <c:pt idx="6">
                  <c:v>ACT7</c:v>
                </c:pt>
                <c:pt idx="7">
                  <c:v>ACT8</c:v>
                </c:pt>
                <c:pt idx="8">
                  <c:v>ACT9</c:v>
                </c:pt>
                <c:pt idx="9">
                  <c:v>ACT10</c:v>
                </c:pt>
                <c:pt idx="10">
                  <c:v>ACT11</c:v>
                </c:pt>
                <c:pt idx="11">
                  <c:v>ACT12</c:v>
                </c:pt>
              </c:strCache>
            </c:strRef>
          </c:cat>
          <c:val>
            <c:numRef>
              <c:f>SYNTHESE!$BD$3:$BO$3</c:f>
              <c:numCache>
                <c:formatCode>0%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ser>
          <c:idx val="2"/>
          <c:order val="1"/>
          <c:tx>
            <c:strRef>
              <c:f>SYNTHESE!$BC$5</c:f>
              <c:strCache>
                <c:ptCount val="1"/>
                <c:pt idx="0">
                  <c:v>% de garçons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SYNTHESE!$BD$2:$BO$2</c:f>
              <c:strCache>
                <c:ptCount val="12"/>
                <c:pt idx="0">
                  <c:v>ACT1</c:v>
                </c:pt>
                <c:pt idx="1">
                  <c:v>ACT2</c:v>
                </c:pt>
                <c:pt idx="2">
                  <c:v>ACT3</c:v>
                </c:pt>
                <c:pt idx="3">
                  <c:v>ACT4</c:v>
                </c:pt>
                <c:pt idx="4">
                  <c:v>ACT5</c:v>
                </c:pt>
                <c:pt idx="5">
                  <c:v>ACT6</c:v>
                </c:pt>
                <c:pt idx="6">
                  <c:v>ACT7</c:v>
                </c:pt>
                <c:pt idx="7">
                  <c:v>ACT8</c:v>
                </c:pt>
                <c:pt idx="8">
                  <c:v>ACT9</c:v>
                </c:pt>
                <c:pt idx="9">
                  <c:v>ACT10</c:v>
                </c:pt>
                <c:pt idx="10">
                  <c:v>ACT11</c:v>
                </c:pt>
                <c:pt idx="11">
                  <c:v>ACT12</c:v>
                </c:pt>
              </c:strCache>
            </c:strRef>
          </c:cat>
          <c:val>
            <c:numRef>
              <c:f>SYNTHESE!$BD$5:$BO$5</c:f>
              <c:numCache>
                <c:formatCode>0%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07495432"/>
        <c:axId val="-2111958952"/>
        <c:axId val="0"/>
      </c:bar3DChart>
      <c:catAx>
        <c:axId val="2107495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1400"/>
            </a:pPr>
            <a:endParaRPr lang="fr-FR"/>
          </a:p>
        </c:txPr>
        <c:crossAx val="-2111958952"/>
        <c:crosses val="autoZero"/>
        <c:auto val="1"/>
        <c:lblAlgn val="ctr"/>
        <c:lblOffset val="100"/>
        <c:noMultiLvlLbl val="0"/>
      </c:catAx>
      <c:valAx>
        <c:axId val="-2111958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2107495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1502647552277"/>
          <c:y val="0.513518455640033"/>
          <c:w val="0.118888891180938"/>
          <c:h val="0.2553862742748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/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 Participations selon les catégories </a:t>
            </a:r>
          </a:p>
        </c:rich>
      </c:tx>
      <c:layout>
        <c:manualLayout>
          <c:xMode val="edge"/>
          <c:yMode val="edge"/>
          <c:x val="0.335241658129367"/>
          <c:y val="0.0203411511810237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dPt>
            <c:idx val="0"/>
            <c:bubble3D val="0"/>
            <c:spPr>
              <a:gradFill rotWithShape="0">
                <a:gsLst>
                  <a:gs pos="0">
                    <a:srgbClr val="A2BFF8"/>
                  </a:gs>
                  <a:gs pos="100000">
                    <a:srgbClr val="3670B6"/>
                  </a:gs>
                </a:gsLst>
                <a:lin ang="5400000"/>
              </a:gra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bubble3D val="0"/>
            <c:spPr>
              <a:solidFill>
                <a:srgbClr val="FFFED3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bubble3D val="0"/>
            <c:spPr>
              <a:gradFill rotWithShape="0">
                <a:gsLst>
                  <a:gs pos="0">
                    <a:srgbClr val="D4F4A6"/>
                  </a:gs>
                  <a:gs pos="100000">
                    <a:srgbClr val="8DB241"/>
                  </a:gs>
                </a:gsLst>
                <a:lin ang="5400000"/>
              </a:gra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bubble3D val="0"/>
            <c:spPr>
              <a:gradFill rotWithShape="0">
                <a:gsLst>
                  <a:gs pos="0">
                    <a:srgbClr val="C5B3E2"/>
                  </a:gs>
                  <a:gs pos="100000">
                    <a:srgbClr val="704F97"/>
                  </a:gs>
                </a:gsLst>
                <a:lin ang="5400000"/>
              </a:gra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4"/>
            <c:bubble3D val="0"/>
            <c:spPr>
              <a:gradFill rotWithShape="0">
                <a:gsLst>
                  <a:gs pos="0">
                    <a:srgbClr val="9DE2FF"/>
                  </a:gs>
                  <a:gs pos="100000">
                    <a:srgbClr val="31A1C0"/>
                  </a:gs>
                </a:gsLst>
                <a:lin ang="5400000"/>
              </a:gra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5"/>
            <c:bubble3D val="0"/>
            <c:spPr>
              <a:gradFill rotWithShape="0">
                <a:gsLst>
                  <a:gs pos="0">
                    <a:srgbClr val="FFB885"/>
                  </a:gs>
                  <a:gs pos="100000">
                    <a:srgbClr val="F28225"/>
                  </a:gs>
                </a:gsLst>
                <a:lin ang="5400000"/>
              </a:gra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dLbl>
              <c:idx val="0"/>
              <c:layout>
                <c:manualLayout>
                  <c:x val="-0.0443035110144464"/>
                  <c:y val="-0.03497788188998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03354526530715"/>
                  <c:y val="-0.015922334174682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00518663338358937"/>
                  <c:y val="-0.1244622185807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0341640318528558"/>
                  <c:y val="-0.02645114893691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0195467711424476"/>
                  <c:y val="0.0013473565668550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1"/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SYNTHESE!$CC$47:$CC$52</c:f>
              <c:strCache>
                <c:ptCount val="6"/>
                <c:pt idx="0">
                  <c:v>BF</c:v>
                </c:pt>
                <c:pt idx="1">
                  <c:v>BG</c:v>
                </c:pt>
                <c:pt idx="2">
                  <c:v>MF</c:v>
                </c:pt>
                <c:pt idx="3">
                  <c:v>MG</c:v>
                </c:pt>
                <c:pt idx="4">
                  <c:v>CF</c:v>
                </c:pt>
                <c:pt idx="5">
                  <c:v>CG</c:v>
                </c:pt>
              </c:strCache>
            </c:strRef>
          </c:cat>
          <c:val>
            <c:numRef>
              <c:f>SYNTHESE!$CD$47:$CD$52</c:f>
              <c:numCache>
                <c:formatCode>General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  <a:effectLst>
      <a:outerShdw dist="35921" dir="2700000" algn="br">
        <a:srgbClr val="000000"/>
      </a:outerShdw>
    </a:effectLst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/>
            </a:pPr>
            <a:r>
              <a:rPr lang="fr-FR"/>
              <a:t>Activités AS </a:t>
            </a:r>
          </a:p>
        </c:rich>
      </c:tx>
      <c:layout>
        <c:manualLayout>
          <c:xMode val="edge"/>
          <c:yMode val="edge"/>
          <c:x val="0.354862992125985"/>
          <c:y val="0.0203773572796104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0"/>
      <c:perspective val="30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SYNTHESE!$W$3</c:f>
              <c:strCache>
                <c:ptCount val="1"/>
                <c:pt idx="0">
                  <c:v>Sexe</c:v>
                </c:pt>
              </c:strCache>
            </c:strRef>
          </c:tx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558ED5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rgbClr val="595959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rgbClr val="FF00FF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rgbClr val="00FFFF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rgbClr val="00808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FFB88C"/>
                  </a:gs>
                  <a:gs pos="100000">
                    <a:srgbClr val="E27922"/>
                  </a:gs>
                </a:gsLst>
                <a:lin ang="5400000"/>
              </a:gra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rgbClr val="20FF44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9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0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1"/>
            <c:invertIfNegative val="0"/>
            <c:bubble3D val="0"/>
            <c:spPr>
              <a:solidFill>
                <a:srgbClr val="CCFFCC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dLbl>
              <c:idx val="0"/>
              <c:layout>
                <c:manualLayout>
                  <c:x val="0.00521010046158021"/>
                  <c:y val="-0.0233576572064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0991876187890309"/>
                  <c:y val="-0.0152183024680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507564485473798"/>
                  <c:y val="-0.00759257123205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0689655172413794"/>
                  <c:y val="-0.00905660323538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0413793103448276"/>
                  <c:y val="-0.01584905566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551724137931044"/>
                  <c:y val="-0.0203773572796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SYNTHESE!$Z$2:$AK$2</c:f>
              <c:strCache>
                <c:ptCount val="12"/>
                <c:pt idx="0">
                  <c:v>ACT1</c:v>
                </c:pt>
                <c:pt idx="1">
                  <c:v>ACT2</c:v>
                </c:pt>
                <c:pt idx="2">
                  <c:v>ACT3</c:v>
                </c:pt>
                <c:pt idx="3">
                  <c:v>ACT4</c:v>
                </c:pt>
                <c:pt idx="4">
                  <c:v>ACT5</c:v>
                </c:pt>
                <c:pt idx="5">
                  <c:v>ACT6</c:v>
                </c:pt>
                <c:pt idx="6">
                  <c:v>ACT7</c:v>
                </c:pt>
                <c:pt idx="7">
                  <c:v>ACT8</c:v>
                </c:pt>
                <c:pt idx="8">
                  <c:v>ACT9</c:v>
                </c:pt>
                <c:pt idx="9">
                  <c:v>ACT10</c:v>
                </c:pt>
                <c:pt idx="10">
                  <c:v>ACT11</c:v>
                </c:pt>
                <c:pt idx="11">
                  <c:v>ACT12</c:v>
                </c:pt>
              </c:strCache>
            </c:strRef>
          </c:cat>
          <c:val>
            <c:numRef>
              <c:f>SYNTHESE!$Z$3:$AK$3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98855272"/>
        <c:axId val="-2098567048"/>
        <c:axId val="0"/>
      </c:bar3DChart>
      <c:catAx>
        <c:axId val="-209885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  <a:effectLst/>
        </c:spPr>
        <c:txPr>
          <a:bodyPr/>
          <a:lstStyle/>
          <a:p>
            <a:pPr>
              <a:defRPr sz="1600"/>
            </a:pPr>
            <a:endParaRPr lang="fr-FR"/>
          </a:p>
        </c:txPr>
        <c:crossAx val="-2098567048"/>
        <c:crosses val="autoZero"/>
        <c:auto val="1"/>
        <c:lblAlgn val="ctr"/>
        <c:lblOffset val="100"/>
        <c:noMultiLvlLbl val="0"/>
      </c:catAx>
      <c:valAx>
        <c:axId val="-2098567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-2098855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solidFill>
        <a:srgbClr val="808080"/>
      </a:solidFill>
      <a:prstDash val="solid"/>
    </a:ln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sheetProtection content="1" objects="1"/>
  <pageMargins left="0.78740157499999996" right="0.78740157499999996" top="0.984251969" bottom="0.984251969" header="0.5" footer="0.5"/>
  <pageSetup paperSize="9" orientation="landscape" horizontalDpi="4294967292" verticalDpi="4294967292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sheetProtection content="1" objects="1"/>
  <pageMargins left="0.78740157499999996" right="0.78740157499999996" top="0.984251969" bottom="0.984251969" header="0.5" footer="0.5"/>
  <pageSetup paperSize="9" orientation="landscape" horizontalDpi="4294967292" verticalDpi="4294967292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/>
  </sheetViews>
  <sheetProtection content="1" objects="1"/>
  <pageMargins left="0.78740157499999996" right="0.78740157499999996" top="0.984251969" bottom="0.984251969" header="0.5" footer="0.5"/>
  <pageSetup paperSize="9" orientation="landscape" horizontalDpi="4294967292" verticalDpi="4294967292"/>
  <headerFooter alignWithMargins="0"/>
  <drawing r:id="rId1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215900</xdr:colOff>
      <xdr:row>5</xdr:row>
      <xdr:rowOff>101600</xdr:rowOff>
    </xdr:from>
    <xdr:to>
      <xdr:col>19</xdr:col>
      <xdr:colOff>177800</xdr:colOff>
      <xdr:row>22</xdr:row>
      <xdr:rowOff>50800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3873500" y="1244600"/>
          <a:ext cx="9372600" cy="383540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2857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vertOverflow="clip" wrap="square" lIns="36576" tIns="27432" rIns="0" bIns="0" anchor="t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Pour la liste des élèves avec leurs dates de naissances, leurs sexes, leurs classes et leurs communes, demandez à votre secrétariat de vous faire une exportation au format Excel du fichier rectoral (extraction)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Un simple copier-coller dans les 5 premières colonnes de la feuille "SYNTHESE" fera ensuite votre bonheur ! (bien respecter l'ordre des colonnes )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Bien noter " G " et non " M " pour les garçons. (utiliser la fonction "remplacer par " au cas où ).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Les classes peuvent s' écrire "61" ou "6A" indifféremment. 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Les colonnes "prof" et "Cat" se remplissent automatiquement en fonction de la feuille "CONSIGNES"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La participation à une activité se renseigne </a:t>
          </a:r>
          <a:r>
            <a:rPr lang="fr-FR" sz="1200" b="0" i="0" u="sng" strike="noStrike" baseline="0">
              <a:solidFill>
                <a:srgbClr val="000000"/>
              </a:solidFill>
              <a:latin typeface="Geneva"/>
            </a:rPr>
            <a:t>dans la feuille d'activité </a:t>
          </a: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en entrant un symbole quelconque (non nul) dans l'avant dernière case de ligne pour la colorier. 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La prise en compte de la cotisation se fait </a:t>
          </a:r>
          <a:r>
            <a:rPr lang="fr-FR" sz="1200" b="0" i="0" u="sng" strike="noStrike" baseline="0">
              <a:solidFill>
                <a:srgbClr val="000000"/>
              </a:solidFill>
              <a:latin typeface="Geneva"/>
            </a:rPr>
            <a:t>dans la feuille "SYNTHESE" 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Classeur prévu pour un maximum de  32 classes , 12 Activités et 8 profs et 1000 élèves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Utiliser les </a:t>
          </a:r>
          <a:r>
            <a:rPr lang="fr-FR" sz="1200" b="0" i="0" u="sng" strike="noStrike" baseline="0">
              <a:solidFill>
                <a:srgbClr val="000000"/>
              </a:solidFill>
              <a:latin typeface="Geneva"/>
            </a:rPr>
            <a:t>filtres</a:t>
          </a: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 automatiques pour faire apparaître les informations souhaitées. 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Vous pouvez masquer les feuilles d'activités inutiles.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Pour initialiser ce document, effacez les données entrées </a:t>
          </a:r>
          <a:r>
            <a:rPr lang="fr-FR" sz="1200" b="1" i="0" u="sng" strike="noStrike" baseline="0">
              <a:solidFill>
                <a:srgbClr val="000000"/>
              </a:solidFill>
              <a:latin typeface="Geneva"/>
            </a:rPr>
            <a:t>SANS DEPROTEGER  LES FEUILLES</a:t>
          </a: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.</a:t>
          </a:r>
        </a:p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Geneva"/>
            </a:rPr>
            <a:t>Pour tout problème ou amélioration souhaitée :</a:t>
          </a:r>
          <a:endParaRPr lang="fr-FR" sz="1400" b="0" i="0" u="none" strike="noStrike" baseline="0">
            <a:solidFill>
              <a:srgbClr val="000000"/>
            </a:solidFill>
            <a:latin typeface="Geneva"/>
          </a:endParaRPr>
        </a:p>
        <a:p>
          <a:pPr algn="l" rtl="0">
            <a:defRPr sz="1000"/>
          </a:pPr>
          <a:endParaRPr lang="fr-FR" sz="1400" b="0" i="0" u="none" strike="noStrike" baseline="0">
            <a:solidFill>
              <a:srgbClr val="000000"/>
            </a:solidFill>
            <a:latin typeface="Geneva"/>
          </a:endParaRPr>
        </a:p>
        <a:p>
          <a:pPr algn="l" rtl="0">
            <a:defRPr sz="1000"/>
          </a:pPr>
          <a:r>
            <a:rPr lang="fr-FR" sz="1400" b="0" i="1" u="none" strike="noStrike" baseline="0">
              <a:solidFill>
                <a:srgbClr val="0000D4"/>
              </a:solidFill>
              <a:latin typeface="Geneva"/>
            </a:rPr>
            <a:t>rene.mossaz@wanadoo.fr</a:t>
          </a:r>
          <a:endParaRPr lang="fr-FR" sz="1200" b="0" i="0" u="none" strike="noStrike" baseline="0">
            <a:solidFill>
              <a:srgbClr val="000000"/>
            </a:solidFill>
            <a:latin typeface="Geneva"/>
          </a:endParaRPr>
        </a:p>
        <a:p>
          <a:pPr algn="l" rtl="0">
            <a:defRPr sz="1000"/>
          </a:pPr>
          <a:endParaRPr lang="fr-FR" sz="1200" b="0" i="0" u="none" strike="noStrike" baseline="0">
            <a:solidFill>
              <a:srgbClr val="000000"/>
            </a:solidFill>
            <a:latin typeface="Geneva"/>
          </a:endParaRPr>
        </a:p>
        <a:p>
          <a:pPr algn="l" rtl="0">
            <a:defRPr sz="1000"/>
          </a:pPr>
          <a:endParaRPr lang="fr-FR" sz="1200" b="0" i="0" u="none" strike="noStrike" baseline="0">
            <a:solidFill>
              <a:srgbClr val="000000"/>
            </a:solidFill>
            <a:latin typeface="Geneva"/>
          </a:endParaRPr>
        </a:p>
      </xdr:txBody>
    </xdr:sp>
    <xdr:clientData/>
  </xdr:twoCellAnchor>
  <xdr:twoCellAnchor>
    <xdr:from>
      <xdr:col>14</xdr:col>
      <xdr:colOff>234950</xdr:colOff>
      <xdr:row>0</xdr:row>
      <xdr:rowOff>219075</xdr:rowOff>
    </xdr:from>
    <xdr:to>
      <xdr:col>16</xdr:col>
      <xdr:colOff>590828</xdr:colOff>
      <xdr:row>3</xdr:row>
      <xdr:rowOff>161925</xdr:rowOff>
    </xdr:to>
    <xdr:sp macro="" textlink="">
      <xdr:nvSpPr>
        <xdr:cNvPr id="3" name="AutoShape 8"/>
        <xdr:cNvSpPr>
          <a:spLocks noChangeArrowheads="1"/>
        </xdr:cNvSpPr>
      </xdr:nvSpPr>
      <xdr:spPr bwMode="auto">
        <a:xfrm>
          <a:off x="9505950" y="219075"/>
          <a:ext cx="1686223" cy="704850"/>
        </a:xfrm>
        <a:prstGeom prst="wedgeRoundRectCallout">
          <a:avLst>
            <a:gd name="adj1" fmla="val -93940"/>
            <a:gd name="adj2" fmla="val -12500"/>
            <a:gd name="adj3" fmla="val 16667"/>
          </a:avLst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fr-FR" sz="1200" b="1" i="1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Changer l'année</a:t>
          </a:r>
        </a:p>
        <a:p>
          <a:pPr algn="l" rtl="0">
            <a:defRPr sz="1000"/>
          </a:pPr>
          <a:r>
            <a:rPr lang="fr-FR" sz="1200" b="1" i="1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si besoin</a:t>
          </a:r>
        </a:p>
      </xdr:txBody>
    </xdr:sp>
    <xdr:clientData/>
  </xdr:twoCellAnchor>
  <xdr:twoCellAnchor>
    <xdr:from>
      <xdr:col>13</xdr:col>
      <xdr:colOff>161925</xdr:colOff>
      <xdr:row>1</xdr:row>
      <xdr:rowOff>190500</xdr:rowOff>
    </xdr:from>
    <xdr:to>
      <xdr:col>14</xdr:col>
      <xdr:colOff>200025</xdr:colOff>
      <xdr:row>1</xdr:row>
      <xdr:rowOff>190500</xdr:rowOff>
    </xdr:to>
    <xdr:sp macro="" textlink="">
      <xdr:nvSpPr>
        <xdr:cNvPr id="43606" name="Line 9"/>
        <xdr:cNvSpPr>
          <a:spLocks noChangeShapeType="1"/>
        </xdr:cNvSpPr>
      </xdr:nvSpPr>
      <xdr:spPr bwMode="auto">
        <a:xfrm flipH="1" flipV="1">
          <a:off x="9105900" y="419100"/>
          <a:ext cx="69532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3880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3880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3033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/>
  </sheetPr>
  <dimension ref="A1:R47"/>
  <sheetViews>
    <sheetView showGridLines="0" showRowColHeaders="0" tabSelected="1" zoomScale="80" zoomScaleNormal="80" zoomScalePageLayoutView="80" workbookViewId="0">
      <selection activeCell="C2" sqref="C2:E2"/>
    </sheetView>
  </sheetViews>
  <sheetFormatPr baseColWidth="10" defaultColWidth="10.83203125" defaultRowHeight="18" x14ac:dyDescent="0"/>
  <cols>
    <col min="1" max="1" width="4.33203125" style="30" customWidth="1"/>
    <col min="2" max="2" width="12.1640625" style="30" bestFit="1" customWidth="1"/>
    <col min="3" max="3" width="11.1640625" style="30" bestFit="1" customWidth="1"/>
    <col min="4" max="4" width="9.83203125" style="30" customWidth="1"/>
    <col min="5" max="5" width="10.83203125" style="30"/>
    <col min="6" max="18" width="8.6640625" style="30" customWidth="1"/>
    <col min="19" max="16384" width="10.83203125" style="30"/>
  </cols>
  <sheetData>
    <row r="1" spans="1:18">
      <c r="A1" s="29"/>
      <c r="B1" s="29"/>
      <c r="C1" s="29"/>
    </row>
    <row r="2" spans="1:18" s="31" customFormat="1">
      <c r="A2" s="152" t="s">
        <v>24</v>
      </c>
      <c r="B2" s="152"/>
      <c r="C2" s="149" t="s">
        <v>98</v>
      </c>
      <c r="D2" s="150"/>
      <c r="E2" s="151"/>
      <c r="F2" s="153" t="s">
        <v>25</v>
      </c>
      <c r="G2" s="152"/>
      <c r="H2" s="152"/>
      <c r="I2" s="152"/>
      <c r="J2" s="152"/>
      <c r="K2" s="154"/>
      <c r="L2" s="155">
        <v>36523</v>
      </c>
      <c r="M2" s="156"/>
    </row>
    <row r="3" spans="1:18" s="31" customFormat="1">
      <c r="C3" s="31" t="s">
        <v>26</v>
      </c>
      <c r="D3" s="157" t="s">
        <v>31</v>
      </c>
      <c r="E3" s="157"/>
      <c r="F3" s="152" t="s">
        <v>28</v>
      </c>
      <c r="G3" s="152"/>
      <c r="H3" s="152"/>
      <c r="I3" s="152"/>
      <c r="J3" s="152"/>
      <c r="K3" s="154"/>
      <c r="L3" s="158">
        <v>35794</v>
      </c>
      <c r="M3" s="159"/>
    </row>
    <row r="4" spans="1:18">
      <c r="B4" s="30">
        <v>1</v>
      </c>
      <c r="C4" s="77" t="s">
        <v>70</v>
      </c>
      <c r="D4" s="39">
        <v>1</v>
      </c>
      <c r="E4" s="11" t="str">
        <f t="shared" ref="E4:E35" si="0">IF(D4="","",HLOOKUP(D4,$G$32:$N$33,2))</f>
        <v>prof1</v>
      </c>
    </row>
    <row r="5" spans="1:18">
      <c r="B5" s="30">
        <v>2</v>
      </c>
      <c r="C5" s="77" t="s">
        <v>71</v>
      </c>
      <c r="D5" s="39">
        <v>3</v>
      </c>
      <c r="E5" s="11" t="str">
        <f t="shared" si="0"/>
        <v>prof3</v>
      </c>
      <c r="J5" s="29"/>
      <c r="K5" s="32" t="s">
        <v>29</v>
      </c>
      <c r="L5" s="149" t="s">
        <v>99</v>
      </c>
      <c r="M5" s="150"/>
      <c r="N5" s="151"/>
      <c r="O5" s="11"/>
      <c r="P5" s="11"/>
      <c r="Q5" s="11"/>
      <c r="R5" s="11"/>
    </row>
    <row r="6" spans="1:18">
      <c r="B6" s="30">
        <v>3</v>
      </c>
      <c r="C6" s="77" t="s">
        <v>72</v>
      </c>
      <c r="D6" s="39">
        <v>1</v>
      </c>
      <c r="E6" s="11" t="str">
        <f t="shared" si="0"/>
        <v>prof1</v>
      </c>
    </row>
    <row r="7" spans="1:18">
      <c r="B7" s="30">
        <v>4</v>
      </c>
      <c r="C7" s="77" t="s">
        <v>73</v>
      </c>
      <c r="D7" s="39">
        <v>4</v>
      </c>
      <c r="E7" s="11" t="str">
        <f t="shared" si="0"/>
        <v>prof4</v>
      </c>
    </row>
    <row r="8" spans="1:18">
      <c r="B8" s="30">
        <v>5</v>
      </c>
      <c r="C8" s="77" t="s">
        <v>74</v>
      </c>
      <c r="D8" s="39">
        <v>4</v>
      </c>
      <c r="E8" s="11" t="str">
        <f t="shared" si="0"/>
        <v>prof4</v>
      </c>
    </row>
    <row r="9" spans="1:18">
      <c r="B9" s="30">
        <v>6</v>
      </c>
      <c r="C9" s="77" t="s">
        <v>75</v>
      </c>
      <c r="D9" s="39">
        <v>4</v>
      </c>
      <c r="E9" s="11" t="str">
        <f t="shared" si="0"/>
        <v>prof4</v>
      </c>
    </row>
    <row r="10" spans="1:18">
      <c r="B10" s="30">
        <v>7</v>
      </c>
      <c r="C10" s="77" t="s">
        <v>76</v>
      </c>
      <c r="D10" s="39">
        <v>4</v>
      </c>
      <c r="E10" s="11" t="str">
        <f t="shared" si="0"/>
        <v>prof4</v>
      </c>
    </row>
    <row r="11" spans="1:18">
      <c r="B11" s="30">
        <v>8</v>
      </c>
      <c r="C11" s="77" t="s">
        <v>77</v>
      </c>
      <c r="D11" s="39">
        <v>2</v>
      </c>
      <c r="E11" s="11" t="str">
        <f t="shared" si="0"/>
        <v>prof2</v>
      </c>
    </row>
    <row r="12" spans="1:18">
      <c r="B12" s="30">
        <v>9</v>
      </c>
      <c r="C12" s="77" t="s">
        <v>78</v>
      </c>
      <c r="D12" s="39">
        <v>2</v>
      </c>
      <c r="E12" s="11" t="str">
        <f t="shared" si="0"/>
        <v>prof2</v>
      </c>
    </row>
    <row r="13" spans="1:18">
      <c r="B13" s="30">
        <v>10</v>
      </c>
      <c r="C13" s="77" t="s">
        <v>79</v>
      </c>
      <c r="D13" s="39">
        <v>2</v>
      </c>
      <c r="E13" s="11" t="str">
        <f t="shared" si="0"/>
        <v>prof2</v>
      </c>
    </row>
    <row r="14" spans="1:18">
      <c r="B14" s="30">
        <v>11</v>
      </c>
      <c r="C14" s="77" t="s">
        <v>80</v>
      </c>
      <c r="D14" s="39">
        <v>4</v>
      </c>
      <c r="E14" s="11" t="str">
        <f t="shared" si="0"/>
        <v>prof4</v>
      </c>
    </row>
    <row r="15" spans="1:18">
      <c r="B15" s="30">
        <v>12</v>
      </c>
      <c r="C15" s="77" t="s">
        <v>81</v>
      </c>
      <c r="D15" s="39">
        <v>4</v>
      </c>
      <c r="E15" s="11" t="str">
        <f t="shared" si="0"/>
        <v>prof4</v>
      </c>
    </row>
    <row r="16" spans="1:18">
      <c r="B16" s="30">
        <v>13</v>
      </c>
      <c r="C16" s="77" t="s">
        <v>82</v>
      </c>
      <c r="D16" s="39">
        <v>1</v>
      </c>
      <c r="E16" s="11" t="str">
        <f t="shared" si="0"/>
        <v>prof1</v>
      </c>
    </row>
    <row r="17" spans="2:18">
      <c r="B17" s="30">
        <v>14</v>
      </c>
      <c r="C17" s="77" t="s">
        <v>83</v>
      </c>
      <c r="D17" s="39">
        <v>3</v>
      </c>
      <c r="E17" s="11" t="str">
        <f t="shared" si="0"/>
        <v>prof3</v>
      </c>
    </row>
    <row r="18" spans="2:18">
      <c r="B18" s="30">
        <v>15</v>
      </c>
      <c r="C18" s="77" t="s">
        <v>84</v>
      </c>
      <c r="D18" s="39">
        <v>1</v>
      </c>
      <c r="E18" s="11" t="str">
        <f t="shared" si="0"/>
        <v>prof1</v>
      </c>
    </row>
    <row r="19" spans="2:18">
      <c r="B19" s="30">
        <v>16</v>
      </c>
      <c r="C19" s="77" t="s">
        <v>85</v>
      </c>
      <c r="D19" s="39">
        <v>3</v>
      </c>
      <c r="E19" s="11" t="str">
        <f t="shared" si="0"/>
        <v>prof3</v>
      </c>
    </row>
    <row r="20" spans="2:18">
      <c r="B20" s="30">
        <v>17</v>
      </c>
      <c r="C20" s="77" t="s">
        <v>86</v>
      </c>
      <c r="D20" s="39">
        <v>3</v>
      </c>
      <c r="E20" s="11" t="str">
        <f t="shared" si="0"/>
        <v>prof3</v>
      </c>
    </row>
    <row r="21" spans="2:18">
      <c r="B21" s="30">
        <v>18</v>
      </c>
      <c r="C21" s="77" t="s">
        <v>87</v>
      </c>
      <c r="D21" s="39">
        <v>1</v>
      </c>
      <c r="E21" s="11" t="str">
        <f t="shared" si="0"/>
        <v>prof1</v>
      </c>
    </row>
    <row r="22" spans="2:18">
      <c r="B22" s="30">
        <v>19</v>
      </c>
      <c r="C22" s="77" t="s">
        <v>88</v>
      </c>
      <c r="D22" s="39">
        <v>2</v>
      </c>
      <c r="E22" s="11" t="str">
        <f t="shared" si="0"/>
        <v>prof2</v>
      </c>
    </row>
    <row r="23" spans="2:18">
      <c r="B23" s="30">
        <v>20</v>
      </c>
      <c r="C23" s="77" t="s">
        <v>89</v>
      </c>
      <c r="D23" s="39">
        <v>3</v>
      </c>
      <c r="E23" s="11" t="str">
        <f t="shared" si="0"/>
        <v>prof3</v>
      </c>
    </row>
    <row r="24" spans="2:18">
      <c r="B24" s="30">
        <v>21</v>
      </c>
      <c r="C24" s="77" t="s">
        <v>90</v>
      </c>
      <c r="D24" s="39">
        <v>2</v>
      </c>
      <c r="E24" s="11" t="str">
        <f t="shared" si="0"/>
        <v>prof2</v>
      </c>
    </row>
    <row r="25" spans="2:18">
      <c r="B25" s="30">
        <v>22</v>
      </c>
      <c r="C25" s="77" t="s">
        <v>91</v>
      </c>
      <c r="D25" s="39">
        <v>1</v>
      </c>
      <c r="E25" s="11" t="str">
        <f t="shared" si="0"/>
        <v>prof1</v>
      </c>
    </row>
    <row r="26" spans="2:18">
      <c r="B26" s="30">
        <v>23</v>
      </c>
      <c r="C26" s="77" t="s">
        <v>92</v>
      </c>
      <c r="D26" s="39">
        <v>1</v>
      </c>
      <c r="E26" s="11" t="str">
        <f t="shared" si="0"/>
        <v>prof1</v>
      </c>
      <c r="I26" s="33" t="s">
        <v>30</v>
      </c>
      <c r="J26" s="34"/>
      <c r="K26" s="34"/>
      <c r="L26" s="34"/>
      <c r="M26" s="34"/>
      <c r="N26" s="34"/>
      <c r="O26" s="34"/>
      <c r="P26" s="34"/>
      <c r="Q26" s="34"/>
    </row>
    <row r="27" spans="2:18">
      <c r="B27" s="30">
        <v>24</v>
      </c>
      <c r="C27" s="38"/>
      <c r="D27" s="39"/>
      <c r="E27" s="11" t="str">
        <f t="shared" si="0"/>
        <v/>
      </c>
    </row>
    <row r="28" spans="2:18">
      <c r="B28" s="30">
        <v>25</v>
      </c>
      <c r="C28" s="38"/>
      <c r="D28" s="39"/>
      <c r="E28" s="11" t="str">
        <f t="shared" si="0"/>
        <v/>
      </c>
      <c r="G28" s="29" t="s">
        <v>12</v>
      </c>
      <c r="H28" s="29" t="s">
        <v>13</v>
      </c>
      <c r="I28" s="29" t="s">
        <v>14</v>
      </c>
      <c r="J28" s="29" t="s">
        <v>15</v>
      </c>
      <c r="K28" s="29" t="s">
        <v>16</v>
      </c>
      <c r="L28" s="29" t="s">
        <v>17</v>
      </c>
      <c r="M28" s="29" t="s">
        <v>18</v>
      </c>
      <c r="N28" s="29" t="s">
        <v>19</v>
      </c>
      <c r="O28" s="29" t="s">
        <v>20</v>
      </c>
      <c r="P28" s="29" t="s">
        <v>21</v>
      </c>
      <c r="Q28" s="29" t="s">
        <v>22</v>
      </c>
      <c r="R28" s="29" t="s">
        <v>23</v>
      </c>
    </row>
    <row r="29" spans="2:18">
      <c r="B29" s="30">
        <v>26</v>
      </c>
      <c r="C29" s="38"/>
      <c r="D29" s="39"/>
      <c r="E29" s="11" t="str">
        <f t="shared" si="0"/>
        <v/>
      </c>
      <c r="G29" s="39" t="s">
        <v>12</v>
      </c>
      <c r="H29" s="39" t="s">
        <v>13</v>
      </c>
      <c r="I29" s="39" t="s">
        <v>14</v>
      </c>
      <c r="J29" s="39" t="s">
        <v>15</v>
      </c>
      <c r="K29" s="39" t="s">
        <v>16</v>
      </c>
      <c r="L29" s="39" t="s">
        <v>17</v>
      </c>
      <c r="M29" s="39" t="s">
        <v>18</v>
      </c>
      <c r="N29" s="39" t="s">
        <v>19</v>
      </c>
      <c r="O29" s="39" t="s">
        <v>20</v>
      </c>
      <c r="P29" s="39" t="s">
        <v>21</v>
      </c>
      <c r="Q29" s="39" t="s">
        <v>22</v>
      </c>
      <c r="R29" s="39" t="s">
        <v>23</v>
      </c>
    </row>
    <row r="30" spans="2:18">
      <c r="B30" s="30">
        <v>27</v>
      </c>
      <c r="C30" s="38"/>
      <c r="D30" s="39"/>
      <c r="E30" s="11" t="str">
        <f t="shared" si="0"/>
        <v/>
      </c>
    </row>
    <row r="31" spans="2:18">
      <c r="B31" s="30">
        <v>28</v>
      </c>
      <c r="C31" s="38"/>
      <c r="D31" s="39"/>
      <c r="E31" s="11" t="str">
        <f t="shared" si="0"/>
        <v/>
      </c>
    </row>
    <row r="32" spans="2:18">
      <c r="B32" s="30">
        <v>29</v>
      </c>
      <c r="C32" s="38"/>
      <c r="D32" s="39"/>
      <c r="E32" s="11" t="str">
        <f t="shared" si="0"/>
        <v/>
      </c>
      <c r="G32" s="30">
        <v>1</v>
      </c>
      <c r="H32" s="30">
        <v>2</v>
      </c>
      <c r="I32" s="30">
        <v>3</v>
      </c>
      <c r="J32" s="30">
        <v>4</v>
      </c>
      <c r="K32" s="30">
        <v>5</v>
      </c>
      <c r="L32" s="30">
        <v>6</v>
      </c>
      <c r="M32" s="30">
        <v>7</v>
      </c>
      <c r="N32" s="30">
        <v>8</v>
      </c>
    </row>
    <row r="33" spans="1:16">
      <c r="B33" s="30">
        <v>30</v>
      </c>
      <c r="C33" s="38"/>
      <c r="D33" s="39"/>
      <c r="E33" s="11" t="str">
        <f t="shared" si="0"/>
        <v/>
      </c>
      <c r="F33" s="35" t="s">
        <v>27</v>
      </c>
      <c r="G33" s="39" t="s">
        <v>93</v>
      </c>
      <c r="H33" s="39" t="s">
        <v>94</v>
      </c>
      <c r="I33" s="39" t="s">
        <v>95</v>
      </c>
      <c r="J33" s="39" t="s">
        <v>96</v>
      </c>
      <c r="K33" s="39" t="s">
        <v>97</v>
      </c>
      <c r="L33" s="39"/>
      <c r="M33" s="39"/>
      <c r="N33" s="39"/>
    </row>
    <row r="34" spans="1:16">
      <c r="B34" s="30">
        <v>31</v>
      </c>
      <c r="C34" s="38"/>
      <c r="D34" s="39"/>
      <c r="E34" s="11" t="str">
        <f t="shared" si="0"/>
        <v/>
      </c>
    </row>
    <row r="35" spans="1:16">
      <c r="B35" s="30">
        <v>32</v>
      </c>
      <c r="C35" s="38"/>
      <c r="D35" s="39"/>
      <c r="E35" s="11" t="str">
        <f t="shared" si="0"/>
        <v/>
      </c>
      <c r="P35" s="36" t="s">
        <v>3042</v>
      </c>
    </row>
    <row r="40" spans="1:16">
      <c r="B40" s="37"/>
    </row>
    <row r="47" spans="1:16">
      <c r="A47" s="36"/>
      <c r="C47" s="36"/>
    </row>
  </sheetData>
  <sheetProtection sheet="1" objects="1" scenarios="1" selectLockedCells="1"/>
  <mergeCells count="8">
    <mergeCell ref="L5:N5"/>
    <mergeCell ref="A2:B2"/>
    <mergeCell ref="F2:K2"/>
    <mergeCell ref="L2:M2"/>
    <mergeCell ref="D3:E3"/>
    <mergeCell ref="F3:K3"/>
    <mergeCell ref="L3:M3"/>
    <mergeCell ref="C2:E2"/>
  </mergeCells>
  <pageMargins left="0.78740157499999996" right="0.78740157499999996" top="0.984251969" bottom="0.984251969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45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'!M29="","","Il y a "&amp;COUNTA(J4:J1003)&amp;" élèves en "&amp; SYNTHESE!P2)</f>
        <v>Il y a 0 élèves en ACT7</v>
      </c>
      <c r="B1" s="184"/>
      <c r="C1" s="184"/>
      <c r="D1" s="184"/>
      <c r="E1" s="184"/>
      <c r="F1" s="184"/>
      <c r="G1" s="184"/>
      <c r="H1" s="184"/>
      <c r="I1" s="13"/>
      <c r="J1" s="16" t="s">
        <v>18</v>
      </c>
      <c r="K1" s="16"/>
      <c r="L1" s="14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7">
        <v>1</v>
      </c>
      <c r="K2" s="44"/>
      <c r="L2" s="12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5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5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5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5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5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5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5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5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5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5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5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5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5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5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5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5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5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5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5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5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5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5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5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5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5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5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5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5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5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5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5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5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5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5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5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5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5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5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5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5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5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5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5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5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5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5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5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5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5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5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5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5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5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5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5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5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5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5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5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5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5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5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5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5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5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5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5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5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5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5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5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5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5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5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5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5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5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5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5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5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5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5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5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5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5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5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5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5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5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5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5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5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5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5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5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5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5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5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5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5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5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5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5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5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5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5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5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5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5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5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5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5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5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5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5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5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5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5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5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5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5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5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5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5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5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5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5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5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5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5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5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5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5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5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5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5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5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5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5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5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5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5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5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5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5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5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5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5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5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5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5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5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5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5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5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5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5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5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5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5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5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5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5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5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5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5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5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5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5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5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5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5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5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5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5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5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5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5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5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5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5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5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5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5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5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5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5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5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5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5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5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5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5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5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5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5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5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5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5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5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5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5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5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5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5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5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5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5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5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5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5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5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5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5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5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5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5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5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5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5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5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5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5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5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5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5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5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5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5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5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5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5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5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5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5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5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5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5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5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5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5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5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5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5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5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5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5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5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5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5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5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5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5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5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5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5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5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5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5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5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5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5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5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5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5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5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5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5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5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5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5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5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5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5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5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5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5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5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5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5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5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5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5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5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5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5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5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5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5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5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5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5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5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5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5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5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5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5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5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5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5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5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5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5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5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5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5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5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5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5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5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5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5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5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5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5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5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5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5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5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5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5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5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5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5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5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5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5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5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5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5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5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5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5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5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5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5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5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5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5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5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5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5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5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5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5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5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5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5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5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5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5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5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5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5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5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5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5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5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5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5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5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5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5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5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5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5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5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5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5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5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5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5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5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5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5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5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5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5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5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5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5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5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5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5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5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5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5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5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5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5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5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5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5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5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5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5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5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5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5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5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5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5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5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5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5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5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5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5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5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5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5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5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5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5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5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5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5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5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5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5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5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5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5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5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5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5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5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5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5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5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5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5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5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5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5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5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5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5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5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5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5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5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5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5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5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5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5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5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5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5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5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5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5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5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5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5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5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5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5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5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5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5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5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5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5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5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5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5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5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5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5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5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5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5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5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5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5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5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5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5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5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5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5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5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5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5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5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5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5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5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5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5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5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5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5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5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5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5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5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5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5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5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5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5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5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5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5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5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5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5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5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5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5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5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5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5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5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5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5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5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5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5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5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5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5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5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5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5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5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5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5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5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5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5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5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5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5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5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5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5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5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5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5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5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5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5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5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5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5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5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5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5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5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5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5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5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5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5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5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5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5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5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5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5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5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5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5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5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5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5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5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5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5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5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5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5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5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5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5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5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5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5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5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5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5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5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5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5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5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5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5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5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5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5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5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5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5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5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5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5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5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5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5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5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5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5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5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5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5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5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5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5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5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5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5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5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5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5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5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5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5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5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5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5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5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5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5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5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5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5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5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5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5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5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5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5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5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5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5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5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5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5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5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5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5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5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5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5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5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5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5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5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5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5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5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5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5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5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5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5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5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5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5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5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5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5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5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5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5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5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5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5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5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5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5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5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5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5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5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5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5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5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5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5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5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5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5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5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5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5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5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5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5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5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5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5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5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5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5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5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5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5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5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5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5" t="str">
        <f t="shared" ref="L709:L772" si="11">A709</f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5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5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5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5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5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5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5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5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5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5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5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5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5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5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5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5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5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5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5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5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5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5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5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5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5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5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5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5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5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5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5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5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5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5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5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5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5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5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5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5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5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5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5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5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5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5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5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5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5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5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5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5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5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5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5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5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5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5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5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5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5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5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5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5" t="str">
        <f t="shared" ref="L773:L836" si="12">A773</f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5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5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5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5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5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5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5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5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5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5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5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5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5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5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5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5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5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5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5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5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5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5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5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5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5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5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5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5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5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5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5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5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5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5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5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5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5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5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5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5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5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5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5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5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5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5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5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5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5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5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5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5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5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5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5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5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5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5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5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5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5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5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5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5" t="str">
        <f t="shared" ref="L837:L900" si="13">A837</f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5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5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5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5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5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5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5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5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5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5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5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5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5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5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5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5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5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5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5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5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5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5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5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5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5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5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5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5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5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5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5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5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5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5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5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5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5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5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5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5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5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5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5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5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5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5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5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5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5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5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5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5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5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5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5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5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5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5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5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5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5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5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5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5" t="str">
        <f t="shared" ref="L901:L964" si="14">A901</f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5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5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5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5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5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5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5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5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5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5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5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5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5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5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5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5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5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5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5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5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5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5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5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5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5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5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5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5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5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5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5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5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5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5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5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5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5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5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5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5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5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5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5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5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5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5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5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5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5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5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5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5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5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5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5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5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5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5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5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5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5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5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5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5" t="str">
        <f t="shared" ref="L965:L1003" si="15">A965</f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5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5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5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5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5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5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5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5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5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5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5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5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5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5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5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5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5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5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5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L985" s="75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L986" s="75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L987" s="75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L988" s="75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L989" s="75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L990" s="75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L991" s="75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L992" s="75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L993" s="75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L994" s="75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L995" s="75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L996" s="75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L997" s="75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L998" s="75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L999" s="75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L1000" s="75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L1001" s="75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L1002" s="75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L1003" s="75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G4:G1003">
    <cfRule type="cellIs" dxfId="24" priority="5" stopIfTrue="1" operator="notEqual">
      <formula>0</formula>
    </cfRule>
  </conditionalFormatting>
  <conditionalFormatting sqref="J2">
    <cfRule type="cellIs" dxfId="23" priority="4" stopIfTrue="1" operator="notEqual">
      <formula>0</formula>
    </cfRule>
  </conditionalFormatting>
  <conditionalFormatting sqref="J985:J1003">
    <cfRule type="cellIs" dxfId="22" priority="2" stopIfTrue="1" operator="notEqual">
      <formula>0</formula>
    </cfRule>
  </conditionalFormatting>
  <conditionalFormatting sqref="J4:J984">
    <cfRule type="cellIs" dxfId="21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FF00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4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'!N29="","","Il y a "&amp;COUNTA(J4:J1003)&amp;" élèves en "&amp; SYNTHESE!Q2)</f>
        <v>Il y a 0 élèves en ACT8</v>
      </c>
      <c r="B1" s="184"/>
      <c r="C1" s="184"/>
      <c r="D1" s="184"/>
      <c r="E1" s="184"/>
      <c r="F1" s="184"/>
      <c r="G1" s="184"/>
      <c r="H1" s="184"/>
      <c r="I1" s="13"/>
      <c r="J1" s="16" t="s">
        <v>19</v>
      </c>
      <c r="K1" s="16"/>
      <c r="L1" s="14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7">
        <v>1</v>
      </c>
      <c r="K2" s="44"/>
      <c r="L2" s="12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6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6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6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6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6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6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6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6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6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6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6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6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6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6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6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6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6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6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6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6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6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6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6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6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6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6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6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6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6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6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6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6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6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6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6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6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6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6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6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6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6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6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6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6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6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6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6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6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6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6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6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6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6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6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6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6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6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6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6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6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6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6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6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6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6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6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6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6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6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6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6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6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6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6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6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6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6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6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6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6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6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6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6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6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6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6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6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6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6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6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6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6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6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6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6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6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6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6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6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6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6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6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6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6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6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6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6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6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6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6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6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6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6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6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6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6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6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6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6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6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6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6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6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6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6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6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6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6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6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6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6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6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6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6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6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6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6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6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6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6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6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6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6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6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6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6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6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6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6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6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6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6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6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6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6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6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6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6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6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6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6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6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6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6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6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6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6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6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6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6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6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6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6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6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6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6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6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6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6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6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6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6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6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6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6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6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6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6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6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6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6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6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6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6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6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6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6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6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6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6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6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6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6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6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6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6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6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6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6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6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6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6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6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6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6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6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6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6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6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6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6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6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6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6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6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6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6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6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6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6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6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6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6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6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6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6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6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6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6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6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6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6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6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6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6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6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6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6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6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6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6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6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6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6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6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6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6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6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6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6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6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6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6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6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6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6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6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6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6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6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6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6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6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6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6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6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6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6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6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6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6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6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6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6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6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6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6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6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6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6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6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6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6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6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6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6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6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6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6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6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6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6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6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6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6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6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6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6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6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6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6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6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6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6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6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6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6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6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6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6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6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6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6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6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6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6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6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6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6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6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6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6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6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6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6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6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6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6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6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6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6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6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6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6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6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6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6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6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6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6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6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6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6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6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6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6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6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6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6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6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6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6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6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6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6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6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6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6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6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6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6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6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6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6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6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6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6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6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6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6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6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6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6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6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6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6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6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6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6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6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6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6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6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6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6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6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6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6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6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6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6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6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6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6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6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6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6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6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6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6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6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6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6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6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6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6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6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6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6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6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6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6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6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6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6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6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6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6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6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6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6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6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6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6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6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6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6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6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6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6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6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6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6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6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6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6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6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6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6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6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6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6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6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6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6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6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6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6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6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6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6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6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6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6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6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6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6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6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6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6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6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6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6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6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6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6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6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6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6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6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6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6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6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6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6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6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6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6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6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6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6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6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6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6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6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6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6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6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6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6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6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6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6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6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6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6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6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6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6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6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6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6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6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6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6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6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6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6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6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6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6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6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6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6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6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6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6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6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6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6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6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6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6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6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6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6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6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6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6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6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6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6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6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6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6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6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6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6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6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6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6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6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6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6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6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6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6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6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6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6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6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6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6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6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6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6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6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6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6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6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6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6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6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6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6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6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6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6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6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6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6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6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6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6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6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6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6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6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6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6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6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6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6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6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6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6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6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6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6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6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6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6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6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6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6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6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6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6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6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6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6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6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6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6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6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6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6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6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6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6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6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6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6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6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6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6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6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6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6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6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6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6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6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6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6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6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6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6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6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6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6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6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6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6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6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6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6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6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6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6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6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6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6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6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6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6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6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6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6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6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6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6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6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6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6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6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6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6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6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6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6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6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6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6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6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6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6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6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6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6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6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6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6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6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6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6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6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6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6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6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6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6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6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6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6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6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6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6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6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6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6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6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6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6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6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6" t="str">
        <f t="shared" ref="L709:L772" si="11">A709</f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6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6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6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6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6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6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6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6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6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6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6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6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6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6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6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6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6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6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6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6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6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6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6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6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6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6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6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6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6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6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6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6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6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6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6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6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6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6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6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6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6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6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6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6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6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6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6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6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6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6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6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6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6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6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6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6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6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6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6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6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6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6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6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6" t="str">
        <f t="shared" ref="L773:L836" si="12">A773</f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6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6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6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6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6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6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6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6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6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6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6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6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6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6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6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6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6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6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6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6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6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6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6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6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6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6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6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6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6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6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6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6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6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6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6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6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6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6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6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6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6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6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6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6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6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6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6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6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6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6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6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6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6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6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6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6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6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6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6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6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6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6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6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6" t="str">
        <f t="shared" ref="L837:L900" si="13">A837</f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6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6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6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6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6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6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6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6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6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6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6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6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6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6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6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6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6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6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6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6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6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6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6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6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6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6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6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6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6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6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6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6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6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6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6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6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6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6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6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6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6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6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6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6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6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6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6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6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6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6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6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6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6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6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6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6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6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6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6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6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6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6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6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6" t="str">
        <f t="shared" ref="L901:L964" si="14">A901</f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6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6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6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6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6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6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6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6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6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6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6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6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6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6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6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6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6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6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6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6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6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6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6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6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6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6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6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6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6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6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6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6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6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6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6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6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6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6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6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6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6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6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6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6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6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6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6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6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6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6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6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6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6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6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6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6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6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6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6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6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6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6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6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6" t="str">
        <f t="shared" ref="L965:L1003" si="15">A965</f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6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6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6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6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6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6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6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6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6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6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6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6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6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6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6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6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6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6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6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L985" s="76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L986" s="76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L987" s="76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L988" s="76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L989" s="76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L990" s="76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L991" s="76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L992" s="76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L993" s="76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L994" s="76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L995" s="76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L996" s="76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L997" s="76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L998" s="76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L999" s="76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L1000" s="76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L1001" s="76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L1002" s="76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L1003" s="76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G4:G1003">
    <cfRule type="cellIs" dxfId="20" priority="5" stopIfTrue="1" operator="notEqual">
      <formula>0</formula>
    </cfRule>
  </conditionalFormatting>
  <conditionalFormatting sqref="J2">
    <cfRule type="cellIs" dxfId="19" priority="4" stopIfTrue="1" operator="notEqual">
      <formula>0</formula>
    </cfRule>
  </conditionalFormatting>
  <conditionalFormatting sqref="J985:J1003">
    <cfRule type="cellIs" dxfId="18" priority="2" stopIfTrue="1" operator="notEqual">
      <formula>0</formula>
    </cfRule>
  </conditionalFormatting>
  <conditionalFormatting sqref="J4:J984">
    <cfRule type="cellIs" dxfId="17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4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'!O29="","","Il y a "&amp;COUNTA(J4:J1003)&amp;" élèves en "&amp; SYNTHESE!R2)</f>
        <v>Il y a 0 élèves en ACT9</v>
      </c>
      <c r="B1" s="184"/>
      <c r="C1" s="184"/>
      <c r="D1" s="184"/>
      <c r="E1" s="184"/>
      <c r="F1" s="184"/>
      <c r="G1" s="184"/>
      <c r="H1" s="184"/>
      <c r="I1" s="13"/>
      <c r="J1" s="16" t="s">
        <v>20</v>
      </c>
      <c r="K1" s="16"/>
      <c r="L1" s="14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7">
        <v>1</v>
      </c>
      <c r="K2" s="44"/>
      <c r="L2" s="12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0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0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0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0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0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0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0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0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0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0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0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0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0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0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0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0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0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0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0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0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0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0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0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0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0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0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0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0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0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0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0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0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0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0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0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0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0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0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0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0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0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0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0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0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0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0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0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0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0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0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0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0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0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0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0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0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0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0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0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0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0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0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0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0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0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0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0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0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0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0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0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0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0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0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0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0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0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0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0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0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0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0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0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0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0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0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0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0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0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0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0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0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0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0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0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0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0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0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0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0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0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0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0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0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0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0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0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0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0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0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0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0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0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0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0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0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0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0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0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0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0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0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0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0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0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0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0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0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0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0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0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0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0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0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0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0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0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0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0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0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0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0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0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0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0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0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0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0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0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0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0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0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0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0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0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0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0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0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0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0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0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0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0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0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0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0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0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0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0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0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0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0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0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0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0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0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0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0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0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0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0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0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0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0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0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0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0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0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0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0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0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0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0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0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0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0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0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0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0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0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0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0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0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0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0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0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0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0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0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0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0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0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0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0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0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0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0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0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0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0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0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0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0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0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0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0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0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0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0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0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0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0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0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0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0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0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0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0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0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0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0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0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0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0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0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0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0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0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0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0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0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0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0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0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0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0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0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0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0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0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0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0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0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0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0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0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0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0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0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0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0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0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0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0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0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0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0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0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0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0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0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0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0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0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0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0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0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0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0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0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0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0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0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0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0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0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0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0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0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0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0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0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0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0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0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0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0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0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0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0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0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0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0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0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0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0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0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0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0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0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0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0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0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0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0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0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0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0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0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0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0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0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0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0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0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0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0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0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0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0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0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0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0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0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0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0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0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0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0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0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0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0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0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0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0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0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0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0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0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0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0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0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0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0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0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0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0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0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0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0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0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0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0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0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0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0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0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0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0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0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0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0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0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0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0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0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0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0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0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0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0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0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0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0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0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0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0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0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0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0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0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0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0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0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0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0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0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0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0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0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0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0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0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0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0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0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0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0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0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0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0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0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0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0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0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0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0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0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0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0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0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0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0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0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0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0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0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0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0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0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0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0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0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0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0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0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0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0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0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0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0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0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0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0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0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0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0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0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0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0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0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0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0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0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0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0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0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0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0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0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0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0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0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0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0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0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0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0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0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0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0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0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0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0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0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0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0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0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0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0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0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0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0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0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0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0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0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0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0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0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0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0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0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0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0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0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0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0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0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0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0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0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0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0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0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0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0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0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0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0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0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0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0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0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0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0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0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0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0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0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0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0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0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0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0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0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0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0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0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0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0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0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0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0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0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0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0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0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0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0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0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0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0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0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0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0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0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0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0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0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0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0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0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0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0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0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0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0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0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0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0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0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0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0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0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0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0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0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0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0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0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0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0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0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0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0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0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0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0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0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0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0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0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0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0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0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0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0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0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0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0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0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0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0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0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0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0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0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0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0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0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0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0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0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0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0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0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0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0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0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0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0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0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0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0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0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0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0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0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0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0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0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0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0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0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0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0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0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0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0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0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0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0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0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0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0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0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0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0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0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0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0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0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0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0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0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0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0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0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0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0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0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0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0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0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0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0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0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0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0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0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0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0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0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0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0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0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0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0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0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0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0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0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0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0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0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0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0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0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0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0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0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0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0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0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0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0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0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0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0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0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0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0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0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0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0" t="str">
        <f t="shared" ref="L709:L772" si="11">A709</f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0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0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0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0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0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0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0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0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0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0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0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0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0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0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0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0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0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0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0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0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0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0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0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0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0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0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0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0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0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0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0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0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0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0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0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0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0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0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0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0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0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0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0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0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0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0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0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0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0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0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0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0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0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0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0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0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0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0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0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0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0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0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0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0" t="str">
        <f t="shared" ref="L773:L836" si="12">A773</f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0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0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0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0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0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0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0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0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0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0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0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0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0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0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0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0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0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0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0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0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0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0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0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0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0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0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0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0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0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0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0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0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0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0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0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0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0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0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0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0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0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0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0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0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0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0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0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0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0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0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0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0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0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0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0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0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0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0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0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0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0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0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0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0" t="str">
        <f t="shared" ref="L837:L900" si="13">A837</f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0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0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0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0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0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0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0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0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0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0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0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0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0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0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0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0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0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0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0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0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0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0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0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0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0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0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0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0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0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0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0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0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0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0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0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0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0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0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0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0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0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0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0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0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0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0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0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0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0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0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0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0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0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0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0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0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0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0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0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0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0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0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0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0" t="str">
        <f t="shared" ref="L901:L964" si="14">A901</f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0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0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0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0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0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0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0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0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0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0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0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0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0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0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0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0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0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0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0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0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0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0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0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0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0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0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0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0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0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0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0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0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0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0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0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0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0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0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0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0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0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0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0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0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0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0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0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0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0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0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0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0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0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0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0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0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0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0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0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0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0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0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0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0" t="str">
        <f t="shared" ref="L965:L1003" si="15">A965</f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0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0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0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0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0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0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0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0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0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0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0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0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0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0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0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0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0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0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0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L985" s="70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L986" s="70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L987" s="70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L988" s="70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L989" s="70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L990" s="70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L991" s="70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L992" s="70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L993" s="70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L994" s="70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L995" s="70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L996" s="70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L997" s="70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L998" s="70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L999" s="70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L1000" s="70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L1001" s="70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L1002" s="70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L1003" s="70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G4:G1003">
    <cfRule type="cellIs" dxfId="16" priority="5" stopIfTrue="1" operator="notEqual">
      <formula>0</formula>
    </cfRule>
  </conditionalFormatting>
  <conditionalFormatting sqref="J2">
    <cfRule type="cellIs" dxfId="15" priority="4" stopIfTrue="1" operator="notEqual">
      <formula>0</formula>
    </cfRule>
  </conditionalFormatting>
  <conditionalFormatting sqref="J985:J1003">
    <cfRule type="cellIs" dxfId="14" priority="2" stopIfTrue="1" operator="notEqual">
      <formula>0</formula>
    </cfRule>
  </conditionalFormatting>
  <conditionalFormatting sqref="J4:J984">
    <cfRule type="cellIs" dxfId="13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4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'!P29="","","Il y a "&amp;COUNTA(J4:J1003)&amp;" élèves en "&amp; SYNTHESE!S2)</f>
        <v>Il y a 0 élèves en ACT10</v>
      </c>
      <c r="B1" s="184"/>
      <c r="C1" s="184"/>
      <c r="D1" s="184"/>
      <c r="E1" s="184"/>
      <c r="F1" s="184"/>
      <c r="G1" s="184"/>
      <c r="H1" s="184"/>
      <c r="I1" s="13"/>
      <c r="J1" s="16" t="s">
        <v>21</v>
      </c>
      <c r="K1" s="16"/>
      <c r="L1" s="14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7">
        <v>1</v>
      </c>
      <c r="K2" s="44"/>
      <c r="L2" s="12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0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0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0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0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0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0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0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0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0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0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0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0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0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0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0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0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0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0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0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0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0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0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0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0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0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0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0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0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0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0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0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0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0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0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0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0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0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0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0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0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0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0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0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0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0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0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0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0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0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0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0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0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0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0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0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0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0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0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0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0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0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0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0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0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0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0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0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0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0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0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0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0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0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0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0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0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0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0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0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0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0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0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0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0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0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0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0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0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0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0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0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0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0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0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0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0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0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0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0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0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0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0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0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0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0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0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0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0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0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0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0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0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0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0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0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0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0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0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0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0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0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0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0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0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0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0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0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0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0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0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0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0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0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0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0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0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0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0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0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0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0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0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0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0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0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0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0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0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0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0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0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0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0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0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0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0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0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0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0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0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0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0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0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0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0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0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0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0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0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0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0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0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0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0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0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0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0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0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0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0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0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0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0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0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0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0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0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0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0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0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0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0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0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0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0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0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0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0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0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0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0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0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0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0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0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0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0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0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0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0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0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0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0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0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0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0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0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0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0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0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0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0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0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0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0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0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0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0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0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0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0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0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0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0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0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0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0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0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0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0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0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0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0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0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0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0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0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0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0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0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0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0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0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0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0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0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0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0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0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0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0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0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0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0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0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0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0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0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0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0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0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0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0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0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0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0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0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0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0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0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0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0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0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0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0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0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0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0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0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0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0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0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0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0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0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0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0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0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0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0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0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0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0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0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0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0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0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0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0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0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0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0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0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0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0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0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0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0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0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0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0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0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0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0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0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0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0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0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0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0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0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0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0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0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0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0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0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0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0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0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0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0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0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0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0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0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0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0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0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0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0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0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0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0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0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0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0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0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0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0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0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0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0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0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0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0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0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0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0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0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0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0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0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0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0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0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0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0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0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0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0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0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0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0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0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0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0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0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0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0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0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0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0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0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0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0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0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0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0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0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0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0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0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0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0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0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0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0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0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0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0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0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0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0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0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0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0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0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0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0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0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0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0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0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0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0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0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0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0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0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0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0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0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0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0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0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0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0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0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0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0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0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0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0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0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0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0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0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0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0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0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0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0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0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0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0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0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0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0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0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0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0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0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0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0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0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0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0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0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0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0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0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0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0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0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0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0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0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0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0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0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0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0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0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0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0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0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0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0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0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0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0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0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0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0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0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0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0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0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0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0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0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0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0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0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0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0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0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0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0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0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0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0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0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0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0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0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0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0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0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0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0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0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0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0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0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0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0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0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0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0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0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0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0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0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0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0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0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0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0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0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0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0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0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0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0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0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0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0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0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0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0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0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0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0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0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0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0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0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0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0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0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0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0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0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0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0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0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0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0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0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0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0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0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0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0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0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0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0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0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0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0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0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0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0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0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0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0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0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0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0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0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0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0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0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0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0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0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0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0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0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0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0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0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0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0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0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0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0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0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0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0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0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0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0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0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0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0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0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0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0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0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0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0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0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0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0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0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0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0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0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0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0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0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0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0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0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0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0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0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0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0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0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0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0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0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0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0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0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0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0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0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0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0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0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0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0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0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0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0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0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0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0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0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0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0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0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0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0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0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0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0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0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0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0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0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0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0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0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0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0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0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0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0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0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0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0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0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0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0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0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0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0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0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0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0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0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0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0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0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0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0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0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0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0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0" t="str">
        <f t="shared" ref="L709:L772" si="11">A709</f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0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0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0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0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0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0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0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0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0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0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0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0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0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0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0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0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0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0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0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0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0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0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0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0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0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0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0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0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0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0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0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0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0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0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0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0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0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0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0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0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0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0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0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0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0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0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0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0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0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0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0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0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0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0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0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0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0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0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0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0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0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0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0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0" t="str">
        <f t="shared" ref="L773:L836" si="12">A773</f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0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0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0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0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0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0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0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0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0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0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0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0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0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0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0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0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0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0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0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0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0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0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0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0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0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0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0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0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0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0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0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0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0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0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0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0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0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0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0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0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0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0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0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0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0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0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0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0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0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0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0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0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0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0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0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0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0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0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0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0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0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0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0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0" t="str">
        <f t="shared" ref="L837:L900" si="13">A837</f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0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0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0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0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0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0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0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0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0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0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0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0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0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0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0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0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0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0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0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0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0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0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0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0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0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0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0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0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0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0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0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0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0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0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0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0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0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0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0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0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0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0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0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0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0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0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0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0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0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0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0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0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0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0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0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0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0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0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0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0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0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0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0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0" t="str">
        <f t="shared" ref="L901:L964" si="14">A901</f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0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0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0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0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0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0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0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0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0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0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0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0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0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0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0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0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0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0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0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0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0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0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0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0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0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0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0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0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0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0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0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0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0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0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0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0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0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0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0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0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0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0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0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0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0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0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0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0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0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0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0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0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0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0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0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0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0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0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0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0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0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0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0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0" t="str">
        <f t="shared" ref="L965:L1003" si="15">A965</f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0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0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0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0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0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0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0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0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0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0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0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0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0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0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0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0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0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0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0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L985" s="70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L986" s="70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L987" s="70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L988" s="70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L989" s="70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L990" s="70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L991" s="70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L992" s="70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L993" s="70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L994" s="70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L995" s="70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L996" s="70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L997" s="70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L998" s="70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L999" s="70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L1000" s="70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L1001" s="70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L1002" s="70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L1003" s="70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G4:G1003">
    <cfRule type="cellIs" dxfId="12" priority="6" stopIfTrue="1" operator="notEqual">
      <formula>0</formula>
    </cfRule>
  </conditionalFormatting>
  <conditionalFormatting sqref="J2">
    <cfRule type="cellIs" dxfId="11" priority="5" stopIfTrue="1" operator="notEqual">
      <formula>0</formula>
    </cfRule>
  </conditionalFormatting>
  <conditionalFormatting sqref="J985:J1003">
    <cfRule type="cellIs" dxfId="10" priority="3" stopIfTrue="1" operator="notEqual">
      <formula>0</formula>
    </cfRule>
  </conditionalFormatting>
  <conditionalFormatting sqref="J4:J984">
    <cfRule type="cellIs" dxfId="9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800040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4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'!Q29="","","Il y a "&amp;COUNTA(J4:J1003)&amp;" élèves en "&amp; SYNTHESE!T2)</f>
        <v>Il y a 0 élèves en ACT11</v>
      </c>
      <c r="B1" s="184"/>
      <c r="C1" s="184"/>
      <c r="D1" s="184"/>
      <c r="E1" s="184"/>
      <c r="F1" s="184"/>
      <c r="G1" s="184"/>
      <c r="H1" s="184"/>
      <c r="I1" s="13"/>
      <c r="J1" s="16" t="s">
        <v>22</v>
      </c>
      <c r="K1" s="16"/>
      <c r="L1" s="14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7">
        <v>1</v>
      </c>
      <c r="K2" s="44"/>
      <c r="L2" s="12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0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0" t="str">
        <f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0" t="str">
        <f t="shared" ref="L6:L69" si="0">A6</f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0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0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0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0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0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0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0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0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0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0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0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0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0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0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0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0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0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0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0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0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0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0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0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0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0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0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0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0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0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0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0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0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0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0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0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0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0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0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0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0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0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0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0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0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0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0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0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0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0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0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0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0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0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0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0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0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0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0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0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0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0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0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0" t="str">
        <f t="shared" si="0"/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0" t="str">
        <f t="shared" ref="L70:L133" si="1">A70</f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0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0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0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0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0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0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0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0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0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0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0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0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0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0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0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0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0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0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0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0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0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0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0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0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0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0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0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0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0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0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0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0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0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0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0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0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0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0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0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0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0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0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0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0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0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0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0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0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0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0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0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0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0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0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0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0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0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0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0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0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0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0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0" t="str">
        <f t="shared" si="1"/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0" t="str">
        <f t="shared" ref="L134:L197" si="2">A134</f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0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0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0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0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0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0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0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0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0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0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0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0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0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0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0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0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0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0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0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0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0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0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0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0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0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0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0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0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0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0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0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0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0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0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0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0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0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0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0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0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0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0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0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0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0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0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0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0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0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0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0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0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0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0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0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0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0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0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0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0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0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0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0" t="str">
        <f t="shared" si="2"/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0" t="str">
        <f t="shared" ref="L198:L261" si="3">A198</f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0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0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0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0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0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0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0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0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0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0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0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0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0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0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0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0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0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0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0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0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0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0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0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0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0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0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0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0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0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0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0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0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0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0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0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0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0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0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0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0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0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0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0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0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0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0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0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0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0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0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0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0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0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0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0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0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0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0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0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0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0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0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0" t="str">
        <f t="shared" si="3"/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0" t="str">
        <f t="shared" ref="L262:L325" si="4">A262</f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0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0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0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0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0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0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0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0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0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0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0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0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0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0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0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0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0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0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0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0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0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0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0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0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0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0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0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0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0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0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0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0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0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0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0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0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0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0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0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0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0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0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0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0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0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0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0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0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0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0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0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0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0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0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0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0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0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0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0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0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0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0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0" t="str">
        <f t="shared" si="4"/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0" t="str">
        <f t="shared" ref="L326:L389" si="5">A326</f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0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0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0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0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0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0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0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0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0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0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0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0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0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0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0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0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0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0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0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0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0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0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0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0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0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0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0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0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0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0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0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0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0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0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0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0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0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0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0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0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0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0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0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0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0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0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0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0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0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0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0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0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0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0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0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0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0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0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0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0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0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0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0" t="str">
        <f t="shared" si="5"/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0" t="str">
        <f t="shared" ref="L390:L453" si="6">A390</f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0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0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0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0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0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0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0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0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0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0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0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0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0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0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0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0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0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0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0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0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0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0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0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0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0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0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0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0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0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0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0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0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0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0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0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0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0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0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0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0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0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0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0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0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0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0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0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0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0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0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0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0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0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0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0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0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0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0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0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0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0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0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0" t="str">
        <f t="shared" si="6"/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0" t="str">
        <f t="shared" ref="L454:L517" si="7">A454</f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0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0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0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0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0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0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0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0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0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0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0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0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0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0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0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0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0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0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0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0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0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0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0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0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0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0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0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0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0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0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0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0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0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0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0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0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0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0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0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0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0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0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0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0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0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0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0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0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0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0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0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0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0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0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0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0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0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0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0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0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0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0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0" t="str">
        <f t="shared" si="7"/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0" t="str">
        <f t="shared" ref="L518:L581" si="8">A518</f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0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0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0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0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0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0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0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0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0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0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0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0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0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0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0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0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0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0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0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0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0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0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0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0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0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0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0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0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0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0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0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0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0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0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0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0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0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0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0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0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0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0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0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0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0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0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0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0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0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0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0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0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0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0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0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0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0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0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0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0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0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0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0" t="str">
        <f t="shared" si="8"/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0" t="str">
        <f t="shared" ref="L582:L645" si="9">A582</f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0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0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0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0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0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0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0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0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0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0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0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0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0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0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0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0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0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0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0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0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0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0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0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0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0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0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0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0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0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0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0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0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0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0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0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0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0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0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0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0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0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0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0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0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0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0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0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0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0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0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0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0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0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0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0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0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0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0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0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0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0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0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0" t="str">
        <f t="shared" si="9"/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0" t="str">
        <f t="shared" ref="L646:L709" si="10">A646</f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0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0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0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0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0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0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0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0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0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0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0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0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0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0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0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0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0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0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0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0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0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0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0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0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0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0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0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0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0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0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0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0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0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0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0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0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0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0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0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0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0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0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0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0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0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0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0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0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0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0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0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0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0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0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0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0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0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0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0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0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0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0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0" t="str">
        <f t="shared" si="10"/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0" t="str">
        <f t="shared" ref="L710:L773" si="11">A710</f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0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0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0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0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0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0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0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0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0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0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0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0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0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0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0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0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0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0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0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0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0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0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0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0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0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0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0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0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0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0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0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0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0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0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0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0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0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0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0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0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0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0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0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0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0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0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0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0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0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0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0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0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0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0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0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0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0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0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0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0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0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0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0" t="str">
        <f t="shared" si="11"/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0" t="str">
        <f t="shared" ref="L774:L837" si="12">A774</f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0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0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0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0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0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0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0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0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0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0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0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0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0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0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0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0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0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0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0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0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0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0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0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0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0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0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0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0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0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0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0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0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0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0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0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0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0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0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0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0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0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0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0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0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0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0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0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0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0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0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0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0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0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0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0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0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0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0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0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0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0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0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0" t="str">
        <f t="shared" si="12"/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0" t="str">
        <f t="shared" ref="L838:L901" si="13">A838</f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0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0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0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0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0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0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0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0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0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0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0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0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0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0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0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0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0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0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0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0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0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0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0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0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0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0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0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0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0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0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0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0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0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0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0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0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0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0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0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0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0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0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0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0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0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0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0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0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0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0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0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0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0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0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0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0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0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0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0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0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0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0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0" t="str">
        <f t="shared" si="13"/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0" t="str">
        <f t="shared" ref="L902:L965" si="14">A902</f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0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0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0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0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0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0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0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0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0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0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0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0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0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0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0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0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0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0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0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0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0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0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0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0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0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0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0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0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0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0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0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0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0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0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0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0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0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0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0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0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0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0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0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0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0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0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0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0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0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0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0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0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0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0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0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0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0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0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0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0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0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0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0" t="str">
        <f t="shared" si="14"/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0" t="str">
        <f t="shared" ref="L966:L1003" si="15">A966</f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0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0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0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0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0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0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0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0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0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0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0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0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0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0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0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0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0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0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L985" s="70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L986" s="70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L987" s="70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L988" s="70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L989" s="70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L990" s="70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L991" s="70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L992" s="70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L993" s="70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L994" s="70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L995" s="70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L996" s="70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L997" s="70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L998" s="70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L999" s="70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L1000" s="70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L1001" s="70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L1002" s="70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L1003" s="70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G4:G1003">
    <cfRule type="cellIs" dxfId="8" priority="5" stopIfTrue="1" operator="notEqual">
      <formula>0</formula>
    </cfRule>
  </conditionalFormatting>
  <conditionalFormatting sqref="J2">
    <cfRule type="cellIs" dxfId="7" priority="4" stopIfTrue="1" operator="notEqual">
      <formula>0</formula>
    </cfRule>
  </conditionalFormatting>
  <conditionalFormatting sqref="J985:J1003">
    <cfRule type="cellIs" dxfId="6" priority="2" stopIfTrue="1" operator="notEqual">
      <formula>0</formula>
    </cfRule>
  </conditionalFormatting>
  <conditionalFormatting sqref="J4:J984">
    <cfRule type="cellIs" dxfId="5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CFFCC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70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'!R29="","","Il y a "&amp;COUNTA(J4:J1003)&amp;" élèves en "&amp; SYNTHESE!U2)</f>
        <v>Il y a 0 élèves en ACT12</v>
      </c>
      <c r="B1" s="184"/>
      <c r="C1" s="184"/>
      <c r="D1" s="184"/>
      <c r="E1" s="184"/>
      <c r="F1" s="184"/>
      <c r="G1" s="184"/>
      <c r="H1" s="184"/>
      <c r="I1" s="13"/>
      <c r="J1" s="16" t="s">
        <v>23</v>
      </c>
      <c r="K1" s="16"/>
      <c r="L1" s="65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8">
        <v>1</v>
      </c>
      <c r="K2" s="44"/>
      <c r="L2" s="66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0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0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0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0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0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0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0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0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0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0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0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0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0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0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0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0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0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0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0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0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0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0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0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0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0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0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0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0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0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0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0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0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0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0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0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0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0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0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0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0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0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0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0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0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0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0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0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0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0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0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0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0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0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0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0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0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0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0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0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0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0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0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0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0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0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0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0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0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0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0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0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0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0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0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0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0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0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0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0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0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0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0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0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0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0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0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0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0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0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0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0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0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0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0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0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0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0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0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0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0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0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0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0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0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0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0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0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0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0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0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0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0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0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0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0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0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0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0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0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0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0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0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0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0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0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0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0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0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0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0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0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0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0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0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0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0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0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0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0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0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0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0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0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0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0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0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0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0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0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0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0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0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0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0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0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0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0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0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0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0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0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0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0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0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0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0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0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0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0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0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0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0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0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0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0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0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0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0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0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0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0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0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0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0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0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0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0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0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0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0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0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0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0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0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0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0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0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0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0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0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0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0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0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0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0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0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0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0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0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0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0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0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0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0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0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0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0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0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0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0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0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0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0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0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0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0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0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0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0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0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0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0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0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0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0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0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0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0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0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0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0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0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0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0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0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0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0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0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0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0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0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0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0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0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0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0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0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0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0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0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0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0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0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0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0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0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0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0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0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0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0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0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0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0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0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0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0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0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0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0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0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0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0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0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0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0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0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0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0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0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0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0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0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0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0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0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0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0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0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0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0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0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0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0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0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0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0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0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0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0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0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0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0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0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0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0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0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0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0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0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0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0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0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0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0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0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0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0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0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0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0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0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0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0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0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0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0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0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0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0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0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0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0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0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0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0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0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0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0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0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0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0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0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0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0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0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0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0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0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0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0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0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0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0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0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0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0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0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0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0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0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0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0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0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0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0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0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0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0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0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0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0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0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0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0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0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0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0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0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0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0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0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0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0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0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0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0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0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0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0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0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0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0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0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0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0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0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0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0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0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0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0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0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0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0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0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0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0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0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0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0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0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0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0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0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0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0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0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0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0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0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0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0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0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0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0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0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0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0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0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0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0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0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0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0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0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0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0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0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0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0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0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0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0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0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0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0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0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0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0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0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0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0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0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0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0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0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0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0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0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0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0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0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0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0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0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0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0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0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0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0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0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0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0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0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0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0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0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0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0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0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0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0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0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0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0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0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0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0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0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0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0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0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0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0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0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0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0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0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0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0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0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0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0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0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0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0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0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0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0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0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0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0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0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0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0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0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0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0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0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0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0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0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0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0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0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0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0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0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0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0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0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0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0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0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0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0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0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0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0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0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0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0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0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0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0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0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0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0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0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0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0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0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0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0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0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0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0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0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0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0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0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0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0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0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0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0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0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0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0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0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0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0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0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0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0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0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0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0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0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0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0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0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0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0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0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0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0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0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0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0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0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0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0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0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0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0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0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0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0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0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0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0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0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0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0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0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0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0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0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0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0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0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0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0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0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0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0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0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0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0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0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0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0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0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0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0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0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0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0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0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0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0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0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0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0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0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0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0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0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0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0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0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0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0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0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0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0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0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0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0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0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0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0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0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0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0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0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0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0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0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0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0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0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0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0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0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0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0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0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0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0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0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0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0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0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0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0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0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0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0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0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0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0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0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0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0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0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0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0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0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0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0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0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0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0" t="str">
        <f t="shared" ref="L709:L772" si="11">A709</f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0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0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0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0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0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0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0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0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0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0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0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0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0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0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0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0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0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0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0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0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0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0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0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0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0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0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0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0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0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0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0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0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0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0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0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0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0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0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0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0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0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0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0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0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0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0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0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0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0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0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0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0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0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0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0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0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0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0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0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0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0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0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0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0" t="str">
        <f t="shared" ref="L773:L836" si="12">A773</f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0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0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0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0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0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0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0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0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0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0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0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0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0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0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0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0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0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0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0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0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0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0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0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0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0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0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0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0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0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0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0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0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0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0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0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0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0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0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0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0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0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0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0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0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0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0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0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0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0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0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0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0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0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0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0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0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0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0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0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0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0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0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0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0" t="str">
        <f t="shared" ref="L837:L900" si="13">A837</f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0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0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0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0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0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0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0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0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0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0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0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0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0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0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0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0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0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0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0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0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0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0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0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0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0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0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0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0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0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0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0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0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0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0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0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0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0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0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0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0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0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0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0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0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0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0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0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0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0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0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0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0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0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0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0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0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0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0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0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0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0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0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0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0" t="str">
        <f t="shared" ref="L901:L964" si="14">A901</f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0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0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0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0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0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0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0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0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0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0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0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0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0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0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0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0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0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0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0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0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0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0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0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0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0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0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0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0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0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0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0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0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0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0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0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0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0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0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0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0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0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0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0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0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0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0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0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0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0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0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0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0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0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0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0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0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0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0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0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0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0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0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0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0" t="str">
        <f t="shared" ref="L965:L1003" si="15">A965</f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0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0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0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0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0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0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0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0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0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0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0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0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0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0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0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0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0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0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0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8"/>
      <c r="L985" s="70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8"/>
      <c r="L986" s="70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8"/>
      <c r="L987" s="70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8"/>
      <c r="L988" s="70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8"/>
      <c r="L989" s="70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8"/>
      <c r="L990" s="70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8"/>
      <c r="L991" s="70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8"/>
      <c r="L992" s="70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8"/>
      <c r="L993" s="70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8"/>
      <c r="L994" s="70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8"/>
      <c r="L995" s="70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8"/>
      <c r="L996" s="70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8"/>
      <c r="L997" s="70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8"/>
      <c r="L998" s="70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8"/>
      <c r="L999" s="70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8"/>
      <c r="L1000" s="70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8"/>
      <c r="L1001" s="70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8"/>
      <c r="L1002" s="70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8"/>
      <c r="L1003" s="70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G4:G1003">
    <cfRule type="cellIs" dxfId="4" priority="6" stopIfTrue="1" operator="notEqual">
      <formula>0</formula>
    </cfRule>
  </conditionalFormatting>
  <conditionalFormatting sqref="J2">
    <cfRule type="cellIs" dxfId="3" priority="5" stopIfTrue="1" operator="notEqual">
      <formula>0</formula>
    </cfRule>
  </conditionalFormatting>
  <conditionalFormatting sqref="J985:J1003">
    <cfRule type="cellIs" dxfId="2" priority="3" stopIfTrue="1" operator="notEqual">
      <formula>0</formula>
    </cfRule>
  </conditionalFormatting>
  <conditionalFormatting sqref="J5:J984">
    <cfRule type="expression" dxfId="1" priority="2" stopIfTrue="1">
      <formula>"&lt;&gt;0"</formula>
    </cfRule>
  </conditionalFormatting>
  <conditionalFormatting sqref="J4:K994">
    <cfRule type="cellIs" dxfId="0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S17"/>
  <sheetViews>
    <sheetView showGridLines="0" showRowColHeaders="0" zoomScale="80" zoomScaleNormal="80" zoomScalePageLayoutView="80" workbookViewId="0">
      <selection activeCell="N51" sqref="N51"/>
    </sheetView>
  </sheetViews>
  <sheetFormatPr baseColWidth="10" defaultColWidth="10.83203125" defaultRowHeight="15" x14ac:dyDescent="0"/>
  <cols>
    <col min="1" max="1" width="13.6640625" style="51" bestFit="1" customWidth="1"/>
    <col min="2" max="2" width="21" style="51" customWidth="1"/>
    <col min="3" max="5" width="18.1640625" style="51" customWidth="1"/>
    <col min="6" max="6" width="18.33203125" style="51" customWidth="1"/>
    <col min="7" max="7" width="3" style="109" customWidth="1"/>
    <col min="8" max="8" width="18.1640625" style="109" customWidth="1"/>
    <col min="9" max="9" width="23.5" style="109" customWidth="1"/>
    <col min="10" max="10" width="19" style="115" customWidth="1"/>
    <col min="11" max="11" width="20" style="115" customWidth="1"/>
    <col min="12" max="12" width="18.1640625" style="115" customWidth="1"/>
    <col min="13" max="13" width="18.1640625" style="51" customWidth="1"/>
    <col min="14" max="14" width="18.1640625" style="101" customWidth="1"/>
    <col min="15" max="18" width="11.33203125" style="51" customWidth="1"/>
    <col min="19" max="16384" width="10.83203125" style="51"/>
  </cols>
  <sheetData>
    <row r="1" spans="1:19" s="61" customFormat="1" ht="55" customHeight="1">
      <c r="A1" s="160" t="str">
        <f>'CONSIGNES '!C2:C2&amp;"        AS de "&amp;'CONSIGNES '!L5</f>
        <v>2016/2017        AS de ETAB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24"/>
      <c r="M1" s="124"/>
      <c r="N1" s="124"/>
      <c r="O1" s="124"/>
      <c r="P1" s="124"/>
      <c r="Q1" s="124"/>
      <c r="R1" s="124"/>
    </row>
    <row r="2" spans="1:19" ht="57" customHeight="1">
      <c r="A2" s="52"/>
      <c r="B2" s="52"/>
      <c r="C2" s="123" t="s">
        <v>59</v>
      </c>
      <c r="H2" s="176" t="s">
        <v>34</v>
      </c>
      <c r="I2" s="176"/>
      <c r="J2" s="177" t="s">
        <v>35</v>
      </c>
      <c r="K2" s="177"/>
      <c r="L2" s="119"/>
    </row>
    <row r="3" spans="1:19" ht="38" customHeight="1">
      <c r="A3" s="171" t="s">
        <v>68</v>
      </c>
      <c r="B3" s="171"/>
      <c r="C3" s="172">
        <f>SYNTHESE!AN3</f>
        <v>980</v>
      </c>
      <c r="D3" s="130"/>
      <c r="E3" s="131"/>
      <c r="F3" s="131"/>
      <c r="G3" s="132"/>
      <c r="H3" s="163">
        <f>COUNTIF(SYNTHESE!C4:C1003,"F")</f>
        <v>490</v>
      </c>
      <c r="I3" s="165">
        <f>H3/C3</f>
        <v>0.5</v>
      </c>
      <c r="J3" s="169">
        <f>COUNTIF(SYNTHESE!C4:C1004,"G")</f>
        <v>489</v>
      </c>
      <c r="K3" s="167">
        <f>J3/C3</f>
        <v>0.49897959183673468</v>
      </c>
      <c r="L3" s="120"/>
    </row>
    <row r="4" spans="1:19" ht="38" customHeight="1">
      <c r="A4" s="171"/>
      <c r="B4" s="171"/>
      <c r="C4" s="173"/>
      <c r="D4" s="133"/>
      <c r="E4" s="107"/>
      <c r="F4" s="108"/>
      <c r="G4" s="134"/>
      <c r="H4" s="164"/>
      <c r="I4" s="166"/>
      <c r="J4" s="170"/>
      <c r="K4" s="168"/>
      <c r="L4" s="120"/>
    </row>
    <row r="5" spans="1:19" s="121" customFormat="1" ht="23" customHeight="1">
      <c r="A5" s="137"/>
      <c r="B5" s="137"/>
      <c r="C5" s="57"/>
      <c r="E5" s="119"/>
      <c r="F5" s="128"/>
      <c r="G5" s="115"/>
      <c r="H5" s="129" t="s">
        <v>66</v>
      </c>
      <c r="I5" s="57" t="s">
        <v>62</v>
      </c>
      <c r="J5" s="129" t="s">
        <v>66</v>
      </c>
      <c r="K5" s="57" t="s">
        <v>62</v>
      </c>
      <c r="L5" s="120"/>
      <c r="N5" s="115"/>
    </row>
    <row r="6" spans="1:19" ht="38" customHeight="1">
      <c r="A6" s="171" t="s">
        <v>69</v>
      </c>
      <c r="B6" s="171"/>
      <c r="C6" s="172">
        <f>SYNTHESE!AM3</f>
        <v>0</v>
      </c>
      <c r="D6" s="174">
        <f>C6/C3</f>
        <v>0</v>
      </c>
      <c r="E6" s="161">
        <f>H6/H3</f>
        <v>0</v>
      </c>
      <c r="F6" s="161">
        <f>J6/J3</f>
        <v>0</v>
      </c>
      <c r="G6" s="135"/>
      <c r="H6" s="163">
        <f>COUNTIF(SYNTHESE!W4:W1003,"F")</f>
        <v>0</v>
      </c>
      <c r="I6" s="165" t="e">
        <f>H6/C6</f>
        <v>#DIV/0!</v>
      </c>
      <c r="J6" s="169">
        <f>COUNTIF(SYNTHESE!W4:W1003,"G")</f>
        <v>0</v>
      </c>
      <c r="K6" s="167" t="e">
        <f>J6/C6</f>
        <v>#DIV/0!</v>
      </c>
      <c r="L6" s="120"/>
    </row>
    <row r="7" spans="1:19" ht="38" customHeight="1">
      <c r="A7" s="171"/>
      <c r="B7" s="171"/>
      <c r="C7" s="173"/>
      <c r="D7" s="175"/>
      <c r="E7" s="162"/>
      <c r="F7" s="162"/>
      <c r="G7" s="136"/>
      <c r="H7" s="164"/>
      <c r="I7" s="166"/>
      <c r="J7" s="170"/>
      <c r="K7" s="168"/>
      <c r="L7" s="120"/>
    </row>
    <row r="8" spans="1:19" s="55" customFormat="1" ht="23">
      <c r="A8" s="50"/>
      <c r="B8" s="50"/>
      <c r="C8" s="129"/>
      <c r="D8" s="57" t="s">
        <v>62</v>
      </c>
      <c r="E8" s="57" t="s">
        <v>60</v>
      </c>
      <c r="F8" s="57" t="s">
        <v>61</v>
      </c>
      <c r="G8" s="110"/>
      <c r="H8" s="129" t="s">
        <v>67</v>
      </c>
      <c r="I8" s="55" t="s">
        <v>65</v>
      </c>
      <c r="J8" s="129" t="s">
        <v>67</v>
      </c>
      <c r="K8" s="55" t="s">
        <v>65</v>
      </c>
      <c r="L8" s="121"/>
      <c r="M8" s="57"/>
      <c r="N8" s="102"/>
      <c r="O8" s="54"/>
      <c r="P8" s="54"/>
    </row>
    <row r="9" spans="1:19" ht="38" customHeight="1">
      <c r="A9" s="178" t="s">
        <v>54</v>
      </c>
      <c r="B9" s="178"/>
      <c r="C9" s="172">
        <f>SYNTHESE!AL3</f>
        <v>0</v>
      </c>
      <c r="D9" s="174" t="e">
        <f>C9/C6</f>
        <v>#DIV/0!</v>
      </c>
      <c r="E9" s="57"/>
      <c r="F9" s="57"/>
      <c r="G9" s="111"/>
      <c r="H9" s="111"/>
      <c r="I9" s="111"/>
      <c r="J9" s="111"/>
      <c r="K9" s="111"/>
      <c r="L9" s="111"/>
      <c r="M9" s="116"/>
      <c r="N9" s="111"/>
      <c r="O9" s="117"/>
      <c r="P9" s="53"/>
    </row>
    <row r="10" spans="1:19" ht="38" customHeight="1">
      <c r="A10" s="178"/>
      <c r="B10" s="178"/>
      <c r="C10" s="173"/>
      <c r="D10" s="175"/>
      <c r="E10" s="57"/>
      <c r="F10" s="57"/>
      <c r="G10" s="110"/>
      <c r="H10" s="110"/>
      <c r="I10" s="110"/>
      <c r="J10" s="110"/>
      <c r="K10" s="110"/>
      <c r="L10" s="110"/>
      <c r="M10" s="118"/>
      <c r="N10" s="110"/>
      <c r="O10" s="117"/>
      <c r="P10" s="53"/>
    </row>
    <row r="11" spans="1:19" s="60" customFormat="1" ht="23">
      <c r="A11" s="58"/>
      <c r="B11" s="58"/>
      <c r="C11" s="56"/>
      <c r="D11" s="57" t="s">
        <v>63</v>
      </c>
      <c r="E11" s="57"/>
      <c r="F11" s="57"/>
      <c r="G11" s="110"/>
      <c r="H11" s="110"/>
      <c r="I11" s="110"/>
      <c r="J11" s="110"/>
      <c r="K11" s="110"/>
      <c r="L11" s="110"/>
      <c r="M11" s="57"/>
      <c r="N11" s="102"/>
      <c r="O11" s="59"/>
      <c r="P11" s="59"/>
    </row>
    <row r="12" spans="1:19" ht="38" customHeight="1">
      <c r="A12" s="178" t="s">
        <v>55</v>
      </c>
      <c r="B12" s="178"/>
      <c r="C12" s="179" t="e">
        <f>AVERAGE(SYNTHESE!BP4:BP1003)</f>
        <v>#DIV/0!</v>
      </c>
      <c r="D12" s="181"/>
      <c r="E12" s="88"/>
      <c r="F12" s="88"/>
      <c r="G12" s="112"/>
      <c r="H12" s="112"/>
      <c r="I12" s="112"/>
      <c r="J12" s="112"/>
      <c r="K12" s="112"/>
      <c r="L12" s="112"/>
      <c r="M12" s="88"/>
      <c r="N12" s="103"/>
      <c r="O12" s="53"/>
      <c r="P12" s="53"/>
    </row>
    <row r="13" spans="1:19" ht="38" customHeight="1">
      <c r="A13" s="178"/>
      <c r="B13" s="178"/>
      <c r="C13" s="180"/>
      <c r="D13" s="182"/>
      <c r="E13" s="89"/>
      <c r="F13" s="89"/>
      <c r="G13" s="113"/>
      <c r="H13" s="113"/>
      <c r="I13" s="113"/>
      <c r="J13" s="113"/>
      <c r="K13" s="113"/>
      <c r="L13" s="113"/>
      <c r="M13" s="89"/>
      <c r="N13" s="104"/>
      <c r="O13" s="53"/>
      <c r="P13" s="53"/>
    </row>
    <row r="14" spans="1:19" ht="23">
      <c r="A14" s="52"/>
      <c r="B14" s="52"/>
      <c r="C14" s="57" t="s">
        <v>64</v>
      </c>
      <c r="D14" s="52"/>
      <c r="E14" s="52"/>
      <c r="F14" s="52"/>
      <c r="G14" s="114"/>
      <c r="H14" s="114"/>
      <c r="I14" s="114"/>
      <c r="J14" s="122"/>
      <c r="K14" s="122"/>
      <c r="L14" s="122"/>
      <c r="M14" s="52"/>
      <c r="N14" s="105"/>
      <c r="O14" s="53"/>
      <c r="P14" s="53"/>
    </row>
    <row r="15" spans="1:19" ht="23">
      <c r="A15" s="53"/>
      <c r="B15" s="53"/>
      <c r="C15" s="53"/>
      <c r="D15" s="53"/>
      <c r="E15" s="53"/>
      <c r="F15" s="53"/>
      <c r="G15" s="114"/>
      <c r="H15" s="114"/>
      <c r="I15" s="114"/>
      <c r="J15" s="122"/>
      <c r="K15" s="122"/>
      <c r="L15" s="122"/>
      <c r="M15" s="53"/>
      <c r="N15" s="106"/>
      <c r="O15" s="53"/>
      <c r="P15" s="53"/>
      <c r="S15" s="55"/>
    </row>
    <row r="16" spans="1:19" ht="23">
      <c r="A16" s="53"/>
      <c r="B16" s="53"/>
      <c r="C16" s="53"/>
      <c r="D16" s="53"/>
      <c r="E16" s="53"/>
      <c r="F16" s="53"/>
      <c r="G16" s="114"/>
      <c r="H16" s="114"/>
      <c r="I16" s="114"/>
      <c r="J16" s="122"/>
      <c r="K16" s="122"/>
      <c r="L16" s="122"/>
      <c r="M16" s="53"/>
      <c r="N16" s="106"/>
      <c r="O16" s="53"/>
      <c r="P16" s="53"/>
    </row>
    <row r="17" spans="1:16" ht="23">
      <c r="A17" s="53"/>
      <c r="B17" s="53"/>
      <c r="C17" s="53"/>
      <c r="D17" s="53"/>
      <c r="E17" s="53"/>
      <c r="F17" s="53"/>
      <c r="G17" s="114"/>
      <c r="H17" s="114"/>
      <c r="I17" s="114"/>
      <c r="J17" s="122"/>
      <c r="K17" s="122"/>
      <c r="L17" s="122"/>
      <c r="M17" s="53"/>
      <c r="N17" s="106"/>
      <c r="O17" s="53"/>
      <c r="P17" s="53"/>
    </row>
  </sheetData>
  <sheetProtection sheet="1" objects="1" scenarios="1" selectLockedCells="1"/>
  <mergeCells count="24">
    <mergeCell ref="A3:B4"/>
    <mergeCell ref="J3:J4"/>
    <mergeCell ref="A12:B13"/>
    <mergeCell ref="C9:C10"/>
    <mergeCell ref="D9:D10"/>
    <mergeCell ref="C12:C13"/>
    <mergeCell ref="D12:D13"/>
    <mergeCell ref="A9:B10"/>
    <mergeCell ref="A1:K1"/>
    <mergeCell ref="E6:E7"/>
    <mergeCell ref="F6:F7"/>
    <mergeCell ref="H3:H4"/>
    <mergeCell ref="I3:I4"/>
    <mergeCell ref="H6:H7"/>
    <mergeCell ref="I6:I7"/>
    <mergeCell ref="K6:K7"/>
    <mergeCell ref="J6:J7"/>
    <mergeCell ref="A6:B7"/>
    <mergeCell ref="C6:C7"/>
    <mergeCell ref="D6:D7"/>
    <mergeCell ref="K3:K4"/>
    <mergeCell ref="H2:I2"/>
    <mergeCell ref="J2:K2"/>
    <mergeCell ref="C3:C4"/>
  </mergeCells>
  <phoneticPr fontId="17" type="noConversion"/>
  <printOptions horizontalCentered="1" verticalCentered="1"/>
  <pageMargins left="0" right="0" top="0.98" bottom="0" header="0" footer="0"/>
  <pageSetup paperSize="9" scale="68" orientation="landscape" horizontalDpi="4294967292" verticalDpi="4294967292"/>
  <headerFooter alignWithMargins="0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L1003"/>
  <sheetViews>
    <sheetView showGridLines="0" showZeros="0" zoomScale="55" zoomScaleNormal="55" zoomScalePageLayoutView="55" workbookViewId="0">
      <pane xSplit="22" ySplit="3" topLeftCell="W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23" x14ac:dyDescent="0"/>
  <cols>
    <col min="1" max="1" width="21" style="4" customWidth="1"/>
    <col min="2" max="2" width="13" style="4" customWidth="1"/>
    <col min="3" max="3" width="5" style="4" customWidth="1"/>
    <col min="4" max="4" width="15.83203125" style="4" customWidth="1"/>
    <col min="5" max="5" width="12.6640625" style="19" customWidth="1"/>
    <col min="6" max="6" width="13" style="17" customWidth="1"/>
    <col min="7" max="7" width="4.33203125" style="4" customWidth="1"/>
    <col min="8" max="8" width="14.6640625" style="6" customWidth="1"/>
    <col min="9" max="9" width="5.83203125" style="6" customWidth="1"/>
    <col min="10" max="21" width="7.1640625" style="4" customWidth="1"/>
    <col min="22" max="22" width="13.33203125" style="81" customWidth="1"/>
    <col min="23" max="24" width="17.33203125" style="90" customWidth="1"/>
    <col min="25" max="40" width="17.33203125" style="91" customWidth="1"/>
    <col min="41" max="68" width="17.33203125" style="93" customWidth="1"/>
    <col min="69" max="70" width="17.33203125" style="125" customWidth="1"/>
    <col min="71" max="74" width="19.5" style="125" customWidth="1"/>
    <col min="75" max="76" width="19.5" style="139" customWidth="1"/>
    <col min="77" max="191" width="10.83203125" style="139"/>
    <col min="192" max="246" width="10.83203125" style="138"/>
    <col min="247" max="16384" width="10.83203125" style="4"/>
  </cols>
  <sheetData>
    <row r="1" spans="1:246" ht="16" customHeight="1">
      <c r="A1" s="82"/>
      <c r="B1" s="82"/>
      <c r="C1" s="82"/>
      <c r="D1" s="82"/>
      <c r="E1" s="82"/>
      <c r="F1" s="82"/>
      <c r="G1" s="82"/>
      <c r="H1" s="82"/>
      <c r="I1" s="13"/>
      <c r="J1" s="16">
        <f>SUM(J4:J1002)</f>
        <v>0</v>
      </c>
      <c r="K1" s="16">
        <f>SUM(K4:K1002)</f>
        <v>0</v>
      </c>
      <c r="L1" s="16">
        <f t="shared" ref="L1:U1" si="0">SUM(L4:L1002)</f>
        <v>0</v>
      </c>
      <c r="M1" s="16">
        <f t="shared" si="0"/>
        <v>0</v>
      </c>
      <c r="N1" s="16">
        <f t="shared" si="0"/>
        <v>0</v>
      </c>
      <c r="O1" s="16">
        <f t="shared" si="0"/>
        <v>0</v>
      </c>
      <c r="P1" s="16">
        <f t="shared" si="0"/>
        <v>0</v>
      </c>
      <c r="Q1" s="16">
        <f t="shared" si="0"/>
        <v>0</v>
      </c>
      <c r="R1" s="16">
        <f t="shared" si="0"/>
        <v>0</v>
      </c>
      <c r="S1" s="16">
        <f t="shared" si="0"/>
        <v>0</v>
      </c>
      <c r="T1" s="16">
        <f t="shared" si="0"/>
        <v>0</v>
      </c>
      <c r="U1" s="16">
        <f t="shared" si="0"/>
        <v>0</v>
      </c>
      <c r="V1" s="84" t="s">
        <v>56</v>
      </c>
      <c r="AM1" s="92">
        <f>AM3/AN3</f>
        <v>0</v>
      </c>
    </row>
    <row r="2" spans="1:246" s="26" customFormat="1" ht="21" customHeight="1">
      <c r="A2" s="82"/>
      <c r="B2" s="83" t="str">
        <f>IF(SUBTOTAL(3,A4:A1003)=COUNTA(A4:A1003),"Liste non filtrée","Sur "&amp;COUNTA(A4:A1003)&amp;" élèves , il y en a "&amp;SUBTOTAL(3,A4:A1003)&amp;" correspondant à ce filtre")</f>
        <v>Liste non filtrée</v>
      </c>
      <c r="C2" s="82"/>
      <c r="D2" s="82"/>
      <c r="E2" s="82"/>
      <c r="F2" s="82"/>
      <c r="G2" s="82"/>
      <c r="H2" s="82"/>
      <c r="I2" s="10"/>
      <c r="J2" s="142" t="str">
        <f>J3</f>
        <v>ACT1</v>
      </c>
      <c r="K2" s="142" t="str">
        <f t="shared" ref="K2:U2" si="1">K3</f>
        <v>ACT2</v>
      </c>
      <c r="L2" s="142" t="str">
        <f>L3</f>
        <v>ACT3</v>
      </c>
      <c r="M2" s="142" t="str">
        <f t="shared" si="1"/>
        <v>ACT4</v>
      </c>
      <c r="N2" s="142" t="str">
        <f t="shared" si="1"/>
        <v>ACT5</v>
      </c>
      <c r="O2" s="143" t="str">
        <f t="shared" si="1"/>
        <v>ACT6</v>
      </c>
      <c r="P2" s="142" t="str">
        <f t="shared" si="1"/>
        <v>ACT7</v>
      </c>
      <c r="Q2" s="142" t="str">
        <f t="shared" si="1"/>
        <v>ACT8</v>
      </c>
      <c r="R2" s="142" t="str">
        <f t="shared" si="1"/>
        <v>ACT9</v>
      </c>
      <c r="S2" s="142" t="str">
        <f t="shared" si="1"/>
        <v>ACT10</v>
      </c>
      <c r="T2" s="142" t="str">
        <f t="shared" si="1"/>
        <v>ACT11</v>
      </c>
      <c r="U2" s="144" t="str">
        <f t="shared" si="1"/>
        <v>ACT12</v>
      </c>
      <c r="V2" s="85" t="s">
        <v>57</v>
      </c>
      <c r="W2" s="90"/>
      <c r="X2" s="90"/>
      <c r="Y2" s="94"/>
      <c r="Z2" s="95" t="str">
        <f t="shared" ref="Z2:AK2" si="2">J2</f>
        <v>ACT1</v>
      </c>
      <c r="AA2" s="95" t="str">
        <f t="shared" si="2"/>
        <v>ACT2</v>
      </c>
      <c r="AB2" s="95" t="str">
        <f t="shared" si="2"/>
        <v>ACT3</v>
      </c>
      <c r="AC2" s="95" t="str">
        <f t="shared" si="2"/>
        <v>ACT4</v>
      </c>
      <c r="AD2" s="95" t="str">
        <f t="shared" si="2"/>
        <v>ACT5</v>
      </c>
      <c r="AE2" s="95" t="str">
        <f t="shared" si="2"/>
        <v>ACT6</v>
      </c>
      <c r="AF2" s="95" t="str">
        <f t="shared" si="2"/>
        <v>ACT7</v>
      </c>
      <c r="AG2" s="95" t="str">
        <f t="shared" si="2"/>
        <v>ACT8</v>
      </c>
      <c r="AH2" s="95" t="str">
        <f t="shared" si="2"/>
        <v>ACT9</v>
      </c>
      <c r="AI2" s="95" t="str">
        <f t="shared" si="2"/>
        <v>ACT10</v>
      </c>
      <c r="AJ2" s="95" t="str">
        <f t="shared" si="2"/>
        <v>ACT11</v>
      </c>
      <c r="AK2" s="95" t="str">
        <f t="shared" si="2"/>
        <v>ACT12</v>
      </c>
      <c r="AL2" s="94" t="s">
        <v>51</v>
      </c>
      <c r="AM2" s="94" t="s">
        <v>52</v>
      </c>
      <c r="AN2" s="94" t="s">
        <v>53</v>
      </c>
      <c r="AO2" s="95"/>
      <c r="AP2" s="95" t="str">
        <f t="shared" ref="AP2:BB3" si="3">Z2</f>
        <v>ACT1</v>
      </c>
      <c r="AQ2" s="95" t="str">
        <f t="shared" si="3"/>
        <v>ACT2</v>
      </c>
      <c r="AR2" s="95" t="str">
        <f t="shared" si="3"/>
        <v>ACT3</v>
      </c>
      <c r="AS2" s="95" t="str">
        <f t="shared" si="3"/>
        <v>ACT4</v>
      </c>
      <c r="AT2" s="95" t="str">
        <f t="shared" si="3"/>
        <v>ACT5</v>
      </c>
      <c r="AU2" s="95" t="str">
        <f t="shared" si="3"/>
        <v>ACT6</v>
      </c>
      <c r="AV2" s="95" t="str">
        <f t="shared" si="3"/>
        <v>ACT7</v>
      </c>
      <c r="AW2" s="95" t="str">
        <f t="shared" si="3"/>
        <v>ACT8</v>
      </c>
      <c r="AX2" s="95" t="str">
        <f t="shared" si="3"/>
        <v>ACT9</v>
      </c>
      <c r="AY2" s="95" t="str">
        <f t="shared" si="3"/>
        <v>ACT10</v>
      </c>
      <c r="AZ2" s="95" t="str">
        <f t="shared" ref="AZ2" si="4">AJ2</f>
        <v>ACT11</v>
      </c>
      <c r="BA2" s="95" t="str">
        <f t="shared" ref="BA2" si="5">AK2</f>
        <v>ACT12</v>
      </c>
      <c r="BB2" s="95"/>
      <c r="BC2" s="95"/>
      <c r="BD2" s="95" t="str">
        <f>Z2</f>
        <v>ACT1</v>
      </c>
      <c r="BE2" s="95" t="str">
        <f t="shared" ref="BE2:BO2" si="6">AA2</f>
        <v>ACT2</v>
      </c>
      <c r="BF2" s="95" t="str">
        <f t="shared" si="6"/>
        <v>ACT3</v>
      </c>
      <c r="BG2" s="95" t="str">
        <f t="shared" si="6"/>
        <v>ACT4</v>
      </c>
      <c r="BH2" s="95" t="str">
        <f t="shared" si="6"/>
        <v>ACT5</v>
      </c>
      <c r="BI2" s="95" t="str">
        <f t="shared" si="6"/>
        <v>ACT6</v>
      </c>
      <c r="BJ2" s="95" t="str">
        <f t="shared" si="6"/>
        <v>ACT7</v>
      </c>
      <c r="BK2" s="95" t="str">
        <f t="shared" si="6"/>
        <v>ACT8</v>
      </c>
      <c r="BL2" s="95" t="str">
        <f t="shared" si="6"/>
        <v>ACT9</v>
      </c>
      <c r="BM2" s="95" t="str">
        <f t="shared" si="6"/>
        <v>ACT10</v>
      </c>
      <c r="BN2" s="95" t="str">
        <f t="shared" si="6"/>
        <v>ACT11</v>
      </c>
      <c r="BO2" s="95" t="str">
        <f t="shared" si="6"/>
        <v>ACT12</v>
      </c>
      <c r="BP2" s="95"/>
      <c r="BQ2" s="126"/>
      <c r="BR2" s="126"/>
      <c r="BS2" s="126"/>
      <c r="BT2" s="126"/>
      <c r="BU2" s="126"/>
      <c r="BV2" s="126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  <c r="EI2" s="140"/>
      <c r="EJ2" s="140"/>
      <c r="EK2" s="140"/>
      <c r="EL2" s="140"/>
      <c r="EM2" s="140"/>
      <c r="EN2" s="140"/>
      <c r="EO2" s="140"/>
      <c r="EP2" s="140"/>
      <c r="EQ2" s="140"/>
      <c r="ER2" s="140"/>
      <c r="ES2" s="140"/>
      <c r="ET2" s="140"/>
      <c r="EU2" s="140"/>
      <c r="EV2" s="140"/>
      <c r="EW2" s="140"/>
      <c r="EX2" s="140"/>
      <c r="EY2" s="140"/>
      <c r="EZ2" s="140"/>
      <c r="FA2" s="140"/>
      <c r="FB2" s="140"/>
      <c r="FC2" s="140"/>
      <c r="FD2" s="140"/>
      <c r="FE2" s="140"/>
      <c r="FF2" s="140"/>
      <c r="FG2" s="140"/>
      <c r="FH2" s="140"/>
      <c r="FI2" s="140"/>
      <c r="FJ2" s="140"/>
      <c r="FK2" s="140"/>
      <c r="FL2" s="140"/>
      <c r="FM2" s="140"/>
      <c r="FN2" s="140"/>
      <c r="FO2" s="140"/>
      <c r="FP2" s="140"/>
      <c r="FQ2" s="140"/>
      <c r="FR2" s="140"/>
      <c r="FS2" s="140"/>
      <c r="FT2" s="140"/>
      <c r="FU2" s="140"/>
      <c r="FV2" s="140"/>
      <c r="FW2" s="140"/>
      <c r="FX2" s="140"/>
      <c r="FY2" s="140"/>
      <c r="FZ2" s="140"/>
      <c r="GA2" s="140"/>
      <c r="GB2" s="140"/>
      <c r="GC2" s="140"/>
      <c r="GD2" s="140"/>
      <c r="GE2" s="140"/>
      <c r="GF2" s="140"/>
      <c r="GG2" s="140"/>
      <c r="GH2" s="140"/>
      <c r="GI2" s="140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</row>
    <row r="3" spans="1:246" s="5" customFormat="1" ht="60" customHeight="1">
      <c r="A3" s="42" t="s">
        <v>2</v>
      </c>
      <c r="B3" s="40" t="s">
        <v>3</v>
      </c>
      <c r="C3" s="40" t="s">
        <v>4</v>
      </c>
      <c r="D3" s="40" t="s">
        <v>5</v>
      </c>
      <c r="E3" s="40" t="s">
        <v>6</v>
      </c>
      <c r="F3" s="41" t="s">
        <v>11</v>
      </c>
      <c r="G3" s="15" t="s">
        <v>9</v>
      </c>
      <c r="H3" s="20" t="s">
        <v>7</v>
      </c>
      <c r="I3" s="20" t="s">
        <v>8</v>
      </c>
      <c r="J3" s="15" t="str">
        <f>'CONSIGNES '!G29</f>
        <v>ACT1</v>
      </c>
      <c r="K3" s="15" t="str">
        <f>'CONSIGNES '!H29</f>
        <v>ACT2</v>
      </c>
      <c r="L3" s="15" t="str">
        <f>'CONSIGNES '!I29</f>
        <v>ACT3</v>
      </c>
      <c r="M3" s="15" t="str">
        <f>'CONSIGNES '!J29</f>
        <v>ACT4</v>
      </c>
      <c r="N3" s="15" t="str">
        <f>'CONSIGNES '!K29</f>
        <v>ACT5</v>
      </c>
      <c r="O3" s="15" t="str">
        <f>'CONSIGNES '!L29</f>
        <v>ACT6</v>
      </c>
      <c r="P3" s="15" t="str">
        <f>'CONSIGNES '!M29</f>
        <v>ACT7</v>
      </c>
      <c r="Q3" s="15" t="str">
        <f>'CONSIGNES '!N29</f>
        <v>ACT8</v>
      </c>
      <c r="R3" s="15" t="str">
        <f>'CONSIGNES '!O29</f>
        <v>ACT9</v>
      </c>
      <c r="S3" s="15" t="str">
        <f>'CONSIGNES '!P29</f>
        <v>ACT10</v>
      </c>
      <c r="T3" s="15" t="str">
        <f>'CONSIGNES '!Q29</f>
        <v>ACT11</v>
      </c>
      <c r="U3" s="15" t="str">
        <f>'CONSIGNES '!R29</f>
        <v>ACT12</v>
      </c>
      <c r="V3" s="86" t="s">
        <v>58</v>
      </c>
      <c r="W3" s="90" t="s">
        <v>33</v>
      </c>
      <c r="X3" s="90" t="s">
        <v>36</v>
      </c>
      <c r="Y3" s="96"/>
      <c r="Z3" s="96">
        <f t="shared" ref="Z3:AK3" si="7">J1</f>
        <v>0</v>
      </c>
      <c r="AA3" s="96">
        <f t="shared" si="7"/>
        <v>0</v>
      </c>
      <c r="AB3" s="96">
        <f t="shared" si="7"/>
        <v>0</v>
      </c>
      <c r="AC3" s="96">
        <f t="shared" si="7"/>
        <v>0</v>
      </c>
      <c r="AD3" s="96">
        <f t="shared" si="7"/>
        <v>0</v>
      </c>
      <c r="AE3" s="96">
        <f t="shared" si="7"/>
        <v>0</v>
      </c>
      <c r="AF3" s="96">
        <f t="shared" si="7"/>
        <v>0</v>
      </c>
      <c r="AG3" s="96">
        <f t="shared" si="7"/>
        <v>0</v>
      </c>
      <c r="AH3" s="96">
        <f t="shared" si="7"/>
        <v>0</v>
      </c>
      <c r="AI3" s="96">
        <f t="shared" si="7"/>
        <v>0</v>
      </c>
      <c r="AJ3" s="96">
        <f t="shared" si="7"/>
        <v>0</v>
      </c>
      <c r="AK3" s="96">
        <f t="shared" si="7"/>
        <v>0</v>
      </c>
      <c r="AL3" s="96">
        <f>SUM(AL4:AL1003)</f>
        <v>0</v>
      </c>
      <c r="AM3" s="96">
        <f>SUM(AM4:AM1003)</f>
        <v>0</v>
      </c>
      <c r="AN3" s="96">
        <f>COUNTA(A4:A1003)</f>
        <v>980</v>
      </c>
      <c r="AO3" s="96"/>
      <c r="AP3" s="95">
        <f t="shared" si="3"/>
        <v>0</v>
      </c>
      <c r="AQ3" s="95">
        <f t="shared" si="3"/>
        <v>0</v>
      </c>
      <c r="AR3" s="95">
        <f t="shared" si="3"/>
        <v>0</v>
      </c>
      <c r="AS3" s="95">
        <f t="shared" si="3"/>
        <v>0</v>
      </c>
      <c r="AT3" s="95">
        <f t="shared" si="3"/>
        <v>0</v>
      </c>
      <c r="AU3" s="95">
        <f t="shared" si="3"/>
        <v>0</v>
      </c>
      <c r="AV3" s="95">
        <f t="shared" si="3"/>
        <v>0</v>
      </c>
      <c r="AW3" s="95">
        <f t="shared" si="3"/>
        <v>0</v>
      </c>
      <c r="AX3" s="95">
        <f t="shared" si="3"/>
        <v>0</v>
      </c>
      <c r="AY3" s="95">
        <f t="shared" si="3"/>
        <v>0</v>
      </c>
      <c r="AZ3" s="95">
        <f t="shared" si="3"/>
        <v>0</v>
      </c>
      <c r="BA3" s="95">
        <f t="shared" si="3"/>
        <v>0</v>
      </c>
      <c r="BB3" s="95">
        <f t="shared" si="3"/>
        <v>0</v>
      </c>
      <c r="BC3" s="96" t="s">
        <v>49</v>
      </c>
      <c r="BD3" s="97" t="e">
        <f>COUNTIF(AP4:AP1003,"F")/J1</f>
        <v>#DIV/0!</v>
      </c>
      <c r="BE3" s="97" t="e">
        <f t="shared" ref="BE3:BK3" si="8">COUNTIF(AQ4:AQ1003,"F")/K1</f>
        <v>#DIV/0!</v>
      </c>
      <c r="BF3" s="97" t="e">
        <f t="shared" si="8"/>
        <v>#DIV/0!</v>
      </c>
      <c r="BG3" s="97" t="e">
        <f t="shared" si="8"/>
        <v>#DIV/0!</v>
      </c>
      <c r="BH3" s="97" t="e">
        <f t="shared" si="8"/>
        <v>#DIV/0!</v>
      </c>
      <c r="BI3" s="97" t="e">
        <f t="shared" si="8"/>
        <v>#DIV/0!</v>
      </c>
      <c r="BJ3" s="97" t="e">
        <f t="shared" si="8"/>
        <v>#DIV/0!</v>
      </c>
      <c r="BK3" s="97" t="e">
        <f t="shared" si="8"/>
        <v>#DIV/0!</v>
      </c>
      <c r="BL3" s="97" t="e">
        <f t="shared" ref="BL3" si="9">COUNTIF(AX4:AX1003,"F")/R1</f>
        <v>#DIV/0!</v>
      </c>
      <c r="BM3" s="97" t="e">
        <f t="shared" ref="BM3" si="10">COUNTIF(AY4:AY1003,"F")/S1</f>
        <v>#DIV/0!</v>
      </c>
      <c r="BN3" s="97" t="e">
        <f t="shared" ref="BN3" si="11">COUNTIF(AZ4:AZ1003,"F")/T1</f>
        <v>#DIV/0!</v>
      </c>
      <c r="BO3" s="97" t="e">
        <f t="shared" ref="BO3" si="12">COUNTIF(BA4:BA1003,"F")/U1</f>
        <v>#DIV/0!</v>
      </c>
      <c r="BP3" s="96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7"/>
      <c r="EA3" s="127"/>
      <c r="EB3" s="127"/>
      <c r="EC3" s="127"/>
      <c r="ED3" s="127"/>
      <c r="EE3" s="127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  <c r="FI3" s="127"/>
      <c r="FJ3" s="127"/>
      <c r="FK3" s="127"/>
      <c r="FL3" s="127"/>
      <c r="FM3" s="127"/>
      <c r="FN3" s="127"/>
      <c r="FO3" s="127"/>
      <c r="FP3" s="127"/>
      <c r="FQ3" s="127"/>
      <c r="FR3" s="127"/>
      <c r="FS3" s="127"/>
      <c r="FT3" s="127"/>
      <c r="FU3" s="127"/>
      <c r="FV3" s="127"/>
      <c r="FW3" s="127"/>
      <c r="FX3" s="127"/>
      <c r="FY3" s="127"/>
      <c r="FZ3" s="127"/>
      <c r="GA3" s="127"/>
      <c r="GB3" s="127"/>
      <c r="GC3" s="127"/>
      <c r="GD3" s="127"/>
      <c r="GE3" s="127"/>
      <c r="GF3" s="127"/>
      <c r="GG3" s="127"/>
      <c r="GH3" s="127"/>
      <c r="GI3" s="127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</row>
    <row r="4" spans="1:246" ht="26" customHeight="1">
      <c r="A4" s="145" t="s">
        <v>100</v>
      </c>
      <c r="B4" s="145" t="s">
        <v>101</v>
      </c>
      <c r="C4" s="146" t="s">
        <v>10</v>
      </c>
      <c r="D4" s="147" t="s">
        <v>102</v>
      </c>
      <c r="E4" s="148" t="s">
        <v>6</v>
      </c>
      <c r="F4" s="98"/>
      <c r="G4" s="141"/>
      <c r="H4" s="100" t="e">
        <f>IF(E4="","",INDEX('CONSIGNES '!$C$4:$E$35,MATCH(E4,'CONSIGNES '!$C$4:$C$35,0),3))</f>
        <v>#N/A</v>
      </c>
      <c r="I4" s="100" t="str">
        <f>IF(D4="","",IF(D4&lt;'CONSIGNES '!$L$3,"C",IF(D4&gt;'CONSIGNES '!$L$2,"B","M"))&amp;C4)</f>
        <v>BF</v>
      </c>
      <c r="J4" s="7">
        <f>IF(ISBLANK('act1'!$J4),0,1)</f>
        <v>0</v>
      </c>
      <c r="K4" s="7">
        <f>IF(ISBLANK('act2'!$J4),0,1)</f>
        <v>0</v>
      </c>
      <c r="L4" s="7">
        <f>IF(ISBLANK('act3'!$J4),0,1)</f>
        <v>0</v>
      </c>
      <c r="M4" s="7">
        <f>IF(ISBLANK('act4'!$J4),0,1)</f>
        <v>0</v>
      </c>
      <c r="N4" s="7">
        <f>IF(ISBLANK('act5'!$J4),0,1)</f>
        <v>0</v>
      </c>
      <c r="O4" s="9">
        <f>IF(ISBLANK('act6'!$J4),0,1)</f>
        <v>0</v>
      </c>
      <c r="P4" s="7">
        <f>IF(ISBLANK('act7'!$J4),0,1)</f>
        <v>0</v>
      </c>
      <c r="Q4" s="7">
        <f>IF(ISBLANK('act8'!$J4),0,1)</f>
        <v>0</v>
      </c>
      <c r="R4" s="7">
        <f>IF(ISBLANK('act9'!$J4),0,1)</f>
        <v>0</v>
      </c>
      <c r="S4" s="7">
        <f>IF(ISBLANK('act10'!$J4),0,1)</f>
        <v>0</v>
      </c>
      <c r="T4" s="7">
        <f>IF(ISBLANK('act11'!$J4),0,1)</f>
        <v>0</v>
      </c>
      <c r="U4" s="8">
        <f>IF(ISBLANK('ACT12'!$J4),0,1)</f>
        <v>0</v>
      </c>
      <c r="V4" s="87">
        <f t="shared" ref="V4:V67" si="13">SUM(J4:U4)</f>
        <v>0</v>
      </c>
      <c r="W4" s="90" t="str">
        <f t="shared" ref="W4:W67" si="14">IF(V4&gt;0,C4,"")</f>
        <v/>
      </c>
      <c r="X4" s="90" t="str">
        <f t="shared" ref="X4:X67" si="15">IF(V4&gt;0,I4,"")</f>
        <v/>
      </c>
      <c r="AL4" s="91">
        <f t="shared" ref="AL4:AL67" si="16">IF(ISBLANK(G4),0,1)</f>
        <v>0</v>
      </c>
      <c r="AM4" s="91" t="str">
        <f t="shared" ref="AM4:AM67" si="17">IF(V4&gt;0,1,"")</f>
        <v/>
      </c>
      <c r="AP4" s="93" t="str">
        <f t="shared" ref="AP4:AP67" si="18">IF(J4&gt;0,$W4,"")</f>
        <v/>
      </c>
      <c r="AQ4" s="93" t="str">
        <f t="shared" ref="AQ4:AQ67" si="19">IF(K4&gt;0,$W4,"")</f>
        <v/>
      </c>
      <c r="AR4" s="93" t="str">
        <f t="shared" ref="AR4:AR67" si="20">IF(L4&gt;0,$W4,"")</f>
        <v/>
      </c>
      <c r="AS4" s="93" t="str">
        <f t="shared" ref="AS4:AS67" si="21">IF(M4&gt;0,$W4,"")</f>
        <v/>
      </c>
      <c r="AT4" s="93" t="str">
        <f t="shared" ref="AT4:AT67" si="22">IF(N4&gt;0,$W4,"")</f>
        <v/>
      </c>
      <c r="AU4" s="93" t="str">
        <f t="shared" ref="AU4:AU67" si="23">IF(O4&gt;0,$W4,"")</f>
        <v/>
      </c>
      <c r="AV4" s="93" t="str">
        <f t="shared" ref="AV4:AV67" si="24">IF(P4&gt;0,$W4,"")</f>
        <v/>
      </c>
      <c r="AW4" s="93" t="str">
        <f t="shared" ref="AW4:AW67" si="25">IF(Q4&gt;0,$W4,"")</f>
        <v/>
      </c>
      <c r="AX4" s="93" t="str">
        <f t="shared" ref="AX4:AX67" si="26">IF(R4&gt;0,$W4,"")</f>
        <v/>
      </c>
      <c r="AY4" s="93" t="str">
        <f t="shared" ref="AY4:AY67" si="27">IF(S4&gt;0,$W4,"")</f>
        <v/>
      </c>
      <c r="AZ4" s="93" t="str">
        <f t="shared" ref="AZ4:AZ67" si="28">IF(T4&gt;0,$W4,"")</f>
        <v/>
      </c>
      <c r="BA4" s="93" t="str">
        <f t="shared" ref="BA4:BA67" si="29">IF(U4&gt;0,$W4,"")</f>
        <v/>
      </c>
      <c r="BC4" s="96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</row>
    <row r="5" spans="1:246" ht="26" customHeight="1">
      <c r="A5" s="145" t="s">
        <v>103</v>
      </c>
      <c r="B5" s="145" t="s">
        <v>104</v>
      </c>
      <c r="C5" s="146" t="s">
        <v>3041</v>
      </c>
      <c r="D5" s="147" t="s">
        <v>105</v>
      </c>
      <c r="E5" s="148" t="s">
        <v>6</v>
      </c>
      <c r="F5" s="98"/>
      <c r="G5" s="99"/>
      <c r="H5" s="100" t="e">
        <f>IF(E5="","",INDEX('CONSIGNES '!$C$4:$E$35,MATCH(E5,'CONSIGNES '!$C$4:$C$35,0),3))</f>
        <v>#N/A</v>
      </c>
      <c r="I5" s="100" t="str">
        <f>IF(D5="","",IF(D5&lt;'CONSIGNES '!$L$3,"C",IF(D5&gt;'CONSIGNES '!$L$2,"B","M"))&amp;C5)</f>
        <v>BG</v>
      </c>
      <c r="J5" s="7">
        <f>IF(ISBLANK('act1'!$J5),0,1)</f>
        <v>0</v>
      </c>
      <c r="K5" s="7">
        <f>IF(ISBLANK('act2'!$J5),0,1)</f>
        <v>0</v>
      </c>
      <c r="L5" s="7">
        <f>IF(ISBLANK('act3'!$J5),0,1)</f>
        <v>0</v>
      </c>
      <c r="M5" s="7">
        <f>IF(ISBLANK('act4'!$J5),0,1)</f>
        <v>0</v>
      </c>
      <c r="N5" s="7">
        <f>IF(ISBLANK('act5'!$J5),0,1)</f>
        <v>0</v>
      </c>
      <c r="O5" s="9">
        <f>IF(ISBLANK('act6'!$J5),0,1)</f>
        <v>0</v>
      </c>
      <c r="P5" s="7">
        <f>IF(ISBLANK('act7'!$J5),0,1)</f>
        <v>0</v>
      </c>
      <c r="Q5" s="7">
        <f>IF(ISBLANK('act8'!$J5),0,1)</f>
        <v>0</v>
      </c>
      <c r="R5" s="7">
        <f>IF(ISBLANK('act9'!$J5),0,1)</f>
        <v>0</v>
      </c>
      <c r="S5" s="7">
        <f>IF(ISBLANK('act10'!$J5),0,1)</f>
        <v>0</v>
      </c>
      <c r="T5" s="7">
        <f>IF(ISBLANK('act11'!$J5),0,1)</f>
        <v>0</v>
      </c>
      <c r="U5" s="8">
        <f>IF(ISBLANK('ACT12'!$J5),0,1)</f>
        <v>0</v>
      </c>
      <c r="V5" s="87">
        <f t="shared" si="13"/>
        <v>0</v>
      </c>
      <c r="W5" s="90" t="str">
        <f t="shared" si="14"/>
        <v/>
      </c>
      <c r="X5" s="90" t="str">
        <f t="shared" si="15"/>
        <v/>
      </c>
      <c r="AL5" s="91">
        <f t="shared" si="16"/>
        <v>0</v>
      </c>
      <c r="AM5" s="91" t="str">
        <f t="shared" si="17"/>
        <v/>
      </c>
      <c r="AP5" s="93" t="str">
        <f t="shared" si="18"/>
        <v/>
      </c>
      <c r="AQ5" s="93" t="str">
        <f t="shared" si="19"/>
        <v/>
      </c>
      <c r="AR5" s="93" t="str">
        <f t="shared" si="20"/>
        <v/>
      </c>
      <c r="AS5" s="93" t="str">
        <f t="shared" si="21"/>
        <v/>
      </c>
      <c r="AT5" s="93" t="str">
        <f t="shared" si="22"/>
        <v/>
      </c>
      <c r="AU5" s="93" t="str">
        <f t="shared" si="23"/>
        <v/>
      </c>
      <c r="AV5" s="93" t="str">
        <f t="shared" si="24"/>
        <v/>
      </c>
      <c r="AW5" s="93" t="str">
        <f t="shared" si="25"/>
        <v/>
      </c>
      <c r="AX5" s="93" t="str">
        <f t="shared" si="26"/>
        <v/>
      </c>
      <c r="AY5" s="93" t="str">
        <f t="shared" si="27"/>
        <v/>
      </c>
      <c r="AZ5" s="93" t="str">
        <f t="shared" si="28"/>
        <v/>
      </c>
      <c r="BA5" s="93" t="str">
        <f t="shared" si="29"/>
        <v/>
      </c>
      <c r="BC5" s="96" t="s">
        <v>50</v>
      </c>
      <c r="BD5" s="97" t="e">
        <f t="shared" ref="BD5:BK5" si="30">COUNTIF(AP4:AP1003,"G")/J1</f>
        <v>#DIV/0!</v>
      </c>
      <c r="BE5" s="97" t="e">
        <f t="shared" si="30"/>
        <v>#DIV/0!</v>
      </c>
      <c r="BF5" s="97" t="e">
        <f t="shared" si="30"/>
        <v>#DIV/0!</v>
      </c>
      <c r="BG5" s="97" t="e">
        <f t="shared" si="30"/>
        <v>#DIV/0!</v>
      </c>
      <c r="BH5" s="97" t="e">
        <f t="shared" si="30"/>
        <v>#DIV/0!</v>
      </c>
      <c r="BI5" s="97" t="e">
        <f t="shared" si="30"/>
        <v>#DIV/0!</v>
      </c>
      <c r="BJ5" s="97" t="e">
        <f t="shared" si="30"/>
        <v>#DIV/0!</v>
      </c>
      <c r="BK5" s="97" t="e">
        <f t="shared" si="30"/>
        <v>#DIV/0!</v>
      </c>
      <c r="BL5" s="97" t="e">
        <f t="shared" ref="BL5" si="31">COUNTIF(AX4:AX1003,"G")/R1</f>
        <v>#DIV/0!</v>
      </c>
      <c r="BM5" s="97" t="e">
        <f t="shared" ref="BM5" si="32">COUNTIF(AY4:AY1003,"G")/S1</f>
        <v>#DIV/0!</v>
      </c>
      <c r="BN5" s="97" t="e">
        <f t="shared" ref="BN5" si="33">COUNTIF(AZ4:AZ1003,"G")/T1</f>
        <v>#DIV/0!</v>
      </c>
      <c r="BO5" s="97" t="e">
        <f t="shared" ref="BO5" si="34">COUNTIF(BA4:BA1003,"G")/U1</f>
        <v>#DIV/0!</v>
      </c>
    </row>
    <row r="6" spans="1:246" ht="26" customHeight="1">
      <c r="A6" s="145" t="s">
        <v>106</v>
      </c>
      <c r="B6" s="145" t="s">
        <v>107</v>
      </c>
      <c r="C6" s="146" t="s">
        <v>10</v>
      </c>
      <c r="D6" s="147" t="s">
        <v>108</v>
      </c>
      <c r="E6" s="148" t="s">
        <v>6</v>
      </c>
      <c r="F6" s="98"/>
      <c r="G6" s="99"/>
      <c r="H6" s="100" t="e">
        <f>IF(E6="","",INDEX('CONSIGNES '!$C$4:$E$35,MATCH(E6,'CONSIGNES '!$C$4:$C$35,0),3))</f>
        <v>#N/A</v>
      </c>
      <c r="I6" s="100" t="str">
        <f>IF(D6="","",IF(D6&lt;'CONSIGNES '!$L$3,"C",IF(D6&gt;'CONSIGNES '!$L$2,"B","M"))&amp;C6)</f>
        <v>BF</v>
      </c>
      <c r="J6" s="7">
        <f>IF(ISBLANK('act1'!$J6),0,1)</f>
        <v>0</v>
      </c>
      <c r="K6" s="7">
        <f>IF(ISBLANK('act2'!$J6),0,1)</f>
        <v>0</v>
      </c>
      <c r="L6" s="7">
        <f>IF(ISBLANK('act3'!$J6),0,1)</f>
        <v>0</v>
      </c>
      <c r="M6" s="7">
        <f>IF(ISBLANK('act4'!$J6),0,1)</f>
        <v>0</v>
      </c>
      <c r="N6" s="7">
        <f>IF(ISBLANK('act5'!$J6),0,1)</f>
        <v>0</v>
      </c>
      <c r="O6" s="9">
        <f>IF(ISBLANK('act6'!$J6),0,1)</f>
        <v>0</v>
      </c>
      <c r="P6" s="7">
        <f>IF(ISBLANK('act7'!$J6),0,1)</f>
        <v>0</v>
      </c>
      <c r="Q6" s="7">
        <f>IF(ISBLANK('act8'!$J6),0,1)</f>
        <v>0</v>
      </c>
      <c r="R6" s="7">
        <f>IF(ISBLANK('act9'!$J6),0,1)</f>
        <v>0</v>
      </c>
      <c r="S6" s="7">
        <f>IF(ISBLANK('act10'!$J6),0,1)</f>
        <v>0</v>
      </c>
      <c r="T6" s="7">
        <f>IF(ISBLANK('act11'!$J6),0,1)</f>
        <v>0</v>
      </c>
      <c r="U6" s="8">
        <f>IF(ISBLANK('ACT12'!$J6),0,1)</f>
        <v>0</v>
      </c>
      <c r="V6" s="87">
        <f t="shared" si="13"/>
        <v>0</v>
      </c>
      <c r="W6" s="90" t="str">
        <f t="shared" si="14"/>
        <v/>
      </c>
      <c r="X6" s="90" t="str">
        <f t="shared" si="15"/>
        <v/>
      </c>
      <c r="AL6" s="91">
        <f t="shared" si="16"/>
        <v>0</v>
      </c>
      <c r="AM6" s="91" t="str">
        <f t="shared" si="17"/>
        <v/>
      </c>
      <c r="AP6" s="93" t="str">
        <f t="shared" si="18"/>
        <v/>
      </c>
      <c r="AQ6" s="93" t="str">
        <f t="shared" si="19"/>
        <v/>
      </c>
      <c r="AR6" s="93" t="str">
        <f t="shared" si="20"/>
        <v/>
      </c>
      <c r="AS6" s="93" t="str">
        <f t="shared" si="21"/>
        <v/>
      </c>
      <c r="AT6" s="93" t="str">
        <f t="shared" si="22"/>
        <v/>
      </c>
      <c r="AU6" s="93" t="str">
        <f t="shared" si="23"/>
        <v/>
      </c>
      <c r="AV6" s="93" t="str">
        <f t="shared" si="24"/>
        <v/>
      </c>
      <c r="AW6" s="93" t="str">
        <f t="shared" si="25"/>
        <v/>
      </c>
      <c r="AX6" s="93" t="str">
        <f t="shared" si="26"/>
        <v/>
      </c>
      <c r="AY6" s="93" t="str">
        <f t="shared" si="27"/>
        <v/>
      </c>
      <c r="AZ6" s="93" t="str">
        <f t="shared" si="28"/>
        <v/>
      </c>
      <c r="BA6" s="93" t="str">
        <f t="shared" si="29"/>
        <v/>
      </c>
      <c r="BC6" s="96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3" t="str">
        <f>IF(V5&gt;0,V5,"")</f>
        <v/>
      </c>
    </row>
    <row r="7" spans="1:246" ht="26" customHeight="1">
      <c r="A7" s="145" t="s">
        <v>109</v>
      </c>
      <c r="B7" s="145" t="s">
        <v>110</v>
      </c>
      <c r="C7" s="146" t="s">
        <v>3041</v>
      </c>
      <c r="D7" s="147" t="s">
        <v>111</v>
      </c>
      <c r="E7" s="148" t="s">
        <v>6</v>
      </c>
      <c r="F7" s="98"/>
      <c r="G7" s="99"/>
      <c r="H7" s="100" t="e">
        <f>IF(E7="","",INDEX('CONSIGNES '!$C$4:$E$35,MATCH(E7,'CONSIGNES '!$C$4:$C$35,0),3))</f>
        <v>#N/A</v>
      </c>
      <c r="I7" s="100" t="str">
        <f>IF(D7="","",IF(D7&lt;'CONSIGNES '!$L$3,"C",IF(D7&gt;'CONSIGNES '!$L$2,"B","M"))&amp;C7)</f>
        <v>BG</v>
      </c>
      <c r="J7" s="7">
        <f>IF(ISBLANK('act1'!$J7),0,1)</f>
        <v>0</v>
      </c>
      <c r="K7" s="7">
        <f>IF(ISBLANK('act2'!$J7),0,1)</f>
        <v>0</v>
      </c>
      <c r="L7" s="7">
        <f>IF(ISBLANK('act3'!$J7),0,1)</f>
        <v>0</v>
      </c>
      <c r="M7" s="7">
        <f>IF(ISBLANK('act4'!$J7),0,1)</f>
        <v>0</v>
      </c>
      <c r="N7" s="7">
        <f>IF(ISBLANK('act5'!$J7),0,1)</f>
        <v>0</v>
      </c>
      <c r="O7" s="9">
        <f>IF(ISBLANK('act6'!$J7),0,1)</f>
        <v>0</v>
      </c>
      <c r="P7" s="7">
        <f>IF(ISBLANK('act7'!$J7),0,1)</f>
        <v>0</v>
      </c>
      <c r="Q7" s="7">
        <f>IF(ISBLANK('act8'!$J7),0,1)</f>
        <v>0</v>
      </c>
      <c r="R7" s="7">
        <f>IF(ISBLANK('act9'!$J7),0,1)</f>
        <v>0</v>
      </c>
      <c r="S7" s="7">
        <f>IF(ISBLANK('act10'!$J7),0,1)</f>
        <v>0</v>
      </c>
      <c r="T7" s="7">
        <f>IF(ISBLANK('act11'!$J7),0,1)</f>
        <v>0</v>
      </c>
      <c r="U7" s="8">
        <f>IF(ISBLANK('ACT12'!$J7),0,1)</f>
        <v>0</v>
      </c>
      <c r="V7" s="87">
        <f t="shared" si="13"/>
        <v>0</v>
      </c>
      <c r="W7" s="90" t="str">
        <f t="shared" si="14"/>
        <v/>
      </c>
      <c r="X7" s="90" t="str">
        <f t="shared" si="15"/>
        <v/>
      </c>
      <c r="AL7" s="91">
        <f t="shared" si="16"/>
        <v>0</v>
      </c>
      <c r="AM7" s="91" t="str">
        <f t="shared" si="17"/>
        <v/>
      </c>
      <c r="AP7" s="93" t="str">
        <f t="shared" si="18"/>
        <v/>
      </c>
      <c r="AQ7" s="93" t="str">
        <f t="shared" si="19"/>
        <v/>
      </c>
      <c r="AR7" s="93" t="str">
        <f t="shared" si="20"/>
        <v/>
      </c>
      <c r="AS7" s="93" t="str">
        <f t="shared" si="21"/>
        <v/>
      </c>
      <c r="AT7" s="93" t="str">
        <f t="shared" si="22"/>
        <v/>
      </c>
      <c r="AU7" s="93" t="str">
        <f t="shared" si="23"/>
        <v/>
      </c>
      <c r="AV7" s="93" t="str">
        <f t="shared" si="24"/>
        <v/>
      </c>
      <c r="AW7" s="93" t="str">
        <f t="shared" si="25"/>
        <v/>
      </c>
      <c r="AX7" s="93" t="str">
        <f t="shared" si="26"/>
        <v/>
      </c>
      <c r="AY7" s="93" t="str">
        <f t="shared" si="27"/>
        <v/>
      </c>
      <c r="AZ7" s="93" t="str">
        <f t="shared" si="28"/>
        <v/>
      </c>
      <c r="BA7" s="93" t="str">
        <f t="shared" si="29"/>
        <v/>
      </c>
      <c r="BC7" s="96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3" t="str">
        <f>IF(V6&gt;0,V6,"")</f>
        <v/>
      </c>
    </row>
    <row r="8" spans="1:246" ht="26" customHeight="1">
      <c r="A8" s="145" t="s">
        <v>112</v>
      </c>
      <c r="B8" s="145" t="s">
        <v>113</v>
      </c>
      <c r="C8" s="146" t="s">
        <v>10</v>
      </c>
      <c r="D8" s="147" t="s">
        <v>114</v>
      </c>
      <c r="E8" s="148" t="s">
        <v>6</v>
      </c>
      <c r="F8" s="98"/>
      <c r="G8" s="99"/>
      <c r="H8" s="100" t="e">
        <f>IF(E8="","",INDEX('CONSIGNES '!$C$4:$E$35,MATCH(E8,'CONSIGNES '!$C$4:$C$35,0),3))</f>
        <v>#N/A</v>
      </c>
      <c r="I8" s="100" t="str">
        <f>IF(D8="","",IF(D8&lt;'CONSIGNES '!$L$3,"C",IF(D8&gt;'CONSIGNES '!$L$2,"B","M"))&amp;C8)</f>
        <v>BF</v>
      </c>
      <c r="J8" s="7">
        <f>IF(ISBLANK('act1'!$J8),0,1)</f>
        <v>0</v>
      </c>
      <c r="K8" s="7">
        <f>IF(ISBLANK('act2'!$J8),0,1)</f>
        <v>0</v>
      </c>
      <c r="L8" s="7">
        <f>IF(ISBLANK('act3'!$J8),0,1)</f>
        <v>0</v>
      </c>
      <c r="M8" s="7">
        <f>IF(ISBLANK('act4'!$J8),0,1)</f>
        <v>0</v>
      </c>
      <c r="N8" s="7">
        <f>IF(ISBLANK('act5'!$J8),0,1)</f>
        <v>0</v>
      </c>
      <c r="O8" s="9">
        <f>IF(ISBLANK('act6'!$J8),0,1)</f>
        <v>0</v>
      </c>
      <c r="P8" s="7">
        <f>IF(ISBLANK('act7'!$J8),0,1)</f>
        <v>0</v>
      </c>
      <c r="Q8" s="7">
        <f>IF(ISBLANK('act8'!$J8),0,1)</f>
        <v>0</v>
      </c>
      <c r="R8" s="7">
        <f>IF(ISBLANK('act9'!$J8),0,1)</f>
        <v>0</v>
      </c>
      <c r="S8" s="7">
        <f>IF(ISBLANK('act10'!$J8),0,1)</f>
        <v>0</v>
      </c>
      <c r="T8" s="7">
        <f>IF(ISBLANK('act11'!$J8),0,1)</f>
        <v>0</v>
      </c>
      <c r="U8" s="8">
        <f>IF(ISBLANK('ACT12'!$J8),0,1)</f>
        <v>0</v>
      </c>
      <c r="V8" s="87">
        <f t="shared" si="13"/>
        <v>0</v>
      </c>
      <c r="W8" s="90" t="str">
        <f t="shared" si="14"/>
        <v/>
      </c>
      <c r="X8" s="90" t="str">
        <f t="shared" si="15"/>
        <v/>
      </c>
      <c r="AL8" s="91">
        <f t="shared" si="16"/>
        <v>0</v>
      </c>
      <c r="AM8" s="91" t="str">
        <f t="shared" si="17"/>
        <v/>
      </c>
      <c r="AP8" s="93" t="str">
        <f t="shared" si="18"/>
        <v/>
      </c>
      <c r="AQ8" s="93" t="str">
        <f t="shared" si="19"/>
        <v/>
      </c>
      <c r="AR8" s="93" t="str">
        <f t="shared" si="20"/>
        <v/>
      </c>
      <c r="AS8" s="93" t="str">
        <f t="shared" si="21"/>
        <v/>
      </c>
      <c r="AT8" s="93" t="str">
        <f t="shared" si="22"/>
        <v/>
      </c>
      <c r="AU8" s="93" t="str">
        <f t="shared" si="23"/>
        <v/>
      </c>
      <c r="AV8" s="93" t="str">
        <f t="shared" si="24"/>
        <v/>
      </c>
      <c r="AW8" s="93" t="str">
        <f t="shared" si="25"/>
        <v/>
      </c>
      <c r="AX8" s="93" t="str">
        <f t="shared" si="26"/>
        <v/>
      </c>
      <c r="AY8" s="93" t="str">
        <f t="shared" si="27"/>
        <v/>
      </c>
      <c r="AZ8" s="93" t="str">
        <f t="shared" si="28"/>
        <v/>
      </c>
      <c r="BA8" s="93" t="str">
        <f t="shared" si="29"/>
        <v/>
      </c>
      <c r="BC8" s="96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3" t="str">
        <f>IF(V7&gt;0,V7,"")</f>
        <v/>
      </c>
    </row>
    <row r="9" spans="1:246" ht="26" customHeight="1">
      <c r="A9" s="145" t="s">
        <v>115</v>
      </c>
      <c r="B9" s="145" t="s">
        <v>116</v>
      </c>
      <c r="C9" s="146" t="s">
        <v>3041</v>
      </c>
      <c r="D9" s="147" t="s">
        <v>117</v>
      </c>
      <c r="E9" s="148" t="s">
        <v>6</v>
      </c>
      <c r="F9" s="98"/>
      <c r="G9" s="99"/>
      <c r="H9" s="100" t="e">
        <f>IF(E9="","",INDEX('CONSIGNES '!$C$4:$E$35,MATCH(E9,'CONSIGNES '!$C$4:$C$35,0),3))</f>
        <v>#N/A</v>
      </c>
      <c r="I9" s="100" t="str">
        <f>IF(D9="","",IF(D9&lt;'CONSIGNES '!$L$3,"C",IF(D9&gt;'CONSIGNES '!$L$2,"B","M"))&amp;C9)</f>
        <v>BG</v>
      </c>
      <c r="J9" s="7">
        <f>IF(ISBLANK('act1'!$J9),0,1)</f>
        <v>0</v>
      </c>
      <c r="K9" s="7">
        <f>IF(ISBLANK('act2'!$J9),0,1)</f>
        <v>0</v>
      </c>
      <c r="L9" s="7">
        <f>IF(ISBLANK('act3'!$J9),0,1)</f>
        <v>0</v>
      </c>
      <c r="M9" s="7">
        <f>IF(ISBLANK('act4'!$J9),0,1)</f>
        <v>0</v>
      </c>
      <c r="N9" s="7">
        <f>IF(ISBLANK('act5'!$J9),0,1)</f>
        <v>0</v>
      </c>
      <c r="O9" s="9">
        <f>IF(ISBLANK('act6'!$J9),0,1)</f>
        <v>0</v>
      </c>
      <c r="P9" s="7">
        <f>IF(ISBLANK('act7'!$J9),0,1)</f>
        <v>0</v>
      </c>
      <c r="Q9" s="7">
        <f>IF(ISBLANK('act8'!$J9),0,1)</f>
        <v>0</v>
      </c>
      <c r="R9" s="7">
        <f>IF(ISBLANK('act9'!$J9),0,1)</f>
        <v>0</v>
      </c>
      <c r="S9" s="7">
        <f>IF(ISBLANK('act10'!$J9),0,1)</f>
        <v>0</v>
      </c>
      <c r="T9" s="7">
        <f>IF(ISBLANK('act11'!$J9),0,1)</f>
        <v>0</v>
      </c>
      <c r="U9" s="8">
        <f>IF(ISBLANK('ACT12'!$J9),0,1)</f>
        <v>0</v>
      </c>
      <c r="V9" s="87">
        <f t="shared" si="13"/>
        <v>0</v>
      </c>
      <c r="W9" s="90" t="str">
        <f t="shared" si="14"/>
        <v/>
      </c>
      <c r="X9" s="90" t="str">
        <f t="shared" si="15"/>
        <v/>
      </c>
      <c r="AL9" s="91">
        <f t="shared" si="16"/>
        <v>0</v>
      </c>
      <c r="AM9" s="91" t="str">
        <f t="shared" si="17"/>
        <v/>
      </c>
      <c r="AP9" s="93" t="str">
        <f t="shared" si="18"/>
        <v/>
      </c>
      <c r="AQ9" s="93" t="str">
        <f t="shared" si="19"/>
        <v/>
      </c>
      <c r="AR9" s="93" t="str">
        <f t="shared" si="20"/>
        <v/>
      </c>
      <c r="AS9" s="93" t="str">
        <f t="shared" si="21"/>
        <v/>
      </c>
      <c r="AT9" s="93" t="str">
        <f t="shared" si="22"/>
        <v/>
      </c>
      <c r="AU9" s="93" t="str">
        <f t="shared" si="23"/>
        <v/>
      </c>
      <c r="AV9" s="93" t="str">
        <f t="shared" si="24"/>
        <v/>
      </c>
      <c r="AW9" s="93" t="str">
        <f t="shared" si="25"/>
        <v/>
      </c>
      <c r="AX9" s="93" t="str">
        <f t="shared" si="26"/>
        <v/>
      </c>
      <c r="AY9" s="93" t="str">
        <f t="shared" si="27"/>
        <v/>
      </c>
      <c r="AZ9" s="93" t="str">
        <f t="shared" si="28"/>
        <v/>
      </c>
      <c r="BA9" s="93" t="str">
        <f t="shared" si="29"/>
        <v/>
      </c>
      <c r="BC9" s="96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3" t="str">
        <f>IF(V8&gt;0,V8,"")</f>
        <v/>
      </c>
    </row>
    <row r="10" spans="1:246" ht="26" customHeight="1">
      <c r="A10" s="145" t="s">
        <v>118</v>
      </c>
      <c r="B10" s="145" t="s">
        <v>119</v>
      </c>
      <c r="C10" s="146" t="s">
        <v>10</v>
      </c>
      <c r="D10" s="147" t="s">
        <v>120</v>
      </c>
      <c r="E10" s="148" t="s">
        <v>6</v>
      </c>
      <c r="F10" s="98"/>
      <c r="G10" s="99"/>
      <c r="H10" s="100" t="e">
        <f>IF(E10="","",INDEX('CONSIGNES '!$C$4:$E$35,MATCH(E10,'CONSIGNES '!$C$4:$C$35,0),3))</f>
        <v>#N/A</v>
      </c>
      <c r="I10" s="100" t="str">
        <f>IF(D10="","",IF(D10&lt;'CONSIGNES '!$L$3,"C",IF(D10&gt;'CONSIGNES '!$L$2,"B","M"))&amp;C10)</f>
        <v>BF</v>
      </c>
      <c r="J10" s="7">
        <f>IF(ISBLANK('act1'!$J10),0,1)</f>
        <v>0</v>
      </c>
      <c r="K10" s="7">
        <f>IF(ISBLANK('act2'!$J10),0,1)</f>
        <v>0</v>
      </c>
      <c r="L10" s="7">
        <f>IF(ISBLANK('act3'!$J10),0,1)</f>
        <v>0</v>
      </c>
      <c r="M10" s="7">
        <f>IF(ISBLANK('act4'!$J10),0,1)</f>
        <v>0</v>
      </c>
      <c r="N10" s="7">
        <f>IF(ISBLANK('act5'!$J10),0,1)</f>
        <v>0</v>
      </c>
      <c r="O10" s="9">
        <f>IF(ISBLANK('act6'!$J10),0,1)</f>
        <v>0</v>
      </c>
      <c r="P10" s="7">
        <f>IF(ISBLANK('act7'!$J10),0,1)</f>
        <v>0</v>
      </c>
      <c r="Q10" s="7">
        <f>IF(ISBLANK('act8'!$J10),0,1)</f>
        <v>0</v>
      </c>
      <c r="R10" s="7">
        <f>IF(ISBLANK('act9'!$J10),0,1)</f>
        <v>0</v>
      </c>
      <c r="S10" s="7">
        <f>IF(ISBLANK('act10'!$J10),0,1)</f>
        <v>0</v>
      </c>
      <c r="T10" s="7">
        <f>IF(ISBLANK('act11'!$J10),0,1)</f>
        <v>0</v>
      </c>
      <c r="U10" s="8">
        <f>IF(ISBLANK('ACT12'!$J10),0,1)</f>
        <v>0</v>
      </c>
      <c r="V10" s="87">
        <f t="shared" si="13"/>
        <v>0</v>
      </c>
      <c r="W10" s="90" t="str">
        <f t="shared" si="14"/>
        <v/>
      </c>
      <c r="X10" s="90" t="str">
        <f t="shared" si="15"/>
        <v/>
      </c>
      <c r="AL10" s="91">
        <f t="shared" si="16"/>
        <v>0</v>
      </c>
      <c r="AM10" s="91" t="str">
        <f t="shared" si="17"/>
        <v/>
      </c>
      <c r="AP10" s="93" t="str">
        <f t="shared" si="18"/>
        <v/>
      </c>
      <c r="AQ10" s="93" t="str">
        <f t="shared" si="19"/>
        <v/>
      </c>
      <c r="AR10" s="93" t="str">
        <f t="shared" si="20"/>
        <v/>
      </c>
      <c r="AS10" s="93" t="str">
        <f t="shared" si="21"/>
        <v/>
      </c>
      <c r="AT10" s="93" t="str">
        <f t="shared" si="22"/>
        <v/>
      </c>
      <c r="AU10" s="93" t="str">
        <f t="shared" si="23"/>
        <v/>
      </c>
      <c r="AV10" s="93" t="str">
        <f t="shared" si="24"/>
        <v/>
      </c>
      <c r="AW10" s="93" t="str">
        <f t="shared" si="25"/>
        <v/>
      </c>
      <c r="AX10" s="93" t="str">
        <f t="shared" si="26"/>
        <v/>
      </c>
      <c r="AY10" s="93" t="str">
        <f t="shared" si="27"/>
        <v/>
      </c>
      <c r="AZ10" s="93" t="str">
        <f t="shared" si="28"/>
        <v/>
      </c>
      <c r="BA10" s="93" t="str">
        <f t="shared" si="29"/>
        <v/>
      </c>
      <c r="BC10" s="96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3" t="str">
        <f>IF(V9&gt;0,V9,"")</f>
        <v/>
      </c>
    </row>
    <row r="11" spans="1:246" ht="26" customHeight="1">
      <c r="A11" s="145" t="s">
        <v>121</v>
      </c>
      <c r="B11" s="145" t="s">
        <v>122</v>
      </c>
      <c r="C11" s="146" t="s">
        <v>3041</v>
      </c>
      <c r="D11" s="147" t="s">
        <v>123</v>
      </c>
      <c r="E11" s="148" t="s">
        <v>6</v>
      </c>
      <c r="F11" s="98"/>
      <c r="G11" s="99"/>
      <c r="H11" s="100" t="e">
        <f>IF(E11="","",INDEX('CONSIGNES '!$C$4:$E$35,MATCH(E11,'CONSIGNES '!$C$4:$C$35,0),3))</f>
        <v>#N/A</v>
      </c>
      <c r="I11" s="100" t="str">
        <f>IF(D11="","",IF(D11&lt;'CONSIGNES '!$L$3,"C",IF(D11&gt;'CONSIGNES '!$L$2,"B","M"))&amp;C11)</f>
        <v>BG</v>
      </c>
      <c r="J11" s="7">
        <f>IF(ISBLANK('act1'!$J11),0,1)</f>
        <v>0</v>
      </c>
      <c r="K11" s="7">
        <f>IF(ISBLANK('act2'!$J11),0,1)</f>
        <v>0</v>
      </c>
      <c r="L11" s="7">
        <f>IF(ISBLANK('act3'!$J11),0,1)</f>
        <v>0</v>
      </c>
      <c r="M11" s="7">
        <f>IF(ISBLANK('act4'!$J11),0,1)</f>
        <v>0</v>
      </c>
      <c r="N11" s="7">
        <f>IF(ISBLANK('act5'!$J11),0,1)</f>
        <v>0</v>
      </c>
      <c r="O11" s="9">
        <f>IF(ISBLANK('act6'!$J11),0,1)</f>
        <v>0</v>
      </c>
      <c r="P11" s="7">
        <f>IF(ISBLANK('act7'!$J11),0,1)</f>
        <v>0</v>
      </c>
      <c r="Q11" s="7">
        <f>IF(ISBLANK('act8'!$J11),0,1)</f>
        <v>0</v>
      </c>
      <c r="R11" s="7">
        <f>IF(ISBLANK('act9'!$J11),0,1)</f>
        <v>0</v>
      </c>
      <c r="S11" s="7">
        <f>IF(ISBLANK('act10'!$J11),0,1)</f>
        <v>0</v>
      </c>
      <c r="T11" s="7">
        <f>IF(ISBLANK('act11'!$J11),0,1)</f>
        <v>0</v>
      </c>
      <c r="U11" s="8">
        <f>IF(ISBLANK('ACT12'!$J11),0,1)</f>
        <v>0</v>
      </c>
      <c r="V11" s="87">
        <f t="shared" si="13"/>
        <v>0</v>
      </c>
      <c r="W11" s="90" t="str">
        <f t="shared" si="14"/>
        <v/>
      </c>
      <c r="X11" s="90" t="str">
        <f t="shared" si="15"/>
        <v/>
      </c>
      <c r="AL11" s="91">
        <f t="shared" si="16"/>
        <v>0</v>
      </c>
      <c r="AM11" s="91" t="str">
        <f t="shared" si="17"/>
        <v/>
      </c>
      <c r="AP11" s="93" t="str">
        <f t="shared" si="18"/>
        <v/>
      </c>
      <c r="AQ11" s="93" t="str">
        <f t="shared" si="19"/>
        <v/>
      </c>
      <c r="AR11" s="93" t="str">
        <f t="shared" si="20"/>
        <v/>
      </c>
      <c r="AS11" s="93" t="str">
        <f t="shared" si="21"/>
        <v/>
      </c>
      <c r="AT11" s="93" t="str">
        <f t="shared" si="22"/>
        <v/>
      </c>
      <c r="AU11" s="93" t="str">
        <f t="shared" si="23"/>
        <v/>
      </c>
      <c r="AV11" s="93" t="str">
        <f t="shared" si="24"/>
        <v/>
      </c>
      <c r="AW11" s="93" t="str">
        <f t="shared" si="25"/>
        <v/>
      </c>
      <c r="AX11" s="93" t="str">
        <f t="shared" si="26"/>
        <v/>
      </c>
      <c r="AY11" s="93" t="str">
        <f t="shared" si="27"/>
        <v/>
      </c>
      <c r="AZ11" s="93" t="str">
        <f t="shared" si="28"/>
        <v/>
      </c>
      <c r="BA11" s="93" t="str">
        <f t="shared" si="29"/>
        <v/>
      </c>
      <c r="BC11" s="96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</row>
    <row r="12" spans="1:246" ht="26" customHeight="1">
      <c r="A12" s="145" t="s">
        <v>124</v>
      </c>
      <c r="B12" s="145" t="s">
        <v>125</v>
      </c>
      <c r="C12" s="146" t="s">
        <v>10</v>
      </c>
      <c r="D12" s="147" t="s">
        <v>126</v>
      </c>
      <c r="E12" s="148" t="s">
        <v>6</v>
      </c>
      <c r="F12" s="98"/>
      <c r="G12" s="99"/>
      <c r="H12" s="100" t="e">
        <f>IF(E12="","",INDEX('CONSIGNES '!$C$4:$E$35,MATCH(E12,'CONSIGNES '!$C$4:$C$35,0),3))</f>
        <v>#N/A</v>
      </c>
      <c r="I12" s="100" t="str">
        <f>IF(D12="","",IF(D12&lt;'CONSIGNES '!$L$3,"C",IF(D12&gt;'CONSIGNES '!$L$2,"B","M"))&amp;C12)</f>
        <v>BF</v>
      </c>
      <c r="J12" s="7">
        <f>IF(ISBLANK('act1'!$J12),0,1)</f>
        <v>0</v>
      </c>
      <c r="K12" s="7">
        <f>IF(ISBLANK('act2'!$J12),0,1)</f>
        <v>0</v>
      </c>
      <c r="L12" s="7">
        <f>IF(ISBLANK('act3'!$J12),0,1)</f>
        <v>0</v>
      </c>
      <c r="M12" s="7">
        <f>IF(ISBLANK('act4'!$J12),0,1)</f>
        <v>0</v>
      </c>
      <c r="N12" s="7">
        <f>IF(ISBLANK('act5'!$J12),0,1)</f>
        <v>0</v>
      </c>
      <c r="O12" s="9">
        <f>IF(ISBLANK('act6'!$J12),0,1)</f>
        <v>0</v>
      </c>
      <c r="P12" s="7">
        <f>IF(ISBLANK('act7'!$J12),0,1)</f>
        <v>0</v>
      </c>
      <c r="Q12" s="7">
        <f>IF(ISBLANK('act8'!$J12),0,1)</f>
        <v>0</v>
      </c>
      <c r="R12" s="7">
        <f>IF(ISBLANK('act9'!$J12),0,1)</f>
        <v>0</v>
      </c>
      <c r="S12" s="7">
        <f>IF(ISBLANK('act10'!$J12),0,1)</f>
        <v>0</v>
      </c>
      <c r="T12" s="7">
        <f>IF(ISBLANK('act11'!$J12),0,1)</f>
        <v>0</v>
      </c>
      <c r="U12" s="8">
        <f>IF(ISBLANK('ACT12'!$J12),0,1)</f>
        <v>0</v>
      </c>
      <c r="V12" s="87">
        <f t="shared" si="13"/>
        <v>0</v>
      </c>
      <c r="W12" s="90" t="str">
        <f t="shared" si="14"/>
        <v/>
      </c>
      <c r="X12" s="90" t="str">
        <f t="shared" si="15"/>
        <v/>
      </c>
      <c r="AL12" s="91">
        <f t="shared" si="16"/>
        <v>0</v>
      </c>
      <c r="AM12" s="91" t="str">
        <f t="shared" si="17"/>
        <v/>
      </c>
      <c r="AP12" s="93" t="str">
        <f t="shared" si="18"/>
        <v/>
      </c>
      <c r="AQ12" s="93" t="str">
        <f t="shared" si="19"/>
        <v/>
      </c>
      <c r="AR12" s="93" t="str">
        <f t="shared" si="20"/>
        <v/>
      </c>
      <c r="AS12" s="93" t="str">
        <f t="shared" si="21"/>
        <v/>
      </c>
      <c r="AT12" s="93" t="str">
        <f t="shared" si="22"/>
        <v/>
      </c>
      <c r="AU12" s="93" t="str">
        <f t="shared" si="23"/>
        <v/>
      </c>
      <c r="AV12" s="93" t="str">
        <f t="shared" si="24"/>
        <v/>
      </c>
      <c r="AW12" s="93" t="str">
        <f t="shared" si="25"/>
        <v/>
      </c>
      <c r="AX12" s="93" t="str">
        <f t="shared" si="26"/>
        <v/>
      </c>
      <c r="AY12" s="93" t="str">
        <f t="shared" si="27"/>
        <v/>
      </c>
      <c r="AZ12" s="93" t="str">
        <f t="shared" si="28"/>
        <v/>
      </c>
      <c r="BA12" s="93" t="str">
        <f t="shared" si="29"/>
        <v/>
      </c>
      <c r="BC12" s="96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</row>
    <row r="13" spans="1:246" ht="26" customHeight="1">
      <c r="A13" s="145" t="s">
        <v>127</v>
      </c>
      <c r="B13" s="145" t="s">
        <v>128</v>
      </c>
      <c r="C13" s="146" t="s">
        <v>3041</v>
      </c>
      <c r="D13" s="147" t="s">
        <v>129</v>
      </c>
      <c r="E13" s="148" t="s">
        <v>6</v>
      </c>
      <c r="F13" s="98"/>
      <c r="G13" s="99"/>
      <c r="H13" s="100" t="e">
        <f>IF(E13="","",INDEX('CONSIGNES '!$C$4:$E$35,MATCH(E13,'CONSIGNES '!$C$4:$C$35,0),3))</f>
        <v>#N/A</v>
      </c>
      <c r="I13" s="100" t="str">
        <f>IF(D13="","",IF(D13&lt;'CONSIGNES '!$L$3,"C",IF(D13&gt;'CONSIGNES '!$L$2,"B","M"))&amp;C13)</f>
        <v>BG</v>
      </c>
      <c r="J13" s="7">
        <f>IF(ISBLANK('act1'!$J13),0,1)</f>
        <v>0</v>
      </c>
      <c r="K13" s="7">
        <f>IF(ISBLANK('act2'!$J13),0,1)</f>
        <v>0</v>
      </c>
      <c r="L13" s="7">
        <f>IF(ISBLANK('act3'!$J13),0,1)</f>
        <v>0</v>
      </c>
      <c r="M13" s="7">
        <f>IF(ISBLANK('act4'!$J13),0,1)</f>
        <v>0</v>
      </c>
      <c r="N13" s="7">
        <f>IF(ISBLANK('act5'!$J13),0,1)</f>
        <v>0</v>
      </c>
      <c r="O13" s="9">
        <f>IF(ISBLANK('act6'!$J13),0,1)</f>
        <v>0</v>
      </c>
      <c r="P13" s="7">
        <f>IF(ISBLANK('act7'!$J13),0,1)</f>
        <v>0</v>
      </c>
      <c r="Q13" s="7">
        <f>IF(ISBLANK('act8'!$J13),0,1)</f>
        <v>0</v>
      </c>
      <c r="R13" s="7">
        <f>IF(ISBLANK('act9'!$J13),0,1)</f>
        <v>0</v>
      </c>
      <c r="S13" s="7">
        <f>IF(ISBLANK('act10'!$J13),0,1)</f>
        <v>0</v>
      </c>
      <c r="T13" s="7">
        <f>IF(ISBLANK('act11'!$J13),0,1)</f>
        <v>0</v>
      </c>
      <c r="U13" s="8">
        <f>IF(ISBLANK('ACT12'!$J13),0,1)</f>
        <v>0</v>
      </c>
      <c r="V13" s="87">
        <f t="shared" si="13"/>
        <v>0</v>
      </c>
      <c r="W13" s="90" t="str">
        <f t="shared" si="14"/>
        <v/>
      </c>
      <c r="X13" s="90" t="str">
        <f t="shared" si="15"/>
        <v/>
      </c>
      <c r="AL13" s="91">
        <f t="shared" si="16"/>
        <v>0</v>
      </c>
      <c r="AM13" s="91" t="str">
        <f t="shared" si="17"/>
        <v/>
      </c>
      <c r="AP13" s="93" t="str">
        <f t="shared" si="18"/>
        <v/>
      </c>
      <c r="AQ13" s="93" t="str">
        <f t="shared" si="19"/>
        <v/>
      </c>
      <c r="AR13" s="93" t="str">
        <f t="shared" si="20"/>
        <v/>
      </c>
      <c r="AS13" s="93" t="str">
        <f t="shared" si="21"/>
        <v/>
      </c>
      <c r="AT13" s="93" t="str">
        <f t="shared" si="22"/>
        <v/>
      </c>
      <c r="AU13" s="93" t="str">
        <f t="shared" si="23"/>
        <v/>
      </c>
      <c r="AV13" s="93" t="str">
        <f t="shared" si="24"/>
        <v/>
      </c>
      <c r="AW13" s="93" t="str">
        <f t="shared" si="25"/>
        <v/>
      </c>
      <c r="AX13" s="93" t="str">
        <f t="shared" si="26"/>
        <v/>
      </c>
      <c r="AY13" s="93" t="str">
        <f t="shared" si="27"/>
        <v/>
      </c>
      <c r="AZ13" s="93" t="str">
        <f t="shared" si="28"/>
        <v/>
      </c>
      <c r="BA13" s="93" t="str">
        <f t="shared" si="29"/>
        <v/>
      </c>
      <c r="BC13" s="96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3" t="str">
        <f t="shared" ref="BP13:BP76" si="35">IF(V12&gt;0,V12,"")</f>
        <v/>
      </c>
    </row>
    <row r="14" spans="1:246" ht="26" customHeight="1">
      <c r="A14" s="145" t="s">
        <v>130</v>
      </c>
      <c r="B14" s="145" t="s">
        <v>131</v>
      </c>
      <c r="C14" s="146" t="s">
        <v>10</v>
      </c>
      <c r="D14" s="147" t="s">
        <v>132</v>
      </c>
      <c r="E14" s="148" t="s">
        <v>6</v>
      </c>
      <c r="F14" s="98"/>
      <c r="G14" s="99"/>
      <c r="H14" s="100" t="e">
        <f>IF(E14="","",INDEX('CONSIGNES '!$C$4:$E$35,MATCH(E14,'CONSIGNES '!$C$4:$C$35,0),3))</f>
        <v>#N/A</v>
      </c>
      <c r="I14" s="100" t="str">
        <f>IF(D14="","",IF(D14&lt;'CONSIGNES '!$L$3,"C",IF(D14&gt;'CONSIGNES '!$L$2,"B","M"))&amp;C14)</f>
        <v>BF</v>
      </c>
      <c r="J14" s="7">
        <f>IF(ISBLANK('act1'!$J14),0,1)</f>
        <v>0</v>
      </c>
      <c r="K14" s="7">
        <f>IF(ISBLANK('act2'!$J14),0,1)</f>
        <v>0</v>
      </c>
      <c r="L14" s="7">
        <f>IF(ISBLANK('act3'!$J14),0,1)</f>
        <v>0</v>
      </c>
      <c r="M14" s="7">
        <f>IF(ISBLANK('act4'!$J14),0,1)</f>
        <v>0</v>
      </c>
      <c r="N14" s="7">
        <f>IF(ISBLANK('act5'!$J14),0,1)</f>
        <v>0</v>
      </c>
      <c r="O14" s="9">
        <f>IF(ISBLANK('act6'!$J14),0,1)</f>
        <v>0</v>
      </c>
      <c r="P14" s="7">
        <f>IF(ISBLANK('act7'!$J14),0,1)</f>
        <v>0</v>
      </c>
      <c r="Q14" s="7">
        <f>IF(ISBLANK('act8'!$J14),0,1)</f>
        <v>0</v>
      </c>
      <c r="R14" s="7">
        <f>IF(ISBLANK('act9'!$J14),0,1)</f>
        <v>0</v>
      </c>
      <c r="S14" s="7">
        <f>IF(ISBLANK('act10'!$J14),0,1)</f>
        <v>0</v>
      </c>
      <c r="T14" s="7">
        <f>IF(ISBLANK('act11'!$J14),0,1)</f>
        <v>0</v>
      </c>
      <c r="U14" s="8">
        <f>IF(ISBLANK('ACT12'!$J14),0,1)</f>
        <v>0</v>
      </c>
      <c r="V14" s="87">
        <f t="shared" si="13"/>
        <v>0</v>
      </c>
      <c r="W14" s="90" t="str">
        <f t="shared" si="14"/>
        <v/>
      </c>
      <c r="X14" s="90" t="str">
        <f t="shared" si="15"/>
        <v/>
      </c>
      <c r="AL14" s="91">
        <f t="shared" si="16"/>
        <v>0</v>
      </c>
      <c r="AM14" s="91" t="str">
        <f t="shared" si="17"/>
        <v/>
      </c>
      <c r="AP14" s="93" t="str">
        <f t="shared" si="18"/>
        <v/>
      </c>
      <c r="AQ14" s="93" t="str">
        <f t="shared" si="19"/>
        <v/>
      </c>
      <c r="AR14" s="93" t="str">
        <f t="shared" si="20"/>
        <v/>
      </c>
      <c r="AS14" s="93" t="str">
        <f t="shared" si="21"/>
        <v/>
      </c>
      <c r="AT14" s="93" t="str">
        <f t="shared" si="22"/>
        <v/>
      </c>
      <c r="AU14" s="93" t="str">
        <f t="shared" si="23"/>
        <v/>
      </c>
      <c r="AV14" s="93" t="str">
        <f t="shared" si="24"/>
        <v/>
      </c>
      <c r="AW14" s="93" t="str">
        <f t="shared" si="25"/>
        <v/>
      </c>
      <c r="AX14" s="93" t="str">
        <f t="shared" si="26"/>
        <v/>
      </c>
      <c r="AY14" s="93" t="str">
        <f t="shared" si="27"/>
        <v/>
      </c>
      <c r="AZ14" s="93" t="str">
        <f t="shared" si="28"/>
        <v/>
      </c>
      <c r="BA14" s="93" t="str">
        <f t="shared" si="29"/>
        <v/>
      </c>
      <c r="BC14" s="96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3" t="str">
        <f t="shared" si="35"/>
        <v/>
      </c>
    </row>
    <row r="15" spans="1:246" ht="26" customHeight="1">
      <c r="A15" s="145" t="s">
        <v>133</v>
      </c>
      <c r="B15" s="145" t="s">
        <v>134</v>
      </c>
      <c r="C15" s="146" t="s">
        <v>3041</v>
      </c>
      <c r="D15" s="147" t="s">
        <v>135</v>
      </c>
      <c r="E15" s="148" t="s">
        <v>6</v>
      </c>
      <c r="F15" s="98"/>
      <c r="G15" s="99"/>
      <c r="H15" s="100" t="e">
        <f>IF(E15="","",INDEX('CONSIGNES '!$C$4:$E$35,MATCH(E15,'CONSIGNES '!$C$4:$C$35,0),3))</f>
        <v>#N/A</v>
      </c>
      <c r="I15" s="100" t="str">
        <f>IF(D15="","",IF(D15&lt;'CONSIGNES '!$L$3,"C",IF(D15&gt;'CONSIGNES '!$L$2,"B","M"))&amp;C15)</f>
        <v>BG</v>
      </c>
      <c r="J15" s="7">
        <f>IF(ISBLANK('act1'!$J15),0,1)</f>
        <v>0</v>
      </c>
      <c r="K15" s="7">
        <f>IF(ISBLANK('act2'!$J15),0,1)</f>
        <v>0</v>
      </c>
      <c r="L15" s="7">
        <f>IF(ISBLANK('act3'!$J15),0,1)</f>
        <v>0</v>
      </c>
      <c r="M15" s="7">
        <f>IF(ISBLANK('act4'!$J15),0,1)</f>
        <v>0</v>
      </c>
      <c r="N15" s="7">
        <f>IF(ISBLANK('act5'!$J15),0,1)</f>
        <v>0</v>
      </c>
      <c r="O15" s="9">
        <f>IF(ISBLANK('act6'!$J15),0,1)</f>
        <v>0</v>
      </c>
      <c r="P15" s="7">
        <f>IF(ISBLANK('act7'!$J15),0,1)</f>
        <v>0</v>
      </c>
      <c r="Q15" s="7">
        <f>IF(ISBLANK('act8'!$J15),0,1)</f>
        <v>0</v>
      </c>
      <c r="R15" s="7">
        <f>IF(ISBLANK('act9'!$J15),0,1)</f>
        <v>0</v>
      </c>
      <c r="S15" s="7">
        <f>IF(ISBLANK('act10'!$J15),0,1)</f>
        <v>0</v>
      </c>
      <c r="T15" s="7">
        <f>IF(ISBLANK('act11'!$J15),0,1)</f>
        <v>0</v>
      </c>
      <c r="U15" s="8">
        <f>IF(ISBLANK('ACT12'!$J15),0,1)</f>
        <v>0</v>
      </c>
      <c r="V15" s="87">
        <f t="shared" si="13"/>
        <v>0</v>
      </c>
      <c r="W15" s="90" t="str">
        <f t="shared" si="14"/>
        <v/>
      </c>
      <c r="X15" s="90" t="str">
        <f t="shared" si="15"/>
        <v/>
      </c>
      <c r="AL15" s="91">
        <f t="shared" si="16"/>
        <v>0</v>
      </c>
      <c r="AM15" s="91" t="str">
        <f t="shared" si="17"/>
        <v/>
      </c>
      <c r="AP15" s="93" t="str">
        <f t="shared" si="18"/>
        <v/>
      </c>
      <c r="AQ15" s="93" t="str">
        <f t="shared" si="19"/>
        <v/>
      </c>
      <c r="AR15" s="93" t="str">
        <f t="shared" si="20"/>
        <v/>
      </c>
      <c r="AS15" s="93" t="str">
        <f t="shared" si="21"/>
        <v/>
      </c>
      <c r="AT15" s="93" t="str">
        <f t="shared" si="22"/>
        <v/>
      </c>
      <c r="AU15" s="93" t="str">
        <f t="shared" si="23"/>
        <v/>
      </c>
      <c r="AV15" s="93" t="str">
        <f t="shared" si="24"/>
        <v/>
      </c>
      <c r="AW15" s="93" t="str">
        <f t="shared" si="25"/>
        <v/>
      </c>
      <c r="AX15" s="93" t="str">
        <f t="shared" si="26"/>
        <v/>
      </c>
      <c r="AY15" s="93" t="str">
        <f t="shared" si="27"/>
        <v/>
      </c>
      <c r="AZ15" s="93" t="str">
        <f t="shared" si="28"/>
        <v/>
      </c>
      <c r="BA15" s="93" t="str">
        <f t="shared" si="29"/>
        <v/>
      </c>
      <c r="BC15" s="96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3" t="str">
        <f t="shared" si="35"/>
        <v/>
      </c>
    </row>
    <row r="16" spans="1:246" ht="26" customHeight="1">
      <c r="A16" s="145" t="s">
        <v>136</v>
      </c>
      <c r="B16" s="145" t="s">
        <v>137</v>
      </c>
      <c r="C16" s="146" t="s">
        <v>10</v>
      </c>
      <c r="D16" s="147" t="s">
        <v>138</v>
      </c>
      <c r="E16" s="148" t="s">
        <v>6</v>
      </c>
      <c r="F16" s="98"/>
      <c r="G16" s="99"/>
      <c r="H16" s="100" t="e">
        <f>IF(E16="","",INDEX('CONSIGNES '!$C$4:$E$35,MATCH(E16,'CONSIGNES '!$C$4:$C$35,0),3))</f>
        <v>#N/A</v>
      </c>
      <c r="I16" s="100" t="str">
        <f>IF(D16="","",IF(D16&lt;'CONSIGNES '!$L$3,"C",IF(D16&gt;'CONSIGNES '!$L$2,"B","M"))&amp;C16)</f>
        <v>BF</v>
      </c>
      <c r="J16" s="7">
        <f>IF(ISBLANK('act1'!$J16),0,1)</f>
        <v>0</v>
      </c>
      <c r="K16" s="7">
        <f>IF(ISBLANK('act2'!$J16),0,1)</f>
        <v>0</v>
      </c>
      <c r="L16" s="7">
        <f>IF(ISBLANK('act3'!$J16),0,1)</f>
        <v>0</v>
      </c>
      <c r="M16" s="7">
        <f>IF(ISBLANK('act4'!$J16),0,1)</f>
        <v>0</v>
      </c>
      <c r="N16" s="7">
        <f>IF(ISBLANK('act5'!$J16),0,1)</f>
        <v>0</v>
      </c>
      <c r="O16" s="9">
        <f>IF(ISBLANK('act6'!$J16),0,1)</f>
        <v>0</v>
      </c>
      <c r="P16" s="7">
        <f>IF(ISBLANK('act7'!$J16),0,1)</f>
        <v>0</v>
      </c>
      <c r="Q16" s="7">
        <f>IF(ISBLANK('act8'!$J16),0,1)</f>
        <v>0</v>
      </c>
      <c r="R16" s="7">
        <f>IF(ISBLANK('act9'!$J16),0,1)</f>
        <v>0</v>
      </c>
      <c r="S16" s="7">
        <f>IF(ISBLANK('act10'!$J16),0,1)</f>
        <v>0</v>
      </c>
      <c r="T16" s="7">
        <f>IF(ISBLANK('act11'!$J16),0,1)</f>
        <v>0</v>
      </c>
      <c r="U16" s="8">
        <f>IF(ISBLANK('ACT12'!$J16),0,1)</f>
        <v>0</v>
      </c>
      <c r="V16" s="87">
        <f t="shared" si="13"/>
        <v>0</v>
      </c>
      <c r="W16" s="90" t="str">
        <f t="shared" si="14"/>
        <v/>
      </c>
      <c r="X16" s="90" t="str">
        <f t="shared" si="15"/>
        <v/>
      </c>
      <c r="AL16" s="91">
        <f t="shared" si="16"/>
        <v>0</v>
      </c>
      <c r="AM16" s="91" t="str">
        <f t="shared" si="17"/>
        <v/>
      </c>
      <c r="AP16" s="93" t="str">
        <f t="shared" si="18"/>
        <v/>
      </c>
      <c r="AQ16" s="93" t="str">
        <f t="shared" si="19"/>
        <v/>
      </c>
      <c r="AR16" s="93" t="str">
        <f t="shared" si="20"/>
        <v/>
      </c>
      <c r="AS16" s="93" t="str">
        <f t="shared" si="21"/>
        <v/>
      </c>
      <c r="AT16" s="93" t="str">
        <f t="shared" si="22"/>
        <v/>
      </c>
      <c r="AU16" s="93" t="str">
        <f t="shared" si="23"/>
        <v/>
      </c>
      <c r="AV16" s="93" t="str">
        <f t="shared" si="24"/>
        <v/>
      </c>
      <c r="AW16" s="93" t="str">
        <f t="shared" si="25"/>
        <v/>
      </c>
      <c r="AX16" s="93" t="str">
        <f t="shared" si="26"/>
        <v/>
      </c>
      <c r="AY16" s="93" t="str">
        <f t="shared" si="27"/>
        <v/>
      </c>
      <c r="AZ16" s="93" t="str">
        <f t="shared" si="28"/>
        <v/>
      </c>
      <c r="BA16" s="93" t="str">
        <f t="shared" si="29"/>
        <v/>
      </c>
      <c r="BC16" s="96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3" t="str">
        <f t="shared" si="35"/>
        <v/>
      </c>
    </row>
    <row r="17" spans="1:68" ht="26" customHeight="1">
      <c r="A17" s="145" t="s">
        <v>139</v>
      </c>
      <c r="B17" s="145" t="s">
        <v>140</v>
      </c>
      <c r="C17" s="146" t="s">
        <v>3041</v>
      </c>
      <c r="D17" s="147" t="s">
        <v>141</v>
      </c>
      <c r="E17" s="148" t="s">
        <v>6</v>
      </c>
      <c r="F17" s="98"/>
      <c r="G17" s="99"/>
      <c r="H17" s="100" t="e">
        <f>IF(E17="","",INDEX('CONSIGNES '!$C$4:$E$35,MATCH(E17,'CONSIGNES '!$C$4:$C$35,0),3))</f>
        <v>#N/A</v>
      </c>
      <c r="I17" s="100" t="str">
        <f>IF(D17="","",IF(D17&lt;'CONSIGNES '!$L$3,"C",IF(D17&gt;'CONSIGNES '!$L$2,"B","M"))&amp;C17)</f>
        <v>BG</v>
      </c>
      <c r="J17" s="7">
        <f>IF(ISBLANK('act1'!$J17),0,1)</f>
        <v>0</v>
      </c>
      <c r="K17" s="7">
        <f>IF(ISBLANK('act2'!$J17),0,1)</f>
        <v>0</v>
      </c>
      <c r="L17" s="7">
        <f>IF(ISBLANK('act3'!$J17),0,1)</f>
        <v>0</v>
      </c>
      <c r="M17" s="7">
        <f>IF(ISBLANK('act4'!$J17),0,1)</f>
        <v>0</v>
      </c>
      <c r="N17" s="7">
        <f>IF(ISBLANK('act5'!$J17),0,1)</f>
        <v>0</v>
      </c>
      <c r="O17" s="9">
        <f>IF(ISBLANK('act6'!$J17),0,1)</f>
        <v>0</v>
      </c>
      <c r="P17" s="7">
        <f>IF(ISBLANK('act7'!$J17),0,1)</f>
        <v>0</v>
      </c>
      <c r="Q17" s="7">
        <f>IF(ISBLANK('act8'!$J17),0,1)</f>
        <v>0</v>
      </c>
      <c r="R17" s="7">
        <f>IF(ISBLANK('act9'!$J17),0,1)</f>
        <v>0</v>
      </c>
      <c r="S17" s="7">
        <f>IF(ISBLANK('act10'!$J17),0,1)</f>
        <v>0</v>
      </c>
      <c r="T17" s="7">
        <f>IF(ISBLANK('act11'!$J17),0,1)</f>
        <v>0</v>
      </c>
      <c r="U17" s="8">
        <f>IF(ISBLANK('ACT12'!$J17),0,1)</f>
        <v>0</v>
      </c>
      <c r="V17" s="87">
        <f t="shared" si="13"/>
        <v>0</v>
      </c>
      <c r="W17" s="90" t="str">
        <f t="shared" si="14"/>
        <v/>
      </c>
      <c r="X17" s="90" t="str">
        <f t="shared" si="15"/>
        <v/>
      </c>
      <c r="AL17" s="91">
        <f t="shared" si="16"/>
        <v>0</v>
      </c>
      <c r="AM17" s="91" t="str">
        <f t="shared" si="17"/>
        <v/>
      </c>
      <c r="AP17" s="93" t="str">
        <f t="shared" si="18"/>
        <v/>
      </c>
      <c r="AQ17" s="93" t="str">
        <f t="shared" si="19"/>
        <v/>
      </c>
      <c r="AR17" s="93" t="str">
        <f t="shared" si="20"/>
        <v/>
      </c>
      <c r="AS17" s="93" t="str">
        <f t="shared" si="21"/>
        <v/>
      </c>
      <c r="AT17" s="93" t="str">
        <f t="shared" si="22"/>
        <v/>
      </c>
      <c r="AU17" s="93" t="str">
        <f t="shared" si="23"/>
        <v/>
      </c>
      <c r="AV17" s="93" t="str">
        <f t="shared" si="24"/>
        <v/>
      </c>
      <c r="AW17" s="93" t="str">
        <f t="shared" si="25"/>
        <v/>
      </c>
      <c r="AX17" s="93" t="str">
        <f t="shared" si="26"/>
        <v/>
      </c>
      <c r="AY17" s="93" t="str">
        <f t="shared" si="27"/>
        <v/>
      </c>
      <c r="AZ17" s="93" t="str">
        <f t="shared" si="28"/>
        <v/>
      </c>
      <c r="BA17" s="93" t="str">
        <f t="shared" si="29"/>
        <v/>
      </c>
      <c r="BC17" s="96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3" t="str">
        <f t="shared" si="35"/>
        <v/>
      </c>
    </row>
    <row r="18" spans="1:68" ht="26" customHeight="1">
      <c r="A18" s="145" t="s">
        <v>142</v>
      </c>
      <c r="B18" s="145" t="s">
        <v>143</v>
      </c>
      <c r="C18" s="146" t="s">
        <v>10</v>
      </c>
      <c r="D18" s="147" t="s">
        <v>144</v>
      </c>
      <c r="E18" s="148" t="s">
        <v>6</v>
      </c>
      <c r="F18" s="98"/>
      <c r="G18" s="99"/>
      <c r="H18" s="100" t="e">
        <f>IF(E18="","",INDEX('CONSIGNES '!$C$4:$E$35,MATCH(E18,'CONSIGNES '!$C$4:$C$35,0),3))</f>
        <v>#N/A</v>
      </c>
      <c r="I18" s="100" t="str">
        <f>IF(D18="","",IF(D18&lt;'CONSIGNES '!$L$3,"C",IF(D18&gt;'CONSIGNES '!$L$2,"B","M"))&amp;C18)</f>
        <v>BF</v>
      </c>
      <c r="J18" s="7">
        <f>IF(ISBLANK('act1'!$J18),0,1)</f>
        <v>0</v>
      </c>
      <c r="K18" s="7">
        <f>IF(ISBLANK('act2'!$J18),0,1)</f>
        <v>0</v>
      </c>
      <c r="L18" s="7">
        <f>IF(ISBLANK('act3'!$J18),0,1)</f>
        <v>0</v>
      </c>
      <c r="M18" s="7">
        <f>IF(ISBLANK('act4'!$J18),0,1)</f>
        <v>0</v>
      </c>
      <c r="N18" s="7">
        <f>IF(ISBLANK('act5'!$J18),0,1)</f>
        <v>0</v>
      </c>
      <c r="O18" s="9">
        <f>IF(ISBLANK('act6'!$J18),0,1)</f>
        <v>0</v>
      </c>
      <c r="P18" s="7">
        <f>IF(ISBLANK('act7'!$J18),0,1)</f>
        <v>0</v>
      </c>
      <c r="Q18" s="7">
        <f>IF(ISBLANK('act8'!$J18),0,1)</f>
        <v>0</v>
      </c>
      <c r="R18" s="7">
        <f>IF(ISBLANK('act9'!$J18),0,1)</f>
        <v>0</v>
      </c>
      <c r="S18" s="7">
        <f>IF(ISBLANK('act10'!$J18),0,1)</f>
        <v>0</v>
      </c>
      <c r="T18" s="7">
        <f>IF(ISBLANK('act11'!$J18),0,1)</f>
        <v>0</v>
      </c>
      <c r="U18" s="8">
        <f>IF(ISBLANK('ACT12'!$J18),0,1)</f>
        <v>0</v>
      </c>
      <c r="V18" s="87">
        <f t="shared" si="13"/>
        <v>0</v>
      </c>
      <c r="W18" s="90" t="str">
        <f t="shared" si="14"/>
        <v/>
      </c>
      <c r="X18" s="90" t="str">
        <f t="shared" si="15"/>
        <v/>
      </c>
      <c r="AL18" s="91">
        <f t="shared" si="16"/>
        <v>0</v>
      </c>
      <c r="AM18" s="91" t="str">
        <f t="shared" si="17"/>
        <v/>
      </c>
      <c r="AP18" s="93" t="str">
        <f t="shared" si="18"/>
        <v/>
      </c>
      <c r="AQ18" s="93" t="str">
        <f t="shared" si="19"/>
        <v/>
      </c>
      <c r="AR18" s="93" t="str">
        <f t="shared" si="20"/>
        <v/>
      </c>
      <c r="AS18" s="93" t="str">
        <f t="shared" si="21"/>
        <v/>
      </c>
      <c r="AT18" s="93" t="str">
        <f t="shared" si="22"/>
        <v/>
      </c>
      <c r="AU18" s="93" t="str">
        <f t="shared" si="23"/>
        <v/>
      </c>
      <c r="AV18" s="93" t="str">
        <f t="shared" si="24"/>
        <v/>
      </c>
      <c r="AW18" s="93" t="str">
        <f t="shared" si="25"/>
        <v/>
      </c>
      <c r="AX18" s="93" t="str">
        <f t="shared" si="26"/>
        <v/>
      </c>
      <c r="AY18" s="93" t="str">
        <f t="shared" si="27"/>
        <v/>
      </c>
      <c r="AZ18" s="93" t="str">
        <f t="shared" si="28"/>
        <v/>
      </c>
      <c r="BA18" s="93" t="str">
        <f t="shared" si="29"/>
        <v/>
      </c>
      <c r="BC18" s="96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3" t="str">
        <f t="shared" si="35"/>
        <v/>
      </c>
    </row>
    <row r="19" spans="1:68" ht="26" customHeight="1">
      <c r="A19" s="145" t="s">
        <v>145</v>
      </c>
      <c r="B19" s="145" t="s">
        <v>146</v>
      </c>
      <c r="C19" s="146" t="s">
        <v>3041</v>
      </c>
      <c r="D19" s="147" t="s">
        <v>147</v>
      </c>
      <c r="E19" s="148" t="s">
        <v>6</v>
      </c>
      <c r="F19" s="98"/>
      <c r="G19" s="99"/>
      <c r="H19" s="100" t="e">
        <f>IF(E19="","",INDEX('CONSIGNES '!$C$4:$E$35,MATCH(E19,'CONSIGNES '!$C$4:$C$35,0),3))</f>
        <v>#N/A</v>
      </c>
      <c r="I19" s="100" t="str">
        <f>IF(D19="","",IF(D19&lt;'CONSIGNES '!$L$3,"C",IF(D19&gt;'CONSIGNES '!$L$2,"B","M"))&amp;C19)</f>
        <v>BG</v>
      </c>
      <c r="J19" s="7">
        <f>IF(ISBLANK('act1'!$J19),0,1)</f>
        <v>0</v>
      </c>
      <c r="K19" s="7">
        <f>IF(ISBLANK('act2'!$J19),0,1)</f>
        <v>0</v>
      </c>
      <c r="L19" s="7">
        <f>IF(ISBLANK('act3'!$J19),0,1)</f>
        <v>0</v>
      </c>
      <c r="M19" s="7">
        <f>IF(ISBLANK('act4'!$J19),0,1)</f>
        <v>0</v>
      </c>
      <c r="N19" s="7">
        <f>IF(ISBLANK('act5'!$J19),0,1)</f>
        <v>0</v>
      </c>
      <c r="O19" s="9">
        <f>IF(ISBLANK('act6'!$J19),0,1)</f>
        <v>0</v>
      </c>
      <c r="P19" s="7">
        <f>IF(ISBLANK('act7'!$J19),0,1)</f>
        <v>0</v>
      </c>
      <c r="Q19" s="7">
        <f>IF(ISBLANK('act8'!$J19),0,1)</f>
        <v>0</v>
      </c>
      <c r="R19" s="7">
        <f>IF(ISBLANK('act9'!$J19),0,1)</f>
        <v>0</v>
      </c>
      <c r="S19" s="7">
        <f>IF(ISBLANK('act10'!$J19),0,1)</f>
        <v>0</v>
      </c>
      <c r="T19" s="7">
        <f>IF(ISBLANK('act11'!$J19),0,1)</f>
        <v>0</v>
      </c>
      <c r="U19" s="8">
        <f>IF(ISBLANK('ACT12'!$J19),0,1)</f>
        <v>0</v>
      </c>
      <c r="V19" s="87">
        <f t="shared" si="13"/>
        <v>0</v>
      </c>
      <c r="W19" s="90" t="str">
        <f t="shared" si="14"/>
        <v/>
      </c>
      <c r="X19" s="90" t="str">
        <f t="shared" si="15"/>
        <v/>
      </c>
      <c r="AL19" s="91">
        <f t="shared" si="16"/>
        <v>0</v>
      </c>
      <c r="AM19" s="91" t="str">
        <f t="shared" si="17"/>
        <v/>
      </c>
      <c r="AP19" s="93" t="str">
        <f t="shared" si="18"/>
        <v/>
      </c>
      <c r="AQ19" s="93" t="str">
        <f t="shared" si="19"/>
        <v/>
      </c>
      <c r="AR19" s="93" t="str">
        <f t="shared" si="20"/>
        <v/>
      </c>
      <c r="AS19" s="93" t="str">
        <f t="shared" si="21"/>
        <v/>
      </c>
      <c r="AT19" s="93" t="str">
        <f t="shared" si="22"/>
        <v/>
      </c>
      <c r="AU19" s="93" t="str">
        <f t="shared" si="23"/>
        <v/>
      </c>
      <c r="AV19" s="93" t="str">
        <f t="shared" si="24"/>
        <v/>
      </c>
      <c r="AW19" s="93" t="str">
        <f t="shared" si="25"/>
        <v/>
      </c>
      <c r="AX19" s="93" t="str">
        <f t="shared" si="26"/>
        <v/>
      </c>
      <c r="AY19" s="93" t="str">
        <f t="shared" si="27"/>
        <v/>
      </c>
      <c r="AZ19" s="93" t="str">
        <f t="shared" si="28"/>
        <v/>
      </c>
      <c r="BA19" s="93" t="str">
        <f t="shared" si="29"/>
        <v/>
      </c>
      <c r="BC19" s="96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3" t="str">
        <f t="shared" si="35"/>
        <v/>
      </c>
    </row>
    <row r="20" spans="1:68" ht="26" customHeight="1">
      <c r="A20" s="145" t="s">
        <v>148</v>
      </c>
      <c r="B20" s="145" t="s">
        <v>149</v>
      </c>
      <c r="C20" s="146" t="s">
        <v>10</v>
      </c>
      <c r="D20" s="147" t="s">
        <v>150</v>
      </c>
      <c r="E20" s="148" t="s">
        <v>6</v>
      </c>
      <c r="F20" s="98"/>
      <c r="G20" s="99"/>
      <c r="H20" s="100" t="e">
        <f>IF(E20="","",INDEX('CONSIGNES '!$C$4:$E$35,MATCH(E20,'CONSIGNES '!$C$4:$C$35,0),3))</f>
        <v>#N/A</v>
      </c>
      <c r="I20" s="100" t="str">
        <f>IF(D20="","",IF(D20&lt;'CONSIGNES '!$L$3,"C",IF(D20&gt;'CONSIGNES '!$L$2,"B","M"))&amp;C20)</f>
        <v>BF</v>
      </c>
      <c r="J20" s="7">
        <f>IF(ISBLANK('act1'!$J20),0,1)</f>
        <v>0</v>
      </c>
      <c r="K20" s="7">
        <f>IF(ISBLANK('act2'!$J20),0,1)</f>
        <v>0</v>
      </c>
      <c r="L20" s="7">
        <f>IF(ISBLANK('act3'!$J20),0,1)</f>
        <v>0</v>
      </c>
      <c r="M20" s="7">
        <f>IF(ISBLANK('act4'!$J20),0,1)</f>
        <v>0</v>
      </c>
      <c r="N20" s="7">
        <f>IF(ISBLANK('act5'!$J20),0,1)</f>
        <v>0</v>
      </c>
      <c r="O20" s="9">
        <f>IF(ISBLANK('act6'!$J20),0,1)</f>
        <v>0</v>
      </c>
      <c r="P20" s="7">
        <f>IF(ISBLANK('act7'!$J20),0,1)</f>
        <v>0</v>
      </c>
      <c r="Q20" s="7">
        <f>IF(ISBLANK('act8'!$J20),0,1)</f>
        <v>0</v>
      </c>
      <c r="R20" s="7">
        <f>IF(ISBLANK('act9'!$J20),0,1)</f>
        <v>0</v>
      </c>
      <c r="S20" s="7">
        <f>IF(ISBLANK('act10'!$J20),0,1)</f>
        <v>0</v>
      </c>
      <c r="T20" s="7">
        <f>IF(ISBLANK('act11'!$J20),0,1)</f>
        <v>0</v>
      </c>
      <c r="U20" s="8">
        <f>IF(ISBLANK('ACT12'!$J20),0,1)</f>
        <v>0</v>
      </c>
      <c r="V20" s="87">
        <f t="shared" si="13"/>
        <v>0</v>
      </c>
      <c r="W20" s="90" t="str">
        <f t="shared" si="14"/>
        <v/>
      </c>
      <c r="X20" s="90" t="str">
        <f t="shared" si="15"/>
        <v/>
      </c>
      <c r="AL20" s="91">
        <f t="shared" si="16"/>
        <v>0</v>
      </c>
      <c r="AM20" s="91" t="str">
        <f t="shared" si="17"/>
        <v/>
      </c>
      <c r="AP20" s="93" t="str">
        <f t="shared" si="18"/>
        <v/>
      </c>
      <c r="AQ20" s="93" t="str">
        <f t="shared" si="19"/>
        <v/>
      </c>
      <c r="AR20" s="93" t="str">
        <f t="shared" si="20"/>
        <v/>
      </c>
      <c r="AS20" s="93" t="str">
        <f t="shared" si="21"/>
        <v/>
      </c>
      <c r="AT20" s="93" t="str">
        <f t="shared" si="22"/>
        <v/>
      </c>
      <c r="AU20" s="93" t="str">
        <f t="shared" si="23"/>
        <v/>
      </c>
      <c r="AV20" s="93" t="str">
        <f t="shared" si="24"/>
        <v/>
      </c>
      <c r="AW20" s="93" t="str">
        <f t="shared" si="25"/>
        <v/>
      </c>
      <c r="AX20" s="93" t="str">
        <f t="shared" si="26"/>
        <v/>
      </c>
      <c r="AY20" s="93" t="str">
        <f t="shared" si="27"/>
        <v/>
      </c>
      <c r="AZ20" s="93" t="str">
        <f t="shared" si="28"/>
        <v/>
      </c>
      <c r="BA20" s="93" t="str">
        <f t="shared" si="29"/>
        <v/>
      </c>
      <c r="BC20" s="96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3" t="str">
        <f t="shared" si="35"/>
        <v/>
      </c>
    </row>
    <row r="21" spans="1:68" ht="26" customHeight="1">
      <c r="A21" s="145" t="s">
        <v>151</v>
      </c>
      <c r="B21" s="145" t="s">
        <v>152</v>
      </c>
      <c r="C21" s="146" t="s">
        <v>3041</v>
      </c>
      <c r="D21" s="147" t="s">
        <v>153</v>
      </c>
      <c r="E21" s="148" t="s">
        <v>6</v>
      </c>
      <c r="F21" s="98"/>
      <c r="G21" s="99"/>
      <c r="H21" s="100" t="e">
        <f>IF(E21="","",INDEX('CONSIGNES '!$C$4:$E$35,MATCH(E21,'CONSIGNES '!$C$4:$C$35,0),3))</f>
        <v>#N/A</v>
      </c>
      <c r="I21" s="100" t="str">
        <f>IF(D21="","",IF(D21&lt;'CONSIGNES '!$L$3,"C",IF(D21&gt;'CONSIGNES '!$L$2,"B","M"))&amp;C21)</f>
        <v>BG</v>
      </c>
      <c r="J21" s="7">
        <f>IF(ISBLANK('act1'!$J21),0,1)</f>
        <v>0</v>
      </c>
      <c r="K21" s="7">
        <f>IF(ISBLANK('act2'!$J21),0,1)</f>
        <v>0</v>
      </c>
      <c r="L21" s="7">
        <f>IF(ISBLANK('act3'!$J21),0,1)</f>
        <v>0</v>
      </c>
      <c r="M21" s="7">
        <f>IF(ISBLANK('act4'!$J21),0,1)</f>
        <v>0</v>
      </c>
      <c r="N21" s="7">
        <f>IF(ISBLANK('act5'!$J21),0,1)</f>
        <v>0</v>
      </c>
      <c r="O21" s="9">
        <f>IF(ISBLANK('act6'!$J21),0,1)</f>
        <v>0</v>
      </c>
      <c r="P21" s="7">
        <f>IF(ISBLANK('act7'!$J21),0,1)</f>
        <v>0</v>
      </c>
      <c r="Q21" s="7">
        <f>IF(ISBLANK('act8'!$J21),0,1)</f>
        <v>0</v>
      </c>
      <c r="R21" s="7">
        <f>IF(ISBLANK('act9'!$J21),0,1)</f>
        <v>0</v>
      </c>
      <c r="S21" s="7">
        <f>IF(ISBLANK('act10'!$J21),0,1)</f>
        <v>0</v>
      </c>
      <c r="T21" s="7">
        <f>IF(ISBLANK('act11'!$J21),0,1)</f>
        <v>0</v>
      </c>
      <c r="U21" s="8">
        <f>IF(ISBLANK('ACT12'!$J21),0,1)</f>
        <v>0</v>
      </c>
      <c r="V21" s="87">
        <f t="shared" si="13"/>
        <v>0</v>
      </c>
      <c r="W21" s="90" t="str">
        <f t="shared" si="14"/>
        <v/>
      </c>
      <c r="X21" s="90" t="str">
        <f t="shared" si="15"/>
        <v/>
      </c>
      <c r="AL21" s="91">
        <f t="shared" si="16"/>
        <v>0</v>
      </c>
      <c r="AM21" s="91" t="str">
        <f t="shared" si="17"/>
        <v/>
      </c>
      <c r="AP21" s="93" t="str">
        <f t="shared" si="18"/>
        <v/>
      </c>
      <c r="AQ21" s="93" t="str">
        <f t="shared" si="19"/>
        <v/>
      </c>
      <c r="AR21" s="93" t="str">
        <f t="shared" si="20"/>
        <v/>
      </c>
      <c r="AS21" s="93" t="str">
        <f t="shared" si="21"/>
        <v/>
      </c>
      <c r="AT21" s="93" t="str">
        <f t="shared" si="22"/>
        <v/>
      </c>
      <c r="AU21" s="93" t="str">
        <f t="shared" si="23"/>
        <v/>
      </c>
      <c r="AV21" s="93" t="str">
        <f t="shared" si="24"/>
        <v/>
      </c>
      <c r="AW21" s="93" t="str">
        <f t="shared" si="25"/>
        <v/>
      </c>
      <c r="AX21" s="93" t="str">
        <f t="shared" si="26"/>
        <v/>
      </c>
      <c r="AY21" s="93" t="str">
        <f t="shared" si="27"/>
        <v/>
      </c>
      <c r="AZ21" s="93" t="str">
        <f t="shared" si="28"/>
        <v/>
      </c>
      <c r="BA21" s="93" t="str">
        <f t="shared" si="29"/>
        <v/>
      </c>
      <c r="BC21" s="96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3" t="str">
        <f t="shared" si="35"/>
        <v/>
      </c>
    </row>
    <row r="22" spans="1:68" ht="26" customHeight="1">
      <c r="A22" s="145" t="s">
        <v>154</v>
      </c>
      <c r="B22" s="145" t="s">
        <v>155</v>
      </c>
      <c r="C22" s="146" t="s">
        <v>10</v>
      </c>
      <c r="D22" s="147" t="s">
        <v>156</v>
      </c>
      <c r="E22" s="148" t="s">
        <v>6</v>
      </c>
      <c r="F22" s="98"/>
      <c r="G22" s="99"/>
      <c r="H22" s="100" t="e">
        <f>IF(E22="","",INDEX('CONSIGNES '!$C$4:$E$35,MATCH(E22,'CONSIGNES '!$C$4:$C$35,0),3))</f>
        <v>#N/A</v>
      </c>
      <c r="I22" s="100" t="str">
        <f>IF(D22="","",IF(D22&lt;'CONSIGNES '!$L$3,"C",IF(D22&gt;'CONSIGNES '!$L$2,"B","M"))&amp;C22)</f>
        <v>BF</v>
      </c>
      <c r="J22" s="7">
        <f>IF(ISBLANK('act1'!$J22),0,1)</f>
        <v>0</v>
      </c>
      <c r="K22" s="7">
        <f>IF(ISBLANK('act2'!$J22),0,1)</f>
        <v>0</v>
      </c>
      <c r="L22" s="7">
        <f>IF(ISBLANK('act3'!$J22),0,1)</f>
        <v>0</v>
      </c>
      <c r="M22" s="7">
        <f>IF(ISBLANK('act4'!$J22),0,1)</f>
        <v>0</v>
      </c>
      <c r="N22" s="7">
        <f>IF(ISBLANK('act5'!$J22),0,1)</f>
        <v>0</v>
      </c>
      <c r="O22" s="9">
        <f>IF(ISBLANK('act6'!$J22),0,1)</f>
        <v>0</v>
      </c>
      <c r="P22" s="7">
        <f>IF(ISBLANK('act7'!$J22),0,1)</f>
        <v>0</v>
      </c>
      <c r="Q22" s="7">
        <f>IF(ISBLANK('act8'!$J22),0,1)</f>
        <v>0</v>
      </c>
      <c r="R22" s="7">
        <f>IF(ISBLANK('act9'!$J22),0,1)</f>
        <v>0</v>
      </c>
      <c r="S22" s="7">
        <f>IF(ISBLANK('act10'!$J22),0,1)</f>
        <v>0</v>
      </c>
      <c r="T22" s="7">
        <f>IF(ISBLANK('act11'!$J22),0,1)</f>
        <v>0</v>
      </c>
      <c r="U22" s="8">
        <f>IF(ISBLANK('ACT12'!$J22),0,1)</f>
        <v>0</v>
      </c>
      <c r="V22" s="87">
        <f t="shared" si="13"/>
        <v>0</v>
      </c>
      <c r="W22" s="90" t="str">
        <f t="shared" si="14"/>
        <v/>
      </c>
      <c r="X22" s="90" t="str">
        <f t="shared" si="15"/>
        <v/>
      </c>
      <c r="AL22" s="91">
        <f t="shared" si="16"/>
        <v>0</v>
      </c>
      <c r="AM22" s="91" t="str">
        <f t="shared" si="17"/>
        <v/>
      </c>
      <c r="AP22" s="93" t="str">
        <f t="shared" si="18"/>
        <v/>
      </c>
      <c r="AQ22" s="93" t="str">
        <f t="shared" si="19"/>
        <v/>
      </c>
      <c r="AR22" s="93" t="str">
        <f t="shared" si="20"/>
        <v/>
      </c>
      <c r="AS22" s="93" t="str">
        <f t="shared" si="21"/>
        <v/>
      </c>
      <c r="AT22" s="93" t="str">
        <f t="shared" si="22"/>
        <v/>
      </c>
      <c r="AU22" s="93" t="str">
        <f t="shared" si="23"/>
        <v/>
      </c>
      <c r="AV22" s="93" t="str">
        <f t="shared" si="24"/>
        <v/>
      </c>
      <c r="AW22" s="93" t="str">
        <f t="shared" si="25"/>
        <v/>
      </c>
      <c r="AX22" s="93" t="str">
        <f t="shared" si="26"/>
        <v/>
      </c>
      <c r="AY22" s="93" t="str">
        <f t="shared" si="27"/>
        <v/>
      </c>
      <c r="AZ22" s="93" t="str">
        <f t="shared" si="28"/>
        <v/>
      </c>
      <c r="BA22" s="93" t="str">
        <f t="shared" si="29"/>
        <v/>
      </c>
      <c r="BC22" s="96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3" t="str">
        <f t="shared" si="35"/>
        <v/>
      </c>
    </row>
    <row r="23" spans="1:68" ht="26" customHeight="1">
      <c r="A23" s="145" t="s">
        <v>157</v>
      </c>
      <c r="B23" s="145" t="s">
        <v>158</v>
      </c>
      <c r="C23" s="146" t="s">
        <v>3041</v>
      </c>
      <c r="D23" s="147" t="s">
        <v>159</v>
      </c>
      <c r="E23" s="148" t="s">
        <v>6</v>
      </c>
      <c r="F23" s="98"/>
      <c r="G23" s="99"/>
      <c r="H23" s="100" t="e">
        <f>IF(E23="","",INDEX('CONSIGNES '!$C$4:$E$35,MATCH(E23,'CONSIGNES '!$C$4:$C$35,0),3))</f>
        <v>#N/A</v>
      </c>
      <c r="I23" s="100" t="str">
        <f>IF(D23="","",IF(D23&lt;'CONSIGNES '!$L$3,"C",IF(D23&gt;'CONSIGNES '!$L$2,"B","M"))&amp;C23)</f>
        <v>BG</v>
      </c>
      <c r="J23" s="7">
        <f>IF(ISBLANK('act1'!$J23),0,1)</f>
        <v>0</v>
      </c>
      <c r="K23" s="7">
        <f>IF(ISBLANK('act2'!$J23),0,1)</f>
        <v>0</v>
      </c>
      <c r="L23" s="7">
        <f>IF(ISBLANK('act3'!$J23),0,1)</f>
        <v>0</v>
      </c>
      <c r="M23" s="7">
        <f>IF(ISBLANK('act4'!$J23),0,1)</f>
        <v>0</v>
      </c>
      <c r="N23" s="7">
        <f>IF(ISBLANK('act5'!$J23),0,1)</f>
        <v>0</v>
      </c>
      <c r="O23" s="9">
        <f>IF(ISBLANK('act6'!$J23),0,1)</f>
        <v>0</v>
      </c>
      <c r="P23" s="7">
        <f>IF(ISBLANK('act7'!$J23),0,1)</f>
        <v>0</v>
      </c>
      <c r="Q23" s="7">
        <f>IF(ISBLANK('act8'!$J23),0,1)</f>
        <v>0</v>
      </c>
      <c r="R23" s="7">
        <f>IF(ISBLANK('act9'!$J23),0,1)</f>
        <v>0</v>
      </c>
      <c r="S23" s="7">
        <f>IF(ISBLANK('act10'!$J23),0,1)</f>
        <v>0</v>
      </c>
      <c r="T23" s="7">
        <f>IF(ISBLANK('act11'!$J23),0,1)</f>
        <v>0</v>
      </c>
      <c r="U23" s="8">
        <f>IF(ISBLANK('ACT12'!$J23),0,1)</f>
        <v>0</v>
      </c>
      <c r="V23" s="87">
        <f t="shared" si="13"/>
        <v>0</v>
      </c>
      <c r="W23" s="90" t="str">
        <f t="shared" si="14"/>
        <v/>
      </c>
      <c r="X23" s="90" t="str">
        <f t="shared" si="15"/>
        <v/>
      </c>
      <c r="AL23" s="91">
        <f t="shared" si="16"/>
        <v>0</v>
      </c>
      <c r="AM23" s="91" t="str">
        <f t="shared" si="17"/>
        <v/>
      </c>
      <c r="AP23" s="93" t="str">
        <f t="shared" si="18"/>
        <v/>
      </c>
      <c r="AQ23" s="93" t="str">
        <f t="shared" si="19"/>
        <v/>
      </c>
      <c r="AR23" s="93" t="str">
        <f t="shared" si="20"/>
        <v/>
      </c>
      <c r="AS23" s="93" t="str">
        <f t="shared" si="21"/>
        <v/>
      </c>
      <c r="AT23" s="93" t="str">
        <f t="shared" si="22"/>
        <v/>
      </c>
      <c r="AU23" s="93" t="str">
        <f t="shared" si="23"/>
        <v/>
      </c>
      <c r="AV23" s="93" t="str">
        <f t="shared" si="24"/>
        <v/>
      </c>
      <c r="AW23" s="93" t="str">
        <f t="shared" si="25"/>
        <v/>
      </c>
      <c r="AX23" s="93" t="str">
        <f t="shared" si="26"/>
        <v/>
      </c>
      <c r="AY23" s="93" t="str">
        <f t="shared" si="27"/>
        <v/>
      </c>
      <c r="AZ23" s="93" t="str">
        <f t="shared" si="28"/>
        <v/>
      </c>
      <c r="BA23" s="93" t="str">
        <f t="shared" si="29"/>
        <v/>
      </c>
      <c r="BC23" s="96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3" t="str">
        <f t="shared" si="35"/>
        <v/>
      </c>
    </row>
    <row r="24" spans="1:68" ht="26" customHeight="1">
      <c r="A24" s="145" t="s">
        <v>160</v>
      </c>
      <c r="B24" s="145" t="s">
        <v>161</v>
      </c>
      <c r="C24" s="146" t="s">
        <v>10</v>
      </c>
      <c r="D24" s="147" t="s">
        <v>162</v>
      </c>
      <c r="E24" s="148" t="s">
        <v>6</v>
      </c>
      <c r="F24" s="98"/>
      <c r="G24" s="99"/>
      <c r="H24" s="100" t="e">
        <f>IF(E24="","",INDEX('CONSIGNES '!$C$4:$E$35,MATCH(E24,'CONSIGNES '!$C$4:$C$35,0),3))</f>
        <v>#N/A</v>
      </c>
      <c r="I24" s="100" t="str">
        <f>IF(D24="","",IF(D24&lt;'CONSIGNES '!$L$3,"C",IF(D24&gt;'CONSIGNES '!$L$2,"B","M"))&amp;C24)</f>
        <v>BF</v>
      </c>
      <c r="J24" s="7">
        <f>IF(ISBLANK('act1'!$J24),0,1)</f>
        <v>0</v>
      </c>
      <c r="K24" s="7">
        <f>IF(ISBLANK('act2'!$J24),0,1)</f>
        <v>0</v>
      </c>
      <c r="L24" s="7">
        <f>IF(ISBLANK('act3'!$J24),0,1)</f>
        <v>0</v>
      </c>
      <c r="M24" s="7">
        <f>IF(ISBLANK('act4'!$J24),0,1)</f>
        <v>0</v>
      </c>
      <c r="N24" s="7">
        <f>IF(ISBLANK('act5'!$J24),0,1)</f>
        <v>0</v>
      </c>
      <c r="O24" s="9">
        <f>IF(ISBLANK('act6'!$J24),0,1)</f>
        <v>0</v>
      </c>
      <c r="P24" s="7">
        <f>IF(ISBLANK('act7'!$J24),0,1)</f>
        <v>0</v>
      </c>
      <c r="Q24" s="7">
        <f>IF(ISBLANK('act8'!$J24),0,1)</f>
        <v>0</v>
      </c>
      <c r="R24" s="7">
        <f>IF(ISBLANK('act9'!$J24),0,1)</f>
        <v>0</v>
      </c>
      <c r="S24" s="7">
        <f>IF(ISBLANK('act10'!$J24),0,1)</f>
        <v>0</v>
      </c>
      <c r="T24" s="7">
        <f>IF(ISBLANK('act11'!$J24),0,1)</f>
        <v>0</v>
      </c>
      <c r="U24" s="8">
        <f>IF(ISBLANK('ACT12'!$J24),0,1)</f>
        <v>0</v>
      </c>
      <c r="V24" s="87">
        <f t="shared" si="13"/>
        <v>0</v>
      </c>
      <c r="W24" s="90" t="str">
        <f t="shared" si="14"/>
        <v/>
      </c>
      <c r="X24" s="90" t="str">
        <f t="shared" si="15"/>
        <v/>
      </c>
      <c r="AL24" s="91">
        <f t="shared" si="16"/>
        <v>0</v>
      </c>
      <c r="AM24" s="91" t="str">
        <f t="shared" si="17"/>
        <v/>
      </c>
      <c r="AP24" s="93" t="str">
        <f t="shared" si="18"/>
        <v/>
      </c>
      <c r="AQ24" s="93" t="str">
        <f t="shared" si="19"/>
        <v/>
      </c>
      <c r="AR24" s="93" t="str">
        <f t="shared" si="20"/>
        <v/>
      </c>
      <c r="AS24" s="93" t="str">
        <f t="shared" si="21"/>
        <v/>
      </c>
      <c r="AT24" s="93" t="str">
        <f t="shared" si="22"/>
        <v/>
      </c>
      <c r="AU24" s="93" t="str">
        <f t="shared" si="23"/>
        <v/>
      </c>
      <c r="AV24" s="93" t="str">
        <f t="shared" si="24"/>
        <v/>
      </c>
      <c r="AW24" s="93" t="str">
        <f t="shared" si="25"/>
        <v/>
      </c>
      <c r="AX24" s="93" t="str">
        <f t="shared" si="26"/>
        <v/>
      </c>
      <c r="AY24" s="93" t="str">
        <f t="shared" si="27"/>
        <v/>
      </c>
      <c r="AZ24" s="93" t="str">
        <f t="shared" si="28"/>
        <v/>
      </c>
      <c r="BA24" s="93" t="str">
        <f t="shared" si="29"/>
        <v/>
      </c>
      <c r="BC24" s="96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3" t="str">
        <f t="shared" si="35"/>
        <v/>
      </c>
    </row>
    <row r="25" spans="1:68" ht="26" customHeight="1">
      <c r="A25" s="145" t="s">
        <v>163</v>
      </c>
      <c r="B25" s="145" t="s">
        <v>164</v>
      </c>
      <c r="C25" s="146" t="s">
        <v>3041</v>
      </c>
      <c r="D25" s="147" t="s">
        <v>165</v>
      </c>
      <c r="E25" s="148" t="s">
        <v>6</v>
      </c>
      <c r="F25" s="98"/>
      <c r="G25" s="99"/>
      <c r="H25" s="100" t="e">
        <f>IF(E25="","",INDEX('CONSIGNES '!$C$4:$E$35,MATCH(E25,'CONSIGNES '!$C$4:$C$35,0),3))</f>
        <v>#N/A</v>
      </c>
      <c r="I25" s="100" t="str">
        <f>IF(D25="","",IF(D25&lt;'CONSIGNES '!$L$3,"C",IF(D25&gt;'CONSIGNES '!$L$2,"B","M"))&amp;C25)</f>
        <v>BG</v>
      </c>
      <c r="J25" s="7">
        <f>IF(ISBLANK('act1'!$J25),0,1)</f>
        <v>0</v>
      </c>
      <c r="K25" s="7">
        <f>IF(ISBLANK('act2'!$J25),0,1)</f>
        <v>0</v>
      </c>
      <c r="L25" s="7">
        <f>IF(ISBLANK('act3'!$J25),0,1)</f>
        <v>0</v>
      </c>
      <c r="M25" s="7">
        <f>IF(ISBLANK('act4'!$J25),0,1)</f>
        <v>0</v>
      </c>
      <c r="N25" s="7">
        <f>IF(ISBLANK('act5'!$J25),0,1)</f>
        <v>0</v>
      </c>
      <c r="O25" s="9">
        <f>IF(ISBLANK('act6'!$J25),0,1)</f>
        <v>0</v>
      </c>
      <c r="P25" s="7">
        <f>IF(ISBLANK('act7'!$J25),0,1)</f>
        <v>0</v>
      </c>
      <c r="Q25" s="7">
        <f>IF(ISBLANK('act8'!$J25),0,1)</f>
        <v>0</v>
      </c>
      <c r="R25" s="7">
        <f>IF(ISBLANK('act9'!$J25),0,1)</f>
        <v>0</v>
      </c>
      <c r="S25" s="7">
        <f>IF(ISBLANK('act10'!$J25),0,1)</f>
        <v>0</v>
      </c>
      <c r="T25" s="7">
        <f>IF(ISBLANK('act11'!$J25),0,1)</f>
        <v>0</v>
      </c>
      <c r="U25" s="8">
        <f>IF(ISBLANK('ACT12'!$J25),0,1)</f>
        <v>0</v>
      </c>
      <c r="V25" s="87">
        <f t="shared" si="13"/>
        <v>0</v>
      </c>
      <c r="W25" s="90" t="str">
        <f t="shared" si="14"/>
        <v/>
      </c>
      <c r="X25" s="90" t="str">
        <f t="shared" si="15"/>
        <v/>
      </c>
      <c r="AL25" s="91">
        <f t="shared" si="16"/>
        <v>0</v>
      </c>
      <c r="AM25" s="91" t="str">
        <f t="shared" si="17"/>
        <v/>
      </c>
      <c r="AP25" s="93" t="str">
        <f t="shared" si="18"/>
        <v/>
      </c>
      <c r="AQ25" s="93" t="str">
        <f t="shared" si="19"/>
        <v/>
      </c>
      <c r="AR25" s="93" t="str">
        <f t="shared" si="20"/>
        <v/>
      </c>
      <c r="AS25" s="93" t="str">
        <f t="shared" si="21"/>
        <v/>
      </c>
      <c r="AT25" s="93" t="str">
        <f t="shared" si="22"/>
        <v/>
      </c>
      <c r="AU25" s="93" t="str">
        <f t="shared" si="23"/>
        <v/>
      </c>
      <c r="AV25" s="93" t="str">
        <f t="shared" si="24"/>
        <v/>
      </c>
      <c r="AW25" s="93" t="str">
        <f t="shared" si="25"/>
        <v/>
      </c>
      <c r="AX25" s="93" t="str">
        <f t="shared" si="26"/>
        <v/>
      </c>
      <c r="AY25" s="93" t="str">
        <f t="shared" si="27"/>
        <v/>
      </c>
      <c r="AZ25" s="93" t="str">
        <f t="shared" si="28"/>
        <v/>
      </c>
      <c r="BA25" s="93" t="str">
        <f t="shared" si="29"/>
        <v/>
      </c>
      <c r="BC25" s="96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3" t="str">
        <f t="shared" si="35"/>
        <v/>
      </c>
    </row>
    <row r="26" spans="1:68" ht="26" customHeight="1">
      <c r="A26" s="145" t="s">
        <v>166</v>
      </c>
      <c r="B26" s="145" t="s">
        <v>167</v>
      </c>
      <c r="C26" s="146" t="s">
        <v>10</v>
      </c>
      <c r="D26" s="147" t="s">
        <v>168</v>
      </c>
      <c r="E26" s="148" t="s">
        <v>6</v>
      </c>
      <c r="F26" s="98"/>
      <c r="G26" s="99"/>
      <c r="H26" s="100" t="e">
        <f>IF(E26="","",INDEX('CONSIGNES '!$C$4:$E$35,MATCH(E26,'CONSIGNES '!$C$4:$C$35,0),3))</f>
        <v>#N/A</v>
      </c>
      <c r="I26" s="100" t="str">
        <f>IF(D26="","",IF(D26&lt;'CONSIGNES '!$L$3,"C",IF(D26&gt;'CONSIGNES '!$L$2,"B","M"))&amp;C26)</f>
        <v>BF</v>
      </c>
      <c r="J26" s="7">
        <f>IF(ISBLANK('act1'!$J26),0,1)</f>
        <v>0</v>
      </c>
      <c r="K26" s="7">
        <f>IF(ISBLANK('act2'!$J26),0,1)</f>
        <v>0</v>
      </c>
      <c r="L26" s="7">
        <f>IF(ISBLANK('act3'!$J26),0,1)</f>
        <v>0</v>
      </c>
      <c r="M26" s="7">
        <f>IF(ISBLANK('act4'!$J26),0,1)</f>
        <v>0</v>
      </c>
      <c r="N26" s="7">
        <f>IF(ISBLANK('act5'!$J26),0,1)</f>
        <v>0</v>
      </c>
      <c r="O26" s="9">
        <f>IF(ISBLANK('act6'!$J26),0,1)</f>
        <v>0</v>
      </c>
      <c r="P26" s="7">
        <f>IF(ISBLANK('act7'!$J26),0,1)</f>
        <v>0</v>
      </c>
      <c r="Q26" s="7">
        <f>IF(ISBLANK('act8'!$J26),0,1)</f>
        <v>0</v>
      </c>
      <c r="R26" s="7">
        <f>IF(ISBLANK('act9'!$J26),0,1)</f>
        <v>0</v>
      </c>
      <c r="S26" s="7">
        <f>IF(ISBLANK('act10'!$J26),0,1)</f>
        <v>0</v>
      </c>
      <c r="T26" s="7">
        <f>IF(ISBLANK('act11'!$J26),0,1)</f>
        <v>0</v>
      </c>
      <c r="U26" s="8">
        <f>IF(ISBLANK('ACT12'!$J26),0,1)</f>
        <v>0</v>
      </c>
      <c r="V26" s="87">
        <f t="shared" si="13"/>
        <v>0</v>
      </c>
      <c r="W26" s="90" t="str">
        <f t="shared" si="14"/>
        <v/>
      </c>
      <c r="X26" s="90" t="str">
        <f t="shared" si="15"/>
        <v/>
      </c>
      <c r="AL26" s="91">
        <f t="shared" si="16"/>
        <v>0</v>
      </c>
      <c r="AM26" s="91" t="str">
        <f t="shared" si="17"/>
        <v/>
      </c>
      <c r="AP26" s="93" t="str">
        <f t="shared" si="18"/>
        <v/>
      </c>
      <c r="AQ26" s="93" t="str">
        <f t="shared" si="19"/>
        <v/>
      </c>
      <c r="AR26" s="93" t="str">
        <f t="shared" si="20"/>
        <v/>
      </c>
      <c r="AS26" s="93" t="str">
        <f t="shared" si="21"/>
        <v/>
      </c>
      <c r="AT26" s="93" t="str">
        <f t="shared" si="22"/>
        <v/>
      </c>
      <c r="AU26" s="93" t="str">
        <f t="shared" si="23"/>
        <v/>
      </c>
      <c r="AV26" s="93" t="str">
        <f t="shared" si="24"/>
        <v/>
      </c>
      <c r="AW26" s="93" t="str">
        <f t="shared" si="25"/>
        <v/>
      </c>
      <c r="AX26" s="93" t="str">
        <f t="shared" si="26"/>
        <v/>
      </c>
      <c r="AY26" s="93" t="str">
        <f t="shared" si="27"/>
        <v/>
      </c>
      <c r="AZ26" s="93" t="str">
        <f t="shared" si="28"/>
        <v/>
      </c>
      <c r="BA26" s="93" t="str">
        <f t="shared" si="29"/>
        <v/>
      </c>
      <c r="BC26" s="96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3" t="str">
        <f t="shared" si="35"/>
        <v/>
      </c>
    </row>
    <row r="27" spans="1:68" ht="26" customHeight="1">
      <c r="A27" s="145" t="s">
        <v>169</v>
      </c>
      <c r="B27" s="145" t="s">
        <v>170</v>
      </c>
      <c r="C27" s="146" t="s">
        <v>3041</v>
      </c>
      <c r="D27" s="147" t="s">
        <v>171</v>
      </c>
      <c r="E27" s="148" t="s">
        <v>6</v>
      </c>
      <c r="F27" s="98"/>
      <c r="G27" s="99"/>
      <c r="H27" s="100" t="e">
        <f>IF(E27="","",INDEX('CONSIGNES '!$C$4:$E$35,MATCH(E27,'CONSIGNES '!$C$4:$C$35,0),3))</f>
        <v>#N/A</v>
      </c>
      <c r="I27" s="100" t="str">
        <f>IF(D27="","",IF(D27&lt;'CONSIGNES '!$L$3,"C",IF(D27&gt;'CONSIGNES '!$L$2,"B","M"))&amp;C27)</f>
        <v>BG</v>
      </c>
      <c r="J27" s="7">
        <f>IF(ISBLANK('act1'!$J27),0,1)</f>
        <v>0</v>
      </c>
      <c r="K27" s="7">
        <f>IF(ISBLANK('act2'!$J27),0,1)</f>
        <v>0</v>
      </c>
      <c r="L27" s="7">
        <f>IF(ISBLANK('act3'!$J27),0,1)</f>
        <v>0</v>
      </c>
      <c r="M27" s="7">
        <f>IF(ISBLANK('act4'!$J27),0,1)</f>
        <v>0</v>
      </c>
      <c r="N27" s="7">
        <f>IF(ISBLANK('act5'!$J27),0,1)</f>
        <v>0</v>
      </c>
      <c r="O27" s="9">
        <f>IF(ISBLANK('act6'!$J27),0,1)</f>
        <v>0</v>
      </c>
      <c r="P27" s="7">
        <f>IF(ISBLANK('act7'!$J27),0,1)</f>
        <v>0</v>
      </c>
      <c r="Q27" s="7">
        <f>IF(ISBLANK('act8'!$J27),0,1)</f>
        <v>0</v>
      </c>
      <c r="R27" s="7">
        <f>IF(ISBLANK('act9'!$J27),0,1)</f>
        <v>0</v>
      </c>
      <c r="S27" s="7">
        <f>IF(ISBLANK('act10'!$J27),0,1)</f>
        <v>0</v>
      </c>
      <c r="T27" s="7">
        <f>IF(ISBLANK('act11'!$J27),0,1)</f>
        <v>0</v>
      </c>
      <c r="U27" s="8">
        <f>IF(ISBLANK('ACT12'!$J27),0,1)</f>
        <v>0</v>
      </c>
      <c r="V27" s="87">
        <f t="shared" si="13"/>
        <v>0</v>
      </c>
      <c r="W27" s="90" t="str">
        <f t="shared" si="14"/>
        <v/>
      </c>
      <c r="X27" s="90" t="str">
        <f t="shared" si="15"/>
        <v/>
      </c>
      <c r="AL27" s="91">
        <f t="shared" si="16"/>
        <v>0</v>
      </c>
      <c r="AM27" s="91" t="str">
        <f t="shared" si="17"/>
        <v/>
      </c>
      <c r="AP27" s="93" t="str">
        <f t="shared" si="18"/>
        <v/>
      </c>
      <c r="AQ27" s="93" t="str">
        <f t="shared" si="19"/>
        <v/>
      </c>
      <c r="AR27" s="93" t="str">
        <f t="shared" si="20"/>
        <v/>
      </c>
      <c r="AS27" s="93" t="str">
        <f t="shared" si="21"/>
        <v/>
      </c>
      <c r="AT27" s="93" t="str">
        <f t="shared" si="22"/>
        <v/>
      </c>
      <c r="AU27" s="93" t="str">
        <f t="shared" si="23"/>
        <v/>
      </c>
      <c r="AV27" s="93" t="str">
        <f t="shared" si="24"/>
        <v/>
      </c>
      <c r="AW27" s="93" t="str">
        <f t="shared" si="25"/>
        <v/>
      </c>
      <c r="AX27" s="93" t="str">
        <f t="shared" si="26"/>
        <v/>
      </c>
      <c r="AY27" s="93" t="str">
        <f t="shared" si="27"/>
        <v/>
      </c>
      <c r="AZ27" s="93" t="str">
        <f t="shared" si="28"/>
        <v/>
      </c>
      <c r="BA27" s="93" t="str">
        <f t="shared" si="29"/>
        <v/>
      </c>
      <c r="BC27" s="96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3" t="str">
        <f t="shared" si="35"/>
        <v/>
      </c>
    </row>
    <row r="28" spans="1:68" ht="26" customHeight="1">
      <c r="A28" s="145" t="s">
        <v>172</v>
      </c>
      <c r="B28" s="145" t="s">
        <v>173</v>
      </c>
      <c r="C28" s="146" t="s">
        <v>10</v>
      </c>
      <c r="D28" s="147" t="s">
        <v>174</v>
      </c>
      <c r="E28" s="148" t="s">
        <v>6</v>
      </c>
      <c r="F28" s="98"/>
      <c r="G28" s="99"/>
      <c r="H28" s="100" t="e">
        <f>IF(E28="","",INDEX('CONSIGNES '!$C$4:$E$35,MATCH(E28,'CONSIGNES '!$C$4:$C$35,0),3))</f>
        <v>#N/A</v>
      </c>
      <c r="I28" s="100" t="str">
        <f>IF(D28="","",IF(D28&lt;'CONSIGNES '!$L$3,"C",IF(D28&gt;'CONSIGNES '!$L$2,"B","M"))&amp;C28)</f>
        <v>BF</v>
      </c>
      <c r="J28" s="7">
        <f>IF(ISBLANK('act1'!$J28),0,1)</f>
        <v>0</v>
      </c>
      <c r="K28" s="7">
        <f>IF(ISBLANK('act2'!$J28),0,1)</f>
        <v>0</v>
      </c>
      <c r="L28" s="7">
        <f>IF(ISBLANK('act3'!$J28),0,1)</f>
        <v>0</v>
      </c>
      <c r="M28" s="7">
        <f>IF(ISBLANK('act4'!$J28),0,1)</f>
        <v>0</v>
      </c>
      <c r="N28" s="7">
        <f>IF(ISBLANK('act5'!$J28),0,1)</f>
        <v>0</v>
      </c>
      <c r="O28" s="9">
        <f>IF(ISBLANK('act6'!$J28),0,1)</f>
        <v>0</v>
      </c>
      <c r="P28" s="7">
        <f>IF(ISBLANK('act7'!$J28),0,1)</f>
        <v>0</v>
      </c>
      <c r="Q28" s="7">
        <f>IF(ISBLANK('act8'!$J28),0,1)</f>
        <v>0</v>
      </c>
      <c r="R28" s="7">
        <f>IF(ISBLANK('act9'!$J28),0,1)</f>
        <v>0</v>
      </c>
      <c r="S28" s="7">
        <f>IF(ISBLANK('act10'!$J28),0,1)</f>
        <v>0</v>
      </c>
      <c r="T28" s="7">
        <f>IF(ISBLANK('act11'!$J28),0,1)</f>
        <v>0</v>
      </c>
      <c r="U28" s="8">
        <f>IF(ISBLANK('ACT12'!$J28),0,1)</f>
        <v>0</v>
      </c>
      <c r="V28" s="87">
        <f t="shared" si="13"/>
        <v>0</v>
      </c>
      <c r="W28" s="90" t="str">
        <f t="shared" si="14"/>
        <v/>
      </c>
      <c r="X28" s="90" t="str">
        <f t="shared" si="15"/>
        <v/>
      </c>
      <c r="AL28" s="91">
        <f t="shared" si="16"/>
        <v>0</v>
      </c>
      <c r="AM28" s="91" t="str">
        <f t="shared" si="17"/>
        <v/>
      </c>
      <c r="AP28" s="93" t="str">
        <f t="shared" si="18"/>
        <v/>
      </c>
      <c r="AQ28" s="93" t="str">
        <f t="shared" si="19"/>
        <v/>
      </c>
      <c r="AR28" s="93" t="str">
        <f t="shared" si="20"/>
        <v/>
      </c>
      <c r="AS28" s="93" t="str">
        <f t="shared" si="21"/>
        <v/>
      </c>
      <c r="AT28" s="93" t="str">
        <f t="shared" si="22"/>
        <v/>
      </c>
      <c r="AU28" s="93" t="str">
        <f t="shared" si="23"/>
        <v/>
      </c>
      <c r="AV28" s="93" t="str">
        <f t="shared" si="24"/>
        <v/>
      </c>
      <c r="AW28" s="93" t="str">
        <f t="shared" si="25"/>
        <v/>
      </c>
      <c r="AX28" s="93" t="str">
        <f t="shared" si="26"/>
        <v/>
      </c>
      <c r="AY28" s="93" t="str">
        <f t="shared" si="27"/>
        <v/>
      </c>
      <c r="AZ28" s="93" t="str">
        <f t="shared" si="28"/>
        <v/>
      </c>
      <c r="BA28" s="93" t="str">
        <f t="shared" si="29"/>
        <v/>
      </c>
      <c r="BC28" s="96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3" t="str">
        <f t="shared" si="35"/>
        <v/>
      </c>
    </row>
    <row r="29" spans="1:68" ht="26" customHeight="1">
      <c r="A29" s="145" t="s">
        <v>175</v>
      </c>
      <c r="B29" s="145" t="s">
        <v>176</v>
      </c>
      <c r="C29" s="146" t="s">
        <v>3041</v>
      </c>
      <c r="D29" s="147" t="s">
        <v>177</v>
      </c>
      <c r="E29" s="148" t="s">
        <v>6</v>
      </c>
      <c r="F29" s="98"/>
      <c r="G29" s="99"/>
      <c r="H29" s="100" t="e">
        <f>IF(E29="","",INDEX('CONSIGNES '!$C$4:$E$35,MATCH(E29,'CONSIGNES '!$C$4:$C$35,0),3))</f>
        <v>#N/A</v>
      </c>
      <c r="I29" s="100" t="str">
        <f>IF(D29="","",IF(D29&lt;'CONSIGNES '!$L$3,"C",IF(D29&gt;'CONSIGNES '!$L$2,"B","M"))&amp;C29)</f>
        <v>BG</v>
      </c>
      <c r="J29" s="7">
        <f>IF(ISBLANK('act1'!$J29),0,1)</f>
        <v>0</v>
      </c>
      <c r="K29" s="7">
        <f>IF(ISBLANK('act2'!$J29),0,1)</f>
        <v>0</v>
      </c>
      <c r="L29" s="7">
        <f>IF(ISBLANK('act3'!$J29),0,1)</f>
        <v>0</v>
      </c>
      <c r="M29" s="7">
        <f>IF(ISBLANK('act4'!$J29),0,1)</f>
        <v>0</v>
      </c>
      <c r="N29" s="7">
        <f>IF(ISBLANK('act5'!$J29),0,1)</f>
        <v>0</v>
      </c>
      <c r="O29" s="9">
        <f>IF(ISBLANK('act6'!$J29),0,1)</f>
        <v>0</v>
      </c>
      <c r="P29" s="7">
        <f>IF(ISBLANK('act7'!$J29),0,1)</f>
        <v>0</v>
      </c>
      <c r="Q29" s="7">
        <f>IF(ISBLANK('act8'!$J29),0,1)</f>
        <v>0</v>
      </c>
      <c r="R29" s="7">
        <f>IF(ISBLANK('act9'!$J29),0,1)</f>
        <v>0</v>
      </c>
      <c r="S29" s="7">
        <f>IF(ISBLANK('act10'!$J29),0,1)</f>
        <v>0</v>
      </c>
      <c r="T29" s="7">
        <f>IF(ISBLANK('act11'!$J29),0,1)</f>
        <v>0</v>
      </c>
      <c r="U29" s="8">
        <f>IF(ISBLANK('ACT12'!$J29),0,1)</f>
        <v>0</v>
      </c>
      <c r="V29" s="87">
        <f t="shared" si="13"/>
        <v>0</v>
      </c>
      <c r="W29" s="90" t="str">
        <f t="shared" si="14"/>
        <v/>
      </c>
      <c r="X29" s="90" t="str">
        <f t="shared" si="15"/>
        <v/>
      </c>
      <c r="AL29" s="91">
        <f t="shared" si="16"/>
        <v>0</v>
      </c>
      <c r="AM29" s="91" t="str">
        <f t="shared" si="17"/>
        <v/>
      </c>
      <c r="AP29" s="93" t="str">
        <f t="shared" si="18"/>
        <v/>
      </c>
      <c r="AQ29" s="93" t="str">
        <f t="shared" si="19"/>
        <v/>
      </c>
      <c r="AR29" s="93" t="str">
        <f t="shared" si="20"/>
        <v/>
      </c>
      <c r="AS29" s="93" t="str">
        <f t="shared" si="21"/>
        <v/>
      </c>
      <c r="AT29" s="93" t="str">
        <f t="shared" si="22"/>
        <v/>
      </c>
      <c r="AU29" s="93" t="str">
        <f t="shared" si="23"/>
        <v/>
      </c>
      <c r="AV29" s="93" t="str">
        <f t="shared" si="24"/>
        <v/>
      </c>
      <c r="AW29" s="93" t="str">
        <f t="shared" si="25"/>
        <v/>
      </c>
      <c r="AX29" s="93" t="str">
        <f t="shared" si="26"/>
        <v/>
      </c>
      <c r="AY29" s="93" t="str">
        <f t="shared" si="27"/>
        <v/>
      </c>
      <c r="AZ29" s="93" t="str">
        <f t="shared" si="28"/>
        <v/>
      </c>
      <c r="BA29" s="93" t="str">
        <f t="shared" si="29"/>
        <v/>
      </c>
      <c r="BC29" s="96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3" t="str">
        <f t="shared" si="35"/>
        <v/>
      </c>
    </row>
    <row r="30" spans="1:68" ht="26" customHeight="1">
      <c r="A30" s="145" t="s">
        <v>178</v>
      </c>
      <c r="B30" s="145" t="s">
        <v>179</v>
      </c>
      <c r="C30" s="146" t="s">
        <v>10</v>
      </c>
      <c r="D30" s="147" t="s">
        <v>180</v>
      </c>
      <c r="E30" s="148" t="s">
        <v>6</v>
      </c>
      <c r="F30" s="98"/>
      <c r="G30" s="99"/>
      <c r="H30" s="100" t="e">
        <f>IF(E30="","",INDEX('CONSIGNES '!$C$4:$E$35,MATCH(E30,'CONSIGNES '!$C$4:$C$35,0),3))</f>
        <v>#N/A</v>
      </c>
      <c r="I30" s="100" t="str">
        <f>IF(D30="","",IF(D30&lt;'CONSIGNES '!$L$3,"C",IF(D30&gt;'CONSIGNES '!$L$2,"B","M"))&amp;C30)</f>
        <v>BF</v>
      </c>
      <c r="J30" s="7">
        <f>IF(ISBLANK('act1'!$J30),0,1)</f>
        <v>0</v>
      </c>
      <c r="K30" s="7">
        <f>IF(ISBLANK('act2'!$J30),0,1)</f>
        <v>0</v>
      </c>
      <c r="L30" s="7">
        <f>IF(ISBLANK('act3'!$J30),0,1)</f>
        <v>0</v>
      </c>
      <c r="M30" s="7">
        <f>IF(ISBLANK('act4'!$J30),0,1)</f>
        <v>0</v>
      </c>
      <c r="N30" s="7">
        <f>IF(ISBLANK('act5'!$J30),0,1)</f>
        <v>0</v>
      </c>
      <c r="O30" s="9">
        <f>IF(ISBLANK('act6'!$J30),0,1)</f>
        <v>0</v>
      </c>
      <c r="P30" s="7">
        <f>IF(ISBLANK('act7'!$J30),0,1)</f>
        <v>0</v>
      </c>
      <c r="Q30" s="7">
        <f>IF(ISBLANK('act8'!$J30),0,1)</f>
        <v>0</v>
      </c>
      <c r="R30" s="7">
        <f>IF(ISBLANK('act9'!$J30),0,1)</f>
        <v>0</v>
      </c>
      <c r="S30" s="7">
        <f>IF(ISBLANK('act10'!$J30),0,1)</f>
        <v>0</v>
      </c>
      <c r="T30" s="7">
        <f>IF(ISBLANK('act11'!$J30),0,1)</f>
        <v>0</v>
      </c>
      <c r="U30" s="8">
        <f>IF(ISBLANK('ACT12'!$J30),0,1)</f>
        <v>0</v>
      </c>
      <c r="V30" s="87">
        <f t="shared" si="13"/>
        <v>0</v>
      </c>
      <c r="W30" s="90" t="str">
        <f t="shared" si="14"/>
        <v/>
      </c>
      <c r="X30" s="90" t="str">
        <f t="shared" si="15"/>
        <v/>
      </c>
      <c r="AL30" s="91">
        <f t="shared" si="16"/>
        <v>0</v>
      </c>
      <c r="AM30" s="91" t="str">
        <f t="shared" si="17"/>
        <v/>
      </c>
      <c r="AP30" s="93" t="str">
        <f t="shared" si="18"/>
        <v/>
      </c>
      <c r="AQ30" s="93" t="str">
        <f t="shared" si="19"/>
        <v/>
      </c>
      <c r="AR30" s="93" t="str">
        <f t="shared" si="20"/>
        <v/>
      </c>
      <c r="AS30" s="93" t="str">
        <f t="shared" si="21"/>
        <v/>
      </c>
      <c r="AT30" s="93" t="str">
        <f t="shared" si="22"/>
        <v/>
      </c>
      <c r="AU30" s="93" t="str">
        <f t="shared" si="23"/>
        <v/>
      </c>
      <c r="AV30" s="93" t="str">
        <f t="shared" si="24"/>
        <v/>
      </c>
      <c r="AW30" s="93" t="str">
        <f t="shared" si="25"/>
        <v/>
      </c>
      <c r="AX30" s="93" t="str">
        <f t="shared" si="26"/>
        <v/>
      </c>
      <c r="AY30" s="93" t="str">
        <f t="shared" si="27"/>
        <v/>
      </c>
      <c r="AZ30" s="93" t="str">
        <f t="shared" si="28"/>
        <v/>
      </c>
      <c r="BA30" s="93" t="str">
        <f t="shared" si="29"/>
        <v/>
      </c>
      <c r="BC30" s="96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3" t="str">
        <f t="shared" si="35"/>
        <v/>
      </c>
    </row>
    <row r="31" spans="1:68" ht="26" customHeight="1">
      <c r="A31" s="145" t="s">
        <v>181</v>
      </c>
      <c r="B31" s="145" t="s">
        <v>182</v>
      </c>
      <c r="C31" s="146" t="s">
        <v>3041</v>
      </c>
      <c r="D31" s="147" t="s">
        <v>183</v>
      </c>
      <c r="E31" s="148" t="s">
        <v>6</v>
      </c>
      <c r="F31" s="98"/>
      <c r="G31" s="99"/>
      <c r="H31" s="100" t="e">
        <f>IF(E31="","",INDEX('CONSIGNES '!$C$4:$E$35,MATCH(E31,'CONSIGNES '!$C$4:$C$35,0),3))</f>
        <v>#N/A</v>
      </c>
      <c r="I31" s="100" t="str">
        <f>IF(D31="","",IF(D31&lt;'CONSIGNES '!$L$3,"C",IF(D31&gt;'CONSIGNES '!$L$2,"B","M"))&amp;C31)</f>
        <v>BG</v>
      </c>
      <c r="J31" s="7">
        <f>IF(ISBLANK('act1'!$J31),0,1)</f>
        <v>0</v>
      </c>
      <c r="K31" s="7">
        <f>IF(ISBLANK('act2'!$J31),0,1)</f>
        <v>0</v>
      </c>
      <c r="L31" s="7">
        <f>IF(ISBLANK('act3'!$J31),0,1)</f>
        <v>0</v>
      </c>
      <c r="M31" s="7">
        <f>IF(ISBLANK('act4'!$J31),0,1)</f>
        <v>0</v>
      </c>
      <c r="N31" s="7">
        <f>IF(ISBLANK('act5'!$J31),0,1)</f>
        <v>0</v>
      </c>
      <c r="O31" s="9">
        <f>IF(ISBLANK('act6'!$J31),0,1)</f>
        <v>0</v>
      </c>
      <c r="P31" s="7">
        <f>IF(ISBLANK('act7'!$J31),0,1)</f>
        <v>0</v>
      </c>
      <c r="Q31" s="7">
        <f>IF(ISBLANK('act8'!$J31),0,1)</f>
        <v>0</v>
      </c>
      <c r="R31" s="7">
        <f>IF(ISBLANK('act9'!$J31),0,1)</f>
        <v>0</v>
      </c>
      <c r="S31" s="7">
        <f>IF(ISBLANK('act10'!$J31),0,1)</f>
        <v>0</v>
      </c>
      <c r="T31" s="7">
        <f>IF(ISBLANK('act11'!$J31),0,1)</f>
        <v>0</v>
      </c>
      <c r="U31" s="8">
        <f>IF(ISBLANK('ACT12'!$J31),0,1)</f>
        <v>0</v>
      </c>
      <c r="V31" s="87">
        <f t="shared" si="13"/>
        <v>0</v>
      </c>
      <c r="W31" s="90" t="str">
        <f t="shared" si="14"/>
        <v/>
      </c>
      <c r="X31" s="90" t="str">
        <f t="shared" si="15"/>
        <v/>
      </c>
      <c r="AL31" s="91">
        <f t="shared" si="16"/>
        <v>0</v>
      </c>
      <c r="AM31" s="91" t="str">
        <f t="shared" si="17"/>
        <v/>
      </c>
      <c r="AP31" s="93" t="str">
        <f t="shared" si="18"/>
        <v/>
      </c>
      <c r="AQ31" s="93" t="str">
        <f t="shared" si="19"/>
        <v/>
      </c>
      <c r="AR31" s="93" t="str">
        <f t="shared" si="20"/>
        <v/>
      </c>
      <c r="AS31" s="93" t="str">
        <f t="shared" si="21"/>
        <v/>
      </c>
      <c r="AT31" s="93" t="str">
        <f t="shared" si="22"/>
        <v/>
      </c>
      <c r="AU31" s="93" t="str">
        <f t="shared" si="23"/>
        <v/>
      </c>
      <c r="AV31" s="93" t="str">
        <f t="shared" si="24"/>
        <v/>
      </c>
      <c r="AW31" s="93" t="str">
        <f t="shared" si="25"/>
        <v/>
      </c>
      <c r="AX31" s="93" t="str">
        <f t="shared" si="26"/>
        <v/>
      </c>
      <c r="AY31" s="93" t="str">
        <f t="shared" si="27"/>
        <v/>
      </c>
      <c r="AZ31" s="93" t="str">
        <f t="shared" si="28"/>
        <v/>
      </c>
      <c r="BA31" s="93" t="str">
        <f t="shared" si="29"/>
        <v/>
      </c>
      <c r="BC31" s="96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3" t="str">
        <f t="shared" si="35"/>
        <v/>
      </c>
    </row>
    <row r="32" spans="1:68" ht="26" customHeight="1">
      <c r="A32" s="145" t="s">
        <v>184</v>
      </c>
      <c r="B32" s="145" t="s">
        <v>185</v>
      </c>
      <c r="C32" s="146" t="s">
        <v>10</v>
      </c>
      <c r="D32" s="147" t="s">
        <v>186</v>
      </c>
      <c r="E32" s="148" t="s">
        <v>6</v>
      </c>
      <c r="F32" s="98"/>
      <c r="G32" s="99"/>
      <c r="H32" s="100" t="e">
        <f>IF(E32="","",INDEX('CONSIGNES '!$C$4:$E$35,MATCH(E32,'CONSIGNES '!$C$4:$C$35,0),3))</f>
        <v>#N/A</v>
      </c>
      <c r="I32" s="100" t="str">
        <f>IF(D32="","",IF(D32&lt;'CONSIGNES '!$L$3,"C",IF(D32&gt;'CONSIGNES '!$L$2,"B","M"))&amp;C32)</f>
        <v>BF</v>
      </c>
      <c r="J32" s="7">
        <f>IF(ISBLANK('act1'!$J32),0,1)</f>
        <v>0</v>
      </c>
      <c r="K32" s="7">
        <f>IF(ISBLANK('act2'!$J32),0,1)</f>
        <v>0</v>
      </c>
      <c r="L32" s="7">
        <f>IF(ISBLANK('act3'!$J32),0,1)</f>
        <v>0</v>
      </c>
      <c r="M32" s="7">
        <f>IF(ISBLANK('act4'!$J32),0,1)</f>
        <v>0</v>
      </c>
      <c r="N32" s="7">
        <f>IF(ISBLANK('act5'!$J32),0,1)</f>
        <v>0</v>
      </c>
      <c r="O32" s="9">
        <f>IF(ISBLANK('act6'!$J32),0,1)</f>
        <v>0</v>
      </c>
      <c r="P32" s="7">
        <f>IF(ISBLANK('act7'!$J32),0,1)</f>
        <v>0</v>
      </c>
      <c r="Q32" s="7">
        <f>IF(ISBLANK('act8'!$J32),0,1)</f>
        <v>0</v>
      </c>
      <c r="R32" s="7">
        <f>IF(ISBLANK('act9'!$J32),0,1)</f>
        <v>0</v>
      </c>
      <c r="S32" s="7">
        <f>IF(ISBLANK('act10'!$J32),0,1)</f>
        <v>0</v>
      </c>
      <c r="T32" s="7">
        <f>IF(ISBLANK('act11'!$J32),0,1)</f>
        <v>0</v>
      </c>
      <c r="U32" s="8">
        <f>IF(ISBLANK('ACT12'!$J32),0,1)</f>
        <v>0</v>
      </c>
      <c r="V32" s="87">
        <f t="shared" si="13"/>
        <v>0</v>
      </c>
      <c r="W32" s="90" t="str">
        <f t="shared" si="14"/>
        <v/>
      </c>
      <c r="X32" s="90" t="str">
        <f t="shared" si="15"/>
        <v/>
      </c>
      <c r="AL32" s="91">
        <f t="shared" si="16"/>
        <v>0</v>
      </c>
      <c r="AM32" s="91" t="str">
        <f t="shared" si="17"/>
        <v/>
      </c>
      <c r="AP32" s="93" t="str">
        <f t="shared" si="18"/>
        <v/>
      </c>
      <c r="AQ32" s="93" t="str">
        <f t="shared" si="19"/>
        <v/>
      </c>
      <c r="AR32" s="93" t="str">
        <f t="shared" si="20"/>
        <v/>
      </c>
      <c r="AS32" s="93" t="str">
        <f t="shared" si="21"/>
        <v/>
      </c>
      <c r="AT32" s="93" t="str">
        <f t="shared" si="22"/>
        <v/>
      </c>
      <c r="AU32" s="93" t="str">
        <f t="shared" si="23"/>
        <v/>
      </c>
      <c r="AV32" s="93" t="str">
        <f t="shared" si="24"/>
        <v/>
      </c>
      <c r="AW32" s="93" t="str">
        <f t="shared" si="25"/>
        <v/>
      </c>
      <c r="AX32" s="93" t="str">
        <f t="shared" si="26"/>
        <v/>
      </c>
      <c r="AY32" s="93" t="str">
        <f t="shared" si="27"/>
        <v/>
      </c>
      <c r="AZ32" s="93" t="str">
        <f t="shared" si="28"/>
        <v/>
      </c>
      <c r="BA32" s="93" t="str">
        <f t="shared" si="29"/>
        <v/>
      </c>
      <c r="BC32" s="96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3" t="str">
        <f t="shared" si="35"/>
        <v/>
      </c>
    </row>
    <row r="33" spans="1:82" ht="26" customHeight="1">
      <c r="A33" s="145" t="s">
        <v>187</v>
      </c>
      <c r="B33" s="145" t="s">
        <v>188</v>
      </c>
      <c r="C33" s="146" t="s">
        <v>3041</v>
      </c>
      <c r="D33" s="147" t="s">
        <v>189</v>
      </c>
      <c r="E33" s="148" t="s">
        <v>6</v>
      </c>
      <c r="F33" s="98"/>
      <c r="G33" s="99"/>
      <c r="H33" s="100" t="e">
        <f>IF(E33="","",INDEX('CONSIGNES '!$C$4:$E$35,MATCH(E33,'CONSIGNES '!$C$4:$C$35,0),3))</f>
        <v>#N/A</v>
      </c>
      <c r="I33" s="100" t="str">
        <f>IF(D33="","",IF(D33&lt;'CONSIGNES '!$L$3,"C",IF(D33&gt;'CONSIGNES '!$L$2,"B","M"))&amp;C33)</f>
        <v>BG</v>
      </c>
      <c r="J33" s="7">
        <f>IF(ISBLANK('act1'!$J33),0,1)</f>
        <v>0</v>
      </c>
      <c r="K33" s="7">
        <f>IF(ISBLANK('act2'!$J33),0,1)</f>
        <v>0</v>
      </c>
      <c r="L33" s="7">
        <f>IF(ISBLANK('act3'!$J33),0,1)</f>
        <v>0</v>
      </c>
      <c r="M33" s="7">
        <f>IF(ISBLANK('act4'!$J33),0,1)</f>
        <v>0</v>
      </c>
      <c r="N33" s="7">
        <f>IF(ISBLANK('act5'!$J33),0,1)</f>
        <v>0</v>
      </c>
      <c r="O33" s="9">
        <f>IF(ISBLANK('act6'!$J33),0,1)</f>
        <v>0</v>
      </c>
      <c r="P33" s="7">
        <f>IF(ISBLANK('act7'!$J33),0,1)</f>
        <v>0</v>
      </c>
      <c r="Q33" s="7">
        <f>IF(ISBLANK('act8'!$J33),0,1)</f>
        <v>0</v>
      </c>
      <c r="R33" s="7">
        <f>IF(ISBLANK('act9'!$J33),0,1)</f>
        <v>0</v>
      </c>
      <c r="S33" s="7">
        <f>IF(ISBLANK('act10'!$J33),0,1)</f>
        <v>0</v>
      </c>
      <c r="T33" s="7">
        <f>IF(ISBLANK('act11'!$J33),0,1)</f>
        <v>0</v>
      </c>
      <c r="U33" s="8">
        <f>IF(ISBLANK('ACT12'!$J33),0,1)</f>
        <v>0</v>
      </c>
      <c r="V33" s="87">
        <f t="shared" si="13"/>
        <v>0</v>
      </c>
      <c r="W33" s="90" t="str">
        <f t="shared" si="14"/>
        <v/>
      </c>
      <c r="X33" s="90" t="str">
        <f t="shared" si="15"/>
        <v/>
      </c>
      <c r="AL33" s="91">
        <f t="shared" si="16"/>
        <v>0</v>
      </c>
      <c r="AM33" s="91" t="str">
        <f t="shared" si="17"/>
        <v/>
      </c>
      <c r="AP33" s="93" t="str">
        <f t="shared" si="18"/>
        <v/>
      </c>
      <c r="AQ33" s="93" t="str">
        <f t="shared" si="19"/>
        <v/>
      </c>
      <c r="AR33" s="93" t="str">
        <f t="shared" si="20"/>
        <v/>
      </c>
      <c r="AS33" s="93" t="str">
        <f t="shared" si="21"/>
        <v/>
      </c>
      <c r="AT33" s="93" t="str">
        <f t="shared" si="22"/>
        <v/>
      </c>
      <c r="AU33" s="93" t="str">
        <f t="shared" si="23"/>
        <v/>
      </c>
      <c r="AV33" s="93" t="str">
        <f t="shared" si="24"/>
        <v/>
      </c>
      <c r="AW33" s="93" t="str">
        <f t="shared" si="25"/>
        <v/>
      </c>
      <c r="AX33" s="93" t="str">
        <f t="shared" si="26"/>
        <v/>
      </c>
      <c r="AY33" s="93" t="str">
        <f t="shared" si="27"/>
        <v/>
      </c>
      <c r="AZ33" s="93" t="str">
        <f t="shared" si="28"/>
        <v/>
      </c>
      <c r="BA33" s="93" t="str">
        <f t="shared" si="29"/>
        <v/>
      </c>
      <c r="BC33" s="96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3" t="str">
        <f t="shared" si="35"/>
        <v/>
      </c>
    </row>
    <row r="34" spans="1:82" ht="26" customHeight="1">
      <c r="A34" s="145" t="s">
        <v>190</v>
      </c>
      <c r="B34" s="145" t="s">
        <v>191</v>
      </c>
      <c r="C34" s="146" t="s">
        <v>10</v>
      </c>
      <c r="D34" s="147" t="s">
        <v>192</v>
      </c>
      <c r="E34" s="148" t="s">
        <v>6</v>
      </c>
      <c r="F34" s="98"/>
      <c r="G34" s="99"/>
      <c r="H34" s="100" t="e">
        <f>IF(E34="","",INDEX('CONSIGNES '!$C$4:$E$35,MATCH(E34,'CONSIGNES '!$C$4:$C$35,0),3))</f>
        <v>#N/A</v>
      </c>
      <c r="I34" s="100" t="str">
        <f>IF(D34="","",IF(D34&lt;'CONSIGNES '!$L$3,"C",IF(D34&gt;'CONSIGNES '!$L$2,"B","M"))&amp;C34)</f>
        <v>BF</v>
      </c>
      <c r="J34" s="7">
        <f>IF(ISBLANK('act1'!$J34),0,1)</f>
        <v>0</v>
      </c>
      <c r="K34" s="7">
        <f>IF(ISBLANK('act2'!$J34),0,1)</f>
        <v>0</v>
      </c>
      <c r="L34" s="7">
        <f>IF(ISBLANK('act3'!$J34),0,1)</f>
        <v>0</v>
      </c>
      <c r="M34" s="7">
        <f>IF(ISBLANK('act4'!$J34),0,1)</f>
        <v>0</v>
      </c>
      <c r="N34" s="7">
        <f>IF(ISBLANK('act5'!$J34),0,1)</f>
        <v>0</v>
      </c>
      <c r="O34" s="9">
        <f>IF(ISBLANK('act6'!$J34),0,1)</f>
        <v>0</v>
      </c>
      <c r="P34" s="7">
        <f>IF(ISBLANK('act7'!$J34),0,1)</f>
        <v>0</v>
      </c>
      <c r="Q34" s="7">
        <f>IF(ISBLANK('act8'!$J34),0,1)</f>
        <v>0</v>
      </c>
      <c r="R34" s="7">
        <f>IF(ISBLANK('act9'!$J34),0,1)</f>
        <v>0</v>
      </c>
      <c r="S34" s="7">
        <f>IF(ISBLANK('act10'!$J34),0,1)</f>
        <v>0</v>
      </c>
      <c r="T34" s="7">
        <f>IF(ISBLANK('act11'!$J34),0,1)</f>
        <v>0</v>
      </c>
      <c r="U34" s="8">
        <f>IF(ISBLANK('ACT12'!$J34),0,1)</f>
        <v>0</v>
      </c>
      <c r="V34" s="87">
        <f t="shared" si="13"/>
        <v>0</v>
      </c>
      <c r="W34" s="90" t="str">
        <f t="shared" si="14"/>
        <v/>
      </c>
      <c r="X34" s="90" t="str">
        <f t="shared" si="15"/>
        <v/>
      </c>
      <c r="AL34" s="91">
        <f t="shared" si="16"/>
        <v>0</v>
      </c>
      <c r="AM34" s="91" t="str">
        <f t="shared" si="17"/>
        <v/>
      </c>
      <c r="AP34" s="93" t="str">
        <f t="shared" si="18"/>
        <v/>
      </c>
      <c r="AQ34" s="93" t="str">
        <f t="shared" si="19"/>
        <v/>
      </c>
      <c r="AR34" s="93" t="str">
        <f t="shared" si="20"/>
        <v/>
      </c>
      <c r="AS34" s="93" t="str">
        <f t="shared" si="21"/>
        <v/>
      </c>
      <c r="AT34" s="93" t="str">
        <f t="shared" si="22"/>
        <v/>
      </c>
      <c r="AU34" s="93" t="str">
        <f t="shared" si="23"/>
        <v/>
      </c>
      <c r="AV34" s="93" t="str">
        <f t="shared" si="24"/>
        <v/>
      </c>
      <c r="AW34" s="93" t="str">
        <f t="shared" si="25"/>
        <v/>
      </c>
      <c r="AX34" s="93" t="str">
        <f t="shared" si="26"/>
        <v/>
      </c>
      <c r="AY34" s="93" t="str">
        <f t="shared" si="27"/>
        <v/>
      </c>
      <c r="AZ34" s="93" t="str">
        <f t="shared" si="28"/>
        <v/>
      </c>
      <c r="BA34" s="93" t="str">
        <f t="shared" si="29"/>
        <v/>
      </c>
      <c r="BC34" s="96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3" t="str">
        <f t="shared" si="35"/>
        <v/>
      </c>
    </row>
    <row r="35" spans="1:82" ht="26" customHeight="1">
      <c r="A35" s="145" t="s">
        <v>193</v>
      </c>
      <c r="B35" s="145" t="s">
        <v>194</v>
      </c>
      <c r="C35" s="146" t="s">
        <v>3041</v>
      </c>
      <c r="D35" s="147" t="s">
        <v>195</v>
      </c>
      <c r="E35" s="148" t="s">
        <v>6</v>
      </c>
      <c r="F35" s="98"/>
      <c r="G35" s="99"/>
      <c r="H35" s="100" t="e">
        <f>IF(E35="","",INDEX('CONSIGNES '!$C$4:$E$35,MATCH(E35,'CONSIGNES '!$C$4:$C$35,0),3))</f>
        <v>#N/A</v>
      </c>
      <c r="I35" s="100" t="str">
        <f>IF(D35="","",IF(D35&lt;'CONSIGNES '!$L$3,"C",IF(D35&gt;'CONSIGNES '!$L$2,"B","M"))&amp;C35)</f>
        <v>BG</v>
      </c>
      <c r="J35" s="7">
        <f>IF(ISBLANK('act1'!$J35),0,1)</f>
        <v>0</v>
      </c>
      <c r="K35" s="7">
        <f>IF(ISBLANK('act2'!$J35),0,1)</f>
        <v>0</v>
      </c>
      <c r="L35" s="7">
        <f>IF(ISBLANK('act3'!$J35),0,1)</f>
        <v>0</v>
      </c>
      <c r="M35" s="7">
        <f>IF(ISBLANK('act4'!$J35),0,1)</f>
        <v>0</v>
      </c>
      <c r="N35" s="7">
        <f>IF(ISBLANK('act5'!$J35),0,1)</f>
        <v>0</v>
      </c>
      <c r="O35" s="9">
        <f>IF(ISBLANK('act6'!$J35),0,1)</f>
        <v>0</v>
      </c>
      <c r="P35" s="7">
        <f>IF(ISBLANK('act7'!$J35),0,1)</f>
        <v>0</v>
      </c>
      <c r="Q35" s="7">
        <f>IF(ISBLANK('act8'!$J35),0,1)</f>
        <v>0</v>
      </c>
      <c r="R35" s="7">
        <f>IF(ISBLANK('act9'!$J35),0,1)</f>
        <v>0</v>
      </c>
      <c r="S35" s="7">
        <f>IF(ISBLANK('act10'!$J35),0,1)</f>
        <v>0</v>
      </c>
      <c r="T35" s="7">
        <f>IF(ISBLANK('act11'!$J35),0,1)</f>
        <v>0</v>
      </c>
      <c r="U35" s="8">
        <f>IF(ISBLANK('ACT12'!$J35),0,1)</f>
        <v>0</v>
      </c>
      <c r="V35" s="87">
        <f t="shared" si="13"/>
        <v>0</v>
      </c>
      <c r="W35" s="90" t="str">
        <f t="shared" si="14"/>
        <v/>
      </c>
      <c r="X35" s="90" t="str">
        <f t="shared" si="15"/>
        <v/>
      </c>
      <c r="AL35" s="91">
        <f t="shared" si="16"/>
        <v>0</v>
      </c>
      <c r="AM35" s="91" t="str">
        <f t="shared" si="17"/>
        <v/>
      </c>
      <c r="AP35" s="93" t="str">
        <f t="shared" si="18"/>
        <v/>
      </c>
      <c r="AQ35" s="93" t="str">
        <f t="shared" si="19"/>
        <v/>
      </c>
      <c r="AR35" s="93" t="str">
        <f t="shared" si="20"/>
        <v/>
      </c>
      <c r="AS35" s="93" t="str">
        <f t="shared" si="21"/>
        <v/>
      </c>
      <c r="AT35" s="93" t="str">
        <f t="shared" si="22"/>
        <v/>
      </c>
      <c r="AU35" s="93" t="str">
        <f t="shared" si="23"/>
        <v/>
      </c>
      <c r="AV35" s="93" t="str">
        <f t="shared" si="24"/>
        <v/>
      </c>
      <c r="AW35" s="93" t="str">
        <f t="shared" si="25"/>
        <v/>
      </c>
      <c r="AX35" s="93" t="str">
        <f t="shared" si="26"/>
        <v/>
      </c>
      <c r="AY35" s="93" t="str">
        <f t="shared" si="27"/>
        <v/>
      </c>
      <c r="AZ35" s="93" t="str">
        <f t="shared" si="28"/>
        <v/>
      </c>
      <c r="BA35" s="93" t="str">
        <f t="shared" si="29"/>
        <v/>
      </c>
      <c r="BC35" s="96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3" t="str">
        <f t="shared" si="35"/>
        <v/>
      </c>
    </row>
    <row r="36" spans="1:82" ht="26" customHeight="1">
      <c r="A36" s="145" t="s">
        <v>196</v>
      </c>
      <c r="B36" s="145" t="s">
        <v>197</v>
      </c>
      <c r="C36" s="146" t="s">
        <v>10</v>
      </c>
      <c r="D36" s="147" t="s">
        <v>198</v>
      </c>
      <c r="E36" s="148" t="s">
        <v>6</v>
      </c>
      <c r="F36" s="98"/>
      <c r="G36" s="99"/>
      <c r="H36" s="100" t="e">
        <f>IF(E36="","",INDEX('CONSIGNES '!$C$4:$E$35,MATCH(E36,'CONSIGNES '!$C$4:$C$35,0),3))</f>
        <v>#N/A</v>
      </c>
      <c r="I36" s="100" t="str">
        <f>IF(D36="","",IF(D36&lt;'CONSIGNES '!$L$3,"C",IF(D36&gt;'CONSIGNES '!$L$2,"B","M"))&amp;C36)</f>
        <v>BF</v>
      </c>
      <c r="J36" s="7">
        <f>IF(ISBLANK('act1'!$J36),0,1)</f>
        <v>0</v>
      </c>
      <c r="K36" s="7">
        <f>IF(ISBLANK('act2'!$J36),0,1)</f>
        <v>0</v>
      </c>
      <c r="L36" s="7">
        <f>IF(ISBLANK('act3'!$J36),0,1)</f>
        <v>0</v>
      </c>
      <c r="M36" s="7">
        <f>IF(ISBLANK('act4'!$J36),0,1)</f>
        <v>0</v>
      </c>
      <c r="N36" s="7">
        <f>IF(ISBLANK('act5'!$J36),0,1)</f>
        <v>0</v>
      </c>
      <c r="O36" s="9">
        <f>IF(ISBLANK('act6'!$J36),0,1)</f>
        <v>0</v>
      </c>
      <c r="P36" s="7">
        <f>IF(ISBLANK('act7'!$J36),0,1)</f>
        <v>0</v>
      </c>
      <c r="Q36" s="7">
        <f>IF(ISBLANK('act8'!$J36),0,1)</f>
        <v>0</v>
      </c>
      <c r="R36" s="7">
        <f>IF(ISBLANK('act9'!$J36),0,1)</f>
        <v>0</v>
      </c>
      <c r="S36" s="7">
        <f>IF(ISBLANK('act10'!$J36),0,1)</f>
        <v>0</v>
      </c>
      <c r="T36" s="7">
        <f>IF(ISBLANK('act11'!$J36),0,1)</f>
        <v>0</v>
      </c>
      <c r="U36" s="8">
        <f>IF(ISBLANK('ACT12'!$J36),0,1)</f>
        <v>0</v>
      </c>
      <c r="V36" s="87">
        <f t="shared" si="13"/>
        <v>0</v>
      </c>
      <c r="W36" s="90" t="str">
        <f t="shared" si="14"/>
        <v/>
      </c>
      <c r="X36" s="90" t="str">
        <f t="shared" si="15"/>
        <v/>
      </c>
      <c r="AL36" s="91">
        <f t="shared" si="16"/>
        <v>0</v>
      </c>
      <c r="AM36" s="91" t="str">
        <f t="shared" si="17"/>
        <v/>
      </c>
      <c r="AP36" s="93" t="str">
        <f t="shared" si="18"/>
        <v/>
      </c>
      <c r="AQ36" s="93" t="str">
        <f t="shared" si="19"/>
        <v/>
      </c>
      <c r="AR36" s="93" t="str">
        <f t="shared" si="20"/>
        <v/>
      </c>
      <c r="AS36" s="93" t="str">
        <f t="shared" si="21"/>
        <v/>
      </c>
      <c r="AT36" s="93" t="str">
        <f t="shared" si="22"/>
        <v/>
      </c>
      <c r="AU36" s="93" t="str">
        <f t="shared" si="23"/>
        <v/>
      </c>
      <c r="AV36" s="93" t="str">
        <f t="shared" si="24"/>
        <v/>
      </c>
      <c r="AW36" s="93" t="str">
        <f t="shared" si="25"/>
        <v/>
      </c>
      <c r="AX36" s="93" t="str">
        <f t="shared" si="26"/>
        <v/>
      </c>
      <c r="AY36" s="93" t="str">
        <f t="shared" si="27"/>
        <v/>
      </c>
      <c r="AZ36" s="93" t="str">
        <f t="shared" si="28"/>
        <v/>
      </c>
      <c r="BA36" s="93" t="str">
        <f t="shared" si="29"/>
        <v/>
      </c>
      <c r="BC36" s="96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3" t="str">
        <f t="shared" si="35"/>
        <v/>
      </c>
    </row>
    <row r="37" spans="1:82" ht="26" customHeight="1">
      <c r="A37" s="145" t="s">
        <v>199</v>
      </c>
      <c r="B37" s="145" t="s">
        <v>200</v>
      </c>
      <c r="C37" s="146" t="s">
        <v>3041</v>
      </c>
      <c r="D37" s="147" t="s">
        <v>201</v>
      </c>
      <c r="E37" s="148" t="s">
        <v>6</v>
      </c>
      <c r="F37" s="98"/>
      <c r="G37" s="99"/>
      <c r="H37" s="100" t="e">
        <f>IF(E37="","",INDEX('CONSIGNES '!$C$4:$E$35,MATCH(E37,'CONSIGNES '!$C$4:$C$35,0),3))</f>
        <v>#N/A</v>
      </c>
      <c r="I37" s="100" t="str">
        <f>IF(D37="","",IF(D37&lt;'CONSIGNES '!$L$3,"C",IF(D37&gt;'CONSIGNES '!$L$2,"B","M"))&amp;C37)</f>
        <v>BG</v>
      </c>
      <c r="J37" s="7">
        <f>IF(ISBLANK('act1'!$J37),0,1)</f>
        <v>0</v>
      </c>
      <c r="K37" s="7">
        <f>IF(ISBLANK('act2'!$J37),0,1)</f>
        <v>0</v>
      </c>
      <c r="L37" s="7">
        <f>IF(ISBLANK('act3'!$J37),0,1)</f>
        <v>0</v>
      </c>
      <c r="M37" s="7">
        <f>IF(ISBLANK('act4'!$J37),0,1)</f>
        <v>0</v>
      </c>
      <c r="N37" s="7">
        <f>IF(ISBLANK('act5'!$J37),0,1)</f>
        <v>0</v>
      </c>
      <c r="O37" s="9">
        <f>IF(ISBLANK('act6'!$J37),0,1)</f>
        <v>0</v>
      </c>
      <c r="P37" s="7">
        <f>IF(ISBLANK('act7'!$J37),0,1)</f>
        <v>0</v>
      </c>
      <c r="Q37" s="7">
        <f>IF(ISBLANK('act8'!$J37),0,1)</f>
        <v>0</v>
      </c>
      <c r="R37" s="7">
        <f>IF(ISBLANK('act9'!$J37),0,1)</f>
        <v>0</v>
      </c>
      <c r="S37" s="7">
        <f>IF(ISBLANK('act10'!$J37),0,1)</f>
        <v>0</v>
      </c>
      <c r="T37" s="7">
        <f>IF(ISBLANK('act11'!$J37),0,1)</f>
        <v>0</v>
      </c>
      <c r="U37" s="8">
        <f>IF(ISBLANK('ACT12'!$J37),0,1)</f>
        <v>0</v>
      </c>
      <c r="V37" s="87">
        <f t="shared" si="13"/>
        <v>0</v>
      </c>
      <c r="W37" s="90" t="str">
        <f t="shared" si="14"/>
        <v/>
      </c>
      <c r="X37" s="90" t="str">
        <f t="shared" si="15"/>
        <v/>
      </c>
      <c r="AL37" s="91">
        <f t="shared" si="16"/>
        <v>0</v>
      </c>
      <c r="AM37" s="91" t="str">
        <f t="shared" si="17"/>
        <v/>
      </c>
      <c r="AP37" s="93" t="str">
        <f t="shared" si="18"/>
        <v/>
      </c>
      <c r="AQ37" s="93" t="str">
        <f t="shared" si="19"/>
        <v/>
      </c>
      <c r="AR37" s="93" t="str">
        <f t="shared" si="20"/>
        <v/>
      </c>
      <c r="AS37" s="93" t="str">
        <f t="shared" si="21"/>
        <v/>
      </c>
      <c r="AT37" s="93" t="str">
        <f t="shared" si="22"/>
        <v/>
      </c>
      <c r="AU37" s="93" t="str">
        <f t="shared" si="23"/>
        <v/>
      </c>
      <c r="AV37" s="93" t="str">
        <f t="shared" si="24"/>
        <v/>
      </c>
      <c r="AW37" s="93" t="str">
        <f t="shared" si="25"/>
        <v/>
      </c>
      <c r="AX37" s="93" t="str">
        <f t="shared" si="26"/>
        <v/>
      </c>
      <c r="AY37" s="93" t="str">
        <f t="shared" si="27"/>
        <v/>
      </c>
      <c r="AZ37" s="93" t="str">
        <f t="shared" si="28"/>
        <v/>
      </c>
      <c r="BA37" s="93" t="str">
        <f t="shared" si="29"/>
        <v/>
      </c>
      <c r="BC37" s="96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3" t="str">
        <f t="shared" si="35"/>
        <v/>
      </c>
    </row>
    <row r="38" spans="1:82" ht="26" customHeight="1">
      <c r="A38" s="145" t="s">
        <v>202</v>
      </c>
      <c r="B38" s="145" t="s">
        <v>203</v>
      </c>
      <c r="C38" s="146" t="s">
        <v>10</v>
      </c>
      <c r="D38" s="147" t="s">
        <v>204</v>
      </c>
      <c r="E38" s="148" t="s">
        <v>6</v>
      </c>
      <c r="F38" s="98"/>
      <c r="G38" s="99"/>
      <c r="H38" s="100" t="e">
        <f>IF(E38="","",INDEX('CONSIGNES '!$C$4:$E$35,MATCH(E38,'CONSIGNES '!$C$4:$C$35,0),3))</f>
        <v>#N/A</v>
      </c>
      <c r="I38" s="100" t="str">
        <f>IF(D38="","",IF(D38&lt;'CONSIGNES '!$L$3,"C",IF(D38&gt;'CONSIGNES '!$L$2,"B","M"))&amp;C38)</f>
        <v>BF</v>
      </c>
      <c r="J38" s="7">
        <f>IF(ISBLANK('act1'!$J38),0,1)</f>
        <v>0</v>
      </c>
      <c r="K38" s="7">
        <f>IF(ISBLANK('act2'!$J38),0,1)</f>
        <v>0</v>
      </c>
      <c r="L38" s="7">
        <f>IF(ISBLANK('act3'!$J38),0,1)</f>
        <v>0</v>
      </c>
      <c r="M38" s="7">
        <f>IF(ISBLANK('act4'!$J38),0,1)</f>
        <v>0</v>
      </c>
      <c r="N38" s="7">
        <f>IF(ISBLANK('act5'!$J38),0,1)</f>
        <v>0</v>
      </c>
      <c r="O38" s="9">
        <f>IF(ISBLANK('act6'!$J38),0,1)</f>
        <v>0</v>
      </c>
      <c r="P38" s="7">
        <f>IF(ISBLANK('act7'!$J38),0,1)</f>
        <v>0</v>
      </c>
      <c r="Q38" s="7">
        <f>IF(ISBLANK('act8'!$J38),0,1)</f>
        <v>0</v>
      </c>
      <c r="R38" s="7">
        <f>IF(ISBLANK('act9'!$J38),0,1)</f>
        <v>0</v>
      </c>
      <c r="S38" s="7">
        <f>IF(ISBLANK('act10'!$J38),0,1)</f>
        <v>0</v>
      </c>
      <c r="T38" s="7">
        <f>IF(ISBLANK('act11'!$J38),0,1)</f>
        <v>0</v>
      </c>
      <c r="U38" s="8">
        <f>IF(ISBLANK('ACT12'!$J38),0,1)</f>
        <v>0</v>
      </c>
      <c r="V38" s="87">
        <f t="shared" si="13"/>
        <v>0</v>
      </c>
      <c r="W38" s="90" t="str">
        <f t="shared" si="14"/>
        <v/>
      </c>
      <c r="X38" s="90" t="str">
        <f t="shared" si="15"/>
        <v/>
      </c>
      <c r="AL38" s="91">
        <f t="shared" si="16"/>
        <v>0</v>
      </c>
      <c r="AM38" s="91" t="str">
        <f t="shared" si="17"/>
        <v/>
      </c>
      <c r="AP38" s="93" t="str">
        <f t="shared" si="18"/>
        <v/>
      </c>
      <c r="AQ38" s="93" t="str">
        <f t="shared" si="19"/>
        <v/>
      </c>
      <c r="AR38" s="93" t="str">
        <f t="shared" si="20"/>
        <v/>
      </c>
      <c r="AS38" s="93" t="str">
        <f t="shared" si="21"/>
        <v/>
      </c>
      <c r="AT38" s="93" t="str">
        <f t="shared" si="22"/>
        <v/>
      </c>
      <c r="AU38" s="93" t="str">
        <f t="shared" si="23"/>
        <v/>
      </c>
      <c r="AV38" s="93" t="str">
        <f t="shared" si="24"/>
        <v/>
      </c>
      <c r="AW38" s="93" t="str">
        <f t="shared" si="25"/>
        <v/>
      </c>
      <c r="AX38" s="93" t="str">
        <f t="shared" si="26"/>
        <v/>
      </c>
      <c r="AY38" s="93" t="str">
        <f t="shared" si="27"/>
        <v/>
      </c>
      <c r="AZ38" s="93" t="str">
        <f t="shared" si="28"/>
        <v/>
      </c>
      <c r="BA38" s="93" t="str">
        <f t="shared" si="29"/>
        <v/>
      </c>
      <c r="BC38" s="96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3" t="str">
        <f t="shared" si="35"/>
        <v/>
      </c>
    </row>
    <row r="39" spans="1:82" ht="26" customHeight="1">
      <c r="A39" s="145" t="s">
        <v>205</v>
      </c>
      <c r="B39" s="145" t="s">
        <v>206</v>
      </c>
      <c r="C39" s="146" t="s">
        <v>3041</v>
      </c>
      <c r="D39" s="147" t="s">
        <v>207</v>
      </c>
      <c r="E39" s="148" t="s">
        <v>6</v>
      </c>
      <c r="F39" s="98"/>
      <c r="G39" s="99"/>
      <c r="H39" s="100" t="e">
        <f>IF(E39="","",INDEX('CONSIGNES '!$C$4:$E$35,MATCH(E39,'CONSIGNES '!$C$4:$C$35,0),3))</f>
        <v>#N/A</v>
      </c>
      <c r="I39" s="100" t="str">
        <f>IF(D39="","",IF(D39&lt;'CONSIGNES '!$L$3,"C",IF(D39&gt;'CONSIGNES '!$L$2,"B","M"))&amp;C39)</f>
        <v>BG</v>
      </c>
      <c r="J39" s="7">
        <f>IF(ISBLANK('act1'!$J39),0,1)</f>
        <v>0</v>
      </c>
      <c r="K39" s="7">
        <f>IF(ISBLANK('act2'!$J39),0,1)</f>
        <v>0</v>
      </c>
      <c r="L39" s="7">
        <f>IF(ISBLANK('act3'!$J39),0,1)</f>
        <v>0</v>
      </c>
      <c r="M39" s="7">
        <f>IF(ISBLANK('act4'!$J39),0,1)</f>
        <v>0</v>
      </c>
      <c r="N39" s="7">
        <f>IF(ISBLANK('act5'!$J39),0,1)</f>
        <v>0</v>
      </c>
      <c r="O39" s="9">
        <f>IF(ISBLANK('act6'!$J39),0,1)</f>
        <v>0</v>
      </c>
      <c r="P39" s="7">
        <f>IF(ISBLANK('act7'!$J39),0,1)</f>
        <v>0</v>
      </c>
      <c r="Q39" s="7">
        <f>IF(ISBLANK('act8'!$J39),0,1)</f>
        <v>0</v>
      </c>
      <c r="R39" s="7">
        <f>IF(ISBLANK('act9'!$J39),0,1)</f>
        <v>0</v>
      </c>
      <c r="S39" s="7">
        <f>IF(ISBLANK('act10'!$J39),0,1)</f>
        <v>0</v>
      </c>
      <c r="T39" s="7">
        <f>IF(ISBLANK('act11'!$J39),0,1)</f>
        <v>0</v>
      </c>
      <c r="U39" s="8">
        <f>IF(ISBLANK('ACT12'!$J39),0,1)</f>
        <v>0</v>
      </c>
      <c r="V39" s="87">
        <f t="shared" si="13"/>
        <v>0</v>
      </c>
      <c r="W39" s="90" t="str">
        <f t="shared" si="14"/>
        <v/>
      </c>
      <c r="X39" s="90" t="str">
        <f t="shared" si="15"/>
        <v/>
      </c>
      <c r="AL39" s="91">
        <f t="shared" si="16"/>
        <v>0</v>
      </c>
      <c r="AM39" s="91" t="str">
        <f t="shared" si="17"/>
        <v/>
      </c>
      <c r="AP39" s="93" t="str">
        <f t="shared" si="18"/>
        <v/>
      </c>
      <c r="AQ39" s="93" t="str">
        <f t="shared" si="19"/>
        <v/>
      </c>
      <c r="AR39" s="93" t="str">
        <f t="shared" si="20"/>
        <v/>
      </c>
      <c r="AS39" s="93" t="str">
        <f t="shared" si="21"/>
        <v/>
      </c>
      <c r="AT39" s="93" t="str">
        <f t="shared" si="22"/>
        <v/>
      </c>
      <c r="AU39" s="93" t="str">
        <f t="shared" si="23"/>
        <v/>
      </c>
      <c r="AV39" s="93" t="str">
        <f t="shared" si="24"/>
        <v/>
      </c>
      <c r="AW39" s="93" t="str">
        <f t="shared" si="25"/>
        <v/>
      </c>
      <c r="AX39" s="93" t="str">
        <f t="shared" si="26"/>
        <v/>
      </c>
      <c r="AY39" s="93" t="str">
        <f t="shared" si="27"/>
        <v/>
      </c>
      <c r="AZ39" s="93" t="str">
        <f t="shared" si="28"/>
        <v/>
      </c>
      <c r="BA39" s="93" t="str">
        <f t="shared" si="29"/>
        <v/>
      </c>
      <c r="BC39" s="96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3" t="str">
        <f t="shared" si="35"/>
        <v/>
      </c>
    </row>
    <row r="40" spans="1:82" ht="26" customHeight="1">
      <c r="A40" s="145" t="s">
        <v>208</v>
      </c>
      <c r="B40" s="145" t="s">
        <v>209</v>
      </c>
      <c r="C40" s="146" t="s">
        <v>10</v>
      </c>
      <c r="D40" s="147" t="s">
        <v>210</v>
      </c>
      <c r="E40" s="148" t="s">
        <v>6</v>
      </c>
      <c r="F40" s="98"/>
      <c r="G40" s="99"/>
      <c r="H40" s="100" t="e">
        <f>IF(E40="","",INDEX('CONSIGNES '!$C$4:$E$35,MATCH(E40,'CONSIGNES '!$C$4:$C$35,0),3))</f>
        <v>#N/A</v>
      </c>
      <c r="I40" s="100" t="str">
        <f>IF(D40="","",IF(D40&lt;'CONSIGNES '!$L$3,"C",IF(D40&gt;'CONSIGNES '!$L$2,"B","M"))&amp;C40)</f>
        <v>BF</v>
      </c>
      <c r="J40" s="7">
        <f>IF(ISBLANK('act1'!$J40),0,1)</f>
        <v>0</v>
      </c>
      <c r="K40" s="7">
        <f>IF(ISBLANK('act2'!$J40),0,1)</f>
        <v>0</v>
      </c>
      <c r="L40" s="7">
        <f>IF(ISBLANK('act3'!$J40),0,1)</f>
        <v>0</v>
      </c>
      <c r="M40" s="7">
        <f>IF(ISBLANK('act4'!$J40),0,1)</f>
        <v>0</v>
      </c>
      <c r="N40" s="7">
        <f>IF(ISBLANK('act5'!$J40),0,1)</f>
        <v>0</v>
      </c>
      <c r="O40" s="9">
        <f>IF(ISBLANK('act6'!$J40),0,1)</f>
        <v>0</v>
      </c>
      <c r="P40" s="7">
        <f>IF(ISBLANK('act7'!$J40),0,1)</f>
        <v>0</v>
      </c>
      <c r="Q40" s="7">
        <f>IF(ISBLANK('act8'!$J40),0,1)</f>
        <v>0</v>
      </c>
      <c r="R40" s="7">
        <f>IF(ISBLANK('act9'!$J40),0,1)</f>
        <v>0</v>
      </c>
      <c r="S40" s="7">
        <f>IF(ISBLANK('act10'!$J40),0,1)</f>
        <v>0</v>
      </c>
      <c r="T40" s="7">
        <f>IF(ISBLANK('act11'!$J40),0,1)</f>
        <v>0</v>
      </c>
      <c r="U40" s="8">
        <f>IF(ISBLANK('ACT12'!$J40),0,1)</f>
        <v>0</v>
      </c>
      <c r="V40" s="87">
        <f t="shared" si="13"/>
        <v>0</v>
      </c>
      <c r="W40" s="90" t="str">
        <f t="shared" si="14"/>
        <v/>
      </c>
      <c r="X40" s="90" t="str">
        <f t="shared" si="15"/>
        <v/>
      </c>
      <c r="AL40" s="91">
        <f t="shared" si="16"/>
        <v>0</v>
      </c>
      <c r="AM40" s="91" t="str">
        <f t="shared" si="17"/>
        <v/>
      </c>
      <c r="AP40" s="93" t="str">
        <f t="shared" si="18"/>
        <v/>
      </c>
      <c r="AQ40" s="93" t="str">
        <f t="shared" si="19"/>
        <v/>
      </c>
      <c r="AR40" s="93" t="str">
        <f t="shared" si="20"/>
        <v/>
      </c>
      <c r="AS40" s="93" t="str">
        <f t="shared" si="21"/>
        <v/>
      </c>
      <c r="AT40" s="93" t="str">
        <f t="shared" si="22"/>
        <v/>
      </c>
      <c r="AU40" s="93" t="str">
        <f t="shared" si="23"/>
        <v/>
      </c>
      <c r="AV40" s="93" t="str">
        <f t="shared" si="24"/>
        <v/>
      </c>
      <c r="AW40" s="93" t="str">
        <f t="shared" si="25"/>
        <v/>
      </c>
      <c r="AX40" s="93" t="str">
        <f t="shared" si="26"/>
        <v/>
      </c>
      <c r="AY40" s="93" t="str">
        <f t="shared" si="27"/>
        <v/>
      </c>
      <c r="AZ40" s="93" t="str">
        <f t="shared" si="28"/>
        <v/>
      </c>
      <c r="BA40" s="93" t="str">
        <f t="shared" si="29"/>
        <v/>
      </c>
      <c r="BC40" s="96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3" t="str">
        <f t="shared" si="35"/>
        <v/>
      </c>
    </row>
    <row r="41" spans="1:82" ht="26" customHeight="1">
      <c r="A41" s="145" t="s">
        <v>211</v>
      </c>
      <c r="B41" s="145" t="s">
        <v>212</v>
      </c>
      <c r="C41" s="146" t="s">
        <v>3041</v>
      </c>
      <c r="D41" s="147" t="s">
        <v>213</v>
      </c>
      <c r="E41" s="148" t="s">
        <v>6</v>
      </c>
      <c r="F41" s="98"/>
      <c r="G41" s="99"/>
      <c r="H41" s="100" t="e">
        <f>IF(E41="","",INDEX('CONSIGNES '!$C$4:$E$35,MATCH(E41,'CONSIGNES '!$C$4:$C$35,0),3))</f>
        <v>#N/A</v>
      </c>
      <c r="I41" s="100" t="str">
        <f>IF(D41="","",IF(D41&lt;'CONSIGNES '!$L$3,"C",IF(D41&gt;'CONSIGNES '!$L$2,"B","M"))&amp;C41)</f>
        <v>BG</v>
      </c>
      <c r="J41" s="7">
        <f>IF(ISBLANK('act1'!$J41),0,1)</f>
        <v>0</v>
      </c>
      <c r="K41" s="7">
        <f>IF(ISBLANK('act2'!$J41),0,1)</f>
        <v>0</v>
      </c>
      <c r="L41" s="7">
        <f>IF(ISBLANK('act3'!$J41),0,1)</f>
        <v>0</v>
      </c>
      <c r="M41" s="7">
        <f>IF(ISBLANK('act4'!$J41),0,1)</f>
        <v>0</v>
      </c>
      <c r="N41" s="7">
        <f>IF(ISBLANK('act5'!$J41),0,1)</f>
        <v>0</v>
      </c>
      <c r="O41" s="9">
        <f>IF(ISBLANK('act6'!$J41),0,1)</f>
        <v>0</v>
      </c>
      <c r="P41" s="7">
        <f>IF(ISBLANK('act7'!$J41),0,1)</f>
        <v>0</v>
      </c>
      <c r="Q41" s="7">
        <f>IF(ISBLANK('act8'!$J41),0,1)</f>
        <v>0</v>
      </c>
      <c r="R41" s="7">
        <f>IF(ISBLANK('act9'!$J41),0,1)</f>
        <v>0</v>
      </c>
      <c r="S41" s="7">
        <f>IF(ISBLANK('act10'!$J41),0,1)</f>
        <v>0</v>
      </c>
      <c r="T41" s="7">
        <f>IF(ISBLANK('act11'!$J41),0,1)</f>
        <v>0</v>
      </c>
      <c r="U41" s="8">
        <f>IF(ISBLANK('ACT12'!$J41),0,1)</f>
        <v>0</v>
      </c>
      <c r="V41" s="87">
        <f t="shared" si="13"/>
        <v>0</v>
      </c>
      <c r="W41" s="90" t="str">
        <f t="shared" si="14"/>
        <v/>
      </c>
      <c r="X41" s="90" t="str">
        <f t="shared" si="15"/>
        <v/>
      </c>
      <c r="AL41" s="91">
        <f t="shared" si="16"/>
        <v>0</v>
      </c>
      <c r="AM41" s="91" t="str">
        <f t="shared" si="17"/>
        <v/>
      </c>
      <c r="AP41" s="93" t="str">
        <f t="shared" si="18"/>
        <v/>
      </c>
      <c r="AQ41" s="93" t="str">
        <f t="shared" si="19"/>
        <v/>
      </c>
      <c r="AR41" s="93" t="str">
        <f t="shared" si="20"/>
        <v/>
      </c>
      <c r="AS41" s="93" t="str">
        <f t="shared" si="21"/>
        <v/>
      </c>
      <c r="AT41" s="93" t="str">
        <f t="shared" si="22"/>
        <v/>
      </c>
      <c r="AU41" s="93" t="str">
        <f t="shared" si="23"/>
        <v/>
      </c>
      <c r="AV41" s="93" t="str">
        <f t="shared" si="24"/>
        <v/>
      </c>
      <c r="AW41" s="93" t="str">
        <f t="shared" si="25"/>
        <v/>
      </c>
      <c r="AX41" s="93" t="str">
        <f t="shared" si="26"/>
        <v/>
      </c>
      <c r="AY41" s="93" t="str">
        <f t="shared" si="27"/>
        <v/>
      </c>
      <c r="AZ41" s="93" t="str">
        <f t="shared" si="28"/>
        <v/>
      </c>
      <c r="BA41" s="93" t="str">
        <f t="shared" si="29"/>
        <v/>
      </c>
      <c r="BC41" s="96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3" t="str">
        <f t="shared" si="35"/>
        <v/>
      </c>
    </row>
    <row r="42" spans="1:82" ht="26" customHeight="1">
      <c r="A42" s="145" t="s">
        <v>214</v>
      </c>
      <c r="B42" s="145" t="s">
        <v>215</v>
      </c>
      <c r="C42" s="146" t="s">
        <v>10</v>
      </c>
      <c r="D42" s="147" t="s">
        <v>216</v>
      </c>
      <c r="E42" s="148" t="s">
        <v>6</v>
      </c>
      <c r="F42" s="98"/>
      <c r="G42" s="99"/>
      <c r="H42" s="100" t="e">
        <f>IF(E42="","",INDEX('CONSIGNES '!$C$4:$E$35,MATCH(E42,'CONSIGNES '!$C$4:$C$35,0),3))</f>
        <v>#N/A</v>
      </c>
      <c r="I42" s="100" t="str">
        <f>IF(D42="","",IF(D42&lt;'CONSIGNES '!$L$3,"C",IF(D42&gt;'CONSIGNES '!$L$2,"B","M"))&amp;C42)</f>
        <v>BF</v>
      </c>
      <c r="J42" s="7">
        <f>IF(ISBLANK('act1'!$J42),0,1)</f>
        <v>0</v>
      </c>
      <c r="K42" s="7">
        <f>IF(ISBLANK('act2'!$J42),0,1)</f>
        <v>0</v>
      </c>
      <c r="L42" s="7">
        <f>IF(ISBLANK('act3'!$J42),0,1)</f>
        <v>0</v>
      </c>
      <c r="M42" s="7">
        <f>IF(ISBLANK('act4'!$J42),0,1)</f>
        <v>0</v>
      </c>
      <c r="N42" s="7">
        <f>IF(ISBLANK('act5'!$J42),0,1)</f>
        <v>0</v>
      </c>
      <c r="O42" s="9">
        <f>IF(ISBLANK('act6'!$J42),0,1)</f>
        <v>0</v>
      </c>
      <c r="P42" s="7">
        <f>IF(ISBLANK('act7'!$J42),0,1)</f>
        <v>0</v>
      </c>
      <c r="Q42" s="7">
        <f>IF(ISBLANK('act8'!$J42),0,1)</f>
        <v>0</v>
      </c>
      <c r="R42" s="7">
        <f>IF(ISBLANK('act9'!$J42),0,1)</f>
        <v>0</v>
      </c>
      <c r="S42" s="7">
        <f>IF(ISBLANK('act10'!$J42),0,1)</f>
        <v>0</v>
      </c>
      <c r="T42" s="7">
        <f>IF(ISBLANK('act11'!$J42),0,1)</f>
        <v>0</v>
      </c>
      <c r="U42" s="8">
        <f>IF(ISBLANK('ACT12'!$J42),0,1)</f>
        <v>0</v>
      </c>
      <c r="V42" s="87">
        <f t="shared" si="13"/>
        <v>0</v>
      </c>
      <c r="W42" s="90" t="str">
        <f t="shared" si="14"/>
        <v/>
      </c>
      <c r="X42" s="90" t="str">
        <f t="shared" si="15"/>
        <v/>
      </c>
      <c r="AL42" s="91">
        <f t="shared" si="16"/>
        <v>0</v>
      </c>
      <c r="AM42" s="91" t="str">
        <f t="shared" si="17"/>
        <v/>
      </c>
      <c r="AP42" s="93" t="str">
        <f t="shared" si="18"/>
        <v/>
      </c>
      <c r="AQ42" s="93" t="str">
        <f t="shared" si="19"/>
        <v/>
      </c>
      <c r="AR42" s="93" t="str">
        <f t="shared" si="20"/>
        <v/>
      </c>
      <c r="AS42" s="93" t="str">
        <f t="shared" si="21"/>
        <v/>
      </c>
      <c r="AT42" s="93" t="str">
        <f t="shared" si="22"/>
        <v/>
      </c>
      <c r="AU42" s="93" t="str">
        <f t="shared" si="23"/>
        <v/>
      </c>
      <c r="AV42" s="93" t="str">
        <f t="shared" si="24"/>
        <v/>
      </c>
      <c r="AW42" s="93" t="str">
        <f t="shared" si="25"/>
        <v/>
      </c>
      <c r="AX42" s="93" t="str">
        <f t="shared" si="26"/>
        <v/>
      </c>
      <c r="AY42" s="93" t="str">
        <f t="shared" si="27"/>
        <v/>
      </c>
      <c r="AZ42" s="93" t="str">
        <f t="shared" si="28"/>
        <v/>
      </c>
      <c r="BA42" s="93" t="str">
        <f t="shared" si="29"/>
        <v/>
      </c>
      <c r="BC42" s="96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3" t="str">
        <f t="shared" si="35"/>
        <v/>
      </c>
    </row>
    <row r="43" spans="1:82" ht="26" customHeight="1">
      <c r="A43" s="145" t="s">
        <v>217</v>
      </c>
      <c r="B43" s="145" t="s">
        <v>218</v>
      </c>
      <c r="C43" s="146" t="s">
        <v>3041</v>
      </c>
      <c r="D43" s="147" t="s">
        <v>219</v>
      </c>
      <c r="E43" s="148" t="s">
        <v>6</v>
      </c>
      <c r="F43" s="98"/>
      <c r="G43" s="99"/>
      <c r="H43" s="100" t="e">
        <f>IF(E43="","",INDEX('CONSIGNES '!$C$4:$E$35,MATCH(E43,'CONSIGNES '!$C$4:$C$35,0),3))</f>
        <v>#N/A</v>
      </c>
      <c r="I43" s="100" t="str">
        <f>IF(D43="","",IF(D43&lt;'CONSIGNES '!$L$3,"C",IF(D43&gt;'CONSIGNES '!$L$2,"B","M"))&amp;C43)</f>
        <v>BG</v>
      </c>
      <c r="J43" s="7">
        <f>IF(ISBLANK('act1'!$J43),0,1)</f>
        <v>0</v>
      </c>
      <c r="K43" s="7">
        <f>IF(ISBLANK('act2'!$J43),0,1)</f>
        <v>0</v>
      </c>
      <c r="L43" s="7">
        <f>IF(ISBLANK('act3'!$J43),0,1)</f>
        <v>0</v>
      </c>
      <c r="M43" s="7">
        <f>IF(ISBLANK('act4'!$J43),0,1)</f>
        <v>0</v>
      </c>
      <c r="N43" s="7">
        <f>IF(ISBLANK('act5'!$J43),0,1)</f>
        <v>0</v>
      </c>
      <c r="O43" s="9">
        <f>IF(ISBLANK('act6'!$J43),0,1)</f>
        <v>0</v>
      </c>
      <c r="P43" s="7">
        <f>IF(ISBLANK('act7'!$J43),0,1)</f>
        <v>0</v>
      </c>
      <c r="Q43" s="7">
        <f>IF(ISBLANK('act8'!$J43),0,1)</f>
        <v>0</v>
      </c>
      <c r="R43" s="7">
        <f>IF(ISBLANK('act9'!$J43),0,1)</f>
        <v>0</v>
      </c>
      <c r="S43" s="7">
        <f>IF(ISBLANK('act10'!$J43),0,1)</f>
        <v>0</v>
      </c>
      <c r="T43" s="7">
        <f>IF(ISBLANK('act11'!$J43),0,1)</f>
        <v>0</v>
      </c>
      <c r="U43" s="8">
        <f>IF(ISBLANK('ACT12'!$J43),0,1)</f>
        <v>0</v>
      </c>
      <c r="V43" s="87">
        <f t="shared" si="13"/>
        <v>0</v>
      </c>
      <c r="W43" s="90" t="str">
        <f t="shared" si="14"/>
        <v/>
      </c>
      <c r="X43" s="90" t="str">
        <f t="shared" si="15"/>
        <v/>
      </c>
      <c r="AL43" s="91">
        <f t="shared" si="16"/>
        <v>0</v>
      </c>
      <c r="AM43" s="91" t="str">
        <f t="shared" si="17"/>
        <v/>
      </c>
      <c r="AP43" s="93" t="str">
        <f t="shared" si="18"/>
        <v/>
      </c>
      <c r="AQ43" s="93" t="str">
        <f t="shared" si="19"/>
        <v/>
      </c>
      <c r="AR43" s="93" t="str">
        <f t="shared" si="20"/>
        <v/>
      </c>
      <c r="AS43" s="93" t="str">
        <f t="shared" si="21"/>
        <v/>
      </c>
      <c r="AT43" s="93" t="str">
        <f t="shared" si="22"/>
        <v/>
      </c>
      <c r="AU43" s="93" t="str">
        <f t="shared" si="23"/>
        <v/>
      </c>
      <c r="AV43" s="93" t="str">
        <f t="shared" si="24"/>
        <v/>
      </c>
      <c r="AW43" s="93" t="str">
        <f t="shared" si="25"/>
        <v/>
      </c>
      <c r="AX43" s="93" t="str">
        <f t="shared" si="26"/>
        <v/>
      </c>
      <c r="AY43" s="93" t="str">
        <f t="shared" si="27"/>
        <v/>
      </c>
      <c r="AZ43" s="93" t="str">
        <f t="shared" si="28"/>
        <v/>
      </c>
      <c r="BA43" s="93" t="str">
        <f t="shared" si="29"/>
        <v/>
      </c>
      <c r="BC43" s="96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3" t="str">
        <f t="shared" si="35"/>
        <v/>
      </c>
    </row>
    <row r="44" spans="1:82" ht="26" customHeight="1">
      <c r="A44" s="145" t="s">
        <v>220</v>
      </c>
      <c r="B44" s="145" t="s">
        <v>221</v>
      </c>
      <c r="C44" s="146" t="s">
        <v>10</v>
      </c>
      <c r="D44" s="147" t="s">
        <v>222</v>
      </c>
      <c r="E44" s="148" t="s">
        <v>6</v>
      </c>
      <c r="F44" s="98"/>
      <c r="G44" s="99"/>
      <c r="H44" s="100" t="e">
        <f>IF(E44="","",INDEX('CONSIGNES '!$C$4:$E$35,MATCH(E44,'CONSIGNES '!$C$4:$C$35,0),3))</f>
        <v>#N/A</v>
      </c>
      <c r="I44" s="100" t="str">
        <f>IF(D44="","",IF(D44&lt;'CONSIGNES '!$L$3,"C",IF(D44&gt;'CONSIGNES '!$L$2,"B","M"))&amp;C44)</f>
        <v>BF</v>
      </c>
      <c r="J44" s="7">
        <f>IF(ISBLANK('act1'!$J44),0,1)</f>
        <v>0</v>
      </c>
      <c r="K44" s="7">
        <f>IF(ISBLANK('act2'!$J44),0,1)</f>
        <v>0</v>
      </c>
      <c r="L44" s="7">
        <f>IF(ISBLANK('act3'!$J44),0,1)</f>
        <v>0</v>
      </c>
      <c r="M44" s="7">
        <f>IF(ISBLANK('act4'!$J44),0,1)</f>
        <v>0</v>
      </c>
      <c r="N44" s="7">
        <f>IF(ISBLANK('act5'!$J44),0,1)</f>
        <v>0</v>
      </c>
      <c r="O44" s="9">
        <f>IF(ISBLANK('act6'!$J44),0,1)</f>
        <v>0</v>
      </c>
      <c r="P44" s="7">
        <f>IF(ISBLANK('act7'!$J44),0,1)</f>
        <v>0</v>
      </c>
      <c r="Q44" s="7">
        <f>IF(ISBLANK('act8'!$J44),0,1)</f>
        <v>0</v>
      </c>
      <c r="R44" s="7">
        <f>IF(ISBLANK('act9'!$J44),0,1)</f>
        <v>0</v>
      </c>
      <c r="S44" s="7">
        <f>IF(ISBLANK('act10'!$J44),0,1)</f>
        <v>0</v>
      </c>
      <c r="T44" s="7">
        <f>IF(ISBLANK('act11'!$J44),0,1)</f>
        <v>0</v>
      </c>
      <c r="U44" s="8">
        <f>IF(ISBLANK('ACT12'!$J44),0,1)</f>
        <v>0</v>
      </c>
      <c r="V44" s="87">
        <f t="shared" si="13"/>
        <v>0</v>
      </c>
      <c r="W44" s="90" t="str">
        <f t="shared" si="14"/>
        <v/>
      </c>
      <c r="X44" s="90" t="str">
        <f t="shared" si="15"/>
        <v/>
      </c>
      <c r="AL44" s="91">
        <f t="shared" si="16"/>
        <v>0</v>
      </c>
      <c r="AM44" s="91" t="str">
        <f t="shared" si="17"/>
        <v/>
      </c>
      <c r="AP44" s="93" t="str">
        <f t="shared" si="18"/>
        <v/>
      </c>
      <c r="AQ44" s="93" t="str">
        <f t="shared" si="19"/>
        <v/>
      </c>
      <c r="AR44" s="93" t="str">
        <f t="shared" si="20"/>
        <v/>
      </c>
      <c r="AS44" s="93" t="str">
        <f t="shared" si="21"/>
        <v/>
      </c>
      <c r="AT44" s="93" t="str">
        <f t="shared" si="22"/>
        <v/>
      </c>
      <c r="AU44" s="93" t="str">
        <f t="shared" si="23"/>
        <v/>
      </c>
      <c r="AV44" s="93" t="str">
        <f t="shared" si="24"/>
        <v/>
      </c>
      <c r="AW44" s="93" t="str">
        <f t="shared" si="25"/>
        <v/>
      </c>
      <c r="AX44" s="93" t="str">
        <f t="shared" si="26"/>
        <v/>
      </c>
      <c r="AY44" s="93" t="str">
        <f t="shared" si="27"/>
        <v/>
      </c>
      <c r="AZ44" s="93" t="str">
        <f t="shared" si="28"/>
        <v/>
      </c>
      <c r="BA44" s="93" t="str">
        <f t="shared" si="29"/>
        <v/>
      </c>
      <c r="BC44" s="96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3" t="str">
        <f t="shared" si="35"/>
        <v/>
      </c>
    </row>
    <row r="45" spans="1:82" ht="26" customHeight="1">
      <c r="A45" s="145" t="s">
        <v>223</v>
      </c>
      <c r="B45" s="145" t="s">
        <v>224</v>
      </c>
      <c r="C45" s="146" t="s">
        <v>3041</v>
      </c>
      <c r="D45" s="147" t="s">
        <v>225</v>
      </c>
      <c r="E45" s="148" t="s">
        <v>6</v>
      </c>
      <c r="F45" s="98"/>
      <c r="G45" s="99"/>
      <c r="H45" s="100" t="e">
        <f>IF(E45="","",INDEX('CONSIGNES '!$C$4:$E$35,MATCH(E45,'CONSIGNES '!$C$4:$C$35,0),3))</f>
        <v>#N/A</v>
      </c>
      <c r="I45" s="100" t="str">
        <f>IF(D45="","",IF(D45&lt;'CONSIGNES '!$L$3,"C",IF(D45&gt;'CONSIGNES '!$L$2,"B","M"))&amp;C45)</f>
        <v>BG</v>
      </c>
      <c r="J45" s="7">
        <f>IF(ISBLANK('act1'!$J45),0,1)</f>
        <v>0</v>
      </c>
      <c r="K45" s="7">
        <f>IF(ISBLANK('act2'!$J45),0,1)</f>
        <v>0</v>
      </c>
      <c r="L45" s="7">
        <f>IF(ISBLANK('act3'!$J45),0,1)</f>
        <v>0</v>
      </c>
      <c r="M45" s="7">
        <f>IF(ISBLANK('act4'!$J45),0,1)</f>
        <v>0</v>
      </c>
      <c r="N45" s="7">
        <f>IF(ISBLANK('act5'!$J45),0,1)</f>
        <v>0</v>
      </c>
      <c r="O45" s="9">
        <f>IF(ISBLANK('act6'!$J45),0,1)</f>
        <v>0</v>
      </c>
      <c r="P45" s="7">
        <f>IF(ISBLANK('act7'!$J45),0,1)</f>
        <v>0</v>
      </c>
      <c r="Q45" s="7">
        <f>IF(ISBLANK('act8'!$J45),0,1)</f>
        <v>0</v>
      </c>
      <c r="R45" s="7">
        <f>IF(ISBLANK('act9'!$J45),0,1)</f>
        <v>0</v>
      </c>
      <c r="S45" s="7">
        <f>IF(ISBLANK('act10'!$J45),0,1)</f>
        <v>0</v>
      </c>
      <c r="T45" s="7">
        <f>IF(ISBLANK('act11'!$J45),0,1)</f>
        <v>0</v>
      </c>
      <c r="U45" s="8">
        <f>IF(ISBLANK('ACT12'!$J45),0,1)</f>
        <v>0</v>
      </c>
      <c r="V45" s="87">
        <f t="shared" si="13"/>
        <v>0</v>
      </c>
      <c r="W45" s="90" t="str">
        <f t="shared" si="14"/>
        <v/>
      </c>
      <c r="X45" s="90" t="str">
        <f t="shared" si="15"/>
        <v/>
      </c>
      <c r="AL45" s="91">
        <f t="shared" si="16"/>
        <v>0</v>
      </c>
      <c r="AM45" s="91" t="str">
        <f t="shared" si="17"/>
        <v/>
      </c>
      <c r="AP45" s="93" t="str">
        <f t="shared" si="18"/>
        <v/>
      </c>
      <c r="AQ45" s="93" t="str">
        <f t="shared" si="19"/>
        <v/>
      </c>
      <c r="AR45" s="93" t="str">
        <f t="shared" si="20"/>
        <v/>
      </c>
      <c r="AS45" s="93" t="str">
        <f t="shared" si="21"/>
        <v/>
      </c>
      <c r="AT45" s="93" t="str">
        <f t="shared" si="22"/>
        <v/>
      </c>
      <c r="AU45" s="93" t="str">
        <f t="shared" si="23"/>
        <v/>
      </c>
      <c r="AV45" s="93" t="str">
        <f t="shared" si="24"/>
        <v/>
      </c>
      <c r="AW45" s="93" t="str">
        <f t="shared" si="25"/>
        <v/>
      </c>
      <c r="AX45" s="93" t="str">
        <f t="shared" si="26"/>
        <v/>
      </c>
      <c r="AY45" s="93" t="str">
        <f t="shared" si="27"/>
        <v/>
      </c>
      <c r="AZ45" s="93" t="str">
        <f t="shared" si="28"/>
        <v/>
      </c>
      <c r="BA45" s="93" t="str">
        <f t="shared" si="29"/>
        <v/>
      </c>
      <c r="BC45" s="96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3" t="str">
        <f t="shared" si="35"/>
        <v/>
      </c>
    </row>
    <row r="46" spans="1:82" ht="26" customHeight="1">
      <c r="A46" s="145" t="s">
        <v>226</v>
      </c>
      <c r="B46" s="145" t="s">
        <v>227</v>
      </c>
      <c r="C46" s="146" t="s">
        <v>10</v>
      </c>
      <c r="D46" s="147" t="s">
        <v>228</v>
      </c>
      <c r="E46" s="148" t="s">
        <v>6</v>
      </c>
      <c r="F46" s="98"/>
      <c r="G46" s="99"/>
      <c r="H46" s="100" t="e">
        <f>IF(E46="","",INDEX('CONSIGNES '!$C$4:$E$35,MATCH(E46,'CONSIGNES '!$C$4:$C$35,0),3))</f>
        <v>#N/A</v>
      </c>
      <c r="I46" s="100" t="str">
        <f>IF(D46="","",IF(D46&lt;'CONSIGNES '!$L$3,"C",IF(D46&gt;'CONSIGNES '!$L$2,"B","M"))&amp;C46)</f>
        <v>BF</v>
      </c>
      <c r="J46" s="7">
        <f>IF(ISBLANK('act1'!$J46),0,1)</f>
        <v>0</v>
      </c>
      <c r="K46" s="7">
        <f>IF(ISBLANK('act2'!$J46),0,1)</f>
        <v>0</v>
      </c>
      <c r="L46" s="7">
        <f>IF(ISBLANK('act3'!$J46),0,1)</f>
        <v>0</v>
      </c>
      <c r="M46" s="7">
        <f>IF(ISBLANK('act4'!$J46),0,1)</f>
        <v>0</v>
      </c>
      <c r="N46" s="7">
        <f>IF(ISBLANK('act5'!$J46),0,1)</f>
        <v>0</v>
      </c>
      <c r="O46" s="9">
        <f>IF(ISBLANK('act6'!$J46),0,1)</f>
        <v>0</v>
      </c>
      <c r="P46" s="7">
        <f>IF(ISBLANK('act7'!$J46),0,1)</f>
        <v>0</v>
      </c>
      <c r="Q46" s="7">
        <f>IF(ISBLANK('act8'!$J46),0,1)</f>
        <v>0</v>
      </c>
      <c r="R46" s="7">
        <f>IF(ISBLANK('act9'!$J46),0,1)</f>
        <v>0</v>
      </c>
      <c r="S46" s="7">
        <f>IF(ISBLANK('act10'!$J46),0,1)</f>
        <v>0</v>
      </c>
      <c r="T46" s="7">
        <f>IF(ISBLANK('act11'!$J46),0,1)</f>
        <v>0</v>
      </c>
      <c r="U46" s="8">
        <f>IF(ISBLANK('ACT12'!$J46),0,1)</f>
        <v>0</v>
      </c>
      <c r="V46" s="87">
        <f t="shared" si="13"/>
        <v>0</v>
      </c>
      <c r="W46" s="90" t="str">
        <f t="shared" si="14"/>
        <v/>
      </c>
      <c r="X46" s="90" t="str">
        <f t="shared" si="15"/>
        <v/>
      </c>
      <c r="AL46" s="91">
        <f t="shared" si="16"/>
        <v>0</v>
      </c>
      <c r="AM46" s="91" t="str">
        <f t="shared" si="17"/>
        <v/>
      </c>
      <c r="AP46" s="93" t="str">
        <f t="shared" si="18"/>
        <v/>
      </c>
      <c r="AQ46" s="93" t="str">
        <f t="shared" si="19"/>
        <v/>
      </c>
      <c r="AR46" s="93" t="str">
        <f t="shared" si="20"/>
        <v/>
      </c>
      <c r="AS46" s="93" t="str">
        <f t="shared" si="21"/>
        <v/>
      </c>
      <c r="AT46" s="93" t="str">
        <f t="shared" si="22"/>
        <v/>
      </c>
      <c r="AU46" s="93" t="str">
        <f t="shared" si="23"/>
        <v/>
      </c>
      <c r="AV46" s="93" t="str">
        <f t="shared" si="24"/>
        <v/>
      </c>
      <c r="AW46" s="93" t="str">
        <f t="shared" si="25"/>
        <v/>
      </c>
      <c r="AX46" s="93" t="str">
        <f t="shared" si="26"/>
        <v/>
      </c>
      <c r="AY46" s="93" t="str">
        <f t="shared" si="27"/>
        <v/>
      </c>
      <c r="AZ46" s="93" t="str">
        <f t="shared" si="28"/>
        <v/>
      </c>
      <c r="BA46" s="93" t="str">
        <f t="shared" si="29"/>
        <v/>
      </c>
      <c r="BC46" s="96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3" t="str">
        <f t="shared" si="35"/>
        <v/>
      </c>
    </row>
    <row r="47" spans="1:82" ht="26" customHeight="1">
      <c r="A47" s="145" t="s">
        <v>229</v>
      </c>
      <c r="B47" s="145" t="s">
        <v>230</v>
      </c>
      <c r="C47" s="146" t="s">
        <v>3041</v>
      </c>
      <c r="D47" s="147" t="s">
        <v>231</v>
      </c>
      <c r="E47" s="148" t="s">
        <v>6</v>
      </c>
      <c r="F47" s="98"/>
      <c r="G47" s="99"/>
      <c r="H47" s="100" t="e">
        <f>IF(E47="","",INDEX('CONSIGNES '!$C$4:$E$35,MATCH(E47,'CONSIGNES '!$C$4:$C$35,0),3))</f>
        <v>#N/A</v>
      </c>
      <c r="I47" s="100" t="str">
        <f>IF(D47="","",IF(D47&lt;'CONSIGNES '!$L$3,"C",IF(D47&gt;'CONSIGNES '!$L$2,"B","M"))&amp;C47)</f>
        <v>BG</v>
      </c>
      <c r="J47" s="7">
        <f>IF(ISBLANK('act1'!$J47),0,1)</f>
        <v>0</v>
      </c>
      <c r="K47" s="7">
        <f>IF(ISBLANK('act2'!$J47),0,1)</f>
        <v>0</v>
      </c>
      <c r="L47" s="7">
        <f>IF(ISBLANK('act3'!$J47),0,1)</f>
        <v>0</v>
      </c>
      <c r="M47" s="7">
        <f>IF(ISBLANK('act4'!$J47),0,1)</f>
        <v>0</v>
      </c>
      <c r="N47" s="7">
        <f>IF(ISBLANK('act5'!$J47),0,1)</f>
        <v>0</v>
      </c>
      <c r="O47" s="9">
        <f>IF(ISBLANK('act6'!$J47),0,1)</f>
        <v>0</v>
      </c>
      <c r="P47" s="7">
        <f>IF(ISBLANK('act7'!$J47),0,1)</f>
        <v>0</v>
      </c>
      <c r="Q47" s="7">
        <f>IF(ISBLANK('act8'!$J47),0,1)</f>
        <v>0</v>
      </c>
      <c r="R47" s="7">
        <f>IF(ISBLANK('act9'!$J47),0,1)</f>
        <v>0</v>
      </c>
      <c r="S47" s="7">
        <f>IF(ISBLANK('act10'!$J47),0,1)</f>
        <v>0</v>
      </c>
      <c r="T47" s="7">
        <f>IF(ISBLANK('act11'!$J47),0,1)</f>
        <v>0</v>
      </c>
      <c r="U47" s="8">
        <f>IF(ISBLANK('ACT12'!$J47),0,1)</f>
        <v>0</v>
      </c>
      <c r="V47" s="87">
        <f t="shared" si="13"/>
        <v>0</v>
      </c>
      <c r="W47" s="90" t="str">
        <f t="shared" si="14"/>
        <v/>
      </c>
      <c r="X47" s="90" t="str">
        <f t="shared" si="15"/>
        <v/>
      </c>
      <c r="AL47" s="91">
        <f t="shared" si="16"/>
        <v>0</v>
      </c>
      <c r="AM47" s="91" t="str">
        <f t="shared" si="17"/>
        <v/>
      </c>
      <c r="AP47" s="93" t="str">
        <f t="shared" si="18"/>
        <v/>
      </c>
      <c r="AQ47" s="93" t="str">
        <f t="shared" si="19"/>
        <v/>
      </c>
      <c r="AR47" s="93" t="str">
        <f t="shared" si="20"/>
        <v/>
      </c>
      <c r="AS47" s="93" t="str">
        <f t="shared" si="21"/>
        <v/>
      </c>
      <c r="AT47" s="93" t="str">
        <f t="shared" si="22"/>
        <v/>
      </c>
      <c r="AU47" s="93" t="str">
        <f t="shared" si="23"/>
        <v/>
      </c>
      <c r="AV47" s="93" t="str">
        <f t="shared" si="24"/>
        <v/>
      </c>
      <c r="AW47" s="93" t="str">
        <f t="shared" si="25"/>
        <v/>
      </c>
      <c r="AX47" s="93" t="str">
        <f t="shared" si="26"/>
        <v/>
      </c>
      <c r="AY47" s="93" t="str">
        <f t="shared" si="27"/>
        <v/>
      </c>
      <c r="AZ47" s="93" t="str">
        <f t="shared" si="28"/>
        <v/>
      </c>
      <c r="BA47" s="93" t="str">
        <f t="shared" si="29"/>
        <v/>
      </c>
      <c r="BC47" s="96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3" t="str">
        <f t="shared" si="35"/>
        <v/>
      </c>
      <c r="CC47" s="139" t="s">
        <v>48</v>
      </c>
      <c r="CD47" s="139">
        <f t="shared" ref="CD47:CD52" si="36">COUNTIF(X$4:X$1003,CC47)</f>
        <v>0</v>
      </c>
    </row>
    <row r="48" spans="1:82" ht="26" customHeight="1">
      <c r="A48" s="145" t="s">
        <v>232</v>
      </c>
      <c r="B48" s="145" t="s">
        <v>233</v>
      </c>
      <c r="C48" s="146" t="s">
        <v>10</v>
      </c>
      <c r="D48" s="147" t="s">
        <v>234</v>
      </c>
      <c r="E48" s="148" t="s">
        <v>6</v>
      </c>
      <c r="F48" s="98"/>
      <c r="G48" s="99"/>
      <c r="H48" s="100" t="e">
        <f>IF(E48="","",INDEX('CONSIGNES '!$C$4:$E$35,MATCH(E48,'CONSIGNES '!$C$4:$C$35,0),3))</f>
        <v>#N/A</v>
      </c>
      <c r="I48" s="100" t="str">
        <f>IF(D48="","",IF(D48&lt;'CONSIGNES '!$L$3,"C",IF(D48&gt;'CONSIGNES '!$L$2,"B","M"))&amp;C48)</f>
        <v>BF</v>
      </c>
      <c r="J48" s="7">
        <f>IF(ISBLANK('act1'!$J48),0,1)</f>
        <v>0</v>
      </c>
      <c r="K48" s="7">
        <f>IF(ISBLANK('act2'!$J48),0,1)</f>
        <v>0</v>
      </c>
      <c r="L48" s="7">
        <f>IF(ISBLANK('act3'!$J48),0,1)</f>
        <v>0</v>
      </c>
      <c r="M48" s="7">
        <f>IF(ISBLANK('act4'!$J48),0,1)</f>
        <v>0</v>
      </c>
      <c r="N48" s="7">
        <f>IF(ISBLANK('act5'!$J48),0,1)</f>
        <v>0</v>
      </c>
      <c r="O48" s="9">
        <f>IF(ISBLANK('act6'!$J48),0,1)</f>
        <v>0</v>
      </c>
      <c r="P48" s="7">
        <f>IF(ISBLANK('act7'!$J48),0,1)</f>
        <v>0</v>
      </c>
      <c r="Q48" s="7">
        <f>IF(ISBLANK('act8'!$J48),0,1)</f>
        <v>0</v>
      </c>
      <c r="R48" s="7">
        <f>IF(ISBLANK('act9'!$J48),0,1)</f>
        <v>0</v>
      </c>
      <c r="S48" s="7">
        <f>IF(ISBLANK('act10'!$J48),0,1)</f>
        <v>0</v>
      </c>
      <c r="T48" s="7">
        <f>IF(ISBLANK('act11'!$J48),0,1)</f>
        <v>0</v>
      </c>
      <c r="U48" s="8">
        <f>IF(ISBLANK('ACT12'!$J48),0,1)</f>
        <v>0</v>
      </c>
      <c r="V48" s="87">
        <f t="shared" si="13"/>
        <v>0</v>
      </c>
      <c r="W48" s="90" t="str">
        <f t="shared" si="14"/>
        <v/>
      </c>
      <c r="X48" s="90" t="str">
        <f t="shared" si="15"/>
        <v/>
      </c>
      <c r="AL48" s="91">
        <f t="shared" si="16"/>
        <v>0</v>
      </c>
      <c r="AM48" s="91" t="str">
        <f t="shared" si="17"/>
        <v/>
      </c>
      <c r="AP48" s="93" t="str">
        <f t="shared" si="18"/>
        <v/>
      </c>
      <c r="AQ48" s="93" t="str">
        <f t="shared" si="19"/>
        <v/>
      </c>
      <c r="AR48" s="93" t="str">
        <f t="shared" si="20"/>
        <v/>
      </c>
      <c r="AS48" s="93" t="str">
        <f t="shared" si="21"/>
        <v/>
      </c>
      <c r="AT48" s="93" t="str">
        <f t="shared" si="22"/>
        <v/>
      </c>
      <c r="AU48" s="93" t="str">
        <f t="shared" si="23"/>
        <v/>
      </c>
      <c r="AV48" s="93" t="str">
        <f t="shared" si="24"/>
        <v/>
      </c>
      <c r="AW48" s="93" t="str">
        <f t="shared" si="25"/>
        <v/>
      </c>
      <c r="AX48" s="93" t="str">
        <f t="shared" si="26"/>
        <v/>
      </c>
      <c r="AY48" s="93" t="str">
        <f t="shared" si="27"/>
        <v/>
      </c>
      <c r="AZ48" s="93" t="str">
        <f t="shared" si="28"/>
        <v/>
      </c>
      <c r="BA48" s="93" t="str">
        <f t="shared" si="29"/>
        <v/>
      </c>
      <c r="BC48" s="96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3" t="str">
        <f t="shared" si="35"/>
        <v/>
      </c>
      <c r="CC48" s="139" t="s">
        <v>45</v>
      </c>
      <c r="CD48" s="139">
        <f t="shared" si="36"/>
        <v>0</v>
      </c>
    </row>
    <row r="49" spans="1:82" ht="26" customHeight="1">
      <c r="A49" s="145" t="s">
        <v>235</v>
      </c>
      <c r="B49" s="145" t="s">
        <v>236</v>
      </c>
      <c r="C49" s="146" t="s">
        <v>3041</v>
      </c>
      <c r="D49" s="147" t="s">
        <v>237</v>
      </c>
      <c r="E49" s="148" t="s">
        <v>6</v>
      </c>
      <c r="F49" s="98"/>
      <c r="G49" s="99"/>
      <c r="H49" s="100" t="e">
        <f>IF(E49="","",INDEX('CONSIGNES '!$C$4:$E$35,MATCH(E49,'CONSIGNES '!$C$4:$C$35,0),3))</f>
        <v>#N/A</v>
      </c>
      <c r="I49" s="100" t="str">
        <f>IF(D49="","",IF(D49&lt;'CONSIGNES '!$L$3,"C",IF(D49&gt;'CONSIGNES '!$L$2,"B","M"))&amp;C49)</f>
        <v>BG</v>
      </c>
      <c r="J49" s="7">
        <f>IF(ISBLANK('act1'!$J49),0,1)</f>
        <v>0</v>
      </c>
      <c r="K49" s="7">
        <f>IF(ISBLANK('act2'!$J49),0,1)</f>
        <v>0</v>
      </c>
      <c r="L49" s="7">
        <f>IF(ISBLANK('act3'!$J49),0,1)</f>
        <v>0</v>
      </c>
      <c r="M49" s="7">
        <f>IF(ISBLANK('act4'!$J49),0,1)</f>
        <v>0</v>
      </c>
      <c r="N49" s="7">
        <f>IF(ISBLANK('act5'!$J49),0,1)</f>
        <v>0</v>
      </c>
      <c r="O49" s="9">
        <f>IF(ISBLANK('act6'!$J49),0,1)</f>
        <v>0</v>
      </c>
      <c r="P49" s="7">
        <f>IF(ISBLANK('act7'!$J49),0,1)</f>
        <v>0</v>
      </c>
      <c r="Q49" s="7">
        <f>IF(ISBLANK('act8'!$J49),0,1)</f>
        <v>0</v>
      </c>
      <c r="R49" s="7">
        <f>IF(ISBLANK('act9'!$J49),0,1)</f>
        <v>0</v>
      </c>
      <c r="S49" s="7">
        <f>IF(ISBLANK('act10'!$J49),0,1)</f>
        <v>0</v>
      </c>
      <c r="T49" s="7">
        <f>IF(ISBLANK('act11'!$J49),0,1)</f>
        <v>0</v>
      </c>
      <c r="U49" s="8">
        <f>IF(ISBLANK('ACT12'!$J49),0,1)</f>
        <v>0</v>
      </c>
      <c r="V49" s="87">
        <f t="shared" si="13"/>
        <v>0</v>
      </c>
      <c r="W49" s="90" t="str">
        <f t="shared" si="14"/>
        <v/>
      </c>
      <c r="X49" s="90" t="str">
        <f t="shared" si="15"/>
        <v/>
      </c>
      <c r="AL49" s="91">
        <f t="shared" si="16"/>
        <v>0</v>
      </c>
      <c r="AM49" s="91" t="str">
        <f t="shared" si="17"/>
        <v/>
      </c>
      <c r="AP49" s="93" t="str">
        <f t="shared" si="18"/>
        <v/>
      </c>
      <c r="AQ49" s="93" t="str">
        <f t="shared" si="19"/>
        <v/>
      </c>
      <c r="AR49" s="93" t="str">
        <f t="shared" si="20"/>
        <v/>
      </c>
      <c r="AS49" s="93" t="str">
        <f t="shared" si="21"/>
        <v/>
      </c>
      <c r="AT49" s="93" t="str">
        <f t="shared" si="22"/>
        <v/>
      </c>
      <c r="AU49" s="93" t="str">
        <f t="shared" si="23"/>
        <v/>
      </c>
      <c r="AV49" s="93" t="str">
        <f t="shared" si="24"/>
        <v/>
      </c>
      <c r="AW49" s="93" t="str">
        <f t="shared" si="25"/>
        <v/>
      </c>
      <c r="AX49" s="93" t="str">
        <f t="shared" si="26"/>
        <v/>
      </c>
      <c r="AY49" s="93" t="str">
        <f t="shared" si="27"/>
        <v/>
      </c>
      <c r="AZ49" s="93" t="str">
        <f t="shared" si="28"/>
        <v/>
      </c>
      <c r="BA49" s="93" t="str">
        <f t="shared" si="29"/>
        <v/>
      </c>
      <c r="BC49" s="96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3" t="str">
        <f t="shared" si="35"/>
        <v/>
      </c>
      <c r="CC49" s="139" t="s">
        <v>43</v>
      </c>
      <c r="CD49" s="139">
        <f t="shared" si="36"/>
        <v>0</v>
      </c>
    </row>
    <row r="50" spans="1:82" ht="26" customHeight="1">
      <c r="A50" s="145" t="s">
        <v>238</v>
      </c>
      <c r="B50" s="145" t="s">
        <v>239</v>
      </c>
      <c r="C50" s="146" t="s">
        <v>10</v>
      </c>
      <c r="D50" s="147" t="s">
        <v>240</v>
      </c>
      <c r="E50" s="148" t="s">
        <v>6</v>
      </c>
      <c r="F50" s="98"/>
      <c r="G50" s="99"/>
      <c r="H50" s="100" t="e">
        <f>IF(E50="","",INDEX('CONSIGNES '!$C$4:$E$35,MATCH(E50,'CONSIGNES '!$C$4:$C$35,0),3))</f>
        <v>#N/A</v>
      </c>
      <c r="I50" s="100" t="str">
        <f>IF(D50="","",IF(D50&lt;'CONSIGNES '!$L$3,"C",IF(D50&gt;'CONSIGNES '!$L$2,"B","M"))&amp;C50)</f>
        <v>BF</v>
      </c>
      <c r="J50" s="7">
        <f>IF(ISBLANK('act1'!$J50),0,1)</f>
        <v>0</v>
      </c>
      <c r="K50" s="7">
        <f>IF(ISBLANK('act2'!$J50),0,1)</f>
        <v>0</v>
      </c>
      <c r="L50" s="7">
        <f>IF(ISBLANK('act3'!$J50),0,1)</f>
        <v>0</v>
      </c>
      <c r="M50" s="7">
        <f>IF(ISBLANK('act4'!$J50),0,1)</f>
        <v>0</v>
      </c>
      <c r="N50" s="7">
        <f>IF(ISBLANK('act5'!$J50),0,1)</f>
        <v>0</v>
      </c>
      <c r="O50" s="9">
        <f>IF(ISBLANK('act6'!$J50),0,1)</f>
        <v>0</v>
      </c>
      <c r="P50" s="7">
        <f>IF(ISBLANK('act7'!$J50),0,1)</f>
        <v>0</v>
      </c>
      <c r="Q50" s="7">
        <f>IF(ISBLANK('act8'!$J50),0,1)</f>
        <v>0</v>
      </c>
      <c r="R50" s="7">
        <f>IF(ISBLANK('act9'!$J50),0,1)</f>
        <v>0</v>
      </c>
      <c r="S50" s="7">
        <f>IF(ISBLANK('act10'!$J50),0,1)</f>
        <v>0</v>
      </c>
      <c r="T50" s="7">
        <f>IF(ISBLANK('act11'!$J50),0,1)</f>
        <v>0</v>
      </c>
      <c r="U50" s="8">
        <f>IF(ISBLANK('ACT12'!$J50),0,1)</f>
        <v>0</v>
      </c>
      <c r="V50" s="87">
        <f t="shared" si="13"/>
        <v>0</v>
      </c>
      <c r="W50" s="90" t="str">
        <f t="shared" si="14"/>
        <v/>
      </c>
      <c r="X50" s="90" t="str">
        <f t="shared" si="15"/>
        <v/>
      </c>
      <c r="AL50" s="91">
        <f t="shared" si="16"/>
        <v>0</v>
      </c>
      <c r="AM50" s="91" t="str">
        <f t="shared" si="17"/>
        <v/>
      </c>
      <c r="AP50" s="93" t="str">
        <f t="shared" si="18"/>
        <v/>
      </c>
      <c r="AQ50" s="93" t="str">
        <f t="shared" si="19"/>
        <v/>
      </c>
      <c r="AR50" s="93" t="str">
        <f t="shared" si="20"/>
        <v/>
      </c>
      <c r="AS50" s="93" t="str">
        <f t="shared" si="21"/>
        <v/>
      </c>
      <c r="AT50" s="93" t="str">
        <f t="shared" si="22"/>
        <v/>
      </c>
      <c r="AU50" s="93" t="str">
        <f t="shared" si="23"/>
        <v/>
      </c>
      <c r="AV50" s="93" t="str">
        <f t="shared" si="24"/>
        <v/>
      </c>
      <c r="AW50" s="93" t="str">
        <f t="shared" si="25"/>
        <v/>
      </c>
      <c r="AX50" s="93" t="str">
        <f t="shared" si="26"/>
        <v/>
      </c>
      <c r="AY50" s="93" t="str">
        <f t="shared" si="27"/>
        <v/>
      </c>
      <c r="AZ50" s="93" t="str">
        <f t="shared" si="28"/>
        <v/>
      </c>
      <c r="BA50" s="93" t="str">
        <f t="shared" si="29"/>
        <v/>
      </c>
      <c r="BC50" s="96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3" t="str">
        <f t="shared" si="35"/>
        <v/>
      </c>
      <c r="CC50" s="139" t="s">
        <v>46</v>
      </c>
      <c r="CD50" s="139">
        <f t="shared" si="36"/>
        <v>0</v>
      </c>
    </row>
    <row r="51" spans="1:82" ht="26" customHeight="1">
      <c r="A51" s="145" t="s">
        <v>241</v>
      </c>
      <c r="B51" s="145" t="s">
        <v>242</v>
      </c>
      <c r="C51" s="146" t="s">
        <v>3041</v>
      </c>
      <c r="D51" s="147" t="s">
        <v>243</v>
      </c>
      <c r="E51" s="148" t="s">
        <v>6</v>
      </c>
      <c r="F51" s="98"/>
      <c r="G51" s="99"/>
      <c r="H51" s="100" t="e">
        <f>IF(E51="","",INDEX('CONSIGNES '!$C$4:$E$35,MATCH(E51,'CONSIGNES '!$C$4:$C$35,0),3))</f>
        <v>#N/A</v>
      </c>
      <c r="I51" s="100" t="str">
        <f>IF(D51="","",IF(D51&lt;'CONSIGNES '!$L$3,"C",IF(D51&gt;'CONSIGNES '!$L$2,"B","M"))&amp;C51)</f>
        <v>BG</v>
      </c>
      <c r="J51" s="7">
        <f>IF(ISBLANK('act1'!$J51),0,1)</f>
        <v>0</v>
      </c>
      <c r="K51" s="7">
        <f>IF(ISBLANK('act2'!$J51),0,1)</f>
        <v>0</v>
      </c>
      <c r="L51" s="7">
        <f>IF(ISBLANK('act3'!$J51),0,1)</f>
        <v>0</v>
      </c>
      <c r="M51" s="7">
        <f>IF(ISBLANK('act4'!$J51),0,1)</f>
        <v>0</v>
      </c>
      <c r="N51" s="7">
        <f>IF(ISBLANK('act5'!$J51),0,1)</f>
        <v>0</v>
      </c>
      <c r="O51" s="9">
        <f>IF(ISBLANK('act6'!$J51),0,1)</f>
        <v>0</v>
      </c>
      <c r="P51" s="7">
        <f>IF(ISBLANK('act7'!$J51),0,1)</f>
        <v>0</v>
      </c>
      <c r="Q51" s="7">
        <f>IF(ISBLANK('act8'!$J51),0,1)</f>
        <v>0</v>
      </c>
      <c r="R51" s="7">
        <f>IF(ISBLANK('act9'!$J51),0,1)</f>
        <v>0</v>
      </c>
      <c r="S51" s="7">
        <f>IF(ISBLANK('act10'!$J51),0,1)</f>
        <v>0</v>
      </c>
      <c r="T51" s="7">
        <f>IF(ISBLANK('act11'!$J51),0,1)</f>
        <v>0</v>
      </c>
      <c r="U51" s="8">
        <f>IF(ISBLANK('ACT12'!$J51),0,1)</f>
        <v>0</v>
      </c>
      <c r="V51" s="87">
        <f t="shared" si="13"/>
        <v>0</v>
      </c>
      <c r="W51" s="90" t="str">
        <f t="shared" si="14"/>
        <v/>
      </c>
      <c r="X51" s="90" t="str">
        <f t="shared" si="15"/>
        <v/>
      </c>
      <c r="AL51" s="91">
        <f t="shared" si="16"/>
        <v>0</v>
      </c>
      <c r="AM51" s="91" t="str">
        <f t="shared" si="17"/>
        <v/>
      </c>
      <c r="AP51" s="93" t="str">
        <f t="shared" si="18"/>
        <v/>
      </c>
      <c r="AQ51" s="93" t="str">
        <f t="shared" si="19"/>
        <v/>
      </c>
      <c r="AR51" s="93" t="str">
        <f t="shared" si="20"/>
        <v/>
      </c>
      <c r="AS51" s="93" t="str">
        <f t="shared" si="21"/>
        <v/>
      </c>
      <c r="AT51" s="93" t="str">
        <f t="shared" si="22"/>
        <v/>
      </c>
      <c r="AU51" s="93" t="str">
        <f t="shared" si="23"/>
        <v/>
      </c>
      <c r="AV51" s="93" t="str">
        <f t="shared" si="24"/>
        <v/>
      </c>
      <c r="AW51" s="93" t="str">
        <f t="shared" si="25"/>
        <v/>
      </c>
      <c r="AX51" s="93" t="str">
        <f t="shared" si="26"/>
        <v/>
      </c>
      <c r="AY51" s="93" t="str">
        <f t="shared" si="27"/>
        <v/>
      </c>
      <c r="AZ51" s="93" t="str">
        <f t="shared" si="28"/>
        <v/>
      </c>
      <c r="BA51" s="93" t="str">
        <f t="shared" si="29"/>
        <v/>
      </c>
      <c r="BC51" s="96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3" t="str">
        <f t="shared" si="35"/>
        <v/>
      </c>
      <c r="CC51" s="139" t="s">
        <v>44</v>
      </c>
      <c r="CD51" s="139">
        <f t="shared" si="36"/>
        <v>0</v>
      </c>
    </row>
    <row r="52" spans="1:82" ht="26" customHeight="1">
      <c r="A52" s="145" t="s">
        <v>244</v>
      </c>
      <c r="B52" s="145" t="s">
        <v>245</v>
      </c>
      <c r="C52" s="146" t="s">
        <v>10</v>
      </c>
      <c r="D52" s="147" t="s">
        <v>246</v>
      </c>
      <c r="E52" s="148" t="s">
        <v>6</v>
      </c>
      <c r="F52" s="98"/>
      <c r="G52" s="99"/>
      <c r="H52" s="100" t="e">
        <f>IF(E52="","",INDEX('CONSIGNES '!$C$4:$E$35,MATCH(E52,'CONSIGNES '!$C$4:$C$35,0),3))</f>
        <v>#N/A</v>
      </c>
      <c r="I52" s="100" t="str">
        <f>IF(D52="","",IF(D52&lt;'CONSIGNES '!$L$3,"C",IF(D52&gt;'CONSIGNES '!$L$2,"B","M"))&amp;C52)</f>
        <v>BF</v>
      </c>
      <c r="J52" s="7">
        <f>IF(ISBLANK('act1'!$J52),0,1)</f>
        <v>0</v>
      </c>
      <c r="K52" s="7">
        <f>IF(ISBLANK('act2'!$J52),0,1)</f>
        <v>0</v>
      </c>
      <c r="L52" s="7">
        <f>IF(ISBLANK('act3'!$J52),0,1)</f>
        <v>0</v>
      </c>
      <c r="M52" s="7">
        <f>IF(ISBLANK('act4'!$J52),0,1)</f>
        <v>0</v>
      </c>
      <c r="N52" s="7">
        <f>IF(ISBLANK('act5'!$J52),0,1)</f>
        <v>0</v>
      </c>
      <c r="O52" s="9">
        <f>IF(ISBLANK('act6'!$J52),0,1)</f>
        <v>0</v>
      </c>
      <c r="P52" s="7">
        <f>IF(ISBLANK('act7'!$J52),0,1)</f>
        <v>0</v>
      </c>
      <c r="Q52" s="7">
        <f>IF(ISBLANK('act8'!$J52),0,1)</f>
        <v>0</v>
      </c>
      <c r="R52" s="7">
        <f>IF(ISBLANK('act9'!$J52),0,1)</f>
        <v>0</v>
      </c>
      <c r="S52" s="7">
        <f>IF(ISBLANK('act10'!$J52),0,1)</f>
        <v>0</v>
      </c>
      <c r="T52" s="7">
        <f>IF(ISBLANK('act11'!$J52),0,1)</f>
        <v>0</v>
      </c>
      <c r="U52" s="8">
        <f>IF(ISBLANK('ACT12'!$J52),0,1)</f>
        <v>0</v>
      </c>
      <c r="V52" s="87">
        <f t="shared" si="13"/>
        <v>0</v>
      </c>
      <c r="W52" s="90" t="str">
        <f t="shared" si="14"/>
        <v/>
      </c>
      <c r="X52" s="90" t="str">
        <f t="shared" si="15"/>
        <v/>
      </c>
      <c r="AL52" s="91">
        <f t="shared" si="16"/>
        <v>0</v>
      </c>
      <c r="AM52" s="91" t="str">
        <f t="shared" si="17"/>
        <v/>
      </c>
      <c r="AP52" s="93" t="str">
        <f t="shared" si="18"/>
        <v/>
      </c>
      <c r="AQ52" s="93" t="str">
        <f t="shared" si="19"/>
        <v/>
      </c>
      <c r="AR52" s="93" t="str">
        <f t="shared" si="20"/>
        <v/>
      </c>
      <c r="AS52" s="93" t="str">
        <f t="shared" si="21"/>
        <v/>
      </c>
      <c r="AT52" s="93" t="str">
        <f t="shared" si="22"/>
        <v/>
      </c>
      <c r="AU52" s="93" t="str">
        <f t="shared" si="23"/>
        <v/>
      </c>
      <c r="AV52" s="93" t="str">
        <f t="shared" si="24"/>
        <v/>
      </c>
      <c r="AW52" s="93" t="str">
        <f t="shared" si="25"/>
        <v/>
      </c>
      <c r="AX52" s="93" t="str">
        <f t="shared" si="26"/>
        <v/>
      </c>
      <c r="AY52" s="93" t="str">
        <f t="shared" si="27"/>
        <v/>
      </c>
      <c r="AZ52" s="93" t="str">
        <f t="shared" si="28"/>
        <v/>
      </c>
      <c r="BA52" s="93" t="str">
        <f t="shared" si="29"/>
        <v/>
      </c>
      <c r="BC52" s="96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3" t="str">
        <f t="shared" si="35"/>
        <v/>
      </c>
      <c r="CC52" s="139" t="s">
        <v>47</v>
      </c>
      <c r="CD52" s="139">
        <f t="shared" si="36"/>
        <v>0</v>
      </c>
    </row>
    <row r="53" spans="1:82" ht="26" customHeight="1">
      <c r="A53" s="145" t="s">
        <v>247</v>
      </c>
      <c r="B53" s="145" t="s">
        <v>248</v>
      </c>
      <c r="C53" s="146" t="s">
        <v>3041</v>
      </c>
      <c r="D53" s="147" t="s">
        <v>249</v>
      </c>
      <c r="E53" s="148" t="s">
        <v>6</v>
      </c>
      <c r="F53" s="98"/>
      <c r="G53" s="99"/>
      <c r="H53" s="100" t="e">
        <f>IF(E53="","",INDEX('CONSIGNES '!$C$4:$E$35,MATCH(E53,'CONSIGNES '!$C$4:$C$35,0),3))</f>
        <v>#N/A</v>
      </c>
      <c r="I53" s="100" t="str">
        <f>IF(D53="","",IF(D53&lt;'CONSIGNES '!$L$3,"C",IF(D53&gt;'CONSIGNES '!$L$2,"B","M"))&amp;C53)</f>
        <v>BG</v>
      </c>
      <c r="J53" s="7">
        <f>IF(ISBLANK('act1'!$J53),0,1)</f>
        <v>0</v>
      </c>
      <c r="K53" s="7">
        <f>IF(ISBLANK('act2'!$J53),0,1)</f>
        <v>0</v>
      </c>
      <c r="L53" s="7">
        <f>IF(ISBLANK('act3'!$J53),0,1)</f>
        <v>0</v>
      </c>
      <c r="M53" s="7">
        <f>IF(ISBLANK('act4'!$J53),0,1)</f>
        <v>0</v>
      </c>
      <c r="N53" s="7">
        <f>IF(ISBLANK('act5'!$J53),0,1)</f>
        <v>0</v>
      </c>
      <c r="O53" s="9">
        <f>IF(ISBLANK('act6'!$J53),0,1)</f>
        <v>0</v>
      </c>
      <c r="P53" s="7">
        <f>IF(ISBLANK('act7'!$J53),0,1)</f>
        <v>0</v>
      </c>
      <c r="Q53" s="7">
        <f>IF(ISBLANK('act8'!$J53),0,1)</f>
        <v>0</v>
      </c>
      <c r="R53" s="7">
        <f>IF(ISBLANK('act9'!$J53),0,1)</f>
        <v>0</v>
      </c>
      <c r="S53" s="7">
        <f>IF(ISBLANK('act10'!$J53),0,1)</f>
        <v>0</v>
      </c>
      <c r="T53" s="7">
        <f>IF(ISBLANK('act11'!$J53),0,1)</f>
        <v>0</v>
      </c>
      <c r="U53" s="8">
        <f>IF(ISBLANK('ACT12'!$J53),0,1)</f>
        <v>0</v>
      </c>
      <c r="V53" s="87">
        <f t="shared" si="13"/>
        <v>0</v>
      </c>
      <c r="W53" s="90" t="str">
        <f t="shared" si="14"/>
        <v/>
      </c>
      <c r="X53" s="90" t="str">
        <f t="shared" si="15"/>
        <v/>
      </c>
      <c r="AL53" s="91">
        <f t="shared" si="16"/>
        <v>0</v>
      </c>
      <c r="AM53" s="91" t="str">
        <f t="shared" si="17"/>
        <v/>
      </c>
      <c r="AP53" s="93" t="str">
        <f t="shared" si="18"/>
        <v/>
      </c>
      <c r="AQ53" s="93" t="str">
        <f t="shared" si="19"/>
        <v/>
      </c>
      <c r="AR53" s="93" t="str">
        <f t="shared" si="20"/>
        <v/>
      </c>
      <c r="AS53" s="93" t="str">
        <f t="shared" si="21"/>
        <v/>
      </c>
      <c r="AT53" s="93" t="str">
        <f t="shared" si="22"/>
        <v/>
      </c>
      <c r="AU53" s="93" t="str">
        <f t="shared" si="23"/>
        <v/>
      </c>
      <c r="AV53" s="93" t="str">
        <f t="shared" si="24"/>
        <v/>
      </c>
      <c r="AW53" s="93" t="str">
        <f t="shared" si="25"/>
        <v/>
      </c>
      <c r="AX53" s="93" t="str">
        <f t="shared" si="26"/>
        <v/>
      </c>
      <c r="AY53" s="93" t="str">
        <f t="shared" si="27"/>
        <v/>
      </c>
      <c r="AZ53" s="93" t="str">
        <f t="shared" si="28"/>
        <v/>
      </c>
      <c r="BA53" s="93" t="str">
        <f t="shared" si="29"/>
        <v/>
      </c>
      <c r="BC53" s="96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3" t="str">
        <f t="shared" si="35"/>
        <v/>
      </c>
    </row>
    <row r="54" spans="1:82" ht="26" customHeight="1">
      <c r="A54" s="145" t="s">
        <v>250</v>
      </c>
      <c r="B54" s="145" t="s">
        <v>251</v>
      </c>
      <c r="C54" s="146" t="s">
        <v>10</v>
      </c>
      <c r="D54" s="147" t="s">
        <v>252</v>
      </c>
      <c r="E54" s="148" t="s">
        <v>6</v>
      </c>
      <c r="F54" s="98"/>
      <c r="G54" s="99"/>
      <c r="H54" s="100" t="e">
        <f>IF(E54="","",INDEX('CONSIGNES '!$C$4:$E$35,MATCH(E54,'CONSIGNES '!$C$4:$C$35,0),3))</f>
        <v>#N/A</v>
      </c>
      <c r="I54" s="100" t="str">
        <f>IF(D54="","",IF(D54&lt;'CONSIGNES '!$L$3,"C",IF(D54&gt;'CONSIGNES '!$L$2,"B","M"))&amp;C54)</f>
        <v>BF</v>
      </c>
      <c r="J54" s="7">
        <f>IF(ISBLANK('act1'!$J54),0,1)</f>
        <v>0</v>
      </c>
      <c r="K54" s="7">
        <f>IF(ISBLANK('act2'!$J54),0,1)</f>
        <v>0</v>
      </c>
      <c r="L54" s="7">
        <f>IF(ISBLANK('act3'!$J54),0,1)</f>
        <v>0</v>
      </c>
      <c r="M54" s="7">
        <f>IF(ISBLANK('act4'!$J54),0,1)</f>
        <v>0</v>
      </c>
      <c r="N54" s="7">
        <f>IF(ISBLANK('act5'!$J54),0,1)</f>
        <v>0</v>
      </c>
      <c r="O54" s="9">
        <f>IF(ISBLANK('act6'!$J54),0,1)</f>
        <v>0</v>
      </c>
      <c r="P54" s="7">
        <f>IF(ISBLANK('act7'!$J54),0,1)</f>
        <v>0</v>
      </c>
      <c r="Q54" s="7">
        <f>IF(ISBLANK('act8'!$J54),0,1)</f>
        <v>0</v>
      </c>
      <c r="R54" s="7">
        <f>IF(ISBLANK('act9'!$J54),0,1)</f>
        <v>0</v>
      </c>
      <c r="S54" s="7">
        <f>IF(ISBLANK('act10'!$J54),0,1)</f>
        <v>0</v>
      </c>
      <c r="T54" s="7">
        <f>IF(ISBLANK('act11'!$J54),0,1)</f>
        <v>0</v>
      </c>
      <c r="U54" s="8">
        <f>IF(ISBLANK('ACT12'!$J54),0,1)</f>
        <v>0</v>
      </c>
      <c r="V54" s="87">
        <f t="shared" si="13"/>
        <v>0</v>
      </c>
      <c r="W54" s="90" t="str">
        <f t="shared" si="14"/>
        <v/>
      </c>
      <c r="X54" s="90" t="str">
        <f t="shared" si="15"/>
        <v/>
      </c>
      <c r="AL54" s="91">
        <f t="shared" si="16"/>
        <v>0</v>
      </c>
      <c r="AM54" s="91" t="str">
        <f t="shared" si="17"/>
        <v/>
      </c>
      <c r="AP54" s="93" t="str">
        <f t="shared" si="18"/>
        <v/>
      </c>
      <c r="AQ54" s="93" t="str">
        <f t="shared" si="19"/>
        <v/>
      </c>
      <c r="AR54" s="93" t="str">
        <f t="shared" si="20"/>
        <v/>
      </c>
      <c r="AS54" s="93" t="str">
        <f t="shared" si="21"/>
        <v/>
      </c>
      <c r="AT54" s="93" t="str">
        <f t="shared" si="22"/>
        <v/>
      </c>
      <c r="AU54" s="93" t="str">
        <f t="shared" si="23"/>
        <v/>
      </c>
      <c r="AV54" s="93" t="str">
        <f t="shared" si="24"/>
        <v/>
      </c>
      <c r="AW54" s="93" t="str">
        <f t="shared" si="25"/>
        <v/>
      </c>
      <c r="AX54" s="93" t="str">
        <f t="shared" si="26"/>
        <v/>
      </c>
      <c r="AY54" s="93" t="str">
        <f t="shared" si="27"/>
        <v/>
      </c>
      <c r="AZ54" s="93" t="str">
        <f t="shared" si="28"/>
        <v/>
      </c>
      <c r="BA54" s="93" t="str">
        <f t="shared" si="29"/>
        <v/>
      </c>
      <c r="BC54" s="96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3" t="str">
        <f t="shared" si="35"/>
        <v/>
      </c>
    </row>
    <row r="55" spans="1:82" ht="26" customHeight="1">
      <c r="A55" s="145" t="s">
        <v>253</v>
      </c>
      <c r="B55" s="145" t="s">
        <v>254</v>
      </c>
      <c r="C55" s="146" t="s">
        <v>3041</v>
      </c>
      <c r="D55" s="147" t="s">
        <v>255</v>
      </c>
      <c r="E55" s="148" t="s">
        <v>6</v>
      </c>
      <c r="F55" s="98"/>
      <c r="G55" s="99"/>
      <c r="H55" s="100" t="e">
        <f>IF(E55="","",INDEX('CONSIGNES '!$C$4:$E$35,MATCH(E55,'CONSIGNES '!$C$4:$C$35,0),3))</f>
        <v>#N/A</v>
      </c>
      <c r="I55" s="100" t="str">
        <f>IF(D55="","",IF(D55&lt;'CONSIGNES '!$L$3,"C",IF(D55&gt;'CONSIGNES '!$L$2,"B","M"))&amp;C55)</f>
        <v>BG</v>
      </c>
      <c r="J55" s="7">
        <f>IF(ISBLANK('act1'!$J55),0,1)</f>
        <v>0</v>
      </c>
      <c r="K55" s="7">
        <f>IF(ISBLANK('act2'!$J55),0,1)</f>
        <v>0</v>
      </c>
      <c r="L55" s="7">
        <f>IF(ISBLANK('act3'!$J55),0,1)</f>
        <v>0</v>
      </c>
      <c r="M55" s="7">
        <f>IF(ISBLANK('act4'!$J55),0,1)</f>
        <v>0</v>
      </c>
      <c r="N55" s="7">
        <f>IF(ISBLANK('act5'!$J55),0,1)</f>
        <v>0</v>
      </c>
      <c r="O55" s="9">
        <f>IF(ISBLANK('act6'!$J55),0,1)</f>
        <v>0</v>
      </c>
      <c r="P55" s="7">
        <f>IF(ISBLANK('act7'!$J55),0,1)</f>
        <v>0</v>
      </c>
      <c r="Q55" s="7">
        <f>IF(ISBLANK('act8'!$J55),0,1)</f>
        <v>0</v>
      </c>
      <c r="R55" s="7">
        <f>IF(ISBLANK('act9'!$J55),0,1)</f>
        <v>0</v>
      </c>
      <c r="S55" s="7">
        <f>IF(ISBLANK('act10'!$J55),0,1)</f>
        <v>0</v>
      </c>
      <c r="T55" s="7">
        <f>IF(ISBLANK('act11'!$J55),0,1)</f>
        <v>0</v>
      </c>
      <c r="U55" s="8">
        <f>IF(ISBLANK('ACT12'!$J55),0,1)</f>
        <v>0</v>
      </c>
      <c r="V55" s="87">
        <f t="shared" si="13"/>
        <v>0</v>
      </c>
      <c r="W55" s="90" t="str">
        <f t="shared" si="14"/>
        <v/>
      </c>
      <c r="X55" s="90" t="str">
        <f t="shared" si="15"/>
        <v/>
      </c>
      <c r="AL55" s="91">
        <f t="shared" si="16"/>
        <v>0</v>
      </c>
      <c r="AM55" s="91" t="str">
        <f t="shared" si="17"/>
        <v/>
      </c>
      <c r="AP55" s="93" t="str">
        <f t="shared" si="18"/>
        <v/>
      </c>
      <c r="AQ55" s="93" t="str">
        <f t="shared" si="19"/>
        <v/>
      </c>
      <c r="AR55" s="93" t="str">
        <f t="shared" si="20"/>
        <v/>
      </c>
      <c r="AS55" s="93" t="str">
        <f t="shared" si="21"/>
        <v/>
      </c>
      <c r="AT55" s="93" t="str">
        <f t="shared" si="22"/>
        <v/>
      </c>
      <c r="AU55" s="93" t="str">
        <f t="shared" si="23"/>
        <v/>
      </c>
      <c r="AV55" s="93" t="str">
        <f t="shared" si="24"/>
        <v/>
      </c>
      <c r="AW55" s="93" t="str">
        <f t="shared" si="25"/>
        <v/>
      </c>
      <c r="AX55" s="93" t="str">
        <f t="shared" si="26"/>
        <v/>
      </c>
      <c r="AY55" s="93" t="str">
        <f t="shared" si="27"/>
        <v/>
      </c>
      <c r="AZ55" s="93" t="str">
        <f t="shared" si="28"/>
        <v/>
      </c>
      <c r="BA55" s="93" t="str">
        <f t="shared" si="29"/>
        <v/>
      </c>
      <c r="BC55" s="96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3" t="str">
        <f t="shared" si="35"/>
        <v/>
      </c>
    </row>
    <row r="56" spans="1:82" ht="26" customHeight="1">
      <c r="A56" s="145" t="s">
        <v>256</v>
      </c>
      <c r="B56" s="145" t="s">
        <v>257</v>
      </c>
      <c r="C56" s="146" t="s">
        <v>10</v>
      </c>
      <c r="D56" s="147" t="s">
        <v>258</v>
      </c>
      <c r="E56" s="148" t="s">
        <v>6</v>
      </c>
      <c r="F56" s="98"/>
      <c r="G56" s="99"/>
      <c r="H56" s="100" t="e">
        <f>IF(E56="","",INDEX('CONSIGNES '!$C$4:$E$35,MATCH(E56,'CONSIGNES '!$C$4:$C$35,0),3))</f>
        <v>#N/A</v>
      </c>
      <c r="I56" s="100" t="str">
        <f>IF(D56="","",IF(D56&lt;'CONSIGNES '!$L$3,"C",IF(D56&gt;'CONSIGNES '!$L$2,"B","M"))&amp;C56)</f>
        <v>BF</v>
      </c>
      <c r="J56" s="7">
        <f>IF(ISBLANK('act1'!$J56),0,1)</f>
        <v>0</v>
      </c>
      <c r="K56" s="7">
        <f>IF(ISBLANK('act2'!$J56),0,1)</f>
        <v>0</v>
      </c>
      <c r="L56" s="7">
        <f>IF(ISBLANK('act3'!$J56),0,1)</f>
        <v>0</v>
      </c>
      <c r="M56" s="7">
        <f>IF(ISBLANK('act4'!$J56),0,1)</f>
        <v>0</v>
      </c>
      <c r="N56" s="7">
        <f>IF(ISBLANK('act5'!$J56),0,1)</f>
        <v>0</v>
      </c>
      <c r="O56" s="9">
        <f>IF(ISBLANK('act6'!$J56),0,1)</f>
        <v>0</v>
      </c>
      <c r="P56" s="7">
        <f>IF(ISBLANK('act7'!$J56),0,1)</f>
        <v>0</v>
      </c>
      <c r="Q56" s="7">
        <f>IF(ISBLANK('act8'!$J56),0,1)</f>
        <v>0</v>
      </c>
      <c r="R56" s="7">
        <f>IF(ISBLANK('act9'!$J56),0,1)</f>
        <v>0</v>
      </c>
      <c r="S56" s="7">
        <f>IF(ISBLANK('act10'!$J56),0,1)</f>
        <v>0</v>
      </c>
      <c r="T56" s="7">
        <f>IF(ISBLANK('act11'!$J56),0,1)</f>
        <v>0</v>
      </c>
      <c r="U56" s="8">
        <f>IF(ISBLANK('ACT12'!$J56),0,1)</f>
        <v>0</v>
      </c>
      <c r="V56" s="87">
        <f t="shared" si="13"/>
        <v>0</v>
      </c>
      <c r="W56" s="90" t="str">
        <f t="shared" si="14"/>
        <v/>
      </c>
      <c r="X56" s="90" t="str">
        <f t="shared" si="15"/>
        <v/>
      </c>
      <c r="AL56" s="91">
        <f t="shared" si="16"/>
        <v>0</v>
      </c>
      <c r="AM56" s="91" t="str">
        <f t="shared" si="17"/>
        <v/>
      </c>
      <c r="AP56" s="93" t="str">
        <f t="shared" si="18"/>
        <v/>
      </c>
      <c r="AQ56" s="93" t="str">
        <f t="shared" si="19"/>
        <v/>
      </c>
      <c r="AR56" s="93" t="str">
        <f t="shared" si="20"/>
        <v/>
      </c>
      <c r="AS56" s="93" t="str">
        <f t="shared" si="21"/>
        <v/>
      </c>
      <c r="AT56" s="93" t="str">
        <f t="shared" si="22"/>
        <v/>
      </c>
      <c r="AU56" s="93" t="str">
        <f t="shared" si="23"/>
        <v/>
      </c>
      <c r="AV56" s="93" t="str">
        <f t="shared" si="24"/>
        <v/>
      </c>
      <c r="AW56" s="93" t="str">
        <f t="shared" si="25"/>
        <v/>
      </c>
      <c r="AX56" s="93" t="str">
        <f t="shared" si="26"/>
        <v/>
      </c>
      <c r="AY56" s="93" t="str">
        <f t="shared" si="27"/>
        <v/>
      </c>
      <c r="AZ56" s="93" t="str">
        <f t="shared" si="28"/>
        <v/>
      </c>
      <c r="BA56" s="93" t="str">
        <f t="shared" si="29"/>
        <v/>
      </c>
      <c r="BC56" s="96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3" t="str">
        <f t="shared" si="35"/>
        <v/>
      </c>
    </row>
    <row r="57" spans="1:82" ht="26" customHeight="1">
      <c r="A57" s="145" t="s">
        <v>259</v>
      </c>
      <c r="B57" s="145" t="s">
        <v>260</v>
      </c>
      <c r="C57" s="146" t="s">
        <v>3041</v>
      </c>
      <c r="D57" s="147" t="s">
        <v>261</v>
      </c>
      <c r="E57" s="148" t="s">
        <v>6</v>
      </c>
      <c r="F57" s="98"/>
      <c r="G57" s="99"/>
      <c r="H57" s="100" t="e">
        <f>IF(E57="","",INDEX('CONSIGNES '!$C$4:$E$35,MATCH(E57,'CONSIGNES '!$C$4:$C$35,0),3))</f>
        <v>#N/A</v>
      </c>
      <c r="I57" s="100" t="str">
        <f>IF(D57="","",IF(D57&lt;'CONSIGNES '!$L$3,"C",IF(D57&gt;'CONSIGNES '!$L$2,"B","M"))&amp;C57)</f>
        <v>BG</v>
      </c>
      <c r="J57" s="7">
        <f>IF(ISBLANK('act1'!$J57),0,1)</f>
        <v>0</v>
      </c>
      <c r="K57" s="7">
        <f>IF(ISBLANK('act2'!$J57),0,1)</f>
        <v>0</v>
      </c>
      <c r="L57" s="7">
        <f>IF(ISBLANK('act3'!$J57),0,1)</f>
        <v>0</v>
      </c>
      <c r="M57" s="7">
        <f>IF(ISBLANK('act4'!$J57),0,1)</f>
        <v>0</v>
      </c>
      <c r="N57" s="7">
        <f>IF(ISBLANK('act5'!$J57),0,1)</f>
        <v>0</v>
      </c>
      <c r="O57" s="9">
        <f>IF(ISBLANK('act6'!$J57),0,1)</f>
        <v>0</v>
      </c>
      <c r="P57" s="7">
        <f>IF(ISBLANK('act7'!$J57),0,1)</f>
        <v>0</v>
      </c>
      <c r="Q57" s="7">
        <f>IF(ISBLANK('act8'!$J57),0,1)</f>
        <v>0</v>
      </c>
      <c r="R57" s="7">
        <f>IF(ISBLANK('act9'!$J57),0,1)</f>
        <v>0</v>
      </c>
      <c r="S57" s="7">
        <f>IF(ISBLANK('act10'!$J57),0,1)</f>
        <v>0</v>
      </c>
      <c r="T57" s="7">
        <f>IF(ISBLANK('act11'!$J57),0,1)</f>
        <v>0</v>
      </c>
      <c r="U57" s="8">
        <f>IF(ISBLANK('ACT12'!$J57),0,1)</f>
        <v>0</v>
      </c>
      <c r="V57" s="87">
        <f t="shared" si="13"/>
        <v>0</v>
      </c>
      <c r="W57" s="90" t="str">
        <f t="shared" si="14"/>
        <v/>
      </c>
      <c r="X57" s="90" t="str">
        <f t="shared" si="15"/>
        <v/>
      </c>
      <c r="AL57" s="91">
        <f t="shared" si="16"/>
        <v>0</v>
      </c>
      <c r="AM57" s="91" t="str">
        <f t="shared" si="17"/>
        <v/>
      </c>
      <c r="AP57" s="93" t="str">
        <f t="shared" si="18"/>
        <v/>
      </c>
      <c r="AQ57" s="93" t="str">
        <f t="shared" si="19"/>
        <v/>
      </c>
      <c r="AR57" s="93" t="str">
        <f t="shared" si="20"/>
        <v/>
      </c>
      <c r="AS57" s="93" t="str">
        <f t="shared" si="21"/>
        <v/>
      </c>
      <c r="AT57" s="93" t="str">
        <f t="shared" si="22"/>
        <v/>
      </c>
      <c r="AU57" s="93" t="str">
        <f t="shared" si="23"/>
        <v/>
      </c>
      <c r="AV57" s="93" t="str">
        <f t="shared" si="24"/>
        <v/>
      </c>
      <c r="AW57" s="93" t="str">
        <f t="shared" si="25"/>
        <v/>
      </c>
      <c r="AX57" s="93" t="str">
        <f t="shared" si="26"/>
        <v/>
      </c>
      <c r="AY57" s="93" t="str">
        <f t="shared" si="27"/>
        <v/>
      </c>
      <c r="AZ57" s="93" t="str">
        <f t="shared" si="28"/>
        <v/>
      </c>
      <c r="BA57" s="93" t="str">
        <f t="shared" si="29"/>
        <v/>
      </c>
      <c r="BC57" s="96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3" t="str">
        <f t="shared" si="35"/>
        <v/>
      </c>
    </row>
    <row r="58" spans="1:82" ht="26" customHeight="1">
      <c r="A58" s="145" t="s">
        <v>262</v>
      </c>
      <c r="B58" s="145" t="s">
        <v>263</v>
      </c>
      <c r="C58" s="146" t="s">
        <v>10</v>
      </c>
      <c r="D58" s="147" t="s">
        <v>264</v>
      </c>
      <c r="E58" s="148" t="s">
        <v>6</v>
      </c>
      <c r="F58" s="98"/>
      <c r="G58" s="99"/>
      <c r="H58" s="100" t="e">
        <f>IF(E58="","",INDEX('CONSIGNES '!$C$4:$E$35,MATCH(E58,'CONSIGNES '!$C$4:$C$35,0),3))</f>
        <v>#N/A</v>
      </c>
      <c r="I58" s="100" t="str">
        <f>IF(D58="","",IF(D58&lt;'CONSIGNES '!$L$3,"C",IF(D58&gt;'CONSIGNES '!$L$2,"B","M"))&amp;C58)</f>
        <v>BF</v>
      </c>
      <c r="J58" s="7">
        <f>IF(ISBLANK('act1'!$J58),0,1)</f>
        <v>0</v>
      </c>
      <c r="K58" s="7">
        <f>IF(ISBLANK('act2'!$J58),0,1)</f>
        <v>0</v>
      </c>
      <c r="L58" s="7">
        <f>IF(ISBLANK('act3'!$J58),0,1)</f>
        <v>0</v>
      </c>
      <c r="M58" s="7">
        <f>IF(ISBLANK('act4'!$J58),0,1)</f>
        <v>0</v>
      </c>
      <c r="N58" s="7">
        <f>IF(ISBLANK('act5'!$J58),0,1)</f>
        <v>0</v>
      </c>
      <c r="O58" s="9">
        <f>IF(ISBLANK('act6'!$J58),0,1)</f>
        <v>0</v>
      </c>
      <c r="P58" s="7">
        <f>IF(ISBLANK('act7'!$J58),0,1)</f>
        <v>0</v>
      </c>
      <c r="Q58" s="7">
        <f>IF(ISBLANK('act8'!$J58),0,1)</f>
        <v>0</v>
      </c>
      <c r="R58" s="7">
        <f>IF(ISBLANK('act9'!$J58),0,1)</f>
        <v>0</v>
      </c>
      <c r="S58" s="7">
        <f>IF(ISBLANK('act10'!$J58),0,1)</f>
        <v>0</v>
      </c>
      <c r="T58" s="7">
        <f>IF(ISBLANK('act11'!$J58),0,1)</f>
        <v>0</v>
      </c>
      <c r="U58" s="8">
        <f>IF(ISBLANK('ACT12'!$J58),0,1)</f>
        <v>0</v>
      </c>
      <c r="V58" s="87">
        <f t="shared" si="13"/>
        <v>0</v>
      </c>
      <c r="W58" s="90" t="str">
        <f t="shared" si="14"/>
        <v/>
      </c>
      <c r="X58" s="90" t="str">
        <f t="shared" si="15"/>
        <v/>
      </c>
      <c r="AL58" s="91">
        <f t="shared" si="16"/>
        <v>0</v>
      </c>
      <c r="AM58" s="91" t="str">
        <f t="shared" si="17"/>
        <v/>
      </c>
      <c r="AP58" s="93" t="str">
        <f t="shared" si="18"/>
        <v/>
      </c>
      <c r="AQ58" s="93" t="str">
        <f t="shared" si="19"/>
        <v/>
      </c>
      <c r="AR58" s="93" t="str">
        <f t="shared" si="20"/>
        <v/>
      </c>
      <c r="AS58" s="93" t="str">
        <f t="shared" si="21"/>
        <v/>
      </c>
      <c r="AT58" s="93" t="str">
        <f t="shared" si="22"/>
        <v/>
      </c>
      <c r="AU58" s="93" t="str">
        <f t="shared" si="23"/>
        <v/>
      </c>
      <c r="AV58" s="93" t="str">
        <f t="shared" si="24"/>
        <v/>
      </c>
      <c r="AW58" s="93" t="str">
        <f t="shared" si="25"/>
        <v/>
      </c>
      <c r="AX58" s="93" t="str">
        <f t="shared" si="26"/>
        <v/>
      </c>
      <c r="AY58" s="93" t="str">
        <f t="shared" si="27"/>
        <v/>
      </c>
      <c r="AZ58" s="93" t="str">
        <f t="shared" si="28"/>
        <v/>
      </c>
      <c r="BA58" s="93" t="str">
        <f t="shared" si="29"/>
        <v/>
      </c>
      <c r="BC58" s="96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3" t="str">
        <f t="shared" si="35"/>
        <v/>
      </c>
    </row>
    <row r="59" spans="1:82" ht="26" customHeight="1">
      <c r="A59" s="145" t="s">
        <v>265</v>
      </c>
      <c r="B59" s="145" t="s">
        <v>266</v>
      </c>
      <c r="C59" s="146" t="s">
        <v>3041</v>
      </c>
      <c r="D59" s="147" t="s">
        <v>267</v>
      </c>
      <c r="E59" s="148" t="s">
        <v>6</v>
      </c>
      <c r="F59" s="98"/>
      <c r="G59" s="99"/>
      <c r="H59" s="100" t="e">
        <f>IF(E59="","",INDEX('CONSIGNES '!$C$4:$E$35,MATCH(E59,'CONSIGNES '!$C$4:$C$35,0),3))</f>
        <v>#N/A</v>
      </c>
      <c r="I59" s="100" t="str">
        <f>IF(D59="","",IF(D59&lt;'CONSIGNES '!$L$3,"C",IF(D59&gt;'CONSIGNES '!$L$2,"B","M"))&amp;C59)</f>
        <v>BG</v>
      </c>
      <c r="J59" s="7">
        <f>IF(ISBLANK('act1'!$J59),0,1)</f>
        <v>0</v>
      </c>
      <c r="K59" s="7">
        <f>IF(ISBLANK('act2'!$J59),0,1)</f>
        <v>0</v>
      </c>
      <c r="L59" s="7">
        <f>IF(ISBLANK('act3'!$J59),0,1)</f>
        <v>0</v>
      </c>
      <c r="M59" s="7">
        <f>IF(ISBLANK('act4'!$J59),0,1)</f>
        <v>0</v>
      </c>
      <c r="N59" s="7">
        <f>IF(ISBLANK('act5'!$J59),0,1)</f>
        <v>0</v>
      </c>
      <c r="O59" s="9">
        <f>IF(ISBLANK('act6'!$J59),0,1)</f>
        <v>0</v>
      </c>
      <c r="P59" s="7">
        <f>IF(ISBLANK('act7'!$J59),0,1)</f>
        <v>0</v>
      </c>
      <c r="Q59" s="7">
        <f>IF(ISBLANK('act8'!$J59),0,1)</f>
        <v>0</v>
      </c>
      <c r="R59" s="7">
        <f>IF(ISBLANK('act9'!$J59),0,1)</f>
        <v>0</v>
      </c>
      <c r="S59" s="7">
        <f>IF(ISBLANK('act10'!$J59),0,1)</f>
        <v>0</v>
      </c>
      <c r="T59" s="7">
        <f>IF(ISBLANK('act11'!$J59),0,1)</f>
        <v>0</v>
      </c>
      <c r="U59" s="8">
        <f>IF(ISBLANK('ACT12'!$J59),0,1)</f>
        <v>0</v>
      </c>
      <c r="V59" s="87">
        <f t="shared" si="13"/>
        <v>0</v>
      </c>
      <c r="W59" s="90" t="str">
        <f t="shared" si="14"/>
        <v/>
      </c>
      <c r="X59" s="90" t="str">
        <f t="shared" si="15"/>
        <v/>
      </c>
      <c r="AL59" s="91">
        <f t="shared" si="16"/>
        <v>0</v>
      </c>
      <c r="AM59" s="91" t="str">
        <f t="shared" si="17"/>
        <v/>
      </c>
      <c r="AP59" s="93" t="str">
        <f t="shared" si="18"/>
        <v/>
      </c>
      <c r="AQ59" s="93" t="str">
        <f t="shared" si="19"/>
        <v/>
      </c>
      <c r="AR59" s="93" t="str">
        <f t="shared" si="20"/>
        <v/>
      </c>
      <c r="AS59" s="93" t="str">
        <f t="shared" si="21"/>
        <v/>
      </c>
      <c r="AT59" s="93" t="str">
        <f t="shared" si="22"/>
        <v/>
      </c>
      <c r="AU59" s="93" t="str">
        <f t="shared" si="23"/>
        <v/>
      </c>
      <c r="AV59" s="93" t="str">
        <f t="shared" si="24"/>
        <v/>
      </c>
      <c r="AW59" s="93" t="str">
        <f t="shared" si="25"/>
        <v/>
      </c>
      <c r="AX59" s="93" t="str">
        <f t="shared" si="26"/>
        <v/>
      </c>
      <c r="AY59" s="93" t="str">
        <f t="shared" si="27"/>
        <v/>
      </c>
      <c r="AZ59" s="93" t="str">
        <f t="shared" si="28"/>
        <v/>
      </c>
      <c r="BA59" s="93" t="str">
        <f t="shared" si="29"/>
        <v/>
      </c>
      <c r="BC59" s="96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3" t="str">
        <f t="shared" si="35"/>
        <v/>
      </c>
    </row>
    <row r="60" spans="1:82" ht="26" customHeight="1">
      <c r="A60" s="145" t="s">
        <v>268</v>
      </c>
      <c r="B60" s="145" t="s">
        <v>269</v>
      </c>
      <c r="C60" s="146" t="s">
        <v>10</v>
      </c>
      <c r="D60" s="147" t="s">
        <v>270</v>
      </c>
      <c r="E60" s="148" t="s">
        <v>6</v>
      </c>
      <c r="F60" s="98"/>
      <c r="G60" s="99"/>
      <c r="H60" s="100" t="e">
        <f>IF(E60="","",INDEX('CONSIGNES '!$C$4:$E$35,MATCH(E60,'CONSIGNES '!$C$4:$C$35,0),3))</f>
        <v>#N/A</v>
      </c>
      <c r="I60" s="100" t="str">
        <f>IF(D60="","",IF(D60&lt;'CONSIGNES '!$L$3,"C",IF(D60&gt;'CONSIGNES '!$L$2,"B","M"))&amp;C60)</f>
        <v>BF</v>
      </c>
      <c r="J60" s="7">
        <f>IF(ISBLANK('act1'!$J60),0,1)</f>
        <v>0</v>
      </c>
      <c r="K60" s="7">
        <f>IF(ISBLANK('act2'!$J60),0,1)</f>
        <v>0</v>
      </c>
      <c r="L60" s="7">
        <f>IF(ISBLANK('act3'!$J60),0,1)</f>
        <v>0</v>
      </c>
      <c r="M60" s="7">
        <f>IF(ISBLANK('act4'!$J60),0,1)</f>
        <v>0</v>
      </c>
      <c r="N60" s="7">
        <f>IF(ISBLANK('act5'!$J60),0,1)</f>
        <v>0</v>
      </c>
      <c r="O60" s="9">
        <f>IF(ISBLANK('act6'!$J60),0,1)</f>
        <v>0</v>
      </c>
      <c r="P60" s="7">
        <f>IF(ISBLANK('act7'!$J60),0,1)</f>
        <v>0</v>
      </c>
      <c r="Q60" s="7">
        <f>IF(ISBLANK('act8'!$J60),0,1)</f>
        <v>0</v>
      </c>
      <c r="R60" s="7">
        <f>IF(ISBLANK('act9'!$J60),0,1)</f>
        <v>0</v>
      </c>
      <c r="S60" s="7">
        <f>IF(ISBLANK('act10'!$J60),0,1)</f>
        <v>0</v>
      </c>
      <c r="T60" s="7">
        <f>IF(ISBLANK('act11'!$J60),0,1)</f>
        <v>0</v>
      </c>
      <c r="U60" s="8">
        <f>IF(ISBLANK('ACT12'!$J60),0,1)</f>
        <v>0</v>
      </c>
      <c r="V60" s="87">
        <f t="shared" si="13"/>
        <v>0</v>
      </c>
      <c r="W60" s="90" t="str">
        <f t="shared" si="14"/>
        <v/>
      </c>
      <c r="X60" s="90" t="str">
        <f t="shared" si="15"/>
        <v/>
      </c>
      <c r="AL60" s="91">
        <f t="shared" si="16"/>
        <v>0</v>
      </c>
      <c r="AM60" s="91" t="str">
        <f t="shared" si="17"/>
        <v/>
      </c>
      <c r="AP60" s="93" t="str">
        <f t="shared" si="18"/>
        <v/>
      </c>
      <c r="AQ60" s="93" t="str">
        <f t="shared" si="19"/>
        <v/>
      </c>
      <c r="AR60" s="93" t="str">
        <f t="shared" si="20"/>
        <v/>
      </c>
      <c r="AS60" s="93" t="str">
        <f t="shared" si="21"/>
        <v/>
      </c>
      <c r="AT60" s="93" t="str">
        <f t="shared" si="22"/>
        <v/>
      </c>
      <c r="AU60" s="93" t="str">
        <f t="shared" si="23"/>
        <v/>
      </c>
      <c r="AV60" s="93" t="str">
        <f t="shared" si="24"/>
        <v/>
      </c>
      <c r="AW60" s="93" t="str">
        <f t="shared" si="25"/>
        <v/>
      </c>
      <c r="AX60" s="93" t="str">
        <f t="shared" si="26"/>
        <v/>
      </c>
      <c r="AY60" s="93" t="str">
        <f t="shared" si="27"/>
        <v/>
      </c>
      <c r="AZ60" s="93" t="str">
        <f t="shared" si="28"/>
        <v/>
      </c>
      <c r="BA60" s="93" t="str">
        <f t="shared" si="29"/>
        <v/>
      </c>
      <c r="BC60" s="96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3" t="str">
        <f t="shared" si="35"/>
        <v/>
      </c>
    </row>
    <row r="61" spans="1:82" ht="26" customHeight="1">
      <c r="A61" s="145" t="s">
        <v>271</v>
      </c>
      <c r="B61" s="145" t="s">
        <v>272</v>
      </c>
      <c r="C61" s="146" t="s">
        <v>3041</v>
      </c>
      <c r="D61" s="147" t="s">
        <v>273</v>
      </c>
      <c r="E61" s="148" t="s">
        <v>6</v>
      </c>
      <c r="F61" s="98"/>
      <c r="G61" s="99"/>
      <c r="H61" s="100" t="e">
        <f>IF(E61="","",INDEX('CONSIGNES '!$C$4:$E$35,MATCH(E61,'CONSIGNES '!$C$4:$C$35,0),3))</f>
        <v>#N/A</v>
      </c>
      <c r="I61" s="100" t="str">
        <f>IF(D61="","",IF(D61&lt;'CONSIGNES '!$L$3,"C",IF(D61&gt;'CONSIGNES '!$L$2,"B","M"))&amp;C61)</f>
        <v>BG</v>
      </c>
      <c r="J61" s="7">
        <f>IF(ISBLANK('act1'!$J61),0,1)</f>
        <v>0</v>
      </c>
      <c r="K61" s="7">
        <f>IF(ISBLANK('act2'!$J61),0,1)</f>
        <v>0</v>
      </c>
      <c r="L61" s="7">
        <f>IF(ISBLANK('act3'!$J61),0,1)</f>
        <v>0</v>
      </c>
      <c r="M61" s="7">
        <f>IF(ISBLANK('act4'!$J61),0,1)</f>
        <v>0</v>
      </c>
      <c r="N61" s="7">
        <f>IF(ISBLANK('act5'!$J61),0,1)</f>
        <v>0</v>
      </c>
      <c r="O61" s="9">
        <f>IF(ISBLANK('act6'!$J61),0,1)</f>
        <v>0</v>
      </c>
      <c r="P61" s="7">
        <f>IF(ISBLANK('act7'!$J61),0,1)</f>
        <v>0</v>
      </c>
      <c r="Q61" s="7">
        <f>IF(ISBLANK('act8'!$J61),0,1)</f>
        <v>0</v>
      </c>
      <c r="R61" s="7">
        <f>IF(ISBLANK('act9'!$J61),0,1)</f>
        <v>0</v>
      </c>
      <c r="S61" s="7">
        <f>IF(ISBLANK('act10'!$J61),0,1)</f>
        <v>0</v>
      </c>
      <c r="T61" s="7">
        <f>IF(ISBLANK('act11'!$J61),0,1)</f>
        <v>0</v>
      </c>
      <c r="U61" s="8">
        <f>IF(ISBLANK('ACT12'!$J61),0,1)</f>
        <v>0</v>
      </c>
      <c r="V61" s="87">
        <f t="shared" si="13"/>
        <v>0</v>
      </c>
      <c r="W61" s="90" t="str">
        <f t="shared" si="14"/>
        <v/>
      </c>
      <c r="X61" s="90" t="str">
        <f t="shared" si="15"/>
        <v/>
      </c>
      <c r="AL61" s="91">
        <f t="shared" si="16"/>
        <v>0</v>
      </c>
      <c r="AM61" s="91" t="str">
        <f t="shared" si="17"/>
        <v/>
      </c>
      <c r="AP61" s="93" t="str">
        <f t="shared" si="18"/>
        <v/>
      </c>
      <c r="AQ61" s="93" t="str">
        <f t="shared" si="19"/>
        <v/>
      </c>
      <c r="AR61" s="93" t="str">
        <f t="shared" si="20"/>
        <v/>
      </c>
      <c r="AS61" s="93" t="str">
        <f t="shared" si="21"/>
        <v/>
      </c>
      <c r="AT61" s="93" t="str">
        <f t="shared" si="22"/>
        <v/>
      </c>
      <c r="AU61" s="93" t="str">
        <f t="shared" si="23"/>
        <v/>
      </c>
      <c r="AV61" s="93" t="str">
        <f t="shared" si="24"/>
        <v/>
      </c>
      <c r="AW61" s="93" t="str">
        <f t="shared" si="25"/>
        <v/>
      </c>
      <c r="AX61" s="93" t="str">
        <f t="shared" si="26"/>
        <v/>
      </c>
      <c r="AY61" s="93" t="str">
        <f t="shared" si="27"/>
        <v/>
      </c>
      <c r="AZ61" s="93" t="str">
        <f t="shared" si="28"/>
        <v/>
      </c>
      <c r="BA61" s="93" t="str">
        <f t="shared" si="29"/>
        <v/>
      </c>
      <c r="BC61" s="96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3" t="str">
        <f t="shared" si="35"/>
        <v/>
      </c>
    </row>
    <row r="62" spans="1:82" ht="26" customHeight="1">
      <c r="A62" s="145" t="s">
        <v>274</v>
      </c>
      <c r="B62" s="145" t="s">
        <v>275</v>
      </c>
      <c r="C62" s="146" t="s">
        <v>10</v>
      </c>
      <c r="D62" s="147" t="s">
        <v>276</v>
      </c>
      <c r="E62" s="148" t="s">
        <v>6</v>
      </c>
      <c r="F62" s="98"/>
      <c r="G62" s="99"/>
      <c r="H62" s="100" t="e">
        <f>IF(E62="","",INDEX('CONSIGNES '!$C$4:$E$35,MATCH(E62,'CONSIGNES '!$C$4:$C$35,0),3))</f>
        <v>#N/A</v>
      </c>
      <c r="I62" s="100" t="str">
        <f>IF(D62="","",IF(D62&lt;'CONSIGNES '!$L$3,"C",IF(D62&gt;'CONSIGNES '!$L$2,"B","M"))&amp;C62)</f>
        <v>BF</v>
      </c>
      <c r="J62" s="7">
        <f>IF(ISBLANK('act1'!$J62),0,1)</f>
        <v>0</v>
      </c>
      <c r="K62" s="7">
        <f>IF(ISBLANK('act2'!$J62),0,1)</f>
        <v>0</v>
      </c>
      <c r="L62" s="7">
        <f>IF(ISBLANK('act3'!$J62),0,1)</f>
        <v>0</v>
      </c>
      <c r="M62" s="7">
        <f>IF(ISBLANK('act4'!$J62),0,1)</f>
        <v>0</v>
      </c>
      <c r="N62" s="7">
        <f>IF(ISBLANK('act5'!$J62),0,1)</f>
        <v>0</v>
      </c>
      <c r="O62" s="9">
        <f>IF(ISBLANK('act6'!$J62),0,1)</f>
        <v>0</v>
      </c>
      <c r="P62" s="7">
        <f>IF(ISBLANK('act7'!$J62),0,1)</f>
        <v>0</v>
      </c>
      <c r="Q62" s="7">
        <f>IF(ISBLANK('act8'!$J62),0,1)</f>
        <v>0</v>
      </c>
      <c r="R62" s="7">
        <f>IF(ISBLANK('act9'!$J62),0,1)</f>
        <v>0</v>
      </c>
      <c r="S62" s="7">
        <f>IF(ISBLANK('act10'!$J62),0,1)</f>
        <v>0</v>
      </c>
      <c r="T62" s="7">
        <f>IF(ISBLANK('act11'!$J62),0,1)</f>
        <v>0</v>
      </c>
      <c r="U62" s="8">
        <f>IF(ISBLANK('ACT12'!$J62),0,1)</f>
        <v>0</v>
      </c>
      <c r="V62" s="87">
        <f t="shared" si="13"/>
        <v>0</v>
      </c>
      <c r="W62" s="90" t="str">
        <f t="shared" si="14"/>
        <v/>
      </c>
      <c r="X62" s="90" t="str">
        <f t="shared" si="15"/>
        <v/>
      </c>
      <c r="AL62" s="91">
        <f t="shared" si="16"/>
        <v>0</v>
      </c>
      <c r="AM62" s="91" t="str">
        <f t="shared" si="17"/>
        <v/>
      </c>
      <c r="AP62" s="93" t="str">
        <f t="shared" si="18"/>
        <v/>
      </c>
      <c r="AQ62" s="93" t="str">
        <f t="shared" si="19"/>
        <v/>
      </c>
      <c r="AR62" s="93" t="str">
        <f t="shared" si="20"/>
        <v/>
      </c>
      <c r="AS62" s="93" t="str">
        <f t="shared" si="21"/>
        <v/>
      </c>
      <c r="AT62" s="93" t="str">
        <f t="shared" si="22"/>
        <v/>
      </c>
      <c r="AU62" s="93" t="str">
        <f t="shared" si="23"/>
        <v/>
      </c>
      <c r="AV62" s="93" t="str">
        <f t="shared" si="24"/>
        <v/>
      </c>
      <c r="AW62" s="93" t="str">
        <f t="shared" si="25"/>
        <v/>
      </c>
      <c r="AX62" s="93" t="str">
        <f t="shared" si="26"/>
        <v/>
      </c>
      <c r="AY62" s="93" t="str">
        <f t="shared" si="27"/>
        <v/>
      </c>
      <c r="AZ62" s="93" t="str">
        <f t="shared" si="28"/>
        <v/>
      </c>
      <c r="BA62" s="93" t="str">
        <f t="shared" si="29"/>
        <v/>
      </c>
      <c r="BC62" s="96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3" t="str">
        <f t="shared" si="35"/>
        <v/>
      </c>
    </row>
    <row r="63" spans="1:82" ht="26" customHeight="1">
      <c r="A63" s="145" t="s">
        <v>277</v>
      </c>
      <c r="B63" s="145" t="s">
        <v>278</v>
      </c>
      <c r="C63" s="146" t="s">
        <v>3041</v>
      </c>
      <c r="D63" s="147" t="s">
        <v>279</v>
      </c>
      <c r="E63" s="148" t="s">
        <v>6</v>
      </c>
      <c r="F63" s="98"/>
      <c r="G63" s="99"/>
      <c r="H63" s="100" t="e">
        <f>IF(E63="","",INDEX('CONSIGNES '!$C$4:$E$35,MATCH(E63,'CONSIGNES '!$C$4:$C$35,0),3))</f>
        <v>#N/A</v>
      </c>
      <c r="I63" s="100" t="str">
        <f>IF(D63="","",IF(D63&lt;'CONSIGNES '!$L$3,"C",IF(D63&gt;'CONSIGNES '!$L$2,"B","M"))&amp;C63)</f>
        <v>BG</v>
      </c>
      <c r="J63" s="7">
        <f>IF(ISBLANK('act1'!$J63),0,1)</f>
        <v>0</v>
      </c>
      <c r="K63" s="7">
        <f>IF(ISBLANK('act2'!$J63),0,1)</f>
        <v>0</v>
      </c>
      <c r="L63" s="7">
        <f>IF(ISBLANK('act3'!$J63),0,1)</f>
        <v>0</v>
      </c>
      <c r="M63" s="7">
        <f>IF(ISBLANK('act4'!$J63),0,1)</f>
        <v>0</v>
      </c>
      <c r="N63" s="7">
        <f>IF(ISBLANK('act5'!$J63),0,1)</f>
        <v>0</v>
      </c>
      <c r="O63" s="9">
        <f>IF(ISBLANK('act6'!$J63),0,1)</f>
        <v>0</v>
      </c>
      <c r="P63" s="7">
        <f>IF(ISBLANK('act7'!$J63),0,1)</f>
        <v>0</v>
      </c>
      <c r="Q63" s="7">
        <f>IF(ISBLANK('act8'!$J63),0,1)</f>
        <v>0</v>
      </c>
      <c r="R63" s="7">
        <f>IF(ISBLANK('act9'!$J63),0,1)</f>
        <v>0</v>
      </c>
      <c r="S63" s="7">
        <f>IF(ISBLANK('act10'!$J63),0,1)</f>
        <v>0</v>
      </c>
      <c r="T63" s="7">
        <f>IF(ISBLANK('act11'!$J63),0,1)</f>
        <v>0</v>
      </c>
      <c r="U63" s="8">
        <f>IF(ISBLANK('ACT12'!$J63),0,1)</f>
        <v>0</v>
      </c>
      <c r="V63" s="87">
        <f t="shared" si="13"/>
        <v>0</v>
      </c>
      <c r="W63" s="90" t="str">
        <f t="shared" si="14"/>
        <v/>
      </c>
      <c r="X63" s="90" t="str">
        <f t="shared" si="15"/>
        <v/>
      </c>
      <c r="AL63" s="91">
        <f t="shared" si="16"/>
        <v>0</v>
      </c>
      <c r="AM63" s="91" t="str">
        <f t="shared" si="17"/>
        <v/>
      </c>
      <c r="AP63" s="93" t="str">
        <f t="shared" si="18"/>
        <v/>
      </c>
      <c r="AQ63" s="93" t="str">
        <f t="shared" si="19"/>
        <v/>
      </c>
      <c r="AR63" s="93" t="str">
        <f t="shared" si="20"/>
        <v/>
      </c>
      <c r="AS63" s="93" t="str">
        <f t="shared" si="21"/>
        <v/>
      </c>
      <c r="AT63" s="93" t="str">
        <f t="shared" si="22"/>
        <v/>
      </c>
      <c r="AU63" s="93" t="str">
        <f t="shared" si="23"/>
        <v/>
      </c>
      <c r="AV63" s="93" t="str">
        <f t="shared" si="24"/>
        <v/>
      </c>
      <c r="AW63" s="93" t="str">
        <f t="shared" si="25"/>
        <v/>
      </c>
      <c r="AX63" s="93" t="str">
        <f t="shared" si="26"/>
        <v/>
      </c>
      <c r="AY63" s="93" t="str">
        <f t="shared" si="27"/>
        <v/>
      </c>
      <c r="AZ63" s="93" t="str">
        <f t="shared" si="28"/>
        <v/>
      </c>
      <c r="BA63" s="93" t="str">
        <f t="shared" si="29"/>
        <v/>
      </c>
      <c r="BC63" s="96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3" t="str">
        <f t="shared" si="35"/>
        <v/>
      </c>
    </row>
    <row r="64" spans="1:82" ht="26" customHeight="1">
      <c r="A64" s="145" t="s">
        <v>280</v>
      </c>
      <c r="B64" s="145" t="s">
        <v>281</v>
      </c>
      <c r="C64" s="146" t="s">
        <v>10</v>
      </c>
      <c r="D64" s="147" t="s">
        <v>282</v>
      </c>
      <c r="E64" s="148" t="s">
        <v>6</v>
      </c>
      <c r="F64" s="98"/>
      <c r="G64" s="99"/>
      <c r="H64" s="100" t="e">
        <f>IF(E64="","",INDEX('CONSIGNES '!$C$4:$E$35,MATCH(E64,'CONSIGNES '!$C$4:$C$35,0),3))</f>
        <v>#N/A</v>
      </c>
      <c r="I64" s="100" t="str">
        <f>IF(D64="","",IF(D64&lt;'CONSIGNES '!$L$3,"C",IF(D64&gt;'CONSIGNES '!$L$2,"B","M"))&amp;C64)</f>
        <v>BF</v>
      </c>
      <c r="J64" s="7">
        <f>IF(ISBLANK('act1'!$J64),0,1)</f>
        <v>0</v>
      </c>
      <c r="K64" s="7">
        <f>IF(ISBLANK('act2'!$J64),0,1)</f>
        <v>0</v>
      </c>
      <c r="L64" s="7">
        <f>IF(ISBLANK('act3'!$J64),0,1)</f>
        <v>0</v>
      </c>
      <c r="M64" s="7">
        <f>IF(ISBLANK('act4'!$J64),0,1)</f>
        <v>0</v>
      </c>
      <c r="N64" s="7">
        <f>IF(ISBLANK('act5'!$J64),0,1)</f>
        <v>0</v>
      </c>
      <c r="O64" s="9">
        <f>IF(ISBLANK('act6'!$J64),0,1)</f>
        <v>0</v>
      </c>
      <c r="P64" s="7">
        <f>IF(ISBLANK('act7'!$J64),0,1)</f>
        <v>0</v>
      </c>
      <c r="Q64" s="7">
        <f>IF(ISBLANK('act8'!$J64),0,1)</f>
        <v>0</v>
      </c>
      <c r="R64" s="7">
        <f>IF(ISBLANK('act9'!$J64),0,1)</f>
        <v>0</v>
      </c>
      <c r="S64" s="7">
        <f>IF(ISBLANK('act10'!$J64),0,1)</f>
        <v>0</v>
      </c>
      <c r="T64" s="7">
        <f>IF(ISBLANK('act11'!$J64),0,1)</f>
        <v>0</v>
      </c>
      <c r="U64" s="8">
        <f>IF(ISBLANK('ACT12'!$J64),0,1)</f>
        <v>0</v>
      </c>
      <c r="V64" s="87">
        <f t="shared" si="13"/>
        <v>0</v>
      </c>
      <c r="W64" s="90" t="str">
        <f t="shared" si="14"/>
        <v/>
      </c>
      <c r="X64" s="90" t="str">
        <f t="shared" si="15"/>
        <v/>
      </c>
      <c r="AL64" s="91">
        <f t="shared" si="16"/>
        <v>0</v>
      </c>
      <c r="AM64" s="91" t="str">
        <f t="shared" si="17"/>
        <v/>
      </c>
      <c r="AP64" s="93" t="str">
        <f t="shared" si="18"/>
        <v/>
      </c>
      <c r="AQ64" s="93" t="str">
        <f t="shared" si="19"/>
        <v/>
      </c>
      <c r="AR64" s="93" t="str">
        <f t="shared" si="20"/>
        <v/>
      </c>
      <c r="AS64" s="93" t="str">
        <f t="shared" si="21"/>
        <v/>
      </c>
      <c r="AT64" s="93" t="str">
        <f t="shared" si="22"/>
        <v/>
      </c>
      <c r="AU64" s="93" t="str">
        <f t="shared" si="23"/>
        <v/>
      </c>
      <c r="AV64" s="93" t="str">
        <f t="shared" si="24"/>
        <v/>
      </c>
      <c r="AW64" s="93" t="str">
        <f t="shared" si="25"/>
        <v/>
      </c>
      <c r="AX64" s="93" t="str">
        <f t="shared" si="26"/>
        <v/>
      </c>
      <c r="AY64" s="93" t="str">
        <f t="shared" si="27"/>
        <v/>
      </c>
      <c r="AZ64" s="93" t="str">
        <f t="shared" si="28"/>
        <v/>
      </c>
      <c r="BA64" s="93" t="str">
        <f t="shared" si="29"/>
        <v/>
      </c>
      <c r="BC64" s="96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3" t="str">
        <f t="shared" si="35"/>
        <v/>
      </c>
    </row>
    <row r="65" spans="1:68" ht="26" customHeight="1">
      <c r="A65" s="145" t="s">
        <v>283</v>
      </c>
      <c r="B65" s="145" t="s">
        <v>284</v>
      </c>
      <c r="C65" s="146" t="s">
        <v>3041</v>
      </c>
      <c r="D65" s="147" t="s">
        <v>285</v>
      </c>
      <c r="E65" s="148" t="s">
        <v>6</v>
      </c>
      <c r="F65" s="98"/>
      <c r="G65" s="99"/>
      <c r="H65" s="100" t="e">
        <f>IF(E65="","",INDEX('CONSIGNES '!$C$4:$E$35,MATCH(E65,'CONSIGNES '!$C$4:$C$35,0),3))</f>
        <v>#N/A</v>
      </c>
      <c r="I65" s="100" t="str">
        <f>IF(D65="","",IF(D65&lt;'CONSIGNES '!$L$3,"C",IF(D65&gt;'CONSIGNES '!$L$2,"B","M"))&amp;C65)</f>
        <v>BG</v>
      </c>
      <c r="J65" s="7">
        <f>IF(ISBLANK('act1'!$J65),0,1)</f>
        <v>0</v>
      </c>
      <c r="K65" s="7">
        <f>IF(ISBLANK('act2'!$J65),0,1)</f>
        <v>0</v>
      </c>
      <c r="L65" s="7">
        <f>IF(ISBLANK('act3'!$J65),0,1)</f>
        <v>0</v>
      </c>
      <c r="M65" s="7">
        <f>IF(ISBLANK('act4'!$J65),0,1)</f>
        <v>0</v>
      </c>
      <c r="N65" s="7">
        <f>IF(ISBLANK('act5'!$J65),0,1)</f>
        <v>0</v>
      </c>
      <c r="O65" s="9">
        <f>IF(ISBLANK('act6'!$J65),0,1)</f>
        <v>0</v>
      </c>
      <c r="P65" s="7">
        <f>IF(ISBLANK('act7'!$J65),0,1)</f>
        <v>0</v>
      </c>
      <c r="Q65" s="7">
        <f>IF(ISBLANK('act8'!$J65),0,1)</f>
        <v>0</v>
      </c>
      <c r="R65" s="7">
        <f>IF(ISBLANK('act9'!$J65),0,1)</f>
        <v>0</v>
      </c>
      <c r="S65" s="7">
        <f>IF(ISBLANK('act10'!$J65),0,1)</f>
        <v>0</v>
      </c>
      <c r="T65" s="7">
        <f>IF(ISBLANK('act11'!$J65),0,1)</f>
        <v>0</v>
      </c>
      <c r="U65" s="8">
        <f>IF(ISBLANK('ACT12'!$J65),0,1)</f>
        <v>0</v>
      </c>
      <c r="V65" s="87">
        <f t="shared" si="13"/>
        <v>0</v>
      </c>
      <c r="W65" s="90" t="str">
        <f t="shared" si="14"/>
        <v/>
      </c>
      <c r="X65" s="90" t="str">
        <f t="shared" si="15"/>
        <v/>
      </c>
      <c r="AL65" s="91">
        <f t="shared" si="16"/>
        <v>0</v>
      </c>
      <c r="AM65" s="91" t="str">
        <f t="shared" si="17"/>
        <v/>
      </c>
      <c r="AP65" s="93" t="str">
        <f t="shared" si="18"/>
        <v/>
      </c>
      <c r="AQ65" s="93" t="str">
        <f t="shared" si="19"/>
        <v/>
      </c>
      <c r="AR65" s="93" t="str">
        <f t="shared" si="20"/>
        <v/>
      </c>
      <c r="AS65" s="93" t="str">
        <f t="shared" si="21"/>
        <v/>
      </c>
      <c r="AT65" s="93" t="str">
        <f t="shared" si="22"/>
        <v/>
      </c>
      <c r="AU65" s="93" t="str">
        <f t="shared" si="23"/>
        <v/>
      </c>
      <c r="AV65" s="93" t="str">
        <f t="shared" si="24"/>
        <v/>
      </c>
      <c r="AW65" s="93" t="str">
        <f t="shared" si="25"/>
        <v/>
      </c>
      <c r="AX65" s="93" t="str">
        <f t="shared" si="26"/>
        <v/>
      </c>
      <c r="AY65" s="93" t="str">
        <f t="shared" si="27"/>
        <v/>
      </c>
      <c r="AZ65" s="93" t="str">
        <f t="shared" si="28"/>
        <v/>
      </c>
      <c r="BA65" s="93" t="str">
        <f t="shared" si="29"/>
        <v/>
      </c>
      <c r="BC65" s="96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3" t="str">
        <f t="shared" si="35"/>
        <v/>
      </c>
    </row>
    <row r="66" spans="1:68" ht="26" customHeight="1">
      <c r="A66" s="145" t="s">
        <v>286</v>
      </c>
      <c r="B66" s="145" t="s">
        <v>287</v>
      </c>
      <c r="C66" s="146" t="s">
        <v>10</v>
      </c>
      <c r="D66" s="147" t="s">
        <v>288</v>
      </c>
      <c r="E66" s="148" t="s">
        <v>6</v>
      </c>
      <c r="F66" s="98"/>
      <c r="G66" s="99"/>
      <c r="H66" s="100" t="e">
        <f>IF(E66="","",INDEX('CONSIGNES '!$C$4:$E$35,MATCH(E66,'CONSIGNES '!$C$4:$C$35,0),3))</f>
        <v>#N/A</v>
      </c>
      <c r="I66" s="100" t="str">
        <f>IF(D66="","",IF(D66&lt;'CONSIGNES '!$L$3,"C",IF(D66&gt;'CONSIGNES '!$L$2,"B","M"))&amp;C66)</f>
        <v>BF</v>
      </c>
      <c r="J66" s="7">
        <f>IF(ISBLANK('act1'!$J66),0,1)</f>
        <v>0</v>
      </c>
      <c r="K66" s="7">
        <f>IF(ISBLANK('act2'!$J66),0,1)</f>
        <v>0</v>
      </c>
      <c r="L66" s="7">
        <f>IF(ISBLANK('act3'!$J66),0,1)</f>
        <v>0</v>
      </c>
      <c r="M66" s="7">
        <f>IF(ISBLANK('act4'!$J66),0,1)</f>
        <v>0</v>
      </c>
      <c r="N66" s="7">
        <f>IF(ISBLANK('act5'!$J66),0,1)</f>
        <v>0</v>
      </c>
      <c r="O66" s="9">
        <f>IF(ISBLANK('act6'!$J66),0,1)</f>
        <v>0</v>
      </c>
      <c r="P66" s="7">
        <f>IF(ISBLANK('act7'!$J66),0,1)</f>
        <v>0</v>
      </c>
      <c r="Q66" s="7">
        <f>IF(ISBLANK('act8'!$J66),0,1)</f>
        <v>0</v>
      </c>
      <c r="R66" s="7">
        <f>IF(ISBLANK('act9'!$J66),0,1)</f>
        <v>0</v>
      </c>
      <c r="S66" s="7">
        <f>IF(ISBLANK('act10'!$J66),0,1)</f>
        <v>0</v>
      </c>
      <c r="T66" s="7">
        <f>IF(ISBLANK('act11'!$J66),0,1)</f>
        <v>0</v>
      </c>
      <c r="U66" s="8">
        <f>IF(ISBLANK('ACT12'!$J66),0,1)</f>
        <v>0</v>
      </c>
      <c r="V66" s="87">
        <f t="shared" si="13"/>
        <v>0</v>
      </c>
      <c r="W66" s="90" t="str">
        <f t="shared" si="14"/>
        <v/>
      </c>
      <c r="X66" s="90" t="str">
        <f t="shared" si="15"/>
        <v/>
      </c>
      <c r="AL66" s="91">
        <f t="shared" si="16"/>
        <v>0</v>
      </c>
      <c r="AM66" s="91" t="str">
        <f t="shared" si="17"/>
        <v/>
      </c>
      <c r="AP66" s="93" t="str">
        <f t="shared" si="18"/>
        <v/>
      </c>
      <c r="AQ66" s="93" t="str">
        <f t="shared" si="19"/>
        <v/>
      </c>
      <c r="AR66" s="93" t="str">
        <f t="shared" si="20"/>
        <v/>
      </c>
      <c r="AS66" s="93" t="str">
        <f t="shared" si="21"/>
        <v/>
      </c>
      <c r="AT66" s="93" t="str">
        <f t="shared" si="22"/>
        <v/>
      </c>
      <c r="AU66" s="93" t="str">
        <f t="shared" si="23"/>
        <v/>
      </c>
      <c r="AV66" s="93" t="str">
        <f t="shared" si="24"/>
        <v/>
      </c>
      <c r="AW66" s="93" t="str">
        <f t="shared" si="25"/>
        <v/>
      </c>
      <c r="AX66" s="93" t="str">
        <f t="shared" si="26"/>
        <v/>
      </c>
      <c r="AY66" s="93" t="str">
        <f t="shared" si="27"/>
        <v/>
      </c>
      <c r="AZ66" s="93" t="str">
        <f t="shared" si="28"/>
        <v/>
      </c>
      <c r="BA66" s="93" t="str">
        <f t="shared" si="29"/>
        <v/>
      </c>
      <c r="BC66" s="96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3" t="str">
        <f t="shared" si="35"/>
        <v/>
      </c>
    </row>
    <row r="67" spans="1:68" ht="26" customHeight="1">
      <c r="A67" s="145" t="s">
        <v>289</v>
      </c>
      <c r="B67" s="145" t="s">
        <v>290</v>
      </c>
      <c r="C67" s="146" t="s">
        <v>3041</v>
      </c>
      <c r="D67" s="147" t="s">
        <v>291</v>
      </c>
      <c r="E67" s="148" t="s">
        <v>6</v>
      </c>
      <c r="F67" s="98"/>
      <c r="G67" s="99"/>
      <c r="H67" s="100" t="e">
        <f>IF(E67="","",INDEX('CONSIGNES '!$C$4:$E$35,MATCH(E67,'CONSIGNES '!$C$4:$C$35,0),3))</f>
        <v>#N/A</v>
      </c>
      <c r="I67" s="100" t="str">
        <f>IF(D67="","",IF(D67&lt;'CONSIGNES '!$L$3,"C",IF(D67&gt;'CONSIGNES '!$L$2,"B","M"))&amp;C67)</f>
        <v>BG</v>
      </c>
      <c r="J67" s="7">
        <f>IF(ISBLANK('act1'!$J67),0,1)</f>
        <v>0</v>
      </c>
      <c r="K67" s="7">
        <f>IF(ISBLANK('act2'!$J67),0,1)</f>
        <v>0</v>
      </c>
      <c r="L67" s="7">
        <f>IF(ISBLANK('act3'!$J67),0,1)</f>
        <v>0</v>
      </c>
      <c r="M67" s="7">
        <f>IF(ISBLANK('act4'!$J67),0,1)</f>
        <v>0</v>
      </c>
      <c r="N67" s="7">
        <f>IF(ISBLANK('act5'!$J67),0,1)</f>
        <v>0</v>
      </c>
      <c r="O67" s="9">
        <f>IF(ISBLANK('act6'!$J67),0,1)</f>
        <v>0</v>
      </c>
      <c r="P67" s="7">
        <f>IF(ISBLANK('act7'!$J67),0,1)</f>
        <v>0</v>
      </c>
      <c r="Q67" s="7">
        <f>IF(ISBLANK('act8'!$J67),0,1)</f>
        <v>0</v>
      </c>
      <c r="R67" s="7">
        <f>IF(ISBLANK('act9'!$J67),0,1)</f>
        <v>0</v>
      </c>
      <c r="S67" s="7">
        <f>IF(ISBLANK('act10'!$J67),0,1)</f>
        <v>0</v>
      </c>
      <c r="T67" s="7">
        <f>IF(ISBLANK('act11'!$J67),0,1)</f>
        <v>0</v>
      </c>
      <c r="U67" s="8">
        <f>IF(ISBLANK('ACT12'!$J67),0,1)</f>
        <v>0</v>
      </c>
      <c r="V67" s="87">
        <f t="shared" si="13"/>
        <v>0</v>
      </c>
      <c r="W67" s="90" t="str">
        <f t="shared" si="14"/>
        <v/>
      </c>
      <c r="X67" s="90" t="str">
        <f t="shared" si="15"/>
        <v/>
      </c>
      <c r="AL67" s="91">
        <f t="shared" si="16"/>
        <v>0</v>
      </c>
      <c r="AM67" s="91" t="str">
        <f t="shared" si="17"/>
        <v/>
      </c>
      <c r="AP67" s="93" t="str">
        <f t="shared" si="18"/>
        <v/>
      </c>
      <c r="AQ67" s="93" t="str">
        <f t="shared" si="19"/>
        <v/>
      </c>
      <c r="AR67" s="93" t="str">
        <f t="shared" si="20"/>
        <v/>
      </c>
      <c r="AS67" s="93" t="str">
        <f t="shared" si="21"/>
        <v/>
      </c>
      <c r="AT67" s="93" t="str">
        <f t="shared" si="22"/>
        <v/>
      </c>
      <c r="AU67" s="93" t="str">
        <f t="shared" si="23"/>
        <v/>
      </c>
      <c r="AV67" s="93" t="str">
        <f t="shared" si="24"/>
        <v/>
      </c>
      <c r="AW67" s="93" t="str">
        <f t="shared" si="25"/>
        <v/>
      </c>
      <c r="AX67" s="93" t="str">
        <f t="shared" si="26"/>
        <v/>
      </c>
      <c r="AY67" s="93" t="str">
        <f t="shared" si="27"/>
        <v/>
      </c>
      <c r="AZ67" s="93" t="str">
        <f t="shared" si="28"/>
        <v/>
      </c>
      <c r="BA67" s="93" t="str">
        <f t="shared" si="29"/>
        <v/>
      </c>
      <c r="BC67" s="96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3" t="str">
        <f t="shared" si="35"/>
        <v/>
      </c>
    </row>
    <row r="68" spans="1:68" ht="26" customHeight="1">
      <c r="A68" s="145" t="s">
        <v>292</v>
      </c>
      <c r="B68" s="145" t="s">
        <v>293</v>
      </c>
      <c r="C68" s="146" t="s">
        <v>10</v>
      </c>
      <c r="D68" s="147" t="s">
        <v>294</v>
      </c>
      <c r="E68" s="148" t="s">
        <v>6</v>
      </c>
      <c r="F68" s="98"/>
      <c r="G68" s="99"/>
      <c r="H68" s="100" t="e">
        <f>IF(E68="","",INDEX('CONSIGNES '!$C$4:$E$35,MATCH(E68,'CONSIGNES '!$C$4:$C$35,0),3))</f>
        <v>#N/A</v>
      </c>
      <c r="I68" s="100" t="str">
        <f>IF(D68="","",IF(D68&lt;'CONSIGNES '!$L$3,"C",IF(D68&gt;'CONSIGNES '!$L$2,"B","M"))&amp;C68)</f>
        <v>BF</v>
      </c>
      <c r="J68" s="7">
        <f>IF(ISBLANK('act1'!$J68),0,1)</f>
        <v>0</v>
      </c>
      <c r="K68" s="7">
        <f>IF(ISBLANK('act2'!$J68),0,1)</f>
        <v>0</v>
      </c>
      <c r="L68" s="7">
        <f>IF(ISBLANK('act3'!$J68),0,1)</f>
        <v>0</v>
      </c>
      <c r="M68" s="7">
        <f>IF(ISBLANK('act4'!$J68),0,1)</f>
        <v>0</v>
      </c>
      <c r="N68" s="7">
        <f>IF(ISBLANK('act5'!$J68),0,1)</f>
        <v>0</v>
      </c>
      <c r="O68" s="9">
        <f>IF(ISBLANK('act6'!$J68),0,1)</f>
        <v>0</v>
      </c>
      <c r="P68" s="7">
        <f>IF(ISBLANK('act7'!$J68),0,1)</f>
        <v>0</v>
      </c>
      <c r="Q68" s="7">
        <f>IF(ISBLANK('act8'!$J68),0,1)</f>
        <v>0</v>
      </c>
      <c r="R68" s="7">
        <f>IF(ISBLANK('act9'!$J68),0,1)</f>
        <v>0</v>
      </c>
      <c r="S68" s="7">
        <f>IF(ISBLANK('act10'!$J68),0,1)</f>
        <v>0</v>
      </c>
      <c r="T68" s="7">
        <f>IF(ISBLANK('act11'!$J68),0,1)</f>
        <v>0</v>
      </c>
      <c r="U68" s="8">
        <f>IF(ISBLANK('ACT12'!$J68),0,1)</f>
        <v>0</v>
      </c>
      <c r="V68" s="87">
        <f t="shared" ref="V68:V131" si="37">SUM(J68:U68)</f>
        <v>0</v>
      </c>
      <c r="W68" s="90" t="str">
        <f t="shared" ref="W68:W131" si="38">IF(V68&gt;0,C68,"")</f>
        <v/>
      </c>
      <c r="X68" s="90" t="str">
        <f t="shared" ref="X68:X131" si="39">IF(V68&gt;0,I68,"")</f>
        <v/>
      </c>
      <c r="AL68" s="91">
        <f t="shared" ref="AL68:AL131" si="40">IF(ISBLANK(G68),0,1)</f>
        <v>0</v>
      </c>
      <c r="AM68" s="91" t="str">
        <f t="shared" ref="AM68:AM131" si="41">IF(V68&gt;0,1,"")</f>
        <v/>
      </c>
      <c r="AP68" s="93" t="str">
        <f t="shared" ref="AP68:AP131" si="42">IF(J68&gt;0,$W68,"")</f>
        <v/>
      </c>
      <c r="AQ68" s="93" t="str">
        <f t="shared" ref="AQ68:AQ131" si="43">IF(K68&gt;0,$W68,"")</f>
        <v/>
      </c>
      <c r="AR68" s="93" t="str">
        <f t="shared" ref="AR68:AR131" si="44">IF(L68&gt;0,$W68,"")</f>
        <v/>
      </c>
      <c r="AS68" s="93" t="str">
        <f t="shared" ref="AS68:AS131" si="45">IF(M68&gt;0,$W68,"")</f>
        <v/>
      </c>
      <c r="AT68" s="93" t="str">
        <f t="shared" ref="AT68:AT131" si="46">IF(N68&gt;0,$W68,"")</f>
        <v/>
      </c>
      <c r="AU68" s="93" t="str">
        <f t="shared" ref="AU68:AU131" si="47">IF(O68&gt;0,$W68,"")</f>
        <v/>
      </c>
      <c r="AV68" s="93" t="str">
        <f t="shared" ref="AV68:AV131" si="48">IF(P68&gt;0,$W68,"")</f>
        <v/>
      </c>
      <c r="AW68" s="93" t="str">
        <f t="shared" ref="AW68:AW131" si="49">IF(Q68&gt;0,$W68,"")</f>
        <v/>
      </c>
      <c r="AX68" s="93" t="str">
        <f t="shared" ref="AX68:AX131" si="50">IF(R68&gt;0,$W68,"")</f>
        <v/>
      </c>
      <c r="AY68" s="93" t="str">
        <f t="shared" ref="AY68:AY131" si="51">IF(S68&gt;0,$W68,"")</f>
        <v/>
      </c>
      <c r="AZ68" s="93" t="str">
        <f t="shared" ref="AZ68:AZ131" si="52">IF(T68&gt;0,$W68,"")</f>
        <v/>
      </c>
      <c r="BA68" s="93" t="str">
        <f t="shared" ref="BA68:BA131" si="53">IF(U68&gt;0,$W68,"")</f>
        <v/>
      </c>
      <c r="BC68" s="96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3" t="str">
        <f t="shared" si="35"/>
        <v/>
      </c>
    </row>
    <row r="69" spans="1:68" ht="26" customHeight="1">
      <c r="A69" s="145" t="s">
        <v>295</v>
      </c>
      <c r="B69" s="145" t="s">
        <v>296</v>
      </c>
      <c r="C69" s="146" t="s">
        <v>3041</v>
      </c>
      <c r="D69" s="147" t="s">
        <v>297</v>
      </c>
      <c r="E69" s="148" t="s">
        <v>6</v>
      </c>
      <c r="F69" s="98"/>
      <c r="G69" s="99"/>
      <c r="H69" s="100" t="e">
        <f>IF(E69="","",INDEX('CONSIGNES '!$C$4:$E$35,MATCH(E69,'CONSIGNES '!$C$4:$C$35,0),3))</f>
        <v>#N/A</v>
      </c>
      <c r="I69" s="100" t="str">
        <f>IF(D69="","",IF(D69&lt;'CONSIGNES '!$L$3,"C",IF(D69&gt;'CONSIGNES '!$L$2,"B","M"))&amp;C69)</f>
        <v>BG</v>
      </c>
      <c r="J69" s="7">
        <f>IF(ISBLANK('act1'!$J69),0,1)</f>
        <v>0</v>
      </c>
      <c r="K69" s="7">
        <f>IF(ISBLANK('act2'!$J69),0,1)</f>
        <v>0</v>
      </c>
      <c r="L69" s="7">
        <f>IF(ISBLANK('act3'!$J69),0,1)</f>
        <v>0</v>
      </c>
      <c r="M69" s="7">
        <f>IF(ISBLANK('act4'!$J69),0,1)</f>
        <v>0</v>
      </c>
      <c r="N69" s="7">
        <f>IF(ISBLANK('act5'!$J69),0,1)</f>
        <v>0</v>
      </c>
      <c r="O69" s="9">
        <f>IF(ISBLANK('act6'!$J69),0,1)</f>
        <v>0</v>
      </c>
      <c r="P69" s="7">
        <f>IF(ISBLANK('act7'!$J69),0,1)</f>
        <v>0</v>
      </c>
      <c r="Q69" s="7">
        <f>IF(ISBLANK('act8'!$J69),0,1)</f>
        <v>0</v>
      </c>
      <c r="R69" s="7">
        <f>IF(ISBLANK('act9'!$J69),0,1)</f>
        <v>0</v>
      </c>
      <c r="S69" s="7">
        <f>IF(ISBLANK('act10'!$J69),0,1)</f>
        <v>0</v>
      </c>
      <c r="T69" s="7">
        <f>IF(ISBLANK('act11'!$J69),0,1)</f>
        <v>0</v>
      </c>
      <c r="U69" s="8">
        <f>IF(ISBLANK('ACT12'!$J69),0,1)</f>
        <v>0</v>
      </c>
      <c r="V69" s="87">
        <f t="shared" si="37"/>
        <v>0</v>
      </c>
      <c r="W69" s="90" t="str">
        <f t="shared" si="38"/>
        <v/>
      </c>
      <c r="X69" s="90" t="str">
        <f t="shared" si="39"/>
        <v/>
      </c>
      <c r="AL69" s="91">
        <f t="shared" si="40"/>
        <v>0</v>
      </c>
      <c r="AM69" s="91" t="str">
        <f t="shared" si="41"/>
        <v/>
      </c>
      <c r="AP69" s="93" t="str">
        <f t="shared" si="42"/>
        <v/>
      </c>
      <c r="AQ69" s="93" t="str">
        <f t="shared" si="43"/>
        <v/>
      </c>
      <c r="AR69" s="93" t="str">
        <f t="shared" si="44"/>
        <v/>
      </c>
      <c r="AS69" s="93" t="str">
        <f t="shared" si="45"/>
        <v/>
      </c>
      <c r="AT69" s="93" t="str">
        <f t="shared" si="46"/>
        <v/>
      </c>
      <c r="AU69" s="93" t="str">
        <f t="shared" si="47"/>
        <v/>
      </c>
      <c r="AV69" s="93" t="str">
        <f t="shared" si="48"/>
        <v/>
      </c>
      <c r="AW69" s="93" t="str">
        <f t="shared" si="49"/>
        <v/>
      </c>
      <c r="AX69" s="93" t="str">
        <f t="shared" si="50"/>
        <v/>
      </c>
      <c r="AY69" s="93" t="str">
        <f t="shared" si="51"/>
        <v/>
      </c>
      <c r="AZ69" s="93" t="str">
        <f t="shared" si="52"/>
        <v/>
      </c>
      <c r="BA69" s="93" t="str">
        <f t="shared" si="53"/>
        <v/>
      </c>
      <c r="BC69" s="96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3" t="str">
        <f t="shared" si="35"/>
        <v/>
      </c>
    </row>
    <row r="70" spans="1:68" ht="26" customHeight="1">
      <c r="A70" s="145" t="s">
        <v>298</v>
      </c>
      <c r="B70" s="145" t="s">
        <v>299</v>
      </c>
      <c r="C70" s="146" t="s">
        <v>10</v>
      </c>
      <c r="D70" s="147" t="s">
        <v>300</v>
      </c>
      <c r="E70" s="148" t="s">
        <v>6</v>
      </c>
      <c r="F70" s="98"/>
      <c r="G70" s="99"/>
      <c r="H70" s="100" t="e">
        <f>IF(E70="","",INDEX('CONSIGNES '!$C$4:$E$35,MATCH(E70,'CONSIGNES '!$C$4:$C$35,0),3))</f>
        <v>#N/A</v>
      </c>
      <c r="I70" s="100" t="str">
        <f>IF(D70="","",IF(D70&lt;'CONSIGNES '!$L$3,"C",IF(D70&gt;'CONSIGNES '!$L$2,"B","M"))&amp;C70)</f>
        <v>BF</v>
      </c>
      <c r="J70" s="7">
        <f>IF(ISBLANK('act1'!$J70),0,1)</f>
        <v>0</v>
      </c>
      <c r="K70" s="7">
        <f>IF(ISBLANK('act2'!$J70),0,1)</f>
        <v>0</v>
      </c>
      <c r="L70" s="7">
        <f>IF(ISBLANK('act3'!$J70),0,1)</f>
        <v>0</v>
      </c>
      <c r="M70" s="7">
        <f>IF(ISBLANK('act4'!$J70),0,1)</f>
        <v>0</v>
      </c>
      <c r="N70" s="7">
        <f>IF(ISBLANK('act5'!$J70),0,1)</f>
        <v>0</v>
      </c>
      <c r="O70" s="9">
        <f>IF(ISBLANK('act6'!$J70),0,1)</f>
        <v>0</v>
      </c>
      <c r="P70" s="7">
        <f>IF(ISBLANK('act7'!$J70),0,1)</f>
        <v>0</v>
      </c>
      <c r="Q70" s="7">
        <f>IF(ISBLANK('act8'!$J70),0,1)</f>
        <v>0</v>
      </c>
      <c r="R70" s="7">
        <f>IF(ISBLANK('act9'!$J70),0,1)</f>
        <v>0</v>
      </c>
      <c r="S70" s="7">
        <f>IF(ISBLANK('act10'!$J70),0,1)</f>
        <v>0</v>
      </c>
      <c r="T70" s="7">
        <f>IF(ISBLANK('act11'!$J70),0,1)</f>
        <v>0</v>
      </c>
      <c r="U70" s="8">
        <f>IF(ISBLANK('ACT12'!$J70),0,1)</f>
        <v>0</v>
      </c>
      <c r="V70" s="87">
        <f t="shared" si="37"/>
        <v>0</v>
      </c>
      <c r="W70" s="90" t="str">
        <f t="shared" si="38"/>
        <v/>
      </c>
      <c r="X70" s="90" t="str">
        <f t="shared" si="39"/>
        <v/>
      </c>
      <c r="AL70" s="91">
        <f t="shared" si="40"/>
        <v>0</v>
      </c>
      <c r="AM70" s="91" t="str">
        <f t="shared" si="41"/>
        <v/>
      </c>
      <c r="AP70" s="93" t="str">
        <f t="shared" si="42"/>
        <v/>
      </c>
      <c r="AQ70" s="93" t="str">
        <f t="shared" si="43"/>
        <v/>
      </c>
      <c r="AR70" s="93" t="str">
        <f t="shared" si="44"/>
        <v/>
      </c>
      <c r="AS70" s="93" t="str">
        <f t="shared" si="45"/>
        <v/>
      </c>
      <c r="AT70" s="93" t="str">
        <f t="shared" si="46"/>
        <v/>
      </c>
      <c r="AU70" s="93" t="str">
        <f t="shared" si="47"/>
        <v/>
      </c>
      <c r="AV70" s="93" t="str">
        <f t="shared" si="48"/>
        <v/>
      </c>
      <c r="AW70" s="93" t="str">
        <f t="shared" si="49"/>
        <v/>
      </c>
      <c r="AX70" s="93" t="str">
        <f t="shared" si="50"/>
        <v/>
      </c>
      <c r="AY70" s="93" t="str">
        <f t="shared" si="51"/>
        <v/>
      </c>
      <c r="AZ70" s="93" t="str">
        <f t="shared" si="52"/>
        <v/>
      </c>
      <c r="BA70" s="93" t="str">
        <f t="shared" si="53"/>
        <v/>
      </c>
      <c r="BC70" s="96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3" t="str">
        <f t="shared" si="35"/>
        <v/>
      </c>
    </row>
    <row r="71" spans="1:68" ht="26" customHeight="1">
      <c r="A71" s="145" t="s">
        <v>301</v>
      </c>
      <c r="B71" s="145" t="s">
        <v>302</v>
      </c>
      <c r="C71" s="146" t="s">
        <v>3041</v>
      </c>
      <c r="D71" s="147" t="s">
        <v>303</v>
      </c>
      <c r="E71" s="148" t="s">
        <v>6</v>
      </c>
      <c r="F71" s="98"/>
      <c r="G71" s="99"/>
      <c r="H71" s="100" t="e">
        <f>IF(E71="","",INDEX('CONSIGNES '!$C$4:$E$35,MATCH(E71,'CONSIGNES '!$C$4:$C$35,0),3))</f>
        <v>#N/A</v>
      </c>
      <c r="I71" s="100" t="str">
        <f>IF(D71="","",IF(D71&lt;'CONSIGNES '!$L$3,"C",IF(D71&gt;'CONSIGNES '!$L$2,"B","M"))&amp;C71)</f>
        <v>BG</v>
      </c>
      <c r="J71" s="7">
        <f>IF(ISBLANK('act1'!$J71),0,1)</f>
        <v>0</v>
      </c>
      <c r="K71" s="7">
        <f>IF(ISBLANK('act2'!$J71),0,1)</f>
        <v>0</v>
      </c>
      <c r="L71" s="7">
        <f>IF(ISBLANK('act3'!$J71),0,1)</f>
        <v>0</v>
      </c>
      <c r="M71" s="7">
        <f>IF(ISBLANK('act4'!$J71),0,1)</f>
        <v>0</v>
      </c>
      <c r="N71" s="7">
        <f>IF(ISBLANK('act5'!$J71),0,1)</f>
        <v>0</v>
      </c>
      <c r="O71" s="9">
        <f>IF(ISBLANK('act6'!$J71),0,1)</f>
        <v>0</v>
      </c>
      <c r="P71" s="7">
        <f>IF(ISBLANK('act7'!$J71),0,1)</f>
        <v>0</v>
      </c>
      <c r="Q71" s="7">
        <f>IF(ISBLANK('act8'!$J71),0,1)</f>
        <v>0</v>
      </c>
      <c r="R71" s="7">
        <f>IF(ISBLANK('act9'!$J71),0,1)</f>
        <v>0</v>
      </c>
      <c r="S71" s="7">
        <f>IF(ISBLANK('act10'!$J71),0,1)</f>
        <v>0</v>
      </c>
      <c r="T71" s="7">
        <f>IF(ISBLANK('act11'!$J71),0,1)</f>
        <v>0</v>
      </c>
      <c r="U71" s="8">
        <f>IF(ISBLANK('ACT12'!$J71),0,1)</f>
        <v>0</v>
      </c>
      <c r="V71" s="87">
        <f t="shared" si="37"/>
        <v>0</v>
      </c>
      <c r="W71" s="90" t="str">
        <f t="shared" si="38"/>
        <v/>
      </c>
      <c r="X71" s="90" t="str">
        <f t="shared" si="39"/>
        <v/>
      </c>
      <c r="AL71" s="91">
        <f t="shared" si="40"/>
        <v>0</v>
      </c>
      <c r="AM71" s="91" t="str">
        <f t="shared" si="41"/>
        <v/>
      </c>
      <c r="AP71" s="93" t="str">
        <f t="shared" si="42"/>
        <v/>
      </c>
      <c r="AQ71" s="93" t="str">
        <f t="shared" si="43"/>
        <v/>
      </c>
      <c r="AR71" s="93" t="str">
        <f t="shared" si="44"/>
        <v/>
      </c>
      <c r="AS71" s="93" t="str">
        <f t="shared" si="45"/>
        <v/>
      </c>
      <c r="AT71" s="93" t="str">
        <f t="shared" si="46"/>
        <v/>
      </c>
      <c r="AU71" s="93" t="str">
        <f t="shared" si="47"/>
        <v/>
      </c>
      <c r="AV71" s="93" t="str">
        <f t="shared" si="48"/>
        <v/>
      </c>
      <c r="AW71" s="93" t="str">
        <f t="shared" si="49"/>
        <v/>
      </c>
      <c r="AX71" s="93" t="str">
        <f t="shared" si="50"/>
        <v/>
      </c>
      <c r="AY71" s="93" t="str">
        <f t="shared" si="51"/>
        <v/>
      </c>
      <c r="AZ71" s="93" t="str">
        <f t="shared" si="52"/>
        <v/>
      </c>
      <c r="BA71" s="93" t="str">
        <f t="shared" si="53"/>
        <v/>
      </c>
      <c r="BC71" s="96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3" t="str">
        <f t="shared" si="35"/>
        <v/>
      </c>
    </row>
    <row r="72" spans="1:68" ht="26" customHeight="1">
      <c r="A72" s="145" t="s">
        <v>304</v>
      </c>
      <c r="B72" s="145" t="s">
        <v>305</v>
      </c>
      <c r="C72" s="146" t="s">
        <v>10</v>
      </c>
      <c r="D72" s="147" t="s">
        <v>306</v>
      </c>
      <c r="E72" s="148" t="s">
        <v>6</v>
      </c>
      <c r="F72" s="98"/>
      <c r="G72" s="99"/>
      <c r="H72" s="100" t="e">
        <f>IF(E72="","",INDEX('CONSIGNES '!$C$4:$E$35,MATCH(E72,'CONSIGNES '!$C$4:$C$35,0),3))</f>
        <v>#N/A</v>
      </c>
      <c r="I72" s="100" t="str">
        <f>IF(D72="","",IF(D72&lt;'CONSIGNES '!$L$3,"C",IF(D72&gt;'CONSIGNES '!$L$2,"B","M"))&amp;C72)</f>
        <v>BF</v>
      </c>
      <c r="J72" s="7">
        <f>IF(ISBLANK('act1'!$J72),0,1)</f>
        <v>0</v>
      </c>
      <c r="K72" s="7">
        <f>IF(ISBLANK('act2'!$J72),0,1)</f>
        <v>0</v>
      </c>
      <c r="L72" s="7">
        <f>IF(ISBLANK('act3'!$J72),0,1)</f>
        <v>0</v>
      </c>
      <c r="M72" s="7">
        <f>IF(ISBLANK('act4'!$J72),0,1)</f>
        <v>0</v>
      </c>
      <c r="N72" s="7">
        <f>IF(ISBLANK('act5'!$J72),0,1)</f>
        <v>0</v>
      </c>
      <c r="O72" s="9">
        <f>IF(ISBLANK('act6'!$J72),0,1)</f>
        <v>0</v>
      </c>
      <c r="P72" s="7">
        <f>IF(ISBLANK('act7'!$J72),0,1)</f>
        <v>0</v>
      </c>
      <c r="Q72" s="7">
        <f>IF(ISBLANK('act8'!$J72),0,1)</f>
        <v>0</v>
      </c>
      <c r="R72" s="7">
        <f>IF(ISBLANK('act9'!$J72),0,1)</f>
        <v>0</v>
      </c>
      <c r="S72" s="7">
        <f>IF(ISBLANK('act10'!$J72),0,1)</f>
        <v>0</v>
      </c>
      <c r="T72" s="7">
        <f>IF(ISBLANK('act11'!$J72),0,1)</f>
        <v>0</v>
      </c>
      <c r="U72" s="8">
        <f>IF(ISBLANK('ACT12'!$J72),0,1)</f>
        <v>0</v>
      </c>
      <c r="V72" s="87">
        <f t="shared" si="37"/>
        <v>0</v>
      </c>
      <c r="W72" s="90" t="str">
        <f t="shared" si="38"/>
        <v/>
      </c>
      <c r="X72" s="90" t="str">
        <f t="shared" si="39"/>
        <v/>
      </c>
      <c r="AL72" s="91">
        <f t="shared" si="40"/>
        <v>0</v>
      </c>
      <c r="AM72" s="91" t="str">
        <f t="shared" si="41"/>
        <v/>
      </c>
      <c r="AP72" s="93" t="str">
        <f t="shared" si="42"/>
        <v/>
      </c>
      <c r="AQ72" s="93" t="str">
        <f t="shared" si="43"/>
        <v/>
      </c>
      <c r="AR72" s="93" t="str">
        <f t="shared" si="44"/>
        <v/>
      </c>
      <c r="AS72" s="93" t="str">
        <f t="shared" si="45"/>
        <v/>
      </c>
      <c r="AT72" s="93" t="str">
        <f t="shared" si="46"/>
        <v/>
      </c>
      <c r="AU72" s="93" t="str">
        <f t="shared" si="47"/>
        <v/>
      </c>
      <c r="AV72" s="93" t="str">
        <f t="shared" si="48"/>
        <v/>
      </c>
      <c r="AW72" s="93" t="str">
        <f t="shared" si="49"/>
        <v/>
      </c>
      <c r="AX72" s="93" t="str">
        <f t="shared" si="50"/>
        <v/>
      </c>
      <c r="AY72" s="93" t="str">
        <f t="shared" si="51"/>
        <v/>
      </c>
      <c r="AZ72" s="93" t="str">
        <f t="shared" si="52"/>
        <v/>
      </c>
      <c r="BA72" s="93" t="str">
        <f t="shared" si="53"/>
        <v/>
      </c>
      <c r="BC72" s="96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3" t="str">
        <f t="shared" si="35"/>
        <v/>
      </c>
    </row>
    <row r="73" spans="1:68" ht="26" customHeight="1">
      <c r="A73" s="145" t="s">
        <v>307</v>
      </c>
      <c r="B73" s="145" t="s">
        <v>308</v>
      </c>
      <c r="C73" s="146" t="s">
        <v>3041</v>
      </c>
      <c r="D73" s="147" t="s">
        <v>309</v>
      </c>
      <c r="E73" s="148" t="s">
        <v>6</v>
      </c>
      <c r="F73" s="98"/>
      <c r="G73" s="99"/>
      <c r="H73" s="100" t="e">
        <f>IF(E73="","",INDEX('CONSIGNES '!$C$4:$E$35,MATCH(E73,'CONSIGNES '!$C$4:$C$35,0),3))</f>
        <v>#N/A</v>
      </c>
      <c r="I73" s="100" t="str">
        <f>IF(D73="","",IF(D73&lt;'CONSIGNES '!$L$3,"C",IF(D73&gt;'CONSIGNES '!$L$2,"B","M"))&amp;C73)</f>
        <v>BG</v>
      </c>
      <c r="J73" s="7">
        <f>IF(ISBLANK('act1'!$J73),0,1)</f>
        <v>0</v>
      </c>
      <c r="K73" s="7">
        <f>IF(ISBLANK('act2'!$J73),0,1)</f>
        <v>0</v>
      </c>
      <c r="L73" s="7">
        <f>IF(ISBLANK('act3'!$J73),0,1)</f>
        <v>0</v>
      </c>
      <c r="M73" s="7">
        <f>IF(ISBLANK('act4'!$J73),0,1)</f>
        <v>0</v>
      </c>
      <c r="N73" s="7">
        <f>IF(ISBLANK('act5'!$J73),0,1)</f>
        <v>0</v>
      </c>
      <c r="O73" s="9">
        <f>IF(ISBLANK('act6'!$J73),0,1)</f>
        <v>0</v>
      </c>
      <c r="P73" s="7">
        <f>IF(ISBLANK('act7'!$J73),0,1)</f>
        <v>0</v>
      </c>
      <c r="Q73" s="7">
        <f>IF(ISBLANK('act8'!$J73),0,1)</f>
        <v>0</v>
      </c>
      <c r="R73" s="7">
        <f>IF(ISBLANK('act9'!$J73),0,1)</f>
        <v>0</v>
      </c>
      <c r="S73" s="7">
        <f>IF(ISBLANK('act10'!$J73),0,1)</f>
        <v>0</v>
      </c>
      <c r="T73" s="7">
        <f>IF(ISBLANK('act11'!$J73),0,1)</f>
        <v>0</v>
      </c>
      <c r="U73" s="8">
        <f>IF(ISBLANK('ACT12'!$J73),0,1)</f>
        <v>0</v>
      </c>
      <c r="V73" s="87">
        <f t="shared" si="37"/>
        <v>0</v>
      </c>
      <c r="W73" s="90" t="str">
        <f t="shared" si="38"/>
        <v/>
      </c>
      <c r="X73" s="90" t="str">
        <f t="shared" si="39"/>
        <v/>
      </c>
      <c r="AL73" s="91">
        <f t="shared" si="40"/>
        <v>0</v>
      </c>
      <c r="AM73" s="91" t="str">
        <f t="shared" si="41"/>
        <v/>
      </c>
      <c r="AP73" s="93" t="str">
        <f t="shared" si="42"/>
        <v/>
      </c>
      <c r="AQ73" s="93" t="str">
        <f t="shared" si="43"/>
        <v/>
      </c>
      <c r="AR73" s="93" t="str">
        <f t="shared" si="44"/>
        <v/>
      </c>
      <c r="AS73" s="93" t="str">
        <f t="shared" si="45"/>
        <v/>
      </c>
      <c r="AT73" s="93" t="str">
        <f t="shared" si="46"/>
        <v/>
      </c>
      <c r="AU73" s="93" t="str">
        <f t="shared" si="47"/>
        <v/>
      </c>
      <c r="AV73" s="93" t="str">
        <f t="shared" si="48"/>
        <v/>
      </c>
      <c r="AW73" s="93" t="str">
        <f t="shared" si="49"/>
        <v/>
      </c>
      <c r="AX73" s="93" t="str">
        <f t="shared" si="50"/>
        <v/>
      </c>
      <c r="AY73" s="93" t="str">
        <f t="shared" si="51"/>
        <v/>
      </c>
      <c r="AZ73" s="93" t="str">
        <f t="shared" si="52"/>
        <v/>
      </c>
      <c r="BA73" s="93" t="str">
        <f t="shared" si="53"/>
        <v/>
      </c>
      <c r="BC73" s="96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3" t="str">
        <f t="shared" si="35"/>
        <v/>
      </c>
    </row>
    <row r="74" spans="1:68" ht="26" customHeight="1">
      <c r="A74" s="145" t="s">
        <v>310</v>
      </c>
      <c r="B74" s="145" t="s">
        <v>311</v>
      </c>
      <c r="C74" s="146" t="s">
        <v>10</v>
      </c>
      <c r="D74" s="147" t="s">
        <v>312</v>
      </c>
      <c r="E74" s="148" t="s">
        <v>6</v>
      </c>
      <c r="F74" s="98"/>
      <c r="G74" s="99"/>
      <c r="H74" s="100" t="e">
        <f>IF(E74="","",INDEX('CONSIGNES '!$C$4:$E$35,MATCH(E74,'CONSIGNES '!$C$4:$C$35,0),3))</f>
        <v>#N/A</v>
      </c>
      <c r="I74" s="100" t="str">
        <f>IF(D74="","",IF(D74&lt;'CONSIGNES '!$L$3,"C",IF(D74&gt;'CONSIGNES '!$L$2,"B","M"))&amp;C74)</f>
        <v>BF</v>
      </c>
      <c r="J74" s="7">
        <f>IF(ISBLANK('act1'!$J74),0,1)</f>
        <v>0</v>
      </c>
      <c r="K74" s="7">
        <f>IF(ISBLANK('act2'!$J74),0,1)</f>
        <v>0</v>
      </c>
      <c r="L74" s="7">
        <f>IF(ISBLANK('act3'!$J74),0,1)</f>
        <v>0</v>
      </c>
      <c r="M74" s="7">
        <f>IF(ISBLANK('act4'!$J74),0,1)</f>
        <v>0</v>
      </c>
      <c r="N74" s="7">
        <f>IF(ISBLANK('act5'!$J74),0,1)</f>
        <v>0</v>
      </c>
      <c r="O74" s="9">
        <f>IF(ISBLANK('act6'!$J74),0,1)</f>
        <v>0</v>
      </c>
      <c r="P74" s="7">
        <f>IF(ISBLANK('act7'!$J74),0,1)</f>
        <v>0</v>
      </c>
      <c r="Q74" s="7">
        <f>IF(ISBLANK('act8'!$J74),0,1)</f>
        <v>0</v>
      </c>
      <c r="R74" s="7">
        <f>IF(ISBLANK('act9'!$J74),0,1)</f>
        <v>0</v>
      </c>
      <c r="S74" s="7">
        <f>IF(ISBLANK('act10'!$J74),0,1)</f>
        <v>0</v>
      </c>
      <c r="T74" s="7">
        <f>IF(ISBLANK('act11'!$J74),0,1)</f>
        <v>0</v>
      </c>
      <c r="U74" s="8">
        <f>IF(ISBLANK('ACT12'!$J74),0,1)</f>
        <v>0</v>
      </c>
      <c r="V74" s="87">
        <f t="shared" si="37"/>
        <v>0</v>
      </c>
      <c r="W74" s="90" t="str">
        <f t="shared" si="38"/>
        <v/>
      </c>
      <c r="X74" s="90" t="str">
        <f t="shared" si="39"/>
        <v/>
      </c>
      <c r="AL74" s="91">
        <f t="shared" si="40"/>
        <v>0</v>
      </c>
      <c r="AM74" s="91" t="str">
        <f t="shared" si="41"/>
        <v/>
      </c>
      <c r="AP74" s="93" t="str">
        <f t="shared" si="42"/>
        <v/>
      </c>
      <c r="AQ74" s="93" t="str">
        <f t="shared" si="43"/>
        <v/>
      </c>
      <c r="AR74" s="93" t="str">
        <f t="shared" si="44"/>
        <v/>
      </c>
      <c r="AS74" s="93" t="str">
        <f t="shared" si="45"/>
        <v/>
      </c>
      <c r="AT74" s="93" t="str">
        <f t="shared" si="46"/>
        <v/>
      </c>
      <c r="AU74" s="93" t="str">
        <f t="shared" si="47"/>
        <v/>
      </c>
      <c r="AV74" s="93" t="str">
        <f t="shared" si="48"/>
        <v/>
      </c>
      <c r="AW74" s="93" t="str">
        <f t="shared" si="49"/>
        <v/>
      </c>
      <c r="AX74" s="93" t="str">
        <f t="shared" si="50"/>
        <v/>
      </c>
      <c r="AY74" s="93" t="str">
        <f t="shared" si="51"/>
        <v/>
      </c>
      <c r="AZ74" s="93" t="str">
        <f t="shared" si="52"/>
        <v/>
      </c>
      <c r="BA74" s="93" t="str">
        <f t="shared" si="53"/>
        <v/>
      </c>
      <c r="BC74" s="96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3" t="str">
        <f t="shared" si="35"/>
        <v/>
      </c>
    </row>
    <row r="75" spans="1:68" ht="26" customHeight="1">
      <c r="A75" s="145" t="s">
        <v>313</v>
      </c>
      <c r="B75" s="145" t="s">
        <v>314</v>
      </c>
      <c r="C75" s="146" t="s">
        <v>3041</v>
      </c>
      <c r="D75" s="147" t="s">
        <v>315</v>
      </c>
      <c r="E75" s="148" t="s">
        <v>6</v>
      </c>
      <c r="F75" s="98"/>
      <c r="G75" s="99"/>
      <c r="H75" s="100" t="e">
        <f>IF(E75="","",INDEX('CONSIGNES '!$C$4:$E$35,MATCH(E75,'CONSIGNES '!$C$4:$C$35,0),3))</f>
        <v>#N/A</v>
      </c>
      <c r="I75" s="100" t="str">
        <f>IF(D75="","",IF(D75&lt;'CONSIGNES '!$L$3,"C",IF(D75&gt;'CONSIGNES '!$L$2,"B","M"))&amp;C75)</f>
        <v>BG</v>
      </c>
      <c r="J75" s="7">
        <f>IF(ISBLANK('act1'!$J75),0,1)</f>
        <v>0</v>
      </c>
      <c r="K75" s="7">
        <f>IF(ISBLANK('act2'!$J75),0,1)</f>
        <v>0</v>
      </c>
      <c r="L75" s="7">
        <f>IF(ISBLANK('act3'!$J75),0,1)</f>
        <v>0</v>
      </c>
      <c r="M75" s="7">
        <f>IF(ISBLANK('act4'!$J75),0,1)</f>
        <v>0</v>
      </c>
      <c r="N75" s="7">
        <f>IF(ISBLANK('act5'!$J75),0,1)</f>
        <v>0</v>
      </c>
      <c r="O75" s="9">
        <f>IF(ISBLANK('act6'!$J75),0,1)</f>
        <v>0</v>
      </c>
      <c r="P75" s="7">
        <f>IF(ISBLANK('act7'!$J75),0,1)</f>
        <v>0</v>
      </c>
      <c r="Q75" s="7">
        <f>IF(ISBLANK('act8'!$J75),0,1)</f>
        <v>0</v>
      </c>
      <c r="R75" s="7">
        <f>IF(ISBLANK('act9'!$J75),0,1)</f>
        <v>0</v>
      </c>
      <c r="S75" s="7">
        <f>IF(ISBLANK('act10'!$J75),0,1)</f>
        <v>0</v>
      </c>
      <c r="T75" s="7">
        <f>IF(ISBLANK('act11'!$J75),0,1)</f>
        <v>0</v>
      </c>
      <c r="U75" s="8">
        <f>IF(ISBLANK('ACT12'!$J75),0,1)</f>
        <v>0</v>
      </c>
      <c r="V75" s="87">
        <f t="shared" si="37"/>
        <v>0</v>
      </c>
      <c r="W75" s="90" t="str">
        <f t="shared" si="38"/>
        <v/>
      </c>
      <c r="X75" s="90" t="str">
        <f t="shared" si="39"/>
        <v/>
      </c>
      <c r="AL75" s="91">
        <f t="shared" si="40"/>
        <v>0</v>
      </c>
      <c r="AM75" s="91" t="str">
        <f t="shared" si="41"/>
        <v/>
      </c>
      <c r="AP75" s="93" t="str">
        <f t="shared" si="42"/>
        <v/>
      </c>
      <c r="AQ75" s="93" t="str">
        <f t="shared" si="43"/>
        <v/>
      </c>
      <c r="AR75" s="93" t="str">
        <f t="shared" si="44"/>
        <v/>
      </c>
      <c r="AS75" s="93" t="str">
        <f t="shared" si="45"/>
        <v/>
      </c>
      <c r="AT75" s="93" t="str">
        <f t="shared" si="46"/>
        <v/>
      </c>
      <c r="AU75" s="93" t="str">
        <f t="shared" si="47"/>
        <v/>
      </c>
      <c r="AV75" s="93" t="str">
        <f t="shared" si="48"/>
        <v/>
      </c>
      <c r="AW75" s="93" t="str">
        <f t="shared" si="49"/>
        <v/>
      </c>
      <c r="AX75" s="93" t="str">
        <f t="shared" si="50"/>
        <v/>
      </c>
      <c r="AY75" s="93" t="str">
        <f t="shared" si="51"/>
        <v/>
      </c>
      <c r="AZ75" s="93" t="str">
        <f t="shared" si="52"/>
        <v/>
      </c>
      <c r="BA75" s="93" t="str">
        <f t="shared" si="53"/>
        <v/>
      </c>
      <c r="BC75" s="96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3" t="str">
        <f t="shared" si="35"/>
        <v/>
      </c>
    </row>
    <row r="76" spans="1:68" ht="26" customHeight="1">
      <c r="A76" s="145" t="s">
        <v>316</v>
      </c>
      <c r="B76" s="145" t="s">
        <v>317</v>
      </c>
      <c r="C76" s="146" t="s">
        <v>10</v>
      </c>
      <c r="D76" s="147" t="s">
        <v>318</v>
      </c>
      <c r="E76" s="148" t="s">
        <v>6</v>
      </c>
      <c r="F76" s="98"/>
      <c r="G76" s="99"/>
      <c r="H76" s="100" t="e">
        <f>IF(E76="","",INDEX('CONSIGNES '!$C$4:$E$35,MATCH(E76,'CONSIGNES '!$C$4:$C$35,0),3))</f>
        <v>#N/A</v>
      </c>
      <c r="I76" s="100" t="str">
        <f>IF(D76="","",IF(D76&lt;'CONSIGNES '!$L$3,"C",IF(D76&gt;'CONSIGNES '!$L$2,"B","M"))&amp;C76)</f>
        <v>BF</v>
      </c>
      <c r="J76" s="7">
        <f>IF(ISBLANK('act1'!$J76),0,1)</f>
        <v>0</v>
      </c>
      <c r="K76" s="7">
        <f>IF(ISBLANK('act2'!$J76),0,1)</f>
        <v>0</v>
      </c>
      <c r="L76" s="7">
        <f>IF(ISBLANK('act3'!$J76),0,1)</f>
        <v>0</v>
      </c>
      <c r="M76" s="7">
        <f>IF(ISBLANK('act4'!$J76),0,1)</f>
        <v>0</v>
      </c>
      <c r="N76" s="7">
        <f>IF(ISBLANK('act5'!$J76),0,1)</f>
        <v>0</v>
      </c>
      <c r="O76" s="9">
        <f>IF(ISBLANK('act6'!$J76),0,1)</f>
        <v>0</v>
      </c>
      <c r="P76" s="7">
        <f>IF(ISBLANK('act7'!$J76),0,1)</f>
        <v>0</v>
      </c>
      <c r="Q76" s="7">
        <f>IF(ISBLANK('act8'!$J76),0,1)</f>
        <v>0</v>
      </c>
      <c r="R76" s="7">
        <f>IF(ISBLANK('act9'!$J76),0,1)</f>
        <v>0</v>
      </c>
      <c r="S76" s="7">
        <f>IF(ISBLANK('act10'!$J76),0,1)</f>
        <v>0</v>
      </c>
      <c r="T76" s="7">
        <f>IF(ISBLANK('act11'!$J76),0,1)</f>
        <v>0</v>
      </c>
      <c r="U76" s="8">
        <f>IF(ISBLANK('ACT12'!$J76),0,1)</f>
        <v>0</v>
      </c>
      <c r="V76" s="87">
        <f t="shared" si="37"/>
        <v>0</v>
      </c>
      <c r="W76" s="90" t="str">
        <f t="shared" si="38"/>
        <v/>
      </c>
      <c r="X76" s="90" t="str">
        <f t="shared" si="39"/>
        <v/>
      </c>
      <c r="AL76" s="91">
        <f t="shared" si="40"/>
        <v>0</v>
      </c>
      <c r="AM76" s="91" t="str">
        <f t="shared" si="41"/>
        <v/>
      </c>
      <c r="AP76" s="93" t="str">
        <f t="shared" si="42"/>
        <v/>
      </c>
      <c r="AQ76" s="93" t="str">
        <f t="shared" si="43"/>
        <v/>
      </c>
      <c r="AR76" s="93" t="str">
        <f t="shared" si="44"/>
        <v/>
      </c>
      <c r="AS76" s="93" t="str">
        <f t="shared" si="45"/>
        <v/>
      </c>
      <c r="AT76" s="93" t="str">
        <f t="shared" si="46"/>
        <v/>
      </c>
      <c r="AU76" s="93" t="str">
        <f t="shared" si="47"/>
        <v/>
      </c>
      <c r="AV76" s="93" t="str">
        <f t="shared" si="48"/>
        <v/>
      </c>
      <c r="AW76" s="93" t="str">
        <f t="shared" si="49"/>
        <v/>
      </c>
      <c r="AX76" s="93" t="str">
        <f t="shared" si="50"/>
        <v/>
      </c>
      <c r="AY76" s="93" t="str">
        <f t="shared" si="51"/>
        <v/>
      </c>
      <c r="AZ76" s="93" t="str">
        <f t="shared" si="52"/>
        <v/>
      </c>
      <c r="BA76" s="93" t="str">
        <f t="shared" si="53"/>
        <v/>
      </c>
      <c r="BC76" s="96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3" t="str">
        <f t="shared" si="35"/>
        <v/>
      </c>
    </row>
    <row r="77" spans="1:68" ht="26" customHeight="1">
      <c r="A77" s="145" t="s">
        <v>319</v>
      </c>
      <c r="B77" s="145" t="s">
        <v>320</v>
      </c>
      <c r="C77" s="146" t="s">
        <v>3041</v>
      </c>
      <c r="D77" s="147" t="s">
        <v>321</v>
      </c>
      <c r="E77" s="148" t="s">
        <v>6</v>
      </c>
      <c r="F77" s="98"/>
      <c r="G77" s="99"/>
      <c r="H77" s="100" t="e">
        <f>IF(E77="","",INDEX('CONSIGNES '!$C$4:$E$35,MATCH(E77,'CONSIGNES '!$C$4:$C$35,0),3))</f>
        <v>#N/A</v>
      </c>
      <c r="I77" s="100" t="str">
        <f>IF(D77="","",IF(D77&lt;'CONSIGNES '!$L$3,"C",IF(D77&gt;'CONSIGNES '!$L$2,"B","M"))&amp;C77)</f>
        <v>BG</v>
      </c>
      <c r="J77" s="7">
        <f>IF(ISBLANK('act1'!$J77),0,1)</f>
        <v>0</v>
      </c>
      <c r="K77" s="7">
        <f>IF(ISBLANK('act2'!$J77),0,1)</f>
        <v>0</v>
      </c>
      <c r="L77" s="7">
        <f>IF(ISBLANK('act3'!$J77),0,1)</f>
        <v>0</v>
      </c>
      <c r="M77" s="7">
        <f>IF(ISBLANK('act4'!$J77),0,1)</f>
        <v>0</v>
      </c>
      <c r="N77" s="7">
        <f>IF(ISBLANK('act5'!$J77),0,1)</f>
        <v>0</v>
      </c>
      <c r="O77" s="9">
        <f>IF(ISBLANK('act6'!$J77),0,1)</f>
        <v>0</v>
      </c>
      <c r="P77" s="7">
        <f>IF(ISBLANK('act7'!$J77),0,1)</f>
        <v>0</v>
      </c>
      <c r="Q77" s="7">
        <f>IF(ISBLANK('act8'!$J77),0,1)</f>
        <v>0</v>
      </c>
      <c r="R77" s="7">
        <f>IF(ISBLANK('act9'!$J77),0,1)</f>
        <v>0</v>
      </c>
      <c r="S77" s="7">
        <f>IF(ISBLANK('act10'!$J77),0,1)</f>
        <v>0</v>
      </c>
      <c r="T77" s="7">
        <f>IF(ISBLANK('act11'!$J77),0,1)</f>
        <v>0</v>
      </c>
      <c r="U77" s="8">
        <f>IF(ISBLANK('ACT12'!$J77),0,1)</f>
        <v>0</v>
      </c>
      <c r="V77" s="87">
        <f t="shared" si="37"/>
        <v>0</v>
      </c>
      <c r="W77" s="90" t="str">
        <f t="shared" si="38"/>
        <v/>
      </c>
      <c r="X77" s="90" t="str">
        <f t="shared" si="39"/>
        <v/>
      </c>
      <c r="AL77" s="91">
        <f t="shared" si="40"/>
        <v>0</v>
      </c>
      <c r="AM77" s="91" t="str">
        <f t="shared" si="41"/>
        <v/>
      </c>
      <c r="AP77" s="93" t="str">
        <f t="shared" si="42"/>
        <v/>
      </c>
      <c r="AQ77" s="93" t="str">
        <f t="shared" si="43"/>
        <v/>
      </c>
      <c r="AR77" s="93" t="str">
        <f t="shared" si="44"/>
        <v/>
      </c>
      <c r="AS77" s="93" t="str">
        <f t="shared" si="45"/>
        <v/>
      </c>
      <c r="AT77" s="93" t="str">
        <f t="shared" si="46"/>
        <v/>
      </c>
      <c r="AU77" s="93" t="str">
        <f t="shared" si="47"/>
        <v/>
      </c>
      <c r="AV77" s="93" t="str">
        <f t="shared" si="48"/>
        <v/>
      </c>
      <c r="AW77" s="93" t="str">
        <f t="shared" si="49"/>
        <v/>
      </c>
      <c r="AX77" s="93" t="str">
        <f t="shared" si="50"/>
        <v/>
      </c>
      <c r="AY77" s="93" t="str">
        <f t="shared" si="51"/>
        <v/>
      </c>
      <c r="AZ77" s="93" t="str">
        <f t="shared" si="52"/>
        <v/>
      </c>
      <c r="BA77" s="93" t="str">
        <f t="shared" si="53"/>
        <v/>
      </c>
      <c r="BC77" s="96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3" t="str">
        <f t="shared" ref="BP77:BP140" si="54">IF(V76&gt;0,V76,"")</f>
        <v/>
      </c>
    </row>
    <row r="78" spans="1:68" ht="26" customHeight="1">
      <c r="A78" s="145" t="s">
        <v>322</v>
      </c>
      <c r="B78" s="145" t="s">
        <v>323</v>
      </c>
      <c r="C78" s="146" t="s">
        <v>10</v>
      </c>
      <c r="D78" s="147" t="s">
        <v>324</v>
      </c>
      <c r="E78" s="148" t="s">
        <v>6</v>
      </c>
      <c r="F78" s="98"/>
      <c r="G78" s="99"/>
      <c r="H78" s="100" t="e">
        <f>IF(E78="","",INDEX('CONSIGNES '!$C$4:$E$35,MATCH(E78,'CONSIGNES '!$C$4:$C$35,0),3))</f>
        <v>#N/A</v>
      </c>
      <c r="I78" s="100" t="str">
        <f>IF(D78="","",IF(D78&lt;'CONSIGNES '!$L$3,"C",IF(D78&gt;'CONSIGNES '!$L$2,"B","M"))&amp;C78)</f>
        <v>BF</v>
      </c>
      <c r="J78" s="7">
        <f>IF(ISBLANK('act1'!$J78),0,1)</f>
        <v>0</v>
      </c>
      <c r="K78" s="7">
        <f>IF(ISBLANK('act2'!$J78),0,1)</f>
        <v>0</v>
      </c>
      <c r="L78" s="7">
        <f>IF(ISBLANK('act3'!$J78),0,1)</f>
        <v>0</v>
      </c>
      <c r="M78" s="7">
        <f>IF(ISBLANK('act4'!$J78),0,1)</f>
        <v>0</v>
      </c>
      <c r="N78" s="7">
        <f>IF(ISBLANK('act5'!$J78),0,1)</f>
        <v>0</v>
      </c>
      <c r="O78" s="9">
        <f>IF(ISBLANK('act6'!$J78),0,1)</f>
        <v>0</v>
      </c>
      <c r="P78" s="7">
        <f>IF(ISBLANK('act7'!$J78),0,1)</f>
        <v>0</v>
      </c>
      <c r="Q78" s="7">
        <f>IF(ISBLANK('act8'!$J78),0,1)</f>
        <v>0</v>
      </c>
      <c r="R78" s="7">
        <f>IF(ISBLANK('act9'!$J78),0,1)</f>
        <v>0</v>
      </c>
      <c r="S78" s="7">
        <f>IF(ISBLANK('act10'!$J78),0,1)</f>
        <v>0</v>
      </c>
      <c r="T78" s="7">
        <f>IF(ISBLANK('act11'!$J78),0,1)</f>
        <v>0</v>
      </c>
      <c r="U78" s="8">
        <f>IF(ISBLANK('ACT12'!$J78),0,1)</f>
        <v>0</v>
      </c>
      <c r="V78" s="87">
        <f t="shared" si="37"/>
        <v>0</v>
      </c>
      <c r="W78" s="90" t="str">
        <f t="shared" si="38"/>
        <v/>
      </c>
      <c r="X78" s="90" t="str">
        <f t="shared" si="39"/>
        <v/>
      </c>
      <c r="AL78" s="91">
        <f t="shared" si="40"/>
        <v>0</v>
      </c>
      <c r="AM78" s="91" t="str">
        <f t="shared" si="41"/>
        <v/>
      </c>
      <c r="AP78" s="93" t="str">
        <f t="shared" si="42"/>
        <v/>
      </c>
      <c r="AQ78" s="93" t="str">
        <f t="shared" si="43"/>
        <v/>
      </c>
      <c r="AR78" s="93" t="str">
        <f t="shared" si="44"/>
        <v/>
      </c>
      <c r="AS78" s="93" t="str">
        <f t="shared" si="45"/>
        <v/>
      </c>
      <c r="AT78" s="93" t="str">
        <f t="shared" si="46"/>
        <v/>
      </c>
      <c r="AU78" s="93" t="str">
        <f t="shared" si="47"/>
        <v/>
      </c>
      <c r="AV78" s="93" t="str">
        <f t="shared" si="48"/>
        <v/>
      </c>
      <c r="AW78" s="93" t="str">
        <f t="shared" si="49"/>
        <v/>
      </c>
      <c r="AX78" s="93" t="str">
        <f t="shared" si="50"/>
        <v/>
      </c>
      <c r="AY78" s="93" t="str">
        <f t="shared" si="51"/>
        <v/>
      </c>
      <c r="AZ78" s="93" t="str">
        <f t="shared" si="52"/>
        <v/>
      </c>
      <c r="BA78" s="93" t="str">
        <f t="shared" si="53"/>
        <v/>
      </c>
      <c r="BC78" s="96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3" t="str">
        <f t="shared" si="54"/>
        <v/>
      </c>
    </row>
    <row r="79" spans="1:68" ht="26" customHeight="1">
      <c r="A79" s="145" t="s">
        <v>325</v>
      </c>
      <c r="B79" s="145" t="s">
        <v>326</v>
      </c>
      <c r="C79" s="146" t="s">
        <v>3041</v>
      </c>
      <c r="D79" s="147" t="s">
        <v>327</v>
      </c>
      <c r="E79" s="148" t="s">
        <v>6</v>
      </c>
      <c r="F79" s="98"/>
      <c r="G79" s="99"/>
      <c r="H79" s="100" t="e">
        <f>IF(E79="","",INDEX('CONSIGNES '!$C$4:$E$35,MATCH(E79,'CONSIGNES '!$C$4:$C$35,0),3))</f>
        <v>#N/A</v>
      </c>
      <c r="I79" s="100" t="str">
        <f>IF(D79="","",IF(D79&lt;'CONSIGNES '!$L$3,"C",IF(D79&gt;'CONSIGNES '!$L$2,"B","M"))&amp;C79)</f>
        <v>BG</v>
      </c>
      <c r="J79" s="7">
        <f>IF(ISBLANK('act1'!$J79),0,1)</f>
        <v>0</v>
      </c>
      <c r="K79" s="7">
        <f>IF(ISBLANK('act2'!$J79),0,1)</f>
        <v>0</v>
      </c>
      <c r="L79" s="7">
        <f>IF(ISBLANK('act3'!$J79),0,1)</f>
        <v>0</v>
      </c>
      <c r="M79" s="7">
        <f>IF(ISBLANK('act4'!$J79),0,1)</f>
        <v>0</v>
      </c>
      <c r="N79" s="7">
        <f>IF(ISBLANK('act5'!$J79),0,1)</f>
        <v>0</v>
      </c>
      <c r="O79" s="9">
        <f>IF(ISBLANK('act6'!$J79),0,1)</f>
        <v>0</v>
      </c>
      <c r="P79" s="7">
        <f>IF(ISBLANK('act7'!$J79),0,1)</f>
        <v>0</v>
      </c>
      <c r="Q79" s="7">
        <f>IF(ISBLANK('act8'!$J79),0,1)</f>
        <v>0</v>
      </c>
      <c r="R79" s="7">
        <f>IF(ISBLANK('act9'!$J79),0,1)</f>
        <v>0</v>
      </c>
      <c r="S79" s="7">
        <f>IF(ISBLANK('act10'!$J79),0,1)</f>
        <v>0</v>
      </c>
      <c r="T79" s="7">
        <f>IF(ISBLANK('act11'!$J79),0,1)</f>
        <v>0</v>
      </c>
      <c r="U79" s="8">
        <f>IF(ISBLANK('ACT12'!$J79),0,1)</f>
        <v>0</v>
      </c>
      <c r="V79" s="87">
        <f t="shared" si="37"/>
        <v>0</v>
      </c>
      <c r="W79" s="90" t="str">
        <f t="shared" si="38"/>
        <v/>
      </c>
      <c r="X79" s="90" t="str">
        <f t="shared" si="39"/>
        <v/>
      </c>
      <c r="AL79" s="91">
        <f t="shared" si="40"/>
        <v>0</v>
      </c>
      <c r="AM79" s="91" t="str">
        <f t="shared" si="41"/>
        <v/>
      </c>
      <c r="AP79" s="93" t="str">
        <f t="shared" si="42"/>
        <v/>
      </c>
      <c r="AQ79" s="93" t="str">
        <f t="shared" si="43"/>
        <v/>
      </c>
      <c r="AR79" s="93" t="str">
        <f t="shared" si="44"/>
        <v/>
      </c>
      <c r="AS79" s="93" t="str">
        <f t="shared" si="45"/>
        <v/>
      </c>
      <c r="AT79" s="93" t="str">
        <f t="shared" si="46"/>
        <v/>
      </c>
      <c r="AU79" s="93" t="str">
        <f t="shared" si="47"/>
        <v/>
      </c>
      <c r="AV79" s="93" t="str">
        <f t="shared" si="48"/>
        <v/>
      </c>
      <c r="AW79" s="93" t="str">
        <f t="shared" si="49"/>
        <v/>
      </c>
      <c r="AX79" s="93" t="str">
        <f t="shared" si="50"/>
        <v/>
      </c>
      <c r="AY79" s="93" t="str">
        <f t="shared" si="51"/>
        <v/>
      </c>
      <c r="AZ79" s="93" t="str">
        <f t="shared" si="52"/>
        <v/>
      </c>
      <c r="BA79" s="93" t="str">
        <f t="shared" si="53"/>
        <v/>
      </c>
      <c r="BC79" s="96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3" t="str">
        <f t="shared" si="54"/>
        <v/>
      </c>
    </row>
    <row r="80" spans="1:68" ht="26" customHeight="1">
      <c r="A80" s="145" t="s">
        <v>328</v>
      </c>
      <c r="B80" s="145" t="s">
        <v>329</v>
      </c>
      <c r="C80" s="146" t="s">
        <v>10</v>
      </c>
      <c r="D80" s="147" t="s">
        <v>330</v>
      </c>
      <c r="E80" s="148" t="s">
        <v>6</v>
      </c>
      <c r="F80" s="98"/>
      <c r="G80" s="99"/>
      <c r="H80" s="100" t="e">
        <f>IF(E80="","",INDEX('CONSIGNES '!$C$4:$E$35,MATCH(E80,'CONSIGNES '!$C$4:$C$35,0),3))</f>
        <v>#N/A</v>
      </c>
      <c r="I80" s="100" t="str">
        <f>IF(D80="","",IF(D80&lt;'CONSIGNES '!$L$3,"C",IF(D80&gt;'CONSIGNES '!$L$2,"B","M"))&amp;C80)</f>
        <v>BF</v>
      </c>
      <c r="J80" s="7">
        <f>IF(ISBLANK('act1'!$J80),0,1)</f>
        <v>0</v>
      </c>
      <c r="K80" s="7">
        <f>IF(ISBLANK('act2'!$J80),0,1)</f>
        <v>0</v>
      </c>
      <c r="L80" s="7">
        <f>IF(ISBLANK('act3'!$J80),0,1)</f>
        <v>0</v>
      </c>
      <c r="M80" s="7">
        <f>IF(ISBLANK('act4'!$J80),0,1)</f>
        <v>0</v>
      </c>
      <c r="N80" s="7">
        <f>IF(ISBLANK('act5'!$J80),0,1)</f>
        <v>0</v>
      </c>
      <c r="O80" s="9">
        <f>IF(ISBLANK('act6'!$J80),0,1)</f>
        <v>0</v>
      </c>
      <c r="P80" s="7">
        <f>IF(ISBLANK('act7'!$J80),0,1)</f>
        <v>0</v>
      </c>
      <c r="Q80" s="7">
        <f>IF(ISBLANK('act8'!$J80),0,1)</f>
        <v>0</v>
      </c>
      <c r="R80" s="7">
        <f>IF(ISBLANK('act9'!$J80),0,1)</f>
        <v>0</v>
      </c>
      <c r="S80" s="7">
        <f>IF(ISBLANK('act10'!$J80),0,1)</f>
        <v>0</v>
      </c>
      <c r="T80" s="7">
        <f>IF(ISBLANK('act11'!$J80),0,1)</f>
        <v>0</v>
      </c>
      <c r="U80" s="8">
        <f>IF(ISBLANK('ACT12'!$J80),0,1)</f>
        <v>0</v>
      </c>
      <c r="V80" s="87">
        <f t="shared" si="37"/>
        <v>0</v>
      </c>
      <c r="W80" s="90" t="str">
        <f t="shared" si="38"/>
        <v/>
      </c>
      <c r="X80" s="90" t="str">
        <f t="shared" si="39"/>
        <v/>
      </c>
      <c r="AL80" s="91">
        <f t="shared" si="40"/>
        <v>0</v>
      </c>
      <c r="AM80" s="91" t="str">
        <f t="shared" si="41"/>
        <v/>
      </c>
      <c r="AP80" s="93" t="str">
        <f t="shared" si="42"/>
        <v/>
      </c>
      <c r="AQ80" s="93" t="str">
        <f t="shared" si="43"/>
        <v/>
      </c>
      <c r="AR80" s="93" t="str">
        <f t="shared" si="44"/>
        <v/>
      </c>
      <c r="AS80" s="93" t="str">
        <f t="shared" si="45"/>
        <v/>
      </c>
      <c r="AT80" s="93" t="str">
        <f t="shared" si="46"/>
        <v/>
      </c>
      <c r="AU80" s="93" t="str">
        <f t="shared" si="47"/>
        <v/>
      </c>
      <c r="AV80" s="93" t="str">
        <f t="shared" si="48"/>
        <v/>
      </c>
      <c r="AW80" s="93" t="str">
        <f t="shared" si="49"/>
        <v/>
      </c>
      <c r="AX80" s="93" t="str">
        <f t="shared" si="50"/>
        <v/>
      </c>
      <c r="AY80" s="93" t="str">
        <f t="shared" si="51"/>
        <v/>
      </c>
      <c r="AZ80" s="93" t="str">
        <f t="shared" si="52"/>
        <v/>
      </c>
      <c r="BA80" s="93" t="str">
        <f t="shared" si="53"/>
        <v/>
      </c>
      <c r="BC80" s="96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3" t="str">
        <f t="shared" si="54"/>
        <v/>
      </c>
    </row>
    <row r="81" spans="1:68" ht="26" customHeight="1">
      <c r="A81" s="145" t="s">
        <v>331</v>
      </c>
      <c r="B81" s="145" t="s">
        <v>332</v>
      </c>
      <c r="C81" s="146" t="s">
        <v>3041</v>
      </c>
      <c r="D81" s="147" t="s">
        <v>333</v>
      </c>
      <c r="E81" s="148" t="s">
        <v>6</v>
      </c>
      <c r="F81" s="98"/>
      <c r="G81" s="99"/>
      <c r="H81" s="100" t="e">
        <f>IF(E81="","",INDEX('CONSIGNES '!$C$4:$E$35,MATCH(E81,'CONSIGNES '!$C$4:$C$35,0),3))</f>
        <v>#N/A</v>
      </c>
      <c r="I81" s="100" t="str">
        <f>IF(D81="","",IF(D81&lt;'CONSIGNES '!$L$3,"C",IF(D81&gt;'CONSIGNES '!$L$2,"B","M"))&amp;C81)</f>
        <v>BG</v>
      </c>
      <c r="J81" s="7">
        <f>IF(ISBLANK('act1'!$J81),0,1)</f>
        <v>0</v>
      </c>
      <c r="K81" s="7">
        <f>IF(ISBLANK('act2'!$J81),0,1)</f>
        <v>0</v>
      </c>
      <c r="L81" s="7">
        <f>IF(ISBLANK('act3'!$J81),0,1)</f>
        <v>0</v>
      </c>
      <c r="M81" s="7">
        <f>IF(ISBLANK('act4'!$J81),0,1)</f>
        <v>0</v>
      </c>
      <c r="N81" s="7">
        <f>IF(ISBLANK('act5'!$J81),0,1)</f>
        <v>0</v>
      </c>
      <c r="O81" s="9">
        <f>IF(ISBLANK('act6'!$J81),0,1)</f>
        <v>0</v>
      </c>
      <c r="P81" s="7">
        <f>IF(ISBLANK('act7'!$J81),0,1)</f>
        <v>0</v>
      </c>
      <c r="Q81" s="7">
        <f>IF(ISBLANK('act8'!$J81),0,1)</f>
        <v>0</v>
      </c>
      <c r="R81" s="7">
        <f>IF(ISBLANK('act9'!$J81),0,1)</f>
        <v>0</v>
      </c>
      <c r="S81" s="7">
        <f>IF(ISBLANK('act10'!$J81),0,1)</f>
        <v>0</v>
      </c>
      <c r="T81" s="7">
        <f>IF(ISBLANK('act11'!$J81),0,1)</f>
        <v>0</v>
      </c>
      <c r="U81" s="8">
        <f>IF(ISBLANK('ACT12'!$J81),0,1)</f>
        <v>0</v>
      </c>
      <c r="V81" s="87">
        <f t="shared" si="37"/>
        <v>0</v>
      </c>
      <c r="W81" s="90" t="str">
        <f t="shared" si="38"/>
        <v/>
      </c>
      <c r="X81" s="90" t="str">
        <f t="shared" si="39"/>
        <v/>
      </c>
      <c r="AL81" s="91">
        <f t="shared" si="40"/>
        <v>0</v>
      </c>
      <c r="AM81" s="91" t="str">
        <f t="shared" si="41"/>
        <v/>
      </c>
      <c r="AP81" s="93" t="str">
        <f t="shared" si="42"/>
        <v/>
      </c>
      <c r="AQ81" s="93" t="str">
        <f t="shared" si="43"/>
        <v/>
      </c>
      <c r="AR81" s="93" t="str">
        <f t="shared" si="44"/>
        <v/>
      </c>
      <c r="AS81" s="93" t="str">
        <f t="shared" si="45"/>
        <v/>
      </c>
      <c r="AT81" s="93" t="str">
        <f t="shared" si="46"/>
        <v/>
      </c>
      <c r="AU81" s="93" t="str">
        <f t="shared" si="47"/>
        <v/>
      </c>
      <c r="AV81" s="93" t="str">
        <f t="shared" si="48"/>
        <v/>
      </c>
      <c r="AW81" s="93" t="str">
        <f t="shared" si="49"/>
        <v/>
      </c>
      <c r="AX81" s="93" t="str">
        <f t="shared" si="50"/>
        <v/>
      </c>
      <c r="AY81" s="93" t="str">
        <f t="shared" si="51"/>
        <v/>
      </c>
      <c r="AZ81" s="93" t="str">
        <f t="shared" si="52"/>
        <v/>
      </c>
      <c r="BA81" s="93" t="str">
        <f t="shared" si="53"/>
        <v/>
      </c>
      <c r="BC81" s="96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3" t="str">
        <f t="shared" si="54"/>
        <v/>
      </c>
    </row>
    <row r="82" spans="1:68" ht="26" customHeight="1">
      <c r="A82" s="145" t="s">
        <v>334</v>
      </c>
      <c r="B82" s="145" t="s">
        <v>335</v>
      </c>
      <c r="C82" s="146" t="s">
        <v>10</v>
      </c>
      <c r="D82" s="147" t="s">
        <v>336</v>
      </c>
      <c r="E82" s="148" t="s">
        <v>6</v>
      </c>
      <c r="F82" s="98"/>
      <c r="G82" s="99"/>
      <c r="H82" s="100" t="e">
        <f>IF(E82="","",INDEX('CONSIGNES '!$C$4:$E$35,MATCH(E82,'CONSIGNES '!$C$4:$C$35,0),3))</f>
        <v>#N/A</v>
      </c>
      <c r="I82" s="100" t="str">
        <f>IF(D82="","",IF(D82&lt;'CONSIGNES '!$L$3,"C",IF(D82&gt;'CONSIGNES '!$L$2,"B","M"))&amp;C82)</f>
        <v>BF</v>
      </c>
      <c r="J82" s="7">
        <f>IF(ISBLANK('act1'!$J82),0,1)</f>
        <v>0</v>
      </c>
      <c r="K82" s="7">
        <f>IF(ISBLANK('act2'!$J82),0,1)</f>
        <v>0</v>
      </c>
      <c r="L82" s="7">
        <f>IF(ISBLANK('act3'!$J82),0,1)</f>
        <v>0</v>
      </c>
      <c r="M82" s="7">
        <f>IF(ISBLANK('act4'!$J82),0,1)</f>
        <v>0</v>
      </c>
      <c r="N82" s="7">
        <f>IF(ISBLANK('act5'!$J82),0,1)</f>
        <v>0</v>
      </c>
      <c r="O82" s="9">
        <f>IF(ISBLANK('act6'!$J82),0,1)</f>
        <v>0</v>
      </c>
      <c r="P82" s="7">
        <f>IF(ISBLANK('act7'!$J82),0,1)</f>
        <v>0</v>
      </c>
      <c r="Q82" s="7">
        <f>IF(ISBLANK('act8'!$J82),0,1)</f>
        <v>0</v>
      </c>
      <c r="R82" s="7">
        <f>IF(ISBLANK('act9'!$J82),0,1)</f>
        <v>0</v>
      </c>
      <c r="S82" s="7">
        <f>IF(ISBLANK('act10'!$J82),0,1)</f>
        <v>0</v>
      </c>
      <c r="T82" s="7">
        <f>IF(ISBLANK('act11'!$J82),0,1)</f>
        <v>0</v>
      </c>
      <c r="U82" s="8">
        <f>IF(ISBLANK('ACT12'!$J82),0,1)</f>
        <v>0</v>
      </c>
      <c r="V82" s="87">
        <f t="shared" si="37"/>
        <v>0</v>
      </c>
      <c r="W82" s="90" t="str">
        <f t="shared" si="38"/>
        <v/>
      </c>
      <c r="X82" s="90" t="str">
        <f t="shared" si="39"/>
        <v/>
      </c>
      <c r="AL82" s="91">
        <f t="shared" si="40"/>
        <v>0</v>
      </c>
      <c r="AM82" s="91" t="str">
        <f t="shared" si="41"/>
        <v/>
      </c>
      <c r="AP82" s="93" t="str">
        <f t="shared" si="42"/>
        <v/>
      </c>
      <c r="AQ82" s="93" t="str">
        <f t="shared" si="43"/>
        <v/>
      </c>
      <c r="AR82" s="93" t="str">
        <f t="shared" si="44"/>
        <v/>
      </c>
      <c r="AS82" s="93" t="str">
        <f t="shared" si="45"/>
        <v/>
      </c>
      <c r="AT82" s="93" t="str">
        <f t="shared" si="46"/>
        <v/>
      </c>
      <c r="AU82" s="93" t="str">
        <f t="shared" si="47"/>
        <v/>
      </c>
      <c r="AV82" s="93" t="str">
        <f t="shared" si="48"/>
        <v/>
      </c>
      <c r="AW82" s="93" t="str">
        <f t="shared" si="49"/>
        <v/>
      </c>
      <c r="AX82" s="93" t="str">
        <f t="shared" si="50"/>
        <v/>
      </c>
      <c r="AY82" s="93" t="str">
        <f t="shared" si="51"/>
        <v/>
      </c>
      <c r="AZ82" s="93" t="str">
        <f t="shared" si="52"/>
        <v/>
      </c>
      <c r="BA82" s="93" t="str">
        <f t="shared" si="53"/>
        <v/>
      </c>
      <c r="BC82" s="96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3" t="str">
        <f t="shared" si="54"/>
        <v/>
      </c>
    </row>
    <row r="83" spans="1:68" ht="26" customHeight="1">
      <c r="A83" s="145" t="s">
        <v>337</v>
      </c>
      <c r="B83" s="145" t="s">
        <v>338</v>
      </c>
      <c r="C83" s="146" t="s">
        <v>3041</v>
      </c>
      <c r="D83" s="147" t="s">
        <v>339</v>
      </c>
      <c r="E83" s="148" t="s">
        <v>6</v>
      </c>
      <c r="F83" s="98"/>
      <c r="G83" s="99"/>
      <c r="H83" s="100" t="e">
        <f>IF(E83="","",INDEX('CONSIGNES '!$C$4:$E$35,MATCH(E83,'CONSIGNES '!$C$4:$C$35,0),3))</f>
        <v>#N/A</v>
      </c>
      <c r="I83" s="100" t="str">
        <f>IF(D83="","",IF(D83&lt;'CONSIGNES '!$L$3,"C",IF(D83&gt;'CONSIGNES '!$L$2,"B","M"))&amp;C83)</f>
        <v>BG</v>
      </c>
      <c r="J83" s="7">
        <f>IF(ISBLANK('act1'!$J83),0,1)</f>
        <v>0</v>
      </c>
      <c r="K83" s="7">
        <f>IF(ISBLANK('act2'!$J83),0,1)</f>
        <v>0</v>
      </c>
      <c r="L83" s="7">
        <f>IF(ISBLANK('act3'!$J83),0,1)</f>
        <v>0</v>
      </c>
      <c r="M83" s="7">
        <f>IF(ISBLANK('act4'!$J83),0,1)</f>
        <v>0</v>
      </c>
      <c r="N83" s="7">
        <f>IF(ISBLANK('act5'!$J83),0,1)</f>
        <v>0</v>
      </c>
      <c r="O83" s="9">
        <f>IF(ISBLANK('act6'!$J83),0,1)</f>
        <v>0</v>
      </c>
      <c r="P83" s="7">
        <f>IF(ISBLANK('act7'!$J83),0,1)</f>
        <v>0</v>
      </c>
      <c r="Q83" s="7">
        <f>IF(ISBLANK('act8'!$J83),0,1)</f>
        <v>0</v>
      </c>
      <c r="R83" s="7">
        <f>IF(ISBLANK('act9'!$J83),0,1)</f>
        <v>0</v>
      </c>
      <c r="S83" s="7">
        <f>IF(ISBLANK('act10'!$J83),0,1)</f>
        <v>0</v>
      </c>
      <c r="T83" s="7">
        <f>IF(ISBLANK('act11'!$J83),0,1)</f>
        <v>0</v>
      </c>
      <c r="U83" s="8">
        <f>IF(ISBLANK('ACT12'!$J83),0,1)</f>
        <v>0</v>
      </c>
      <c r="V83" s="87">
        <f t="shared" si="37"/>
        <v>0</v>
      </c>
      <c r="W83" s="90" t="str">
        <f t="shared" si="38"/>
        <v/>
      </c>
      <c r="X83" s="90" t="str">
        <f t="shared" si="39"/>
        <v/>
      </c>
      <c r="AL83" s="91">
        <f t="shared" si="40"/>
        <v>0</v>
      </c>
      <c r="AM83" s="91" t="str">
        <f t="shared" si="41"/>
        <v/>
      </c>
      <c r="AP83" s="93" t="str">
        <f t="shared" si="42"/>
        <v/>
      </c>
      <c r="AQ83" s="93" t="str">
        <f t="shared" si="43"/>
        <v/>
      </c>
      <c r="AR83" s="93" t="str">
        <f t="shared" si="44"/>
        <v/>
      </c>
      <c r="AS83" s="93" t="str">
        <f t="shared" si="45"/>
        <v/>
      </c>
      <c r="AT83" s="93" t="str">
        <f t="shared" si="46"/>
        <v/>
      </c>
      <c r="AU83" s="93" t="str">
        <f t="shared" si="47"/>
        <v/>
      </c>
      <c r="AV83" s="93" t="str">
        <f t="shared" si="48"/>
        <v/>
      </c>
      <c r="AW83" s="93" t="str">
        <f t="shared" si="49"/>
        <v/>
      </c>
      <c r="AX83" s="93" t="str">
        <f t="shared" si="50"/>
        <v/>
      </c>
      <c r="AY83" s="93" t="str">
        <f t="shared" si="51"/>
        <v/>
      </c>
      <c r="AZ83" s="93" t="str">
        <f t="shared" si="52"/>
        <v/>
      </c>
      <c r="BA83" s="93" t="str">
        <f t="shared" si="53"/>
        <v/>
      </c>
      <c r="BC83" s="96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3" t="str">
        <f t="shared" si="54"/>
        <v/>
      </c>
    </row>
    <row r="84" spans="1:68" ht="26" customHeight="1">
      <c r="A84" s="145" t="s">
        <v>340</v>
      </c>
      <c r="B84" s="145" t="s">
        <v>341</v>
      </c>
      <c r="C84" s="146" t="s">
        <v>10</v>
      </c>
      <c r="D84" s="147" t="s">
        <v>342</v>
      </c>
      <c r="E84" s="148" t="s">
        <v>6</v>
      </c>
      <c r="F84" s="98"/>
      <c r="G84" s="99"/>
      <c r="H84" s="100" t="e">
        <f>IF(E84="","",INDEX('CONSIGNES '!$C$4:$E$35,MATCH(E84,'CONSIGNES '!$C$4:$C$35,0),3))</f>
        <v>#N/A</v>
      </c>
      <c r="I84" s="100" t="str">
        <f>IF(D84="","",IF(D84&lt;'CONSIGNES '!$L$3,"C",IF(D84&gt;'CONSIGNES '!$L$2,"B","M"))&amp;C84)</f>
        <v>BF</v>
      </c>
      <c r="J84" s="7">
        <f>IF(ISBLANK('act1'!$J84),0,1)</f>
        <v>0</v>
      </c>
      <c r="K84" s="7">
        <f>IF(ISBLANK('act2'!$J84),0,1)</f>
        <v>0</v>
      </c>
      <c r="L84" s="7">
        <f>IF(ISBLANK('act3'!$J84),0,1)</f>
        <v>0</v>
      </c>
      <c r="M84" s="7">
        <f>IF(ISBLANK('act4'!$J84),0,1)</f>
        <v>0</v>
      </c>
      <c r="N84" s="7">
        <f>IF(ISBLANK('act5'!$J84),0,1)</f>
        <v>0</v>
      </c>
      <c r="O84" s="9">
        <f>IF(ISBLANK('act6'!$J84),0,1)</f>
        <v>0</v>
      </c>
      <c r="P84" s="7">
        <f>IF(ISBLANK('act7'!$J84),0,1)</f>
        <v>0</v>
      </c>
      <c r="Q84" s="7">
        <f>IF(ISBLANK('act8'!$J84),0,1)</f>
        <v>0</v>
      </c>
      <c r="R84" s="7">
        <f>IF(ISBLANK('act9'!$J84),0,1)</f>
        <v>0</v>
      </c>
      <c r="S84" s="7">
        <f>IF(ISBLANK('act10'!$J84),0,1)</f>
        <v>0</v>
      </c>
      <c r="T84" s="7">
        <f>IF(ISBLANK('act11'!$J84),0,1)</f>
        <v>0</v>
      </c>
      <c r="U84" s="8">
        <f>IF(ISBLANK('ACT12'!$J84),0,1)</f>
        <v>0</v>
      </c>
      <c r="V84" s="87">
        <f t="shared" si="37"/>
        <v>0</v>
      </c>
      <c r="W84" s="90" t="str">
        <f t="shared" si="38"/>
        <v/>
      </c>
      <c r="X84" s="90" t="str">
        <f t="shared" si="39"/>
        <v/>
      </c>
      <c r="AL84" s="91">
        <f t="shared" si="40"/>
        <v>0</v>
      </c>
      <c r="AM84" s="91" t="str">
        <f t="shared" si="41"/>
        <v/>
      </c>
      <c r="AP84" s="93" t="str">
        <f t="shared" si="42"/>
        <v/>
      </c>
      <c r="AQ84" s="93" t="str">
        <f t="shared" si="43"/>
        <v/>
      </c>
      <c r="AR84" s="93" t="str">
        <f t="shared" si="44"/>
        <v/>
      </c>
      <c r="AS84" s="93" t="str">
        <f t="shared" si="45"/>
        <v/>
      </c>
      <c r="AT84" s="93" t="str">
        <f t="shared" si="46"/>
        <v/>
      </c>
      <c r="AU84" s="93" t="str">
        <f t="shared" si="47"/>
        <v/>
      </c>
      <c r="AV84" s="93" t="str">
        <f t="shared" si="48"/>
        <v/>
      </c>
      <c r="AW84" s="93" t="str">
        <f t="shared" si="49"/>
        <v/>
      </c>
      <c r="AX84" s="93" t="str">
        <f t="shared" si="50"/>
        <v/>
      </c>
      <c r="AY84" s="93" t="str">
        <f t="shared" si="51"/>
        <v/>
      </c>
      <c r="AZ84" s="93" t="str">
        <f t="shared" si="52"/>
        <v/>
      </c>
      <c r="BA84" s="93" t="str">
        <f t="shared" si="53"/>
        <v/>
      </c>
      <c r="BC84" s="96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3" t="str">
        <f t="shared" si="54"/>
        <v/>
      </c>
    </row>
    <row r="85" spans="1:68" ht="26" customHeight="1">
      <c r="A85" s="145" t="s">
        <v>343</v>
      </c>
      <c r="B85" s="145" t="s">
        <v>344</v>
      </c>
      <c r="C85" s="146" t="s">
        <v>3041</v>
      </c>
      <c r="D85" s="147" t="s">
        <v>345</v>
      </c>
      <c r="E85" s="148" t="s">
        <v>6</v>
      </c>
      <c r="F85" s="98"/>
      <c r="G85" s="99"/>
      <c r="H85" s="100" t="e">
        <f>IF(E85="","",INDEX('CONSIGNES '!$C$4:$E$35,MATCH(E85,'CONSIGNES '!$C$4:$C$35,0),3))</f>
        <v>#N/A</v>
      </c>
      <c r="I85" s="100" t="str">
        <f>IF(D85="","",IF(D85&lt;'CONSIGNES '!$L$3,"C",IF(D85&gt;'CONSIGNES '!$L$2,"B","M"))&amp;C85)</f>
        <v>BG</v>
      </c>
      <c r="J85" s="7">
        <f>IF(ISBLANK('act1'!$J85),0,1)</f>
        <v>0</v>
      </c>
      <c r="K85" s="7">
        <f>IF(ISBLANK('act2'!$J85),0,1)</f>
        <v>0</v>
      </c>
      <c r="L85" s="7">
        <f>IF(ISBLANK('act3'!$J85),0,1)</f>
        <v>0</v>
      </c>
      <c r="M85" s="7">
        <f>IF(ISBLANK('act4'!$J85),0,1)</f>
        <v>0</v>
      </c>
      <c r="N85" s="7">
        <f>IF(ISBLANK('act5'!$J85),0,1)</f>
        <v>0</v>
      </c>
      <c r="O85" s="9">
        <f>IF(ISBLANK('act6'!$J85),0,1)</f>
        <v>0</v>
      </c>
      <c r="P85" s="7">
        <f>IF(ISBLANK('act7'!$J85),0,1)</f>
        <v>0</v>
      </c>
      <c r="Q85" s="7">
        <f>IF(ISBLANK('act8'!$J85),0,1)</f>
        <v>0</v>
      </c>
      <c r="R85" s="7">
        <f>IF(ISBLANK('act9'!$J85),0,1)</f>
        <v>0</v>
      </c>
      <c r="S85" s="7">
        <f>IF(ISBLANK('act10'!$J85),0,1)</f>
        <v>0</v>
      </c>
      <c r="T85" s="7">
        <f>IF(ISBLANK('act11'!$J85),0,1)</f>
        <v>0</v>
      </c>
      <c r="U85" s="8">
        <f>IF(ISBLANK('ACT12'!$J85),0,1)</f>
        <v>0</v>
      </c>
      <c r="V85" s="87">
        <f t="shared" si="37"/>
        <v>0</v>
      </c>
      <c r="W85" s="90" t="str">
        <f t="shared" si="38"/>
        <v/>
      </c>
      <c r="X85" s="90" t="str">
        <f t="shared" si="39"/>
        <v/>
      </c>
      <c r="AL85" s="91">
        <f t="shared" si="40"/>
        <v>0</v>
      </c>
      <c r="AM85" s="91" t="str">
        <f t="shared" si="41"/>
        <v/>
      </c>
      <c r="AP85" s="93" t="str">
        <f t="shared" si="42"/>
        <v/>
      </c>
      <c r="AQ85" s="93" t="str">
        <f t="shared" si="43"/>
        <v/>
      </c>
      <c r="AR85" s="93" t="str">
        <f t="shared" si="44"/>
        <v/>
      </c>
      <c r="AS85" s="93" t="str">
        <f t="shared" si="45"/>
        <v/>
      </c>
      <c r="AT85" s="93" t="str">
        <f t="shared" si="46"/>
        <v/>
      </c>
      <c r="AU85" s="93" t="str">
        <f t="shared" si="47"/>
        <v/>
      </c>
      <c r="AV85" s="93" t="str">
        <f t="shared" si="48"/>
        <v/>
      </c>
      <c r="AW85" s="93" t="str">
        <f t="shared" si="49"/>
        <v/>
      </c>
      <c r="AX85" s="93" t="str">
        <f t="shared" si="50"/>
        <v/>
      </c>
      <c r="AY85" s="93" t="str">
        <f t="shared" si="51"/>
        <v/>
      </c>
      <c r="AZ85" s="93" t="str">
        <f t="shared" si="52"/>
        <v/>
      </c>
      <c r="BA85" s="93" t="str">
        <f t="shared" si="53"/>
        <v/>
      </c>
      <c r="BC85" s="96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3" t="str">
        <f t="shared" si="54"/>
        <v/>
      </c>
    </row>
    <row r="86" spans="1:68" ht="26" customHeight="1">
      <c r="A86" s="145" t="s">
        <v>346</v>
      </c>
      <c r="B86" s="145" t="s">
        <v>347</v>
      </c>
      <c r="C86" s="146" t="s">
        <v>10</v>
      </c>
      <c r="D86" s="147" t="s">
        <v>348</v>
      </c>
      <c r="E86" s="148" t="s">
        <v>6</v>
      </c>
      <c r="F86" s="98"/>
      <c r="G86" s="99"/>
      <c r="H86" s="100" t="e">
        <f>IF(E86="","",INDEX('CONSIGNES '!$C$4:$E$35,MATCH(E86,'CONSIGNES '!$C$4:$C$35,0),3))</f>
        <v>#N/A</v>
      </c>
      <c r="I86" s="100" t="str">
        <f>IF(D86="","",IF(D86&lt;'CONSIGNES '!$L$3,"C",IF(D86&gt;'CONSIGNES '!$L$2,"B","M"))&amp;C86)</f>
        <v>BF</v>
      </c>
      <c r="J86" s="7">
        <f>IF(ISBLANK('act1'!$J86),0,1)</f>
        <v>0</v>
      </c>
      <c r="K86" s="7">
        <f>IF(ISBLANK('act2'!$J86),0,1)</f>
        <v>0</v>
      </c>
      <c r="L86" s="7">
        <f>IF(ISBLANK('act3'!$J86),0,1)</f>
        <v>0</v>
      </c>
      <c r="M86" s="7">
        <f>IF(ISBLANK('act4'!$J86),0,1)</f>
        <v>0</v>
      </c>
      <c r="N86" s="7">
        <f>IF(ISBLANK('act5'!$J86),0,1)</f>
        <v>0</v>
      </c>
      <c r="O86" s="9">
        <f>IF(ISBLANK('act6'!$J86),0,1)</f>
        <v>0</v>
      </c>
      <c r="P86" s="7">
        <f>IF(ISBLANK('act7'!$J86),0,1)</f>
        <v>0</v>
      </c>
      <c r="Q86" s="7">
        <f>IF(ISBLANK('act8'!$J86),0,1)</f>
        <v>0</v>
      </c>
      <c r="R86" s="7">
        <f>IF(ISBLANK('act9'!$J86),0,1)</f>
        <v>0</v>
      </c>
      <c r="S86" s="7">
        <f>IF(ISBLANK('act10'!$J86),0,1)</f>
        <v>0</v>
      </c>
      <c r="T86" s="7">
        <f>IF(ISBLANK('act11'!$J86),0,1)</f>
        <v>0</v>
      </c>
      <c r="U86" s="8">
        <f>IF(ISBLANK('ACT12'!$J86),0,1)</f>
        <v>0</v>
      </c>
      <c r="V86" s="87">
        <f t="shared" si="37"/>
        <v>0</v>
      </c>
      <c r="W86" s="90" t="str">
        <f t="shared" si="38"/>
        <v/>
      </c>
      <c r="X86" s="90" t="str">
        <f t="shared" si="39"/>
        <v/>
      </c>
      <c r="AL86" s="91">
        <f t="shared" si="40"/>
        <v>0</v>
      </c>
      <c r="AM86" s="91" t="str">
        <f t="shared" si="41"/>
        <v/>
      </c>
      <c r="AP86" s="93" t="str">
        <f t="shared" si="42"/>
        <v/>
      </c>
      <c r="AQ86" s="93" t="str">
        <f t="shared" si="43"/>
        <v/>
      </c>
      <c r="AR86" s="93" t="str">
        <f t="shared" si="44"/>
        <v/>
      </c>
      <c r="AS86" s="93" t="str">
        <f t="shared" si="45"/>
        <v/>
      </c>
      <c r="AT86" s="93" t="str">
        <f t="shared" si="46"/>
        <v/>
      </c>
      <c r="AU86" s="93" t="str">
        <f t="shared" si="47"/>
        <v/>
      </c>
      <c r="AV86" s="93" t="str">
        <f t="shared" si="48"/>
        <v/>
      </c>
      <c r="AW86" s="93" t="str">
        <f t="shared" si="49"/>
        <v/>
      </c>
      <c r="AX86" s="93" t="str">
        <f t="shared" si="50"/>
        <v/>
      </c>
      <c r="AY86" s="93" t="str">
        <f t="shared" si="51"/>
        <v/>
      </c>
      <c r="AZ86" s="93" t="str">
        <f t="shared" si="52"/>
        <v/>
      </c>
      <c r="BA86" s="93" t="str">
        <f t="shared" si="53"/>
        <v/>
      </c>
      <c r="BC86" s="96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3" t="str">
        <f t="shared" si="54"/>
        <v/>
      </c>
    </row>
    <row r="87" spans="1:68" ht="26" customHeight="1">
      <c r="A87" s="145" t="s">
        <v>349</v>
      </c>
      <c r="B87" s="145" t="s">
        <v>350</v>
      </c>
      <c r="C87" s="146" t="s">
        <v>3041</v>
      </c>
      <c r="D87" s="147" t="s">
        <v>351</v>
      </c>
      <c r="E87" s="148" t="s">
        <v>6</v>
      </c>
      <c r="F87" s="98"/>
      <c r="G87" s="99"/>
      <c r="H87" s="100" t="e">
        <f>IF(E87="","",INDEX('CONSIGNES '!$C$4:$E$35,MATCH(E87,'CONSIGNES '!$C$4:$C$35,0),3))</f>
        <v>#N/A</v>
      </c>
      <c r="I87" s="100" t="str">
        <f>IF(D87="","",IF(D87&lt;'CONSIGNES '!$L$3,"C",IF(D87&gt;'CONSIGNES '!$L$2,"B","M"))&amp;C87)</f>
        <v>BG</v>
      </c>
      <c r="J87" s="7">
        <f>IF(ISBLANK('act1'!$J87),0,1)</f>
        <v>0</v>
      </c>
      <c r="K87" s="7">
        <f>IF(ISBLANK('act2'!$J87),0,1)</f>
        <v>0</v>
      </c>
      <c r="L87" s="7">
        <f>IF(ISBLANK('act3'!$J87),0,1)</f>
        <v>0</v>
      </c>
      <c r="M87" s="7">
        <f>IF(ISBLANK('act4'!$J87),0,1)</f>
        <v>0</v>
      </c>
      <c r="N87" s="7">
        <f>IF(ISBLANK('act5'!$J87),0,1)</f>
        <v>0</v>
      </c>
      <c r="O87" s="9">
        <f>IF(ISBLANK('act6'!$J87),0,1)</f>
        <v>0</v>
      </c>
      <c r="P87" s="7">
        <f>IF(ISBLANK('act7'!$J87),0,1)</f>
        <v>0</v>
      </c>
      <c r="Q87" s="7">
        <f>IF(ISBLANK('act8'!$J87),0,1)</f>
        <v>0</v>
      </c>
      <c r="R87" s="7">
        <f>IF(ISBLANK('act9'!$J87),0,1)</f>
        <v>0</v>
      </c>
      <c r="S87" s="7">
        <f>IF(ISBLANK('act10'!$J87),0,1)</f>
        <v>0</v>
      </c>
      <c r="T87" s="7">
        <f>IF(ISBLANK('act11'!$J87),0,1)</f>
        <v>0</v>
      </c>
      <c r="U87" s="8">
        <f>IF(ISBLANK('ACT12'!$J87),0,1)</f>
        <v>0</v>
      </c>
      <c r="V87" s="87">
        <f t="shared" si="37"/>
        <v>0</v>
      </c>
      <c r="W87" s="90" t="str">
        <f t="shared" si="38"/>
        <v/>
      </c>
      <c r="X87" s="90" t="str">
        <f t="shared" si="39"/>
        <v/>
      </c>
      <c r="AL87" s="91">
        <f t="shared" si="40"/>
        <v>0</v>
      </c>
      <c r="AM87" s="91" t="str">
        <f t="shared" si="41"/>
        <v/>
      </c>
      <c r="AP87" s="93" t="str">
        <f t="shared" si="42"/>
        <v/>
      </c>
      <c r="AQ87" s="93" t="str">
        <f t="shared" si="43"/>
        <v/>
      </c>
      <c r="AR87" s="93" t="str">
        <f t="shared" si="44"/>
        <v/>
      </c>
      <c r="AS87" s="93" t="str">
        <f t="shared" si="45"/>
        <v/>
      </c>
      <c r="AT87" s="93" t="str">
        <f t="shared" si="46"/>
        <v/>
      </c>
      <c r="AU87" s="93" t="str">
        <f t="shared" si="47"/>
        <v/>
      </c>
      <c r="AV87" s="93" t="str">
        <f t="shared" si="48"/>
        <v/>
      </c>
      <c r="AW87" s="93" t="str">
        <f t="shared" si="49"/>
        <v/>
      </c>
      <c r="AX87" s="93" t="str">
        <f t="shared" si="50"/>
        <v/>
      </c>
      <c r="AY87" s="93" t="str">
        <f t="shared" si="51"/>
        <v/>
      </c>
      <c r="AZ87" s="93" t="str">
        <f t="shared" si="52"/>
        <v/>
      </c>
      <c r="BA87" s="93" t="str">
        <f t="shared" si="53"/>
        <v/>
      </c>
      <c r="BC87" s="96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3" t="str">
        <f t="shared" si="54"/>
        <v/>
      </c>
    </row>
    <row r="88" spans="1:68" ht="26" customHeight="1">
      <c r="A88" s="145" t="s">
        <v>352</v>
      </c>
      <c r="B88" s="145" t="s">
        <v>353</v>
      </c>
      <c r="C88" s="146" t="s">
        <v>10</v>
      </c>
      <c r="D88" s="147" t="s">
        <v>354</v>
      </c>
      <c r="E88" s="148" t="s">
        <v>6</v>
      </c>
      <c r="F88" s="98"/>
      <c r="G88" s="99"/>
      <c r="H88" s="100" t="e">
        <f>IF(E88="","",INDEX('CONSIGNES '!$C$4:$E$35,MATCH(E88,'CONSIGNES '!$C$4:$C$35,0),3))</f>
        <v>#N/A</v>
      </c>
      <c r="I88" s="100" t="str">
        <f>IF(D88="","",IF(D88&lt;'CONSIGNES '!$L$3,"C",IF(D88&gt;'CONSIGNES '!$L$2,"B","M"))&amp;C88)</f>
        <v>BF</v>
      </c>
      <c r="J88" s="7">
        <f>IF(ISBLANK('act1'!$J88),0,1)</f>
        <v>0</v>
      </c>
      <c r="K88" s="7">
        <f>IF(ISBLANK('act2'!$J88),0,1)</f>
        <v>0</v>
      </c>
      <c r="L88" s="7">
        <f>IF(ISBLANK('act3'!$J88),0,1)</f>
        <v>0</v>
      </c>
      <c r="M88" s="7">
        <f>IF(ISBLANK('act4'!$J88),0,1)</f>
        <v>0</v>
      </c>
      <c r="N88" s="7">
        <f>IF(ISBLANK('act5'!$J88),0,1)</f>
        <v>0</v>
      </c>
      <c r="O88" s="9">
        <f>IF(ISBLANK('act6'!$J88),0,1)</f>
        <v>0</v>
      </c>
      <c r="P88" s="7">
        <f>IF(ISBLANK('act7'!$J88),0,1)</f>
        <v>0</v>
      </c>
      <c r="Q88" s="7">
        <f>IF(ISBLANK('act8'!$J88),0,1)</f>
        <v>0</v>
      </c>
      <c r="R88" s="7">
        <f>IF(ISBLANK('act9'!$J88),0,1)</f>
        <v>0</v>
      </c>
      <c r="S88" s="7">
        <f>IF(ISBLANK('act10'!$J88),0,1)</f>
        <v>0</v>
      </c>
      <c r="T88" s="7">
        <f>IF(ISBLANK('act11'!$J88),0,1)</f>
        <v>0</v>
      </c>
      <c r="U88" s="8">
        <f>IF(ISBLANK('ACT12'!$J88),0,1)</f>
        <v>0</v>
      </c>
      <c r="V88" s="87">
        <f t="shared" si="37"/>
        <v>0</v>
      </c>
      <c r="W88" s="90" t="str">
        <f t="shared" si="38"/>
        <v/>
      </c>
      <c r="X88" s="90" t="str">
        <f t="shared" si="39"/>
        <v/>
      </c>
      <c r="AL88" s="91">
        <f t="shared" si="40"/>
        <v>0</v>
      </c>
      <c r="AM88" s="91" t="str">
        <f t="shared" si="41"/>
        <v/>
      </c>
      <c r="AP88" s="93" t="str">
        <f t="shared" si="42"/>
        <v/>
      </c>
      <c r="AQ88" s="93" t="str">
        <f t="shared" si="43"/>
        <v/>
      </c>
      <c r="AR88" s="93" t="str">
        <f t="shared" si="44"/>
        <v/>
      </c>
      <c r="AS88" s="93" t="str">
        <f t="shared" si="45"/>
        <v/>
      </c>
      <c r="AT88" s="93" t="str">
        <f t="shared" si="46"/>
        <v/>
      </c>
      <c r="AU88" s="93" t="str">
        <f t="shared" si="47"/>
        <v/>
      </c>
      <c r="AV88" s="93" t="str">
        <f t="shared" si="48"/>
        <v/>
      </c>
      <c r="AW88" s="93" t="str">
        <f t="shared" si="49"/>
        <v/>
      </c>
      <c r="AX88" s="93" t="str">
        <f t="shared" si="50"/>
        <v/>
      </c>
      <c r="AY88" s="93" t="str">
        <f t="shared" si="51"/>
        <v/>
      </c>
      <c r="AZ88" s="93" t="str">
        <f t="shared" si="52"/>
        <v/>
      </c>
      <c r="BA88" s="93" t="str">
        <f t="shared" si="53"/>
        <v/>
      </c>
      <c r="BC88" s="96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3" t="str">
        <f t="shared" si="54"/>
        <v/>
      </c>
    </row>
    <row r="89" spans="1:68" ht="26" customHeight="1">
      <c r="A89" s="145" t="s">
        <v>355</v>
      </c>
      <c r="B89" s="145" t="s">
        <v>356</v>
      </c>
      <c r="C89" s="146" t="s">
        <v>3041</v>
      </c>
      <c r="D89" s="147" t="s">
        <v>357</v>
      </c>
      <c r="E89" s="148" t="s">
        <v>6</v>
      </c>
      <c r="F89" s="98"/>
      <c r="G89" s="99"/>
      <c r="H89" s="100" t="e">
        <f>IF(E89="","",INDEX('CONSIGNES '!$C$4:$E$35,MATCH(E89,'CONSIGNES '!$C$4:$C$35,0),3))</f>
        <v>#N/A</v>
      </c>
      <c r="I89" s="100" t="str">
        <f>IF(D89="","",IF(D89&lt;'CONSIGNES '!$L$3,"C",IF(D89&gt;'CONSIGNES '!$L$2,"B","M"))&amp;C89)</f>
        <v>BG</v>
      </c>
      <c r="J89" s="7">
        <f>IF(ISBLANK('act1'!$J89),0,1)</f>
        <v>0</v>
      </c>
      <c r="K89" s="7">
        <f>IF(ISBLANK('act2'!$J89),0,1)</f>
        <v>0</v>
      </c>
      <c r="L89" s="7">
        <f>IF(ISBLANK('act3'!$J89),0,1)</f>
        <v>0</v>
      </c>
      <c r="M89" s="7">
        <f>IF(ISBLANK('act4'!$J89),0,1)</f>
        <v>0</v>
      </c>
      <c r="N89" s="7">
        <f>IF(ISBLANK('act5'!$J89),0,1)</f>
        <v>0</v>
      </c>
      <c r="O89" s="9">
        <f>IF(ISBLANK('act6'!$J89),0,1)</f>
        <v>0</v>
      </c>
      <c r="P89" s="7">
        <f>IF(ISBLANK('act7'!$J89),0,1)</f>
        <v>0</v>
      </c>
      <c r="Q89" s="7">
        <f>IF(ISBLANK('act8'!$J89),0,1)</f>
        <v>0</v>
      </c>
      <c r="R89" s="7">
        <f>IF(ISBLANK('act9'!$J89),0,1)</f>
        <v>0</v>
      </c>
      <c r="S89" s="7">
        <f>IF(ISBLANK('act10'!$J89),0,1)</f>
        <v>0</v>
      </c>
      <c r="T89" s="7">
        <f>IF(ISBLANK('act11'!$J89),0,1)</f>
        <v>0</v>
      </c>
      <c r="U89" s="8">
        <f>IF(ISBLANK('ACT12'!$J89),0,1)</f>
        <v>0</v>
      </c>
      <c r="V89" s="87">
        <f t="shared" si="37"/>
        <v>0</v>
      </c>
      <c r="W89" s="90" t="str">
        <f t="shared" si="38"/>
        <v/>
      </c>
      <c r="X89" s="90" t="str">
        <f t="shared" si="39"/>
        <v/>
      </c>
      <c r="AL89" s="91">
        <f t="shared" si="40"/>
        <v>0</v>
      </c>
      <c r="AM89" s="91" t="str">
        <f t="shared" si="41"/>
        <v/>
      </c>
      <c r="AP89" s="93" t="str">
        <f t="shared" si="42"/>
        <v/>
      </c>
      <c r="AQ89" s="93" t="str">
        <f t="shared" si="43"/>
        <v/>
      </c>
      <c r="AR89" s="93" t="str">
        <f t="shared" si="44"/>
        <v/>
      </c>
      <c r="AS89" s="93" t="str">
        <f t="shared" si="45"/>
        <v/>
      </c>
      <c r="AT89" s="93" t="str">
        <f t="shared" si="46"/>
        <v/>
      </c>
      <c r="AU89" s="93" t="str">
        <f t="shared" si="47"/>
        <v/>
      </c>
      <c r="AV89" s="93" t="str">
        <f t="shared" si="48"/>
        <v/>
      </c>
      <c r="AW89" s="93" t="str">
        <f t="shared" si="49"/>
        <v/>
      </c>
      <c r="AX89" s="93" t="str">
        <f t="shared" si="50"/>
        <v/>
      </c>
      <c r="AY89" s="93" t="str">
        <f t="shared" si="51"/>
        <v/>
      </c>
      <c r="AZ89" s="93" t="str">
        <f t="shared" si="52"/>
        <v/>
      </c>
      <c r="BA89" s="93" t="str">
        <f t="shared" si="53"/>
        <v/>
      </c>
      <c r="BC89" s="96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3" t="str">
        <f t="shared" si="54"/>
        <v/>
      </c>
    </row>
    <row r="90" spans="1:68" ht="26" customHeight="1">
      <c r="A90" s="145" t="s">
        <v>358</v>
      </c>
      <c r="B90" s="145" t="s">
        <v>359</v>
      </c>
      <c r="C90" s="146" t="s">
        <v>10</v>
      </c>
      <c r="D90" s="147" t="s">
        <v>360</v>
      </c>
      <c r="E90" s="148" t="s">
        <v>6</v>
      </c>
      <c r="F90" s="98"/>
      <c r="G90" s="99"/>
      <c r="H90" s="100" t="e">
        <f>IF(E90="","",INDEX('CONSIGNES '!$C$4:$E$35,MATCH(E90,'CONSIGNES '!$C$4:$C$35,0),3))</f>
        <v>#N/A</v>
      </c>
      <c r="I90" s="100" t="str">
        <f>IF(D90="","",IF(D90&lt;'CONSIGNES '!$L$3,"C",IF(D90&gt;'CONSIGNES '!$L$2,"B","M"))&amp;C90)</f>
        <v>BF</v>
      </c>
      <c r="J90" s="7">
        <f>IF(ISBLANK('act1'!$J90),0,1)</f>
        <v>0</v>
      </c>
      <c r="K90" s="7">
        <f>IF(ISBLANK('act2'!$J90),0,1)</f>
        <v>0</v>
      </c>
      <c r="L90" s="7">
        <f>IF(ISBLANK('act3'!$J90),0,1)</f>
        <v>0</v>
      </c>
      <c r="M90" s="7">
        <f>IF(ISBLANK('act4'!$J90),0,1)</f>
        <v>0</v>
      </c>
      <c r="N90" s="7">
        <f>IF(ISBLANK('act5'!$J90),0,1)</f>
        <v>0</v>
      </c>
      <c r="O90" s="9">
        <f>IF(ISBLANK('act6'!$J90),0,1)</f>
        <v>0</v>
      </c>
      <c r="P90" s="7">
        <f>IF(ISBLANK('act7'!$J90),0,1)</f>
        <v>0</v>
      </c>
      <c r="Q90" s="7">
        <f>IF(ISBLANK('act8'!$J90),0,1)</f>
        <v>0</v>
      </c>
      <c r="R90" s="7">
        <f>IF(ISBLANK('act9'!$J90),0,1)</f>
        <v>0</v>
      </c>
      <c r="S90" s="7">
        <f>IF(ISBLANK('act10'!$J90),0,1)</f>
        <v>0</v>
      </c>
      <c r="T90" s="7">
        <f>IF(ISBLANK('act11'!$J90),0,1)</f>
        <v>0</v>
      </c>
      <c r="U90" s="8">
        <f>IF(ISBLANK('ACT12'!$J90),0,1)</f>
        <v>0</v>
      </c>
      <c r="V90" s="87">
        <f t="shared" si="37"/>
        <v>0</v>
      </c>
      <c r="W90" s="90" t="str">
        <f t="shared" si="38"/>
        <v/>
      </c>
      <c r="X90" s="90" t="str">
        <f t="shared" si="39"/>
        <v/>
      </c>
      <c r="AL90" s="91">
        <f t="shared" si="40"/>
        <v>0</v>
      </c>
      <c r="AM90" s="91" t="str">
        <f t="shared" si="41"/>
        <v/>
      </c>
      <c r="AP90" s="93" t="str">
        <f t="shared" si="42"/>
        <v/>
      </c>
      <c r="AQ90" s="93" t="str">
        <f t="shared" si="43"/>
        <v/>
      </c>
      <c r="AR90" s="93" t="str">
        <f t="shared" si="44"/>
        <v/>
      </c>
      <c r="AS90" s="93" t="str">
        <f t="shared" si="45"/>
        <v/>
      </c>
      <c r="AT90" s="93" t="str">
        <f t="shared" si="46"/>
        <v/>
      </c>
      <c r="AU90" s="93" t="str">
        <f t="shared" si="47"/>
        <v/>
      </c>
      <c r="AV90" s="93" t="str">
        <f t="shared" si="48"/>
        <v/>
      </c>
      <c r="AW90" s="93" t="str">
        <f t="shared" si="49"/>
        <v/>
      </c>
      <c r="AX90" s="93" t="str">
        <f t="shared" si="50"/>
        <v/>
      </c>
      <c r="AY90" s="93" t="str">
        <f t="shared" si="51"/>
        <v/>
      </c>
      <c r="AZ90" s="93" t="str">
        <f t="shared" si="52"/>
        <v/>
      </c>
      <c r="BA90" s="93" t="str">
        <f t="shared" si="53"/>
        <v/>
      </c>
      <c r="BC90" s="96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3" t="str">
        <f t="shared" si="54"/>
        <v/>
      </c>
    </row>
    <row r="91" spans="1:68" ht="26" customHeight="1">
      <c r="A91" s="145" t="s">
        <v>361</v>
      </c>
      <c r="B91" s="145" t="s">
        <v>362</v>
      </c>
      <c r="C91" s="146" t="s">
        <v>3041</v>
      </c>
      <c r="D91" s="147" t="s">
        <v>363</v>
      </c>
      <c r="E91" s="148" t="s">
        <v>6</v>
      </c>
      <c r="F91" s="98"/>
      <c r="G91" s="99"/>
      <c r="H91" s="100" t="e">
        <f>IF(E91="","",INDEX('CONSIGNES '!$C$4:$E$35,MATCH(E91,'CONSIGNES '!$C$4:$C$35,0),3))</f>
        <v>#N/A</v>
      </c>
      <c r="I91" s="100" t="str">
        <f>IF(D91="","",IF(D91&lt;'CONSIGNES '!$L$3,"C",IF(D91&gt;'CONSIGNES '!$L$2,"B","M"))&amp;C91)</f>
        <v>BG</v>
      </c>
      <c r="J91" s="7">
        <f>IF(ISBLANK('act1'!$J91),0,1)</f>
        <v>0</v>
      </c>
      <c r="K91" s="7">
        <f>IF(ISBLANK('act2'!$J91),0,1)</f>
        <v>0</v>
      </c>
      <c r="L91" s="7">
        <f>IF(ISBLANK('act3'!$J91),0,1)</f>
        <v>0</v>
      </c>
      <c r="M91" s="7">
        <f>IF(ISBLANK('act4'!$J91),0,1)</f>
        <v>0</v>
      </c>
      <c r="N91" s="7">
        <f>IF(ISBLANK('act5'!$J91),0,1)</f>
        <v>0</v>
      </c>
      <c r="O91" s="9">
        <f>IF(ISBLANK('act6'!$J91),0,1)</f>
        <v>0</v>
      </c>
      <c r="P91" s="7">
        <f>IF(ISBLANK('act7'!$J91),0,1)</f>
        <v>0</v>
      </c>
      <c r="Q91" s="7">
        <f>IF(ISBLANK('act8'!$J91),0,1)</f>
        <v>0</v>
      </c>
      <c r="R91" s="7">
        <f>IF(ISBLANK('act9'!$J91),0,1)</f>
        <v>0</v>
      </c>
      <c r="S91" s="7">
        <f>IF(ISBLANK('act10'!$J91),0,1)</f>
        <v>0</v>
      </c>
      <c r="T91" s="7">
        <f>IF(ISBLANK('act11'!$J91),0,1)</f>
        <v>0</v>
      </c>
      <c r="U91" s="8">
        <f>IF(ISBLANK('ACT12'!$J91),0,1)</f>
        <v>0</v>
      </c>
      <c r="V91" s="87">
        <f t="shared" si="37"/>
        <v>0</v>
      </c>
      <c r="W91" s="90" t="str">
        <f t="shared" si="38"/>
        <v/>
      </c>
      <c r="X91" s="90" t="str">
        <f t="shared" si="39"/>
        <v/>
      </c>
      <c r="AL91" s="91">
        <f t="shared" si="40"/>
        <v>0</v>
      </c>
      <c r="AM91" s="91" t="str">
        <f t="shared" si="41"/>
        <v/>
      </c>
      <c r="AP91" s="93" t="str">
        <f t="shared" si="42"/>
        <v/>
      </c>
      <c r="AQ91" s="93" t="str">
        <f t="shared" si="43"/>
        <v/>
      </c>
      <c r="AR91" s="93" t="str">
        <f t="shared" si="44"/>
        <v/>
      </c>
      <c r="AS91" s="93" t="str">
        <f t="shared" si="45"/>
        <v/>
      </c>
      <c r="AT91" s="93" t="str">
        <f t="shared" si="46"/>
        <v/>
      </c>
      <c r="AU91" s="93" t="str">
        <f t="shared" si="47"/>
        <v/>
      </c>
      <c r="AV91" s="93" t="str">
        <f t="shared" si="48"/>
        <v/>
      </c>
      <c r="AW91" s="93" t="str">
        <f t="shared" si="49"/>
        <v/>
      </c>
      <c r="AX91" s="93" t="str">
        <f t="shared" si="50"/>
        <v/>
      </c>
      <c r="AY91" s="93" t="str">
        <f t="shared" si="51"/>
        <v/>
      </c>
      <c r="AZ91" s="93" t="str">
        <f t="shared" si="52"/>
        <v/>
      </c>
      <c r="BA91" s="93" t="str">
        <f t="shared" si="53"/>
        <v/>
      </c>
      <c r="BC91" s="96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3" t="str">
        <f t="shared" si="54"/>
        <v/>
      </c>
    </row>
    <row r="92" spans="1:68" ht="26" customHeight="1">
      <c r="A92" s="145" t="s">
        <v>364</v>
      </c>
      <c r="B92" s="145" t="s">
        <v>365</v>
      </c>
      <c r="C92" s="146" t="s">
        <v>10</v>
      </c>
      <c r="D92" s="147" t="s">
        <v>366</v>
      </c>
      <c r="E92" s="148" t="s">
        <v>6</v>
      </c>
      <c r="F92" s="98"/>
      <c r="G92" s="99"/>
      <c r="H92" s="100" t="e">
        <f>IF(E92="","",INDEX('CONSIGNES '!$C$4:$E$35,MATCH(E92,'CONSIGNES '!$C$4:$C$35,0),3))</f>
        <v>#N/A</v>
      </c>
      <c r="I92" s="100" t="str">
        <f>IF(D92="","",IF(D92&lt;'CONSIGNES '!$L$3,"C",IF(D92&gt;'CONSIGNES '!$L$2,"B","M"))&amp;C92)</f>
        <v>BF</v>
      </c>
      <c r="J92" s="7">
        <f>IF(ISBLANK('act1'!$J92),0,1)</f>
        <v>0</v>
      </c>
      <c r="K92" s="7">
        <f>IF(ISBLANK('act2'!$J92),0,1)</f>
        <v>0</v>
      </c>
      <c r="L92" s="7">
        <f>IF(ISBLANK('act3'!$J92),0,1)</f>
        <v>0</v>
      </c>
      <c r="M92" s="7">
        <f>IF(ISBLANK('act4'!$J92),0,1)</f>
        <v>0</v>
      </c>
      <c r="N92" s="7">
        <f>IF(ISBLANK('act5'!$J92),0,1)</f>
        <v>0</v>
      </c>
      <c r="O92" s="9">
        <f>IF(ISBLANK('act6'!$J92),0,1)</f>
        <v>0</v>
      </c>
      <c r="P92" s="7">
        <f>IF(ISBLANK('act7'!$J92),0,1)</f>
        <v>0</v>
      </c>
      <c r="Q92" s="7">
        <f>IF(ISBLANK('act8'!$J92),0,1)</f>
        <v>0</v>
      </c>
      <c r="R92" s="7">
        <f>IF(ISBLANK('act9'!$J92),0,1)</f>
        <v>0</v>
      </c>
      <c r="S92" s="7">
        <f>IF(ISBLANK('act10'!$J92),0,1)</f>
        <v>0</v>
      </c>
      <c r="T92" s="7">
        <f>IF(ISBLANK('act11'!$J92),0,1)</f>
        <v>0</v>
      </c>
      <c r="U92" s="8">
        <f>IF(ISBLANK('ACT12'!$J92),0,1)</f>
        <v>0</v>
      </c>
      <c r="V92" s="87">
        <f t="shared" si="37"/>
        <v>0</v>
      </c>
      <c r="W92" s="90" t="str">
        <f t="shared" si="38"/>
        <v/>
      </c>
      <c r="X92" s="90" t="str">
        <f t="shared" si="39"/>
        <v/>
      </c>
      <c r="AL92" s="91">
        <f t="shared" si="40"/>
        <v>0</v>
      </c>
      <c r="AM92" s="91" t="str">
        <f t="shared" si="41"/>
        <v/>
      </c>
      <c r="AP92" s="93" t="str">
        <f t="shared" si="42"/>
        <v/>
      </c>
      <c r="AQ92" s="93" t="str">
        <f t="shared" si="43"/>
        <v/>
      </c>
      <c r="AR92" s="93" t="str">
        <f t="shared" si="44"/>
        <v/>
      </c>
      <c r="AS92" s="93" t="str">
        <f t="shared" si="45"/>
        <v/>
      </c>
      <c r="AT92" s="93" t="str">
        <f t="shared" si="46"/>
        <v/>
      </c>
      <c r="AU92" s="93" t="str">
        <f t="shared" si="47"/>
        <v/>
      </c>
      <c r="AV92" s="93" t="str">
        <f t="shared" si="48"/>
        <v/>
      </c>
      <c r="AW92" s="93" t="str">
        <f t="shared" si="49"/>
        <v/>
      </c>
      <c r="AX92" s="93" t="str">
        <f t="shared" si="50"/>
        <v/>
      </c>
      <c r="AY92" s="93" t="str">
        <f t="shared" si="51"/>
        <v/>
      </c>
      <c r="AZ92" s="93" t="str">
        <f t="shared" si="52"/>
        <v/>
      </c>
      <c r="BA92" s="93" t="str">
        <f t="shared" si="53"/>
        <v/>
      </c>
      <c r="BC92" s="96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3" t="str">
        <f t="shared" si="54"/>
        <v/>
      </c>
    </row>
    <row r="93" spans="1:68" ht="26" customHeight="1">
      <c r="A93" s="145" t="s">
        <v>367</v>
      </c>
      <c r="B93" s="145" t="s">
        <v>368</v>
      </c>
      <c r="C93" s="146" t="s">
        <v>3041</v>
      </c>
      <c r="D93" s="147" t="s">
        <v>369</v>
      </c>
      <c r="E93" s="148" t="s">
        <v>6</v>
      </c>
      <c r="F93" s="98"/>
      <c r="G93" s="99"/>
      <c r="H93" s="100" t="e">
        <f>IF(E93="","",INDEX('CONSIGNES '!$C$4:$E$35,MATCH(E93,'CONSIGNES '!$C$4:$C$35,0),3))</f>
        <v>#N/A</v>
      </c>
      <c r="I93" s="100" t="str">
        <f>IF(D93="","",IF(D93&lt;'CONSIGNES '!$L$3,"C",IF(D93&gt;'CONSIGNES '!$L$2,"B","M"))&amp;C93)</f>
        <v>BG</v>
      </c>
      <c r="J93" s="7">
        <f>IF(ISBLANK('act1'!$J93),0,1)</f>
        <v>0</v>
      </c>
      <c r="K93" s="7">
        <f>IF(ISBLANK('act2'!$J93),0,1)</f>
        <v>0</v>
      </c>
      <c r="L93" s="7">
        <f>IF(ISBLANK('act3'!$J93),0,1)</f>
        <v>0</v>
      </c>
      <c r="M93" s="7">
        <f>IF(ISBLANK('act4'!$J93),0,1)</f>
        <v>0</v>
      </c>
      <c r="N93" s="7">
        <f>IF(ISBLANK('act5'!$J93),0,1)</f>
        <v>0</v>
      </c>
      <c r="O93" s="9">
        <f>IF(ISBLANK('act6'!$J93),0,1)</f>
        <v>0</v>
      </c>
      <c r="P93" s="7">
        <f>IF(ISBLANK('act7'!$J93),0,1)</f>
        <v>0</v>
      </c>
      <c r="Q93" s="7">
        <f>IF(ISBLANK('act8'!$J93),0,1)</f>
        <v>0</v>
      </c>
      <c r="R93" s="7">
        <f>IF(ISBLANK('act9'!$J93),0,1)</f>
        <v>0</v>
      </c>
      <c r="S93" s="7">
        <f>IF(ISBLANK('act10'!$J93),0,1)</f>
        <v>0</v>
      </c>
      <c r="T93" s="7">
        <f>IF(ISBLANK('act11'!$J93),0,1)</f>
        <v>0</v>
      </c>
      <c r="U93" s="8">
        <f>IF(ISBLANK('ACT12'!$J93),0,1)</f>
        <v>0</v>
      </c>
      <c r="V93" s="87">
        <f t="shared" si="37"/>
        <v>0</v>
      </c>
      <c r="W93" s="90" t="str">
        <f t="shared" si="38"/>
        <v/>
      </c>
      <c r="X93" s="90" t="str">
        <f t="shared" si="39"/>
        <v/>
      </c>
      <c r="AL93" s="91">
        <f t="shared" si="40"/>
        <v>0</v>
      </c>
      <c r="AM93" s="91" t="str">
        <f t="shared" si="41"/>
        <v/>
      </c>
      <c r="AP93" s="93" t="str">
        <f t="shared" si="42"/>
        <v/>
      </c>
      <c r="AQ93" s="93" t="str">
        <f t="shared" si="43"/>
        <v/>
      </c>
      <c r="AR93" s="93" t="str">
        <f t="shared" si="44"/>
        <v/>
      </c>
      <c r="AS93" s="93" t="str">
        <f t="shared" si="45"/>
        <v/>
      </c>
      <c r="AT93" s="93" t="str">
        <f t="shared" si="46"/>
        <v/>
      </c>
      <c r="AU93" s="93" t="str">
        <f t="shared" si="47"/>
        <v/>
      </c>
      <c r="AV93" s="93" t="str">
        <f t="shared" si="48"/>
        <v/>
      </c>
      <c r="AW93" s="93" t="str">
        <f t="shared" si="49"/>
        <v/>
      </c>
      <c r="AX93" s="93" t="str">
        <f t="shared" si="50"/>
        <v/>
      </c>
      <c r="AY93" s="93" t="str">
        <f t="shared" si="51"/>
        <v/>
      </c>
      <c r="AZ93" s="93" t="str">
        <f t="shared" si="52"/>
        <v/>
      </c>
      <c r="BA93" s="93" t="str">
        <f t="shared" si="53"/>
        <v/>
      </c>
      <c r="BC93" s="96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3" t="str">
        <f t="shared" si="54"/>
        <v/>
      </c>
    </row>
    <row r="94" spans="1:68" ht="26" customHeight="1">
      <c r="A94" s="145" t="s">
        <v>370</v>
      </c>
      <c r="B94" s="145" t="s">
        <v>371</v>
      </c>
      <c r="C94" s="146" t="s">
        <v>10</v>
      </c>
      <c r="D94" s="147" t="s">
        <v>372</v>
      </c>
      <c r="E94" s="148" t="s">
        <v>6</v>
      </c>
      <c r="F94" s="98"/>
      <c r="G94" s="99"/>
      <c r="H94" s="100" t="e">
        <f>IF(E94="","",INDEX('CONSIGNES '!$C$4:$E$35,MATCH(E94,'CONSIGNES '!$C$4:$C$35,0),3))</f>
        <v>#N/A</v>
      </c>
      <c r="I94" s="100" t="str">
        <f>IF(D94="","",IF(D94&lt;'CONSIGNES '!$L$3,"C",IF(D94&gt;'CONSIGNES '!$L$2,"B","M"))&amp;C94)</f>
        <v>BF</v>
      </c>
      <c r="J94" s="7">
        <f>IF(ISBLANK('act1'!$J94),0,1)</f>
        <v>0</v>
      </c>
      <c r="K94" s="7">
        <f>IF(ISBLANK('act2'!$J94),0,1)</f>
        <v>0</v>
      </c>
      <c r="L94" s="7">
        <f>IF(ISBLANK('act3'!$J94),0,1)</f>
        <v>0</v>
      </c>
      <c r="M94" s="7">
        <f>IF(ISBLANK('act4'!$J94),0,1)</f>
        <v>0</v>
      </c>
      <c r="N94" s="7">
        <f>IF(ISBLANK('act5'!$J94),0,1)</f>
        <v>0</v>
      </c>
      <c r="O94" s="9">
        <f>IF(ISBLANK('act6'!$J94),0,1)</f>
        <v>0</v>
      </c>
      <c r="P94" s="7">
        <f>IF(ISBLANK('act7'!$J94),0,1)</f>
        <v>0</v>
      </c>
      <c r="Q94" s="7">
        <f>IF(ISBLANK('act8'!$J94),0,1)</f>
        <v>0</v>
      </c>
      <c r="R94" s="7">
        <f>IF(ISBLANK('act9'!$J94),0,1)</f>
        <v>0</v>
      </c>
      <c r="S94" s="7">
        <f>IF(ISBLANK('act10'!$J94),0,1)</f>
        <v>0</v>
      </c>
      <c r="T94" s="7">
        <f>IF(ISBLANK('act11'!$J94),0,1)</f>
        <v>0</v>
      </c>
      <c r="U94" s="8">
        <f>IF(ISBLANK('ACT12'!$J94),0,1)</f>
        <v>0</v>
      </c>
      <c r="V94" s="87">
        <f t="shared" si="37"/>
        <v>0</v>
      </c>
      <c r="W94" s="90" t="str">
        <f t="shared" si="38"/>
        <v/>
      </c>
      <c r="X94" s="90" t="str">
        <f t="shared" si="39"/>
        <v/>
      </c>
      <c r="AL94" s="91">
        <f t="shared" si="40"/>
        <v>0</v>
      </c>
      <c r="AM94" s="91" t="str">
        <f t="shared" si="41"/>
        <v/>
      </c>
      <c r="AP94" s="93" t="str">
        <f t="shared" si="42"/>
        <v/>
      </c>
      <c r="AQ94" s="93" t="str">
        <f t="shared" si="43"/>
        <v/>
      </c>
      <c r="AR94" s="93" t="str">
        <f t="shared" si="44"/>
        <v/>
      </c>
      <c r="AS94" s="93" t="str">
        <f t="shared" si="45"/>
        <v/>
      </c>
      <c r="AT94" s="93" t="str">
        <f t="shared" si="46"/>
        <v/>
      </c>
      <c r="AU94" s="93" t="str">
        <f t="shared" si="47"/>
        <v/>
      </c>
      <c r="AV94" s="93" t="str">
        <f t="shared" si="48"/>
        <v/>
      </c>
      <c r="AW94" s="93" t="str">
        <f t="shared" si="49"/>
        <v/>
      </c>
      <c r="AX94" s="93" t="str">
        <f t="shared" si="50"/>
        <v/>
      </c>
      <c r="AY94" s="93" t="str">
        <f t="shared" si="51"/>
        <v/>
      </c>
      <c r="AZ94" s="93" t="str">
        <f t="shared" si="52"/>
        <v/>
      </c>
      <c r="BA94" s="93" t="str">
        <f t="shared" si="53"/>
        <v/>
      </c>
      <c r="BC94" s="96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3" t="str">
        <f t="shared" si="54"/>
        <v/>
      </c>
    </row>
    <row r="95" spans="1:68" ht="26" customHeight="1">
      <c r="A95" s="145" t="s">
        <v>373</v>
      </c>
      <c r="B95" s="145" t="s">
        <v>374</v>
      </c>
      <c r="C95" s="146" t="s">
        <v>3041</v>
      </c>
      <c r="D95" s="147" t="s">
        <v>375</v>
      </c>
      <c r="E95" s="148" t="s">
        <v>6</v>
      </c>
      <c r="F95" s="98"/>
      <c r="G95" s="99"/>
      <c r="H95" s="100" t="e">
        <f>IF(E95="","",INDEX('CONSIGNES '!$C$4:$E$35,MATCH(E95,'CONSIGNES '!$C$4:$C$35,0),3))</f>
        <v>#N/A</v>
      </c>
      <c r="I95" s="100" t="str">
        <f>IF(D95="","",IF(D95&lt;'CONSIGNES '!$L$3,"C",IF(D95&gt;'CONSIGNES '!$L$2,"B","M"))&amp;C95)</f>
        <v>BG</v>
      </c>
      <c r="J95" s="7">
        <f>IF(ISBLANK('act1'!$J95),0,1)</f>
        <v>0</v>
      </c>
      <c r="K95" s="7">
        <f>IF(ISBLANK('act2'!$J95),0,1)</f>
        <v>0</v>
      </c>
      <c r="L95" s="7">
        <f>IF(ISBLANK('act3'!$J95),0,1)</f>
        <v>0</v>
      </c>
      <c r="M95" s="7">
        <f>IF(ISBLANK('act4'!$J95),0,1)</f>
        <v>0</v>
      </c>
      <c r="N95" s="7">
        <f>IF(ISBLANK('act5'!$J95),0,1)</f>
        <v>0</v>
      </c>
      <c r="O95" s="9">
        <f>IF(ISBLANK('act6'!$J95),0,1)</f>
        <v>0</v>
      </c>
      <c r="P95" s="7">
        <f>IF(ISBLANK('act7'!$J95),0,1)</f>
        <v>0</v>
      </c>
      <c r="Q95" s="7">
        <f>IF(ISBLANK('act8'!$J95),0,1)</f>
        <v>0</v>
      </c>
      <c r="R95" s="7">
        <f>IF(ISBLANK('act9'!$J95),0,1)</f>
        <v>0</v>
      </c>
      <c r="S95" s="7">
        <f>IF(ISBLANK('act10'!$J95),0,1)</f>
        <v>0</v>
      </c>
      <c r="T95" s="7">
        <f>IF(ISBLANK('act11'!$J95),0,1)</f>
        <v>0</v>
      </c>
      <c r="U95" s="8">
        <f>IF(ISBLANK('ACT12'!$J95),0,1)</f>
        <v>0</v>
      </c>
      <c r="V95" s="87">
        <f t="shared" si="37"/>
        <v>0</v>
      </c>
      <c r="W95" s="90" t="str">
        <f t="shared" si="38"/>
        <v/>
      </c>
      <c r="X95" s="90" t="str">
        <f t="shared" si="39"/>
        <v/>
      </c>
      <c r="AL95" s="91">
        <f t="shared" si="40"/>
        <v>0</v>
      </c>
      <c r="AM95" s="91" t="str">
        <f t="shared" si="41"/>
        <v/>
      </c>
      <c r="AP95" s="93" t="str">
        <f t="shared" si="42"/>
        <v/>
      </c>
      <c r="AQ95" s="93" t="str">
        <f t="shared" si="43"/>
        <v/>
      </c>
      <c r="AR95" s="93" t="str">
        <f t="shared" si="44"/>
        <v/>
      </c>
      <c r="AS95" s="93" t="str">
        <f t="shared" si="45"/>
        <v/>
      </c>
      <c r="AT95" s="93" t="str">
        <f t="shared" si="46"/>
        <v/>
      </c>
      <c r="AU95" s="93" t="str">
        <f t="shared" si="47"/>
        <v/>
      </c>
      <c r="AV95" s="93" t="str">
        <f t="shared" si="48"/>
        <v/>
      </c>
      <c r="AW95" s="93" t="str">
        <f t="shared" si="49"/>
        <v/>
      </c>
      <c r="AX95" s="93" t="str">
        <f t="shared" si="50"/>
        <v/>
      </c>
      <c r="AY95" s="93" t="str">
        <f t="shared" si="51"/>
        <v/>
      </c>
      <c r="AZ95" s="93" t="str">
        <f t="shared" si="52"/>
        <v/>
      </c>
      <c r="BA95" s="93" t="str">
        <f t="shared" si="53"/>
        <v/>
      </c>
      <c r="BC95" s="96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3" t="str">
        <f t="shared" si="54"/>
        <v/>
      </c>
    </row>
    <row r="96" spans="1:68" ht="26" customHeight="1">
      <c r="A96" s="145" t="s">
        <v>376</v>
      </c>
      <c r="B96" s="145" t="s">
        <v>377</v>
      </c>
      <c r="C96" s="146" t="s">
        <v>10</v>
      </c>
      <c r="D96" s="147" t="s">
        <v>378</v>
      </c>
      <c r="E96" s="148" t="s">
        <v>6</v>
      </c>
      <c r="F96" s="98"/>
      <c r="G96" s="99"/>
      <c r="H96" s="100" t="e">
        <f>IF(E96="","",INDEX('CONSIGNES '!$C$4:$E$35,MATCH(E96,'CONSIGNES '!$C$4:$C$35,0),3))</f>
        <v>#N/A</v>
      </c>
      <c r="I96" s="100" t="str">
        <f>IF(D96="","",IF(D96&lt;'CONSIGNES '!$L$3,"C",IF(D96&gt;'CONSIGNES '!$L$2,"B","M"))&amp;C96)</f>
        <v>BF</v>
      </c>
      <c r="J96" s="7">
        <f>IF(ISBLANK('act1'!$J96),0,1)</f>
        <v>0</v>
      </c>
      <c r="K96" s="7">
        <f>IF(ISBLANK('act2'!$J96),0,1)</f>
        <v>0</v>
      </c>
      <c r="L96" s="7">
        <f>IF(ISBLANK('act3'!$J96),0,1)</f>
        <v>0</v>
      </c>
      <c r="M96" s="7">
        <f>IF(ISBLANK('act4'!$J96),0,1)</f>
        <v>0</v>
      </c>
      <c r="N96" s="7">
        <f>IF(ISBLANK('act5'!$J96),0,1)</f>
        <v>0</v>
      </c>
      <c r="O96" s="9">
        <f>IF(ISBLANK('act6'!$J96),0,1)</f>
        <v>0</v>
      </c>
      <c r="P96" s="7">
        <f>IF(ISBLANK('act7'!$J96),0,1)</f>
        <v>0</v>
      </c>
      <c r="Q96" s="7">
        <f>IF(ISBLANK('act8'!$J96),0,1)</f>
        <v>0</v>
      </c>
      <c r="R96" s="7">
        <f>IF(ISBLANK('act9'!$J96),0,1)</f>
        <v>0</v>
      </c>
      <c r="S96" s="7">
        <f>IF(ISBLANK('act10'!$J96),0,1)</f>
        <v>0</v>
      </c>
      <c r="T96" s="7">
        <f>IF(ISBLANK('act11'!$J96),0,1)</f>
        <v>0</v>
      </c>
      <c r="U96" s="8">
        <f>IF(ISBLANK('ACT12'!$J96),0,1)</f>
        <v>0</v>
      </c>
      <c r="V96" s="87">
        <f t="shared" si="37"/>
        <v>0</v>
      </c>
      <c r="W96" s="90" t="str">
        <f t="shared" si="38"/>
        <v/>
      </c>
      <c r="X96" s="90" t="str">
        <f t="shared" si="39"/>
        <v/>
      </c>
      <c r="AL96" s="91">
        <f t="shared" si="40"/>
        <v>0</v>
      </c>
      <c r="AM96" s="91" t="str">
        <f t="shared" si="41"/>
        <v/>
      </c>
      <c r="AP96" s="93" t="str">
        <f t="shared" si="42"/>
        <v/>
      </c>
      <c r="AQ96" s="93" t="str">
        <f t="shared" si="43"/>
        <v/>
      </c>
      <c r="AR96" s="93" t="str">
        <f t="shared" si="44"/>
        <v/>
      </c>
      <c r="AS96" s="93" t="str">
        <f t="shared" si="45"/>
        <v/>
      </c>
      <c r="AT96" s="93" t="str">
        <f t="shared" si="46"/>
        <v/>
      </c>
      <c r="AU96" s="93" t="str">
        <f t="shared" si="47"/>
        <v/>
      </c>
      <c r="AV96" s="93" t="str">
        <f t="shared" si="48"/>
        <v/>
      </c>
      <c r="AW96" s="93" t="str">
        <f t="shared" si="49"/>
        <v/>
      </c>
      <c r="AX96" s="93" t="str">
        <f t="shared" si="50"/>
        <v/>
      </c>
      <c r="AY96" s="93" t="str">
        <f t="shared" si="51"/>
        <v/>
      </c>
      <c r="AZ96" s="93" t="str">
        <f t="shared" si="52"/>
        <v/>
      </c>
      <c r="BA96" s="93" t="str">
        <f t="shared" si="53"/>
        <v/>
      </c>
      <c r="BC96" s="96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3" t="str">
        <f t="shared" si="54"/>
        <v/>
      </c>
    </row>
    <row r="97" spans="1:68" ht="26" customHeight="1">
      <c r="A97" s="145" t="s">
        <v>379</v>
      </c>
      <c r="B97" s="145" t="s">
        <v>380</v>
      </c>
      <c r="C97" s="146" t="s">
        <v>3041</v>
      </c>
      <c r="D97" s="147" t="s">
        <v>381</v>
      </c>
      <c r="E97" s="148" t="s">
        <v>6</v>
      </c>
      <c r="F97" s="98"/>
      <c r="G97" s="99"/>
      <c r="H97" s="100" t="e">
        <f>IF(E97="","",INDEX('CONSIGNES '!$C$4:$E$35,MATCH(E97,'CONSIGNES '!$C$4:$C$35,0),3))</f>
        <v>#N/A</v>
      </c>
      <c r="I97" s="100" t="str">
        <f>IF(D97="","",IF(D97&lt;'CONSIGNES '!$L$3,"C",IF(D97&gt;'CONSIGNES '!$L$2,"B","M"))&amp;C97)</f>
        <v>BG</v>
      </c>
      <c r="J97" s="7">
        <f>IF(ISBLANK('act1'!$J97),0,1)</f>
        <v>0</v>
      </c>
      <c r="K97" s="7">
        <f>IF(ISBLANK('act2'!$J97),0,1)</f>
        <v>0</v>
      </c>
      <c r="L97" s="7">
        <f>IF(ISBLANK('act3'!$J97),0,1)</f>
        <v>0</v>
      </c>
      <c r="M97" s="7">
        <f>IF(ISBLANK('act4'!$J97),0,1)</f>
        <v>0</v>
      </c>
      <c r="N97" s="7">
        <f>IF(ISBLANK('act5'!$J97),0,1)</f>
        <v>0</v>
      </c>
      <c r="O97" s="9">
        <f>IF(ISBLANK('act6'!$J97),0,1)</f>
        <v>0</v>
      </c>
      <c r="P97" s="7">
        <f>IF(ISBLANK('act7'!$J97),0,1)</f>
        <v>0</v>
      </c>
      <c r="Q97" s="7">
        <f>IF(ISBLANK('act8'!$J97),0,1)</f>
        <v>0</v>
      </c>
      <c r="R97" s="7">
        <f>IF(ISBLANK('act9'!$J97),0,1)</f>
        <v>0</v>
      </c>
      <c r="S97" s="7">
        <f>IF(ISBLANK('act10'!$J97),0,1)</f>
        <v>0</v>
      </c>
      <c r="T97" s="7">
        <f>IF(ISBLANK('act11'!$J97),0,1)</f>
        <v>0</v>
      </c>
      <c r="U97" s="8">
        <f>IF(ISBLANK('ACT12'!$J97),0,1)</f>
        <v>0</v>
      </c>
      <c r="V97" s="87">
        <f t="shared" si="37"/>
        <v>0</v>
      </c>
      <c r="W97" s="90" t="str">
        <f t="shared" si="38"/>
        <v/>
      </c>
      <c r="X97" s="90" t="str">
        <f t="shared" si="39"/>
        <v/>
      </c>
      <c r="AL97" s="91">
        <f t="shared" si="40"/>
        <v>0</v>
      </c>
      <c r="AM97" s="91" t="str">
        <f t="shared" si="41"/>
        <v/>
      </c>
      <c r="AP97" s="93" t="str">
        <f t="shared" si="42"/>
        <v/>
      </c>
      <c r="AQ97" s="93" t="str">
        <f t="shared" si="43"/>
        <v/>
      </c>
      <c r="AR97" s="93" t="str">
        <f t="shared" si="44"/>
        <v/>
      </c>
      <c r="AS97" s="93" t="str">
        <f t="shared" si="45"/>
        <v/>
      </c>
      <c r="AT97" s="93" t="str">
        <f t="shared" si="46"/>
        <v/>
      </c>
      <c r="AU97" s="93" t="str">
        <f t="shared" si="47"/>
        <v/>
      </c>
      <c r="AV97" s="93" t="str">
        <f t="shared" si="48"/>
        <v/>
      </c>
      <c r="AW97" s="93" t="str">
        <f t="shared" si="49"/>
        <v/>
      </c>
      <c r="AX97" s="93" t="str">
        <f t="shared" si="50"/>
        <v/>
      </c>
      <c r="AY97" s="93" t="str">
        <f t="shared" si="51"/>
        <v/>
      </c>
      <c r="AZ97" s="93" t="str">
        <f t="shared" si="52"/>
        <v/>
      </c>
      <c r="BA97" s="93" t="str">
        <f t="shared" si="53"/>
        <v/>
      </c>
      <c r="BC97" s="96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3" t="str">
        <f t="shared" si="54"/>
        <v/>
      </c>
    </row>
    <row r="98" spans="1:68" ht="26" customHeight="1">
      <c r="A98" s="145" t="s">
        <v>382</v>
      </c>
      <c r="B98" s="145" t="s">
        <v>383</v>
      </c>
      <c r="C98" s="146" t="s">
        <v>10</v>
      </c>
      <c r="D98" s="147" t="s">
        <v>384</v>
      </c>
      <c r="E98" s="148" t="s">
        <v>6</v>
      </c>
      <c r="F98" s="98"/>
      <c r="G98" s="99"/>
      <c r="H98" s="100" t="e">
        <f>IF(E98="","",INDEX('CONSIGNES '!$C$4:$E$35,MATCH(E98,'CONSIGNES '!$C$4:$C$35,0),3))</f>
        <v>#N/A</v>
      </c>
      <c r="I98" s="100" t="str">
        <f>IF(D98="","",IF(D98&lt;'CONSIGNES '!$L$3,"C",IF(D98&gt;'CONSIGNES '!$L$2,"B","M"))&amp;C98)</f>
        <v>BF</v>
      </c>
      <c r="J98" s="7">
        <f>IF(ISBLANK('act1'!$J98),0,1)</f>
        <v>0</v>
      </c>
      <c r="K98" s="7">
        <f>IF(ISBLANK('act2'!$J98),0,1)</f>
        <v>0</v>
      </c>
      <c r="L98" s="7">
        <f>IF(ISBLANK('act3'!$J98),0,1)</f>
        <v>0</v>
      </c>
      <c r="M98" s="7">
        <f>IF(ISBLANK('act4'!$J98),0,1)</f>
        <v>0</v>
      </c>
      <c r="N98" s="7">
        <f>IF(ISBLANK('act5'!$J98),0,1)</f>
        <v>0</v>
      </c>
      <c r="O98" s="9">
        <f>IF(ISBLANK('act6'!$J98),0,1)</f>
        <v>0</v>
      </c>
      <c r="P98" s="7">
        <f>IF(ISBLANK('act7'!$J98),0,1)</f>
        <v>0</v>
      </c>
      <c r="Q98" s="7">
        <f>IF(ISBLANK('act8'!$J98),0,1)</f>
        <v>0</v>
      </c>
      <c r="R98" s="7">
        <f>IF(ISBLANK('act9'!$J98),0,1)</f>
        <v>0</v>
      </c>
      <c r="S98" s="7">
        <f>IF(ISBLANK('act10'!$J98),0,1)</f>
        <v>0</v>
      </c>
      <c r="T98" s="7">
        <f>IF(ISBLANK('act11'!$J98),0,1)</f>
        <v>0</v>
      </c>
      <c r="U98" s="8">
        <f>IF(ISBLANK('ACT12'!$J98),0,1)</f>
        <v>0</v>
      </c>
      <c r="V98" s="87">
        <f t="shared" si="37"/>
        <v>0</v>
      </c>
      <c r="W98" s="90" t="str">
        <f t="shared" si="38"/>
        <v/>
      </c>
      <c r="X98" s="90" t="str">
        <f t="shared" si="39"/>
        <v/>
      </c>
      <c r="AL98" s="91">
        <f t="shared" si="40"/>
        <v>0</v>
      </c>
      <c r="AM98" s="91" t="str">
        <f t="shared" si="41"/>
        <v/>
      </c>
      <c r="AP98" s="93" t="str">
        <f t="shared" si="42"/>
        <v/>
      </c>
      <c r="AQ98" s="93" t="str">
        <f t="shared" si="43"/>
        <v/>
      </c>
      <c r="AR98" s="93" t="str">
        <f t="shared" si="44"/>
        <v/>
      </c>
      <c r="AS98" s="93" t="str">
        <f t="shared" si="45"/>
        <v/>
      </c>
      <c r="AT98" s="93" t="str">
        <f t="shared" si="46"/>
        <v/>
      </c>
      <c r="AU98" s="93" t="str">
        <f t="shared" si="47"/>
        <v/>
      </c>
      <c r="AV98" s="93" t="str">
        <f t="shared" si="48"/>
        <v/>
      </c>
      <c r="AW98" s="93" t="str">
        <f t="shared" si="49"/>
        <v/>
      </c>
      <c r="AX98" s="93" t="str">
        <f t="shared" si="50"/>
        <v/>
      </c>
      <c r="AY98" s="93" t="str">
        <f t="shared" si="51"/>
        <v/>
      </c>
      <c r="AZ98" s="93" t="str">
        <f t="shared" si="52"/>
        <v/>
      </c>
      <c r="BA98" s="93" t="str">
        <f t="shared" si="53"/>
        <v/>
      </c>
      <c r="BC98" s="96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3" t="str">
        <f t="shared" si="54"/>
        <v/>
      </c>
    </row>
    <row r="99" spans="1:68" ht="26" customHeight="1">
      <c r="A99" s="145" t="s">
        <v>385</v>
      </c>
      <c r="B99" s="145" t="s">
        <v>386</v>
      </c>
      <c r="C99" s="146" t="s">
        <v>3041</v>
      </c>
      <c r="D99" s="147" t="s">
        <v>387</v>
      </c>
      <c r="E99" s="148" t="s">
        <v>6</v>
      </c>
      <c r="F99" s="98"/>
      <c r="G99" s="99"/>
      <c r="H99" s="100" t="e">
        <f>IF(E99="","",INDEX('CONSIGNES '!$C$4:$E$35,MATCH(E99,'CONSIGNES '!$C$4:$C$35,0),3))</f>
        <v>#N/A</v>
      </c>
      <c r="I99" s="100" t="str">
        <f>IF(D99="","",IF(D99&lt;'CONSIGNES '!$L$3,"C",IF(D99&gt;'CONSIGNES '!$L$2,"B","M"))&amp;C99)</f>
        <v>BG</v>
      </c>
      <c r="J99" s="7">
        <f>IF(ISBLANK('act1'!$J99),0,1)</f>
        <v>0</v>
      </c>
      <c r="K99" s="7">
        <f>IF(ISBLANK('act2'!$J99),0,1)</f>
        <v>0</v>
      </c>
      <c r="L99" s="7">
        <f>IF(ISBLANK('act3'!$J99),0,1)</f>
        <v>0</v>
      </c>
      <c r="M99" s="7">
        <f>IF(ISBLANK('act4'!$J99),0,1)</f>
        <v>0</v>
      </c>
      <c r="N99" s="7">
        <f>IF(ISBLANK('act5'!$J99),0,1)</f>
        <v>0</v>
      </c>
      <c r="O99" s="9">
        <f>IF(ISBLANK('act6'!$J99),0,1)</f>
        <v>0</v>
      </c>
      <c r="P99" s="7">
        <f>IF(ISBLANK('act7'!$J99),0,1)</f>
        <v>0</v>
      </c>
      <c r="Q99" s="7">
        <f>IF(ISBLANK('act8'!$J99),0,1)</f>
        <v>0</v>
      </c>
      <c r="R99" s="7">
        <f>IF(ISBLANK('act9'!$J99),0,1)</f>
        <v>0</v>
      </c>
      <c r="S99" s="7">
        <f>IF(ISBLANK('act10'!$J99),0,1)</f>
        <v>0</v>
      </c>
      <c r="T99" s="7">
        <f>IF(ISBLANK('act11'!$J99),0,1)</f>
        <v>0</v>
      </c>
      <c r="U99" s="8">
        <f>IF(ISBLANK('ACT12'!$J99),0,1)</f>
        <v>0</v>
      </c>
      <c r="V99" s="87">
        <f t="shared" si="37"/>
        <v>0</v>
      </c>
      <c r="W99" s="90" t="str">
        <f t="shared" si="38"/>
        <v/>
      </c>
      <c r="X99" s="90" t="str">
        <f t="shared" si="39"/>
        <v/>
      </c>
      <c r="AL99" s="91">
        <f t="shared" si="40"/>
        <v>0</v>
      </c>
      <c r="AM99" s="91" t="str">
        <f t="shared" si="41"/>
        <v/>
      </c>
      <c r="AP99" s="93" t="str">
        <f t="shared" si="42"/>
        <v/>
      </c>
      <c r="AQ99" s="93" t="str">
        <f t="shared" si="43"/>
        <v/>
      </c>
      <c r="AR99" s="93" t="str">
        <f t="shared" si="44"/>
        <v/>
      </c>
      <c r="AS99" s="93" t="str">
        <f t="shared" si="45"/>
        <v/>
      </c>
      <c r="AT99" s="93" t="str">
        <f t="shared" si="46"/>
        <v/>
      </c>
      <c r="AU99" s="93" t="str">
        <f t="shared" si="47"/>
        <v/>
      </c>
      <c r="AV99" s="93" t="str">
        <f t="shared" si="48"/>
        <v/>
      </c>
      <c r="AW99" s="93" t="str">
        <f t="shared" si="49"/>
        <v/>
      </c>
      <c r="AX99" s="93" t="str">
        <f t="shared" si="50"/>
        <v/>
      </c>
      <c r="AY99" s="93" t="str">
        <f t="shared" si="51"/>
        <v/>
      </c>
      <c r="AZ99" s="93" t="str">
        <f t="shared" si="52"/>
        <v/>
      </c>
      <c r="BA99" s="93" t="str">
        <f t="shared" si="53"/>
        <v/>
      </c>
      <c r="BC99" s="96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3" t="str">
        <f t="shared" si="54"/>
        <v/>
      </c>
    </row>
    <row r="100" spans="1:68" ht="26" customHeight="1">
      <c r="A100" s="145" t="s">
        <v>388</v>
      </c>
      <c r="B100" s="145" t="s">
        <v>389</v>
      </c>
      <c r="C100" s="146" t="s">
        <v>10</v>
      </c>
      <c r="D100" s="147" t="s">
        <v>390</v>
      </c>
      <c r="E100" s="148" t="s">
        <v>6</v>
      </c>
      <c r="F100" s="98"/>
      <c r="G100" s="99"/>
      <c r="H100" s="100" t="e">
        <f>IF(E100="","",INDEX('CONSIGNES '!$C$4:$E$35,MATCH(E100,'CONSIGNES '!$C$4:$C$35,0),3))</f>
        <v>#N/A</v>
      </c>
      <c r="I100" s="100" t="str">
        <f>IF(D100="","",IF(D100&lt;'CONSIGNES '!$L$3,"C",IF(D100&gt;'CONSIGNES '!$L$2,"B","M"))&amp;C100)</f>
        <v>BF</v>
      </c>
      <c r="J100" s="7">
        <f>IF(ISBLANK('act1'!$J100),0,1)</f>
        <v>0</v>
      </c>
      <c r="K100" s="7">
        <f>IF(ISBLANK('act2'!$J100),0,1)</f>
        <v>0</v>
      </c>
      <c r="L100" s="7">
        <f>IF(ISBLANK('act3'!$J100),0,1)</f>
        <v>0</v>
      </c>
      <c r="M100" s="7">
        <f>IF(ISBLANK('act4'!$J100),0,1)</f>
        <v>0</v>
      </c>
      <c r="N100" s="7">
        <f>IF(ISBLANK('act5'!$J100),0,1)</f>
        <v>0</v>
      </c>
      <c r="O100" s="9">
        <f>IF(ISBLANK('act6'!$J100),0,1)</f>
        <v>0</v>
      </c>
      <c r="P100" s="7">
        <f>IF(ISBLANK('act7'!$J100),0,1)</f>
        <v>0</v>
      </c>
      <c r="Q100" s="7">
        <f>IF(ISBLANK('act8'!$J100),0,1)</f>
        <v>0</v>
      </c>
      <c r="R100" s="7">
        <f>IF(ISBLANK('act9'!$J100),0,1)</f>
        <v>0</v>
      </c>
      <c r="S100" s="7">
        <f>IF(ISBLANK('act10'!$J100),0,1)</f>
        <v>0</v>
      </c>
      <c r="T100" s="7">
        <f>IF(ISBLANK('act11'!$J100),0,1)</f>
        <v>0</v>
      </c>
      <c r="U100" s="8">
        <f>IF(ISBLANK('ACT12'!$J100),0,1)</f>
        <v>0</v>
      </c>
      <c r="V100" s="87">
        <f t="shared" si="37"/>
        <v>0</v>
      </c>
      <c r="W100" s="90" t="str">
        <f t="shared" si="38"/>
        <v/>
      </c>
      <c r="X100" s="90" t="str">
        <f t="shared" si="39"/>
        <v/>
      </c>
      <c r="AL100" s="91">
        <f t="shared" si="40"/>
        <v>0</v>
      </c>
      <c r="AM100" s="91" t="str">
        <f t="shared" si="41"/>
        <v/>
      </c>
      <c r="AP100" s="93" t="str">
        <f t="shared" si="42"/>
        <v/>
      </c>
      <c r="AQ100" s="93" t="str">
        <f t="shared" si="43"/>
        <v/>
      </c>
      <c r="AR100" s="93" t="str">
        <f t="shared" si="44"/>
        <v/>
      </c>
      <c r="AS100" s="93" t="str">
        <f t="shared" si="45"/>
        <v/>
      </c>
      <c r="AT100" s="93" t="str">
        <f t="shared" si="46"/>
        <v/>
      </c>
      <c r="AU100" s="93" t="str">
        <f t="shared" si="47"/>
        <v/>
      </c>
      <c r="AV100" s="93" t="str">
        <f t="shared" si="48"/>
        <v/>
      </c>
      <c r="AW100" s="93" t="str">
        <f t="shared" si="49"/>
        <v/>
      </c>
      <c r="AX100" s="93" t="str">
        <f t="shared" si="50"/>
        <v/>
      </c>
      <c r="AY100" s="93" t="str">
        <f t="shared" si="51"/>
        <v/>
      </c>
      <c r="AZ100" s="93" t="str">
        <f t="shared" si="52"/>
        <v/>
      </c>
      <c r="BA100" s="93" t="str">
        <f t="shared" si="53"/>
        <v/>
      </c>
      <c r="BC100" s="96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3" t="str">
        <f t="shared" si="54"/>
        <v/>
      </c>
    </row>
    <row r="101" spans="1:68" ht="26" customHeight="1">
      <c r="A101" s="145" t="s">
        <v>391</v>
      </c>
      <c r="B101" s="145" t="s">
        <v>392</v>
      </c>
      <c r="C101" s="146" t="s">
        <v>3041</v>
      </c>
      <c r="D101" s="147" t="s">
        <v>393</v>
      </c>
      <c r="E101" s="148" t="s">
        <v>6</v>
      </c>
      <c r="F101" s="98"/>
      <c r="G101" s="99"/>
      <c r="H101" s="100" t="e">
        <f>IF(E101="","",INDEX('CONSIGNES '!$C$4:$E$35,MATCH(E101,'CONSIGNES '!$C$4:$C$35,0),3))</f>
        <v>#N/A</v>
      </c>
      <c r="I101" s="100" t="str">
        <f>IF(D101="","",IF(D101&lt;'CONSIGNES '!$L$3,"C",IF(D101&gt;'CONSIGNES '!$L$2,"B","M"))&amp;C101)</f>
        <v>BG</v>
      </c>
      <c r="J101" s="7">
        <f>IF(ISBLANK('act1'!$J101),0,1)</f>
        <v>0</v>
      </c>
      <c r="K101" s="7">
        <f>IF(ISBLANK('act2'!$J101),0,1)</f>
        <v>0</v>
      </c>
      <c r="L101" s="7">
        <f>IF(ISBLANK('act3'!$J101),0,1)</f>
        <v>0</v>
      </c>
      <c r="M101" s="7">
        <f>IF(ISBLANK('act4'!$J101),0,1)</f>
        <v>0</v>
      </c>
      <c r="N101" s="7">
        <f>IF(ISBLANK('act5'!$J101),0,1)</f>
        <v>0</v>
      </c>
      <c r="O101" s="9">
        <f>IF(ISBLANK('act6'!$J101),0,1)</f>
        <v>0</v>
      </c>
      <c r="P101" s="7">
        <f>IF(ISBLANK('act7'!$J101),0,1)</f>
        <v>0</v>
      </c>
      <c r="Q101" s="7">
        <f>IF(ISBLANK('act8'!$J101),0,1)</f>
        <v>0</v>
      </c>
      <c r="R101" s="7">
        <f>IF(ISBLANK('act9'!$J101),0,1)</f>
        <v>0</v>
      </c>
      <c r="S101" s="7">
        <f>IF(ISBLANK('act10'!$J101),0,1)</f>
        <v>0</v>
      </c>
      <c r="T101" s="7">
        <f>IF(ISBLANK('act11'!$J101),0,1)</f>
        <v>0</v>
      </c>
      <c r="U101" s="8">
        <f>IF(ISBLANK('ACT12'!$J101),0,1)</f>
        <v>0</v>
      </c>
      <c r="V101" s="87">
        <f t="shared" si="37"/>
        <v>0</v>
      </c>
      <c r="W101" s="90" t="str">
        <f t="shared" si="38"/>
        <v/>
      </c>
      <c r="X101" s="90" t="str">
        <f t="shared" si="39"/>
        <v/>
      </c>
      <c r="AL101" s="91">
        <f t="shared" si="40"/>
        <v>0</v>
      </c>
      <c r="AM101" s="91" t="str">
        <f t="shared" si="41"/>
        <v/>
      </c>
      <c r="AP101" s="93" t="str">
        <f t="shared" si="42"/>
        <v/>
      </c>
      <c r="AQ101" s="93" t="str">
        <f t="shared" si="43"/>
        <v/>
      </c>
      <c r="AR101" s="93" t="str">
        <f t="shared" si="44"/>
        <v/>
      </c>
      <c r="AS101" s="93" t="str">
        <f t="shared" si="45"/>
        <v/>
      </c>
      <c r="AT101" s="93" t="str">
        <f t="shared" si="46"/>
        <v/>
      </c>
      <c r="AU101" s="93" t="str">
        <f t="shared" si="47"/>
        <v/>
      </c>
      <c r="AV101" s="93" t="str">
        <f t="shared" si="48"/>
        <v/>
      </c>
      <c r="AW101" s="93" t="str">
        <f t="shared" si="49"/>
        <v/>
      </c>
      <c r="AX101" s="93" t="str">
        <f t="shared" si="50"/>
        <v/>
      </c>
      <c r="AY101" s="93" t="str">
        <f t="shared" si="51"/>
        <v/>
      </c>
      <c r="AZ101" s="93" t="str">
        <f t="shared" si="52"/>
        <v/>
      </c>
      <c r="BA101" s="93" t="str">
        <f t="shared" si="53"/>
        <v/>
      </c>
      <c r="BC101" s="96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3" t="str">
        <f t="shared" si="54"/>
        <v/>
      </c>
    </row>
    <row r="102" spans="1:68" ht="26" customHeight="1">
      <c r="A102" s="145" t="s">
        <v>394</v>
      </c>
      <c r="B102" s="145" t="s">
        <v>395</v>
      </c>
      <c r="C102" s="146" t="s">
        <v>10</v>
      </c>
      <c r="D102" s="147" t="s">
        <v>396</v>
      </c>
      <c r="E102" s="148" t="s">
        <v>6</v>
      </c>
      <c r="F102" s="98"/>
      <c r="G102" s="99"/>
      <c r="H102" s="100" t="e">
        <f>IF(E102="","",INDEX('CONSIGNES '!$C$4:$E$35,MATCH(E102,'CONSIGNES '!$C$4:$C$35,0),3))</f>
        <v>#N/A</v>
      </c>
      <c r="I102" s="100" t="str">
        <f>IF(D102="","",IF(D102&lt;'CONSIGNES '!$L$3,"C",IF(D102&gt;'CONSIGNES '!$L$2,"B","M"))&amp;C102)</f>
        <v>BF</v>
      </c>
      <c r="J102" s="7">
        <f>IF(ISBLANK('act1'!$J102),0,1)</f>
        <v>0</v>
      </c>
      <c r="K102" s="7">
        <f>IF(ISBLANK('act2'!$J102),0,1)</f>
        <v>0</v>
      </c>
      <c r="L102" s="7">
        <f>IF(ISBLANK('act3'!$J102),0,1)</f>
        <v>0</v>
      </c>
      <c r="M102" s="7">
        <f>IF(ISBLANK('act4'!$J102),0,1)</f>
        <v>0</v>
      </c>
      <c r="N102" s="7">
        <f>IF(ISBLANK('act5'!$J102),0,1)</f>
        <v>0</v>
      </c>
      <c r="O102" s="9">
        <f>IF(ISBLANK('act6'!$J102),0,1)</f>
        <v>0</v>
      </c>
      <c r="P102" s="7">
        <f>IF(ISBLANK('act7'!$J102),0,1)</f>
        <v>0</v>
      </c>
      <c r="Q102" s="7">
        <f>IF(ISBLANK('act8'!$J102),0,1)</f>
        <v>0</v>
      </c>
      <c r="R102" s="7">
        <f>IF(ISBLANK('act9'!$J102),0,1)</f>
        <v>0</v>
      </c>
      <c r="S102" s="7">
        <f>IF(ISBLANK('act10'!$J102),0,1)</f>
        <v>0</v>
      </c>
      <c r="T102" s="7">
        <f>IF(ISBLANK('act11'!$J102),0,1)</f>
        <v>0</v>
      </c>
      <c r="U102" s="8">
        <f>IF(ISBLANK('ACT12'!$J102),0,1)</f>
        <v>0</v>
      </c>
      <c r="V102" s="87">
        <f t="shared" si="37"/>
        <v>0</v>
      </c>
      <c r="W102" s="90" t="str">
        <f t="shared" si="38"/>
        <v/>
      </c>
      <c r="X102" s="90" t="str">
        <f t="shared" si="39"/>
        <v/>
      </c>
      <c r="AL102" s="91">
        <f t="shared" si="40"/>
        <v>0</v>
      </c>
      <c r="AM102" s="91" t="str">
        <f t="shared" si="41"/>
        <v/>
      </c>
      <c r="AP102" s="93" t="str">
        <f t="shared" si="42"/>
        <v/>
      </c>
      <c r="AQ102" s="93" t="str">
        <f t="shared" si="43"/>
        <v/>
      </c>
      <c r="AR102" s="93" t="str">
        <f t="shared" si="44"/>
        <v/>
      </c>
      <c r="AS102" s="93" t="str">
        <f t="shared" si="45"/>
        <v/>
      </c>
      <c r="AT102" s="93" t="str">
        <f t="shared" si="46"/>
        <v/>
      </c>
      <c r="AU102" s="93" t="str">
        <f t="shared" si="47"/>
        <v/>
      </c>
      <c r="AV102" s="93" t="str">
        <f t="shared" si="48"/>
        <v/>
      </c>
      <c r="AW102" s="93" t="str">
        <f t="shared" si="49"/>
        <v/>
      </c>
      <c r="AX102" s="93" t="str">
        <f t="shared" si="50"/>
        <v/>
      </c>
      <c r="AY102" s="93" t="str">
        <f t="shared" si="51"/>
        <v/>
      </c>
      <c r="AZ102" s="93" t="str">
        <f t="shared" si="52"/>
        <v/>
      </c>
      <c r="BA102" s="93" t="str">
        <f t="shared" si="53"/>
        <v/>
      </c>
      <c r="BC102" s="96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3" t="str">
        <f t="shared" si="54"/>
        <v/>
      </c>
    </row>
    <row r="103" spans="1:68" ht="26" customHeight="1">
      <c r="A103" s="145" t="s">
        <v>397</v>
      </c>
      <c r="B103" s="145" t="s">
        <v>398</v>
      </c>
      <c r="C103" s="146" t="s">
        <v>3041</v>
      </c>
      <c r="D103" s="147" t="s">
        <v>399</v>
      </c>
      <c r="E103" s="148" t="s">
        <v>6</v>
      </c>
      <c r="F103" s="98"/>
      <c r="G103" s="99"/>
      <c r="H103" s="100" t="e">
        <f>IF(E103="","",INDEX('CONSIGNES '!$C$4:$E$35,MATCH(E103,'CONSIGNES '!$C$4:$C$35,0),3))</f>
        <v>#N/A</v>
      </c>
      <c r="I103" s="100" t="str">
        <f>IF(D103="","",IF(D103&lt;'CONSIGNES '!$L$3,"C",IF(D103&gt;'CONSIGNES '!$L$2,"B","M"))&amp;C103)</f>
        <v>BG</v>
      </c>
      <c r="J103" s="7">
        <f>IF(ISBLANK('act1'!$J103),0,1)</f>
        <v>0</v>
      </c>
      <c r="K103" s="7">
        <f>IF(ISBLANK('act2'!$J103),0,1)</f>
        <v>0</v>
      </c>
      <c r="L103" s="7">
        <f>IF(ISBLANK('act3'!$J103),0,1)</f>
        <v>0</v>
      </c>
      <c r="M103" s="7">
        <f>IF(ISBLANK('act4'!$J103),0,1)</f>
        <v>0</v>
      </c>
      <c r="N103" s="7">
        <f>IF(ISBLANK('act5'!$J103),0,1)</f>
        <v>0</v>
      </c>
      <c r="O103" s="9">
        <f>IF(ISBLANK('act6'!$J103),0,1)</f>
        <v>0</v>
      </c>
      <c r="P103" s="7">
        <f>IF(ISBLANK('act7'!$J103),0,1)</f>
        <v>0</v>
      </c>
      <c r="Q103" s="7">
        <f>IF(ISBLANK('act8'!$J103),0,1)</f>
        <v>0</v>
      </c>
      <c r="R103" s="7">
        <f>IF(ISBLANK('act9'!$J103),0,1)</f>
        <v>0</v>
      </c>
      <c r="S103" s="7">
        <f>IF(ISBLANK('act10'!$J103),0,1)</f>
        <v>0</v>
      </c>
      <c r="T103" s="7">
        <f>IF(ISBLANK('act11'!$J103),0,1)</f>
        <v>0</v>
      </c>
      <c r="U103" s="8">
        <f>IF(ISBLANK('ACT12'!$J103),0,1)</f>
        <v>0</v>
      </c>
      <c r="V103" s="87">
        <f t="shared" si="37"/>
        <v>0</v>
      </c>
      <c r="W103" s="90" t="str">
        <f t="shared" si="38"/>
        <v/>
      </c>
      <c r="X103" s="90" t="str">
        <f t="shared" si="39"/>
        <v/>
      </c>
      <c r="AL103" s="91">
        <f t="shared" si="40"/>
        <v>0</v>
      </c>
      <c r="AM103" s="91" t="str">
        <f t="shared" si="41"/>
        <v/>
      </c>
      <c r="AP103" s="93" t="str">
        <f t="shared" si="42"/>
        <v/>
      </c>
      <c r="AQ103" s="93" t="str">
        <f t="shared" si="43"/>
        <v/>
      </c>
      <c r="AR103" s="93" t="str">
        <f t="shared" si="44"/>
        <v/>
      </c>
      <c r="AS103" s="93" t="str">
        <f t="shared" si="45"/>
        <v/>
      </c>
      <c r="AT103" s="93" t="str">
        <f t="shared" si="46"/>
        <v/>
      </c>
      <c r="AU103" s="93" t="str">
        <f t="shared" si="47"/>
        <v/>
      </c>
      <c r="AV103" s="93" t="str">
        <f t="shared" si="48"/>
        <v/>
      </c>
      <c r="AW103" s="93" t="str">
        <f t="shared" si="49"/>
        <v/>
      </c>
      <c r="AX103" s="93" t="str">
        <f t="shared" si="50"/>
        <v/>
      </c>
      <c r="AY103" s="93" t="str">
        <f t="shared" si="51"/>
        <v/>
      </c>
      <c r="AZ103" s="93" t="str">
        <f t="shared" si="52"/>
        <v/>
      </c>
      <c r="BA103" s="93" t="str">
        <f t="shared" si="53"/>
        <v/>
      </c>
      <c r="BC103" s="96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3" t="str">
        <f t="shared" si="54"/>
        <v/>
      </c>
    </row>
    <row r="104" spans="1:68" ht="26" customHeight="1">
      <c r="A104" s="145" t="s">
        <v>400</v>
      </c>
      <c r="B104" s="145" t="s">
        <v>401</v>
      </c>
      <c r="C104" s="146" t="s">
        <v>10</v>
      </c>
      <c r="D104" s="147" t="s">
        <v>402</v>
      </c>
      <c r="E104" s="148" t="s">
        <v>6</v>
      </c>
      <c r="F104" s="98"/>
      <c r="G104" s="99"/>
      <c r="H104" s="100" t="e">
        <f>IF(E104="","",INDEX('CONSIGNES '!$C$4:$E$35,MATCH(E104,'CONSIGNES '!$C$4:$C$35,0),3))</f>
        <v>#N/A</v>
      </c>
      <c r="I104" s="100" t="str">
        <f>IF(D104="","",IF(D104&lt;'CONSIGNES '!$L$3,"C",IF(D104&gt;'CONSIGNES '!$L$2,"B","M"))&amp;C104)</f>
        <v>BF</v>
      </c>
      <c r="J104" s="7">
        <f>IF(ISBLANK('act1'!$J104),0,1)</f>
        <v>0</v>
      </c>
      <c r="K104" s="7">
        <f>IF(ISBLANK('act2'!$J104),0,1)</f>
        <v>0</v>
      </c>
      <c r="L104" s="7">
        <f>IF(ISBLANK('act3'!$J104),0,1)</f>
        <v>0</v>
      </c>
      <c r="M104" s="7">
        <f>IF(ISBLANK('act4'!$J104),0,1)</f>
        <v>0</v>
      </c>
      <c r="N104" s="7">
        <f>IF(ISBLANK('act5'!$J104),0,1)</f>
        <v>0</v>
      </c>
      <c r="O104" s="9">
        <f>IF(ISBLANK('act6'!$J104),0,1)</f>
        <v>0</v>
      </c>
      <c r="P104" s="7">
        <f>IF(ISBLANK('act7'!$J104),0,1)</f>
        <v>0</v>
      </c>
      <c r="Q104" s="7">
        <f>IF(ISBLANK('act8'!$J104),0,1)</f>
        <v>0</v>
      </c>
      <c r="R104" s="7">
        <f>IF(ISBLANK('act9'!$J104),0,1)</f>
        <v>0</v>
      </c>
      <c r="S104" s="7">
        <f>IF(ISBLANK('act10'!$J104),0,1)</f>
        <v>0</v>
      </c>
      <c r="T104" s="7">
        <f>IF(ISBLANK('act11'!$J104),0,1)</f>
        <v>0</v>
      </c>
      <c r="U104" s="8">
        <f>IF(ISBLANK('ACT12'!$J104),0,1)</f>
        <v>0</v>
      </c>
      <c r="V104" s="87">
        <f t="shared" si="37"/>
        <v>0</v>
      </c>
      <c r="W104" s="90" t="str">
        <f t="shared" si="38"/>
        <v/>
      </c>
      <c r="X104" s="90" t="str">
        <f t="shared" si="39"/>
        <v/>
      </c>
      <c r="AL104" s="91">
        <f t="shared" si="40"/>
        <v>0</v>
      </c>
      <c r="AM104" s="91" t="str">
        <f t="shared" si="41"/>
        <v/>
      </c>
      <c r="AP104" s="93" t="str">
        <f t="shared" si="42"/>
        <v/>
      </c>
      <c r="AQ104" s="93" t="str">
        <f t="shared" si="43"/>
        <v/>
      </c>
      <c r="AR104" s="93" t="str">
        <f t="shared" si="44"/>
        <v/>
      </c>
      <c r="AS104" s="93" t="str">
        <f t="shared" si="45"/>
        <v/>
      </c>
      <c r="AT104" s="93" t="str">
        <f t="shared" si="46"/>
        <v/>
      </c>
      <c r="AU104" s="93" t="str">
        <f t="shared" si="47"/>
        <v/>
      </c>
      <c r="AV104" s="93" t="str">
        <f t="shared" si="48"/>
        <v/>
      </c>
      <c r="AW104" s="93" t="str">
        <f t="shared" si="49"/>
        <v/>
      </c>
      <c r="AX104" s="93" t="str">
        <f t="shared" si="50"/>
        <v/>
      </c>
      <c r="AY104" s="93" t="str">
        <f t="shared" si="51"/>
        <v/>
      </c>
      <c r="AZ104" s="93" t="str">
        <f t="shared" si="52"/>
        <v/>
      </c>
      <c r="BA104" s="93" t="str">
        <f t="shared" si="53"/>
        <v/>
      </c>
      <c r="BC104" s="96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3" t="str">
        <f t="shared" si="54"/>
        <v/>
      </c>
    </row>
    <row r="105" spans="1:68" ht="26" customHeight="1">
      <c r="A105" s="145" t="s">
        <v>403</v>
      </c>
      <c r="B105" s="145" t="s">
        <v>404</v>
      </c>
      <c r="C105" s="146" t="s">
        <v>3041</v>
      </c>
      <c r="D105" s="147" t="s">
        <v>405</v>
      </c>
      <c r="E105" s="148" t="s">
        <v>6</v>
      </c>
      <c r="F105" s="98"/>
      <c r="G105" s="99"/>
      <c r="H105" s="100" t="e">
        <f>IF(E105="","",INDEX('CONSIGNES '!$C$4:$E$35,MATCH(E105,'CONSIGNES '!$C$4:$C$35,0),3))</f>
        <v>#N/A</v>
      </c>
      <c r="I105" s="100" t="str">
        <f>IF(D105="","",IF(D105&lt;'CONSIGNES '!$L$3,"C",IF(D105&gt;'CONSIGNES '!$L$2,"B","M"))&amp;C105)</f>
        <v>BG</v>
      </c>
      <c r="J105" s="7">
        <f>IF(ISBLANK('act1'!$J105),0,1)</f>
        <v>0</v>
      </c>
      <c r="K105" s="7">
        <f>IF(ISBLANK('act2'!$J105),0,1)</f>
        <v>0</v>
      </c>
      <c r="L105" s="7">
        <f>IF(ISBLANK('act3'!$J105),0,1)</f>
        <v>0</v>
      </c>
      <c r="M105" s="7">
        <f>IF(ISBLANK('act4'!$J105),0,1)</f>
        <v>0</v>
      </c>
      <c r="N105" s="7">
        <f>IF(ISBLANK('act5'!$J105),0,1)</f>
        <v>0</v>
      </c>
      <c r="O105" s="9">
        <f>IF(ISBLANK('act6'!$J105),0,1)</f>
        <v>0</v>
      </c>
      <c r="P105" s="7">
        <f>IF(ISBLANK('act7'!$J105),0,1)</f>
        <v>0</v>
      </c>
      <c r="Q105" s="7">
        <f>IF(ISBLANK('act8'!$J105),0,1)</f>
        <v>0</v>
      </c>
      <c r="R105" s="7">
        <f>IF(ISBLANK('act9'!$J105),0,1)</f>
        <v>0</v>
      </c>
      <c r="S105" s="7">
        <f>IF(ISBLANK('act10'!$J105),0,1)</f>
        <v>0</v>
      </c>
      <c r="T105" s="7">
        <f>IF(ISBLANK('act11'!$J105),0,1)</f>
        <v>0</v>
      </c>
      <c r="U105" s="8">
        <f>IF(ISBLANK('ACT12'!$J105),0,1)</f>
        <v>0</v>
      </c>
      <c r="V105" s="87">
        <f t="shared" si="37"/>
        <v>0</v>
      </c>
      <c r="W105" s="90" t="str">
        <f t="shared" si="38"/>
        <v/>
      </c>
      <c r="X105" s="90" t="str">
        <f t="shared" si="39"/>
        <v/>
      </c>
      <c r="AL105" s="91">
        <f t="shared" si="40"/>
        <v>0</v>
      </c>
      <c r="AM105" s="91" t="str">
        <f t="shared" si="41"/>
        <v/>
      </c>
      <c r="AP105" s="93" t="str">
        <f t="shared" si="42"/>
        <v/>
      </c>
      <c r="AQ105" s="93" t="str">
        <f t="shared" si="43"/>
        <v/>
      </c>
      <c r="AR105" s="93" t="str">
        <f t="shared" si="44"/>
        <v/>
      </c>
      <c r="AS105" s="93" t="str">
        <f t="shared" si="45"/>
        <v/>
      </c>
      <c r="AT105" s="93" t="str">
        <f t="shared" si="46"/>
        <v/>
      </c>
      <c r="AU105" s="93" t="str">
        <f t="shared" si="47"/>
        <v/>
      </c>
      <c r="AV105" s="93" t="str">
        <f t="shared" si="48"/>
        <v/>
      </c>
      <c r="AW105" s="93" t="str">
        <f t="shared" si="49"/>
        <v/>
      </c>
      <c r="AX105" s="93" t="str">
        <f t="shared" si="50"/>
        <v/>
      </c>
      <c r="AY105" s="93" t="str">
        <f t="shared" si="51"/>
        <v/>
      </c>
      <c r="AZ105" s="93" t="str">
        <f t="shared" si="52"/>
        <v/>
      </c>
      <c r="BA105" s="93" t="str">
        <f t="shared" si="53"/>
        <v/>
      </c>
      <c r="BC105" s="96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3" t="str">
        <f t="shared" si="54"/>
        <v/>
      </c>
    </row>
    <row r="106" spans="1:68" ht="26" customHeight="1">
      <c r="A106" s="145" t="s">
        <v>406</v>
      </c>
      <c r="B106" s="145" t="s">
        <v>407</v>
      </c>
      <c r="C106" s="146" t="s">
        <v>10</v>
      </c>
      <c r="D106" s="147" t="s">
        <v>408</v>
      </c>
      <c r="E106" s="148" t="s">
        <v>6</v>
      </c>
      <c r="F106" s="98"/>
      <c r="G106" s="99"/>
      <c r="H106" s="100" t="e">
        <f>IF(E106="","",INDEX('CONSIGNES '!$C$4:$E$35,MATCH(E106,'CONSIGNES '!$C$4:$C$35,0),3))</f>
        <v>#N/A</v>
      </c>
      <c r="I106" s="100" t="str">
        <f>IF(D106="","",IF(D106&lt;'CONSIGNES '!$L$3,"C",IF(D106&gt;'CONSIGNES '!$L$2,"B","M"))&amp;C106)</f>
        <v>BF</v>
      </c>
      <c r="J106" s="7">
        <f>IF(ISBLANK('act1'!$J106),0,1)</f>
        <v>0</v>
      </c>
      <c r="K106" s="7">
        <f>IF(ISBLANK('act2'!$J106),0,1)</f>
        <v>0</v>
      </c>
      <c r="L106" s="7">
        <f>IF(ISBLANK('act3'!$J106),0,1)</f>
        <v>0</v>
      </c>
      <c r="M106" s="7">
        <f>IF(ISBLANK('act4'!$J106),0,1)</f>
        <v>0</v>
      </c>
      <c r="N106" s="7">
        <f>IF(ISBLANK('act5'!$J106),0,1)</f>
        <v>0</v>
      </c>
      <c r="O106" s="9">
        <f>IF(ISBLANK('act6'!$J106),0,1)</f>
        <v>0</v>
      </c>
      <c r="P106" s="7">
        <f>IF(ISBLANK('act7'!$J106),0,1)</f>
        <v>0</v>
      </c>
      <c r="Q106" s="7">
        <f>IF(ISBLANK('act8'!$J106),0,1)</f>
        <v>0</v>
      </c>
      <c r="R106" s="7">
        <f>IF(ISBLANK('act9'!$J106),0,1)</f>
        <v>0</v>
      </c>
      <c r="S106" s="7">
        <f>IF(ISBLANK('act10'!$J106),0,1)</f>
        <v>0</v>
      </c>
      <c r="T106" s="7">
        <f>IF(ISBLANK('act11'!$J106),0,1)</f>
        <v>0</v>
      </c>
      <c r="U106" s="8">
        <f>IF(ISBLANK('ACT12'!$J106),0,1)</f>
        <v>0</v>
      </c>
      <c r="V106" s="87">
        <f t="shared" si="37"/>
        <v>0</v>
      </c>
      <c r="W106" s="90" t="str">
        <f t="shared" si="38"/>
        <v/>
      </c>
      <c r="X106" s="90" t="str">
        <f t="shared" si="39"/>
        <v/>
      </c>
      <c r="AL106" s="91">
        <f t="shared" si="40"/>
        <v>0</v>
      </c>
      <c r="AM106" s="91" t="str">
        <f t="shared" si="41"/>
        <v/>
      </c>
      <c r="AP106" s="93" t="str">
        <f t="shared" si="42"/>
        <v/>
      </c>
      <c r="AQ106" s="93" t="str">
        <f t="shared" si="43"/>
        <v/>
      </c>
      <c r="AR106" s="93" t="str">
        <f t="shared" si="44"/>
        <v/>
      </c>
      <c r="AS106" s="93" t="str">
        <f t="shared" si="45"/>
        <v/>
      </c>
      <c r="AT106" s="93" t="str">
        <f t="shared" si="46"/>
        <v/>
      </c>
      <c r="AU106" s="93" t="str">
        <f t="shared" si="47"/>
        <v/>
      </c>
      <c r="AV106" s="93" t="str">
        <f t="shared" si="48"/>
        <v/>
      </c>
      <c r="AW106" s="93" t="str">
        <f t="shared" si="49"/>
        <v/>
      </c>
      <c r="AX106" s="93" t="str">
        <f t="shared" si="50"/>
        <v/>
      </c>
      <c r="AY106" s="93" t="str">
        <f t="shared" si="51"/>
        <v/>
      </c>
      <c r="AZ106" s="93" t="str">
        <f t="shared" si="52"/>
        <v/>
      </c>
      <c r="BA106" s="93" t="str">
        <f t="shared" si="53"/>
        <v/>
      </c>
      <c r="BC106" s="96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3" t="str">
        <f t="shared" si="54"/>
        <v/>
      </c>
    </row>
    <row r="107" spans="1:68" ht="26" customHeight="1">
      <c r="A107" s="145" t="s">
        <v>409</v>
      </c>
      <c r="B107" s="145" t="s">
        <v>410</v>
      </c>
      <c r="C107" s="146" t="s">
        <v>3041</v>
      </c>
      <c r="D107" s="147" t="s">
        <v>411</v>
      </c>
      <c r="E107" s="148" t="s">
        <v>6</v>
      </c>
      <c r="F107" s="98"/>
      <c r="G107" s="99"/>
      <c r="H107" s="100" t="e">
        <f>IF(E107="","",INDEX('CONSIGNES '!$C$4:$E$35,MATCH(E107,'CONSIGNES '!$C$4:$C$35,0),3))</f>
        <v>#N/A</v>
      </c>
      <c r="I107" s="100" t="str">
        <f>IF(D107="","",IF(D107&lt;'CONSIGNES '!$L$3,"C",IF(D107&gt;'CONSIGNES '!$L$2,"B","M"))&amp;C107)</f>
        <v>BG</v>
      </c>
      <c r="J107" s="7">
        <f>IF(ISBLANK('act1'!$J107),0,1)</f>
        <v>0</v>
      </c>
      <c r="K107" s="7">
        <f>IF(ISBLANK('act2'!$J107),0,1)</f>
        <v>0</v>
      </c>
      <c r="L107" s="7">
        <f>IF(ISBLANK('act3'!$J107),0,1)</f>
        <v>0</v>
      </c>
      <c r="M107" s="7">
        <f>IF(ISBLANK('act4'!$J107),0,1)</f>
        <v>0</v>
      </c>
      <c r="N107" s="7">
        <f>IF(ISBLANK('act5'!$J107),0,1)</f>
        <v>0</v>
      </c>
      <c r="O107" s="9">
        <f>IF(ISBLANK('act6'!$J107),0,1)</f>
        <v>0</v>
      </c>
      <c r="P107" s="7">
        <f>IF(ISBLANK('act7'!$J107),0,1)</f>
        <v>0</v>
      </c>
      <c r="Q107" s="7">
        <f>IF(ISBLANK('act8'!$J107),0,1)</f>
        <v>0</v>
      </c>
      <c r="R107" s="7">
        <f>IF(ISBLANK('act9'!$J107),0,1)</f>
        <v>0</v>
      </c>
      <c r="S107" s="7">
        <f>IF(ISBLANK('act10'!$J107),0,1)</f>
        <v>0</v>
      </c>
      <c r="T107" s="7">
        <f>IF(ISBLANK('act11'!$J107),0,1)</f>
        <v>0</v>
      </c>
      <c r="U107" s="8">
        <f>IF(ISBLANK('ACT12'!$J107),0,1)</f>
        <v>0</v>
      </c>
      <c r="V107" s="87">
        <f t="shared" si="37"/>
        <v>0</v>
      </c>
      <c r="W107" s="90" t="str">
        <f t="shared" si="38"/>
        <v/>
      </c>
      <c r="X107" s="90" t="str">
        <f t="shared" si="39"/>
        <v/>
      </c>
      <c r="AL107" s="91">
        <f t="shared" si="40"/>
        <v>0</v>
      </c>
      <c r="AM107" s="91" t="str">
        <f t="shared" si="41"/>
        <v/>
      </c>
      <c r="AP107" s="93" t="str">
        <f t="shared" si="42"/>
        <v/>
      </c>
      <c r="AQ107" s="93" t="str">
        <f t="shared" si="43"/>
        <v/>
      </c>
      <c r="AR107" s="93" t="str">
        <f t="shared" si="44"/>
        <v/>
      </c>
      <c r="AS107" s="93" t="str">
        <f t="shared" si="45"/>
        <v/>
      </c>
      <c r="AT107" s="93" t="str">
        <f t="shared" si="46"/>
        <v/>
      </c>
      <c r="AU107" s="93" t="str">
        <f t="shared" si="47"/>
        <v/>
      </c>
      <c r="AV107" s="93" t="str">
        <f t="shared" si="48"/>
        <v/>
      </c>
      <c r="AW107" s="93" t="str">
        <f t="shared" si="49"/>
        <v/>
      </c>
      <c r="AX107" s="93" t="str">
        <f t="shared" si="50"/>
        <v/>
      </c>
      <c r="AY107" s="93" t="str">
        <f t="shared" si="51"/>
        <v/>
      </c>
      <c r="AZ107" s="93" t="str">
        <f t="shared" si="52"/>
        <v/>
      </c>
      <c r="BA107" s="93" t="str">
        <f t="shared" si="53"/>
        <v/>
      </c>
      <c r="BC107" s="96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3" t="str">
        <f t="shared" si="54"/>
        <v/>
      </c>
    </row>
    <row r="108" spans="1:68" ht="26" customHeight="1">
      <c r="A108" s="145" t="s">
        <v>412</v>
      </c>
      <c r="B108" s="145" t="s">
        <v>413</v>
      </c>
      <c r="C108" s="146" t="s">
        <v>10</v>
      </c>
      <c r="D108" s="147" t="s">
        <v>414</v>
      </c>
      <c r="E108" s="148" t="s">
        <v>6</v>
      </c>
      <c r="F108" s="98"/>
      <c r="G108" s="99"/>
      <c r="H108" s="100" t="e">
        <f>IF(E108="","",INDEX('CONSIGNES '!$C$4:$E$35,MATCH(E108,'CONSIGNES '!$C$4:$C$35,0),3))</f>
        <v>#N/A</v>
      </c>
      <c r="I108" s="100" t="str">
        <f>IF(D108="","",IF(D108&lt;'CONSIGNES '!$L$3,"C",IF(D108&gt;'CONSIGNES '!$L$2,"B","M"))&amp;C108)</f>
        <v>BF</v>
      </c>
      <c r="J108" s="7">
        <f>IF(ISBLANK('act1'!$J108),0,1)</f>
        <v>0</v>
      </c>
      <c r="K108" s="7">
        <f>IF(ISBLANK('act2'!$J108),0,1)</f>
        <v>0</v>
      </c>
      <c r="L108" s="7">
        <f>IF(ISBLANK('act3'!$J108),0,1)</f>
        <v>0</v>
      </c>
      <c r="M108" s="7">
        <f>IF(ISBLANK('act4'!$J108),0,1)</f>
        <v>0</v>
      </c>
      <c r="N108" s="7">
        <f>IF(ISBLANK('act5'!$J108),0,1)</f>
        <v>0</v>
      </c>
      <c r="O108" s="9">
        <f>IF(ISBLANK('act6'!$J108),0,1)</f>
        <v>0</v>
      </c>
      <c r="P108" s="7">
        <f>IF(ISBLANK('act7'!$J108),0,1)</f>
        <v>0</v>
      </c>
      <c r="Q108" s="7">
        <f>IF(ISBLANK('act8'!$J108),0,1)</f>
        <v>0</v>
      </c>
      <c r="R108" s="7">
        <f>IF(ISBLANK('act9'!$J108),0,1)</f>
        <v>0</v>
      </c>
      <c r="S108" s="7">
        <f>IF(ISBLANK('act10'!$J108),0,1)</f>
        <v>0</v>
      </c>
      <c r="T108" s="7">
        <f>IF(ISBLANK('act11'!$J108),0,1)</f>
        <v>0</v>
      </c>
      <c r="U108" s="8">
        <f>IF(ISBLANK('ACT12'!$J108),0,1)</f>
        <v>0</v>
      </c>
      <c r="V108" s="87">
        <f t="shared" si="37"/>
        <v>0</v>
      </c>
      <c r="W108" s="90" t="str">
        <f t="shared" si="38"/>
        <v/>
      </c>
      <c r="X108" s="90" t="str">
        <f t="shared" si="39"/>
        <v/>
      </c>
      <c r="AL108" s="91">
        <f t="shared" si="40"/>
        <v>0</v>
      </c>
      <c r="AM108" s="91" t="str">
        <f t="shared" si="41"/>
        <v/>
      </c>
      <c r="AP108" s="93" t="str">
        <f t="shared" si="42"/>
        <v/>
      </c>
      <c r="AQ108" s="93" t="str">
        <f t="shared" si="43"/>
        <v/>
      </c>
      <c r="AR108" s="93" t="str">
        <f t="shared" si="44"/>
        <v/>
      </c>
      <c r="AS108" s="93" t="str">
        <f t="shared" si="45"/>
        <v/>
      </c>
      <c r="AT108" s="93" t="str">
        <f t="shared" si="46"/>
        <v/>
      </c>
      <c r="AU108" s="93" t="str">
        <f t="shared" si="47"/>
        <v/>
      </c>
      <c r="AV108" s="93" t="str">
        <f t="shared" si="48"/>
        <v/>
      </c>
      <c r="AW108" s="93" t="str">
        <f t="shared" si="49"/>
        <v/>
      </c>
      <c r="AX108" s="93" t="str">
        <f t="shared" si="50"/>
        <v/>
      </c>
      <c r="AY108" s="93" t="str">
        <f t="shared" si="51"/>
        <v/>
      </c>
      <c r="AZ108" s="93" t="str">
        <f t="shared" si="52"/>
        <v/>
      </c>
      <c r="BA108" s="93" t="str">
        <f t="shared" si="53"/>
        <v/>
      </c>
      <c r="BC108" s="96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3" t="str">
        <f t="shared" si="54"/>
        <v/>
      </c>
    </row>
    <row r="109" spans="1:68" ht="26" customHeight="1">
      <c r="A109" s="145" t="s">
        <v>415</v>
      </c>
      <c r="B109" s="145" t="s">
        <v>416</v>
      </c>
      <c r="C109" s="146" t="s">
        <v>3041</v>
      </c>
      <c r="D109" s="147" t="s">
        <v>417</v>
      </c>
      <c r="E109" s="148" t="s">
        <v>6</v>
      </c>
      <c r="F109" s="98"/>
      <c r="G109" s="99"/>
      <c r="H109" s="100" t="e">
        <f>IF(E109="","",INDEX('CONSIGNES '!$C$4:$E$35,MATCH(E109,'CONSIGNES '!$C$4:$C$35,0),3))</f>
        <v>#N/A</v>
      </c>
      <c r="I109" s="100" t="str">
        <f>IF(D109="","",IF(D109&lt;'CONSIGNES '!$L$3,"C",IF(D109&gt;'CONSIGNES '!$L$2,"B","M"))&amp;C109)</f>
        <v>BG</v>
      </c>
      <c r="J109" s="7">
        <f>IF(ISBLANK('act1'!$J109),0,1)</f>
        <v>0</v>
      </c>
      <c r="K109" s="7">
        <f>IF(ISBLANK('act2'!$J109),0,1)</f>
        <v>0</v>
      </c>
      <c r="L109" s="7">
        <f>IF(ISBLANK('act3'!$J109),0,1)</f>
        <v>0</v>
      </c>
      <c r="M109" s="7">
        <f>IF(ISBLANK('act4'!$J109),0,1)</f>
        <v>0</v>
      </c>
      <c r="N109" s="7">
        <f>IF(ISBLANK('act5'!$J109),0,1)</f>
        <v>0</v>
      </c>
      <c r="O109" s="9">
        <f>IF(ISBLANK('act6'!$J109),0,1)</f>
        <v>0</v>
      </c>
      <c r="P109" s="7">
        <f>IF(ISBLANK('act7'!$J109),0,1)</f>
        <v>0</v>
      </c>
      <c r="Q109" s="7">
        <f>IF(ISBLANK('act8'!$J109),0,1)</f>
        <v>0</v>
      </c>
      <c r="R109" s="7">
        <f>IF(ISBLANK('act9'!$J109),0,1)</f>
        <v>0</v>
      </c>
      <c r="S109" s="7">
        <f>IF(ISBLANK('act10'!$J109),0,1)</f>
        <v>0</v>
      </c>
      <c r="T109" s="7">
        <f>IF(ISBLANK('act11'!$J109),0,1)</f>
        <v>0</v>
      </c>
      <c r="U109" s="8">
        <f>IF(ISBLANK('ACT12'!$J109),0,1)</f>
        <v>0</v>
      </c>
      <c r="V109" s="87">
        <f t="shared" si="37"/>
        <v>0</v>
      </c>
      <c r="W109" s="90" t="str">
        <f t="shared" si="38"/>
        <v/>
      </c>
      <c r="X109" s="90" t="str">
        <f t="shared" si="39"/>
        <v/>
      </c>
      <c r="AL109" s="91">
        <f t="shared" si="40"/>
        <v>0</v>
      </c>
      <c r="AM109" s="91" t="str">
        <f t="shared" si="41"/>
        <v/>
      </c>
      <c r="AP109" s="93" t="str">
        <f t="shared" si="42"/>
        <v/>
      </c>
      <c r="AQ109" s="93" t="str">
        <f t="shared" si="43"/>
        <v/>
      </c>
      <c r="AR109" s="93" t="str">
        <f t="shared" si="44"/>
        <v/>
      </c>
      <c r="AS109" s="93" t="str">
        <f t="shared" si="45"/>
        <v/>
      </c>
      <c r="AT109" s="93" t="str">
        <f t="shared" si="46"/>
        <v/>
      </c>
      <c r="AU109" s="93" t="str">
        <f t="shared" si="47"/>
        <v/>
      </c>
      <c r="AV109" s="93" t="str">
        <f t="shared" si="48"/>
        <v/>
      </c>
      <c r="AW109" s="93" t="str">
        <f t="shared" si="49"/>
        <v/>
      </c>
      <c r="AX109" s="93" t="str">
        <f t="shared" si="50"/>
        <v/>
      </c>
      <c r="AY109" s="93" t="str">
        <f t="shared" si="51"/>
        <v/>
      </c>
      <c r="AZ109" s="93" t="str">
        <f t="shared" si="52"/>
        <v/>
      </c>
      <c r="BA109" s="93" t="str">
        <f t="shared" si="53"/>
        <v/>
      </c>
      <c r="BC109" s="96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3" t="str">
        <f t="shared" si="54"/>
        <v/>
      </c>
    </row>
    <row r="110" spans="1:68" ht="26" customHeight="1">
      <c r="A110" s="145" t="s">
        <v>418</v>
      </c>
      <c r="B110" s="145" t="s">
        <v>419</v>
      </c>
      <c r="C110" s="146" t="s">
        <v>10</v>
      </c>
      <c r="D110" s="147" t="s">
        <v>420</v>
      </c>
      <c r="E110" s="148" t="s">
        <v>6</v>
      </c>
      <c r="F110" s="98"/>
      <c r="G110" s="99"/>
      <c r="H110" s="100" t="e">
        <f>IF(E110="","",INDEX('CONSIGNES '!$C$4:$E$35,MATCH(E110,'CONSIGNES '!$C$4:$C$35,0),3))</f>
        <v>#N/A</v>
      </c>
      <c r="I110" s="100" t="str">
        <f>IF(D110="","",IF(D110&lt;'CONSIGNES '!$L$3,"C",IF(D110&gt;'CONSIGNES '!$L$2,"B","M"))&amp;C110)</f>
        <v>BF</v>
      </c>
      <c r="J110" s="7">
        <f>IF(ISBLANK('act1'!$J110),0,1)</f>
        <v>0</v>
      </c>
      <c r="K110" s="7">
        <f>IF(ISBLANK('act2'!$J110),0,1)</f>
        <v>0</v>
      </c>
      <c r="L110" s="7">
        <f>IF(ISBLANK('act3'!$J110),0,1)</f>
        <v>0</v>
      </c>
      <c r="M110" s="7">
        <f>IF(ISBLANK('act4'!$J110),0,1)</f>
        <v>0</v>
      </c>
      <c r="N110" s="7">
        <f>IF(ISBLANK('act5'!$J110),0,1)</f>
        <v>0</v>
      </c>
      <c r="O110" s="9">
        <f>IF(ISBLANK('act6'!$J110),0,1)</f>
        <v>0</v>
      </c>
      <c r="P110" s="7">
        <f>IF(ISBLANK('act7'!$J110),0,1)</f>
        <v>0</v>
      </c>
      <c r="Q110" s="7">
        <f>IF(ISBLANK('act8'!$J110),0,1)</f>
        <v>0</v>
      </c>
      <c r="R110" s="7">
        <f>IF(ISBLANK('act9'!$J110),0,1)</f>
        <v>0</v>
      </c>
      <c r="S110" s="7">
        <f>IF(ISBLANK('act10'!$J110),0,1)</f>
        <v>0</v>
      </c>
      <c r="T110" s="7">
        <f>IF(ISBLANK('act11'!$J110),0,1)</f>
        <v>0</v>
      </c>
      <c r="U110" s="8">
        <f>IF(ISBLANK('ACT12'!$J110),0,1)</f>
        <v>0</v>
      </c>
      <c r="V110" s="87">
        <f t="shared" si="37"/>
        <v>0</v>
      </c>
      <c r="W110" s="90" t="str">
        <f t="shared" si="38"/>
        <v/>
      </c>
      <c r="X110" s="90" t="str">
        <f t="shared" si="39"/>
        <v/>
      </c>
      <c r="AC110" s="91" t="s">
        <v>1</v>
      </c>
      <c r="AD110" s="91">
        <f>COUNTIF(C104:C1103,"G")</f>
        <v>439</v>
      </c>
      <c r="AE110" s="91">
        <f>COUNTIF(C104:C1103,"F")</f>
        <v>440</v>
      </c>
      <c r="AL110" s="91">
        <f t="shared" si="40"/>
        <v>0</v>
      </c>
      <c r="AM110" s="91" t="str">
        <f t="shared" si="41"/>
        <v/>
      </c>
      <c r="AP110" s="93" t="str">
        <f t="shared" si="42"/>
        <v/>
      </c>
      <c r="AQ110" s="93" t="str">
        <f t="shared" si="43"/>
        <v/>
      </c>
      <c r="AR110" s="93" t="str">
        <f t="shared" si="44"/>
        <v/>
      </c>
      <c r="AS110" s="93" t="str">
        <f t="shared" si="45"/>
        <v/>
      </c>
      <c r="AT110" s="93" t="str">
        <f t="shared" si="46"/>
        <v/>
      </c>
      <c r="AU110" s="93" t="str">
        <f t="shared" si="47"/>
        <v/>
      </c>
      <c r="AV110" s="93" t="str">
        <f t="shared" si="48"/>
        <v/>
      </c>
      <c r="AW110" s="93" t="str">
        <f t="shared" si="49"/>
        <v/>
      </c>
      <c r="AX110" s="93" t="str">
        <f t="shared" si="50"/>
        <v/>
      </c>
      <c r="AY110" s="93" t="str">
        <f t="shared" si="51"/>
        <v/>
      </c>
      <c r="AZ110" s="93" t="str">
        <f t="shared" si="52"/>
        <v/>
      </c>
      <c r="BA110" s="93" t="str">
        <f t="shared" si="53"/>
        <v/>
      </c>
      <c r="BC110" s="96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3" t="str">
        <f t="shared" si="54"/>
        <v/>
      </c>
    </row>
    <row r="111" spans="1:68" ht="26" customHeight="1">
      <c r="A111" s="145" t="s">
        <v>421</v>
      </c>
      <c r="B111" s="145" t="s">
        <v>422</v>
      </c>
      <c r="C111" s="146" t="s">
        <v>3041</v>
      </c>
      <c r="D111" s="147" t="s">
        <v>423</v>
      </c>
      <c r="E111" s="148" t="s">
        <v>6</v>
      </c>
      <c r="F111" s="98"/>
      <c r="G111" s="99"/>
      <c r="H111" s="100" t="e">
        <f>IF(E111="","",INDEX('CONSIGNES '!$C$4:$E$35,MATCH(E111,'CONSIGNES '!$C$4:$C$35,0),3))</f>
        <v>#N/A</v>
      </c>
      <c r="I111" s="100" t="str">
        <f>IF(D111="","",IF(D111&lt;'CONSIGNES '!$L$3,"C",IF(D111&gt;'CONSIGNES '!$L$2,"B","M"))&amp;C111)</f>
        <v>BG</v>
      </c>
      <c r="J111" s="7">
        <f>IF(ISBLANK('act1'!$J111),0,1)</f>
        <v>0</v>
      </c>
      <c r="K111" s="7">
        <f>IF(ISBLANK('act2'!$J111),0,1)</f>
        <v>0</v>
      </c>
      <c r="L111" s="7">
        <f>IF(ISBLANK('act3'!$J111),0,1)</f>
        <v>0</v>
      </c>
      <c r="M111" s="7">
        <f>IF(ISBLANK('act4'!$J111),0,1)</f>
        <v>0</v>
      </c>
      <c r="N111" s="7">
        <f>IF(ISBLANK('act5'!$J111),0,1)</f>
        <v>0</v>
      </c>
      <c r="O111" s="9">
        <f>IF(ISBLANK('act6'!$J111),0,1)</f>
        <v>0</v>
      </c>
      <c r="P111" s="7">
        <f>IF(ISBLANK('act7'!$J111),0,1)</f>
        <v>0</v>
      </c>
      <c r="Q111" s="7">
        <f>IF(ISBLANK('act8'!$J111),0,1)</f>
        <v>0</v>
      </c>
      <c r="R111" s="7">
        <f>IF(ISBLANK('act9'!$J111),0,1)</f>
        <v>0</v>
      </c>
      <c r="S111" s="7">
        <f>IF(ISBLANK('act10'!$J111),0,1)</f>
        <v>0</v>
      </c>
      <c r="T111" s="7">
        <f>IF(ISBLANK('act11'!$J111),0,1)</f>
        <v>0</v>
      </c>
      <c r="U111" s="8">
        <f>IF(ISBLANK('ACT12'!$J111),0,1)</f>
        <v>0</v>
      </c>
      <c r="V111" s="87">
        <f t="shared" si="37"/>
        <v>0</v>
      </c>
      <c r="W111" s="90" t="str">
        <f t="shared" si="38"/>
        <v/>
      </c>
      <c r="X111" s="90" t="str">
        <f t="shared" si="39"/>
        <v/>
      </c>
      <c r="AL111" s="91">
        <f t="shared" si="40"/>
        <v>0</v>
      </c>
      <c r="AM111" s="91" t="str">
        <f t="shared" si="41"/>
        <v/>
      </c>
      <c r="AP111" s="93" t="str">
        <f t="shared" si="42"/>
        <v/>
      </c>
      <c r="AQ111" s="93" t="str">
        <f t="shared" si="43"/>
        <v/>
      </c>
      <c r="AR111" s="93" t="str">
        <f t="shared" si="44"/>
        <v/>
      </c>
      <c r="AS111" s="93" t="str">
        <f t="shared" si="45"/>
        <v/>
      </c>
      <c r="AT111" s="93" t="str">
        <f t="shared" si="46"/>
        <v/>
      </c>
      <c r="AU111" s="93" t="str">
        <f t="shared" si="47"/>
        <v/>
      </c>
      <c r="AV111" s="93" t="str">
        <f t="shared" si="48"/>
        <v/>
      </c>
      <c r="AW111" s="93" t="str">
        <f t="shared" si="49"/>
        <v/>
      </c>
      <c r="AX111" s="93" t="str">
        <f t="shared" si="50"/>
        <v/>
      </c>
      <c r="AY111" s="93" t="str">
        <f t="shared" si="51"/>
        <v/>
      </c>
      <c r="AZ111" s="93" t="str">
        <f t="shared" si="52"/>
        <v/>
      </c>
      <c r="BA111" s="93" t="str">
        <f t="shared" si="53"/>
        <v/>
      </c>
      <c r="BC111" s="96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3" t="str">
        <f t="shared" si="54"/>
        <v/>
      </c>
    </row>
    <row r="112" spans="1:68" ht="26" customHeight="1">
      <c r="A112" s="145" t="s">
        <v>424</v>
      </c>
      <c r="B112" s="145" t="s">
        <v>425</v>
      </c>
      <c r="C112" s="146" t="s">
        <v>10</v>
      </c>
      <c r="D112" s="147" t="s">
        <v>426</v>
      </c>
      <c r="E112" s="148" t="s">
        <v>6</v>
      </c>
      <c r="F112" s="98"/>
      <c r="G112" s="99"/>
      <c r="H112" s="100" t="e">
        <f>IF(E112="","",INDEX('CONSIGNES '!$C$4:$E$35,MATCH(E112,'CONSIGNES '!$C$4:$C$35,0),3))</f>
        <v>#N/A</v>
      </c>
      <c r="I112" s="100" t="str">
        <f>IF(D112="","",IF(D112&lt;'CONSIGNES '!$L$3,"C",IF(D112&gt;'CONSIGNES '!$L$2,"B","M"))&amp;C112)</f>
        <v>BF</v>
      </c>
      <c r="J112" s="7">
        <f>IF(ISBLANK('act1'!$J112),0,1)</f>
        <v>0</v>
      </c>
      <c r="K112" s="7">
        <f>IF(ISBLANK('act2'!$J112),0,1)</f>
        <v>0</v>
      </c>
      <c r="L112" s="7">
        <f>IF(ISBLANK('act3'!$J112),0,1)</f>
        <v>0</v>
      </c>
      <c r="M112" s="7">
        <f>IF(ISBLANK('act4'!$J112),0,1)</f>
        <v>0</v>
      </c>
      <c r="N112" s="7">
        <f>IF(ISBLANK('act5'!$J112),0,1)</f>
        <v>0</v>
      </c>
      <c r="O112" s="9">
        <f>IF(ISBLANK('act6'!$J112),0,1)</f>
        <v>0</v>
      </c>
      <c r="P112" s="7">
        <f>IF(ISBLANK('act7'!$J112),0,1)</f>
        <v>0</v>
      </c>
      <c r="Q112" s="7">
        <f>IF(ISBLANK('act8'!$J112),0,1)</f>
        <v>0</v>
      </c>
      <c r="R112" s="7">
        <f>IF(ISBLANK('act9'!$J112),0,1)</f>
        <v>0</v>
      </c>
      <c r="S112" s="7">
        <f>IF(ISBLANK('act10'!$J112),0,1)</f>
        <v>0</v>
      </c>
      <c r="T112" s="7">
        <f>IF(ISBLANK('act11'!$J112),0,1)</f>
        <v>0</v>
      </c>
      <c r="U112" s="8">
        <f>IF(ISBLANK('ACT12'!$J112),0,1)</f>
        <v>0</v>
      </c>
      <c r="V112" s="87">
        <f t="shared" si="37"/>
        <v>0</v>
      </c>
      <c r="W112" s="90" t="str">
        <f t="shared" si="38"/>
        <v/>
      </c>
      <c r="X112" s="90" t="str">
        <f t="shared" si="39"/>
        <v/>
      </c>
      <c r="AL112" s="91">
        <f t="shared" si="40"/>
        <v>0</v>
      </c>
      <c r="AM112" s="91" t="str">
        <f t="shared" si="41"/>
        <v/>
      </c>
      <c r="AP112" s="93" t="str">
        <f t="shared" si="42"/>
        <v/>
      </c>
      <c r="AQ112" s="93" t="str">
        <f t="shared" si="43"/>
        <v/>
      </c>
      <c r="AR112" s="93" t="str">
        <f t="shared" si="44"/>
        <v/>
      </c>
      <c r="AS112" s="93" t="str">
        <f t="shared" si="45"/>
        <v/>
      </c>
      <c r="AT112" s="93" t="str">
        <f t="shared" si="46"/>
        <v/>
      </c>
      <c r="AU112" s="93" t="str">
        <f t="shared" si="47"/>
        <v/>
      </c>
      <c r="AV112" s="93" t="str">
        <f t="shared" si="48"/>
        <v/>
      </c>
      <c r="AW112" s="93" t="str">
        <f t="shared" si="49"/>
        <v/>
      </c>
      <c r="AX112" s="93" t="str">
        <f t="shared" si="50"/>
        <v/>
      </c>
      <c r="AY112" s="93" t="str">
        <f t="shared" si="51"/>
        <v/>
      </c>
      <c r="AZ112" s="93" t="str">
        <f t="shared" si="52"/>
        <v/>
      </c>
      <c r="BA112" s="93" t="str">
        <f t="shared" si="53"/>
        <v/>
      </c>
      <c r="BC112" s="96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3" t="str">
        <f t="shared" si="54"/>
        <v/>
      </c>
    </row>
    <row r="113" spans="1:68" ht="26" customHeight="1">
      <c r="A113" s="145" t="s">
        <v>427</v>
      </c>
      <c r="B113" s="145" t="s">
        <v>428</v>
      </c>
      <c r="C113" s="146" t="s">
        <v>3041</v>
      </c>
      <c r="D113" s="147" t="s">
        <v>429</v>
      </c>
      <c r="E113" s="148" t="s">
        <v>6</v>
      </c>
      <c r="F113" s="98"/>
      <c r="G113" s="99"/>
      <c r="H113" s="100" t="e">
        <f>IF(E113="","",INDEX('CONSIGNES '!$C$4:$E$35,MATCH(E113,'CONSIGNES '!$C$4:$C$35,0),3))</f>
        <v>#N/A</v>
      </c>
      <c r="I113" s="100" t="str">
        <f>IF(D113="","",IF(D113&lt;'CONSIGNES '!$L$3,"C",IF(D113&gt;'CONSIGNES '!$L$2,"B","M"))&amp;C113)</f>
        <v>BG</v>
      </c>
      <c r="J113" s="7">
        <f>IF(ISBLANK('act1'!$J113),0,1)</f>
        <v>0</v>
      </c>
      <c r="K113" s="7">
        <f>IF(ISBLANK('act2'!$J113),0,1)</f>
        <v>0</v>
      </c>
      <c r="L113" s="7">
        <f>IF(ISBLANK('act3'!$J113),0,1)</f>
        <v>0</v>
      </c>
      <c r="M113" s="7">
        <f>IF(ISBLANK('act4'!$J113),0,1)</f>
        <v>0</v>
      </c>
      <c r="N113" s="7">
        <f>IF(ISBLANK('act5'!$J113),0,1)</f>
        <v>0</v>
      </c>
      <c r="O113" s="9">
        <f>IF(ISBLANK('act6'!$J113),0,1)</f>
        <v>0</v>
      </c>
      <c r="P113" s="7">
        <f>IF(ISBLANK('act7'!$J113),0,1)</f>
        <v>0</v>
      </c>
      <c r="Q113" s="7">
        <f>IF(ISBLANK('act8'!$J113),0,1)</f>
        <v>0</v>
      </c>
      <c r="R113" s="7">
        <f>IF(ISBLANK('act9'!$J113),0,1)</f>
        <v>0</v>
      </c>
      <c r="S113" s="7">
        <f>IF(ISBLANK('act10'!$J113),0,1)</f>
        <v>0</v>
      </c>
      <c r="T113" s="7">
        <f>IF(ISBLANK('act11'!$J113),0,1)</f>
        <v>0</v>
      </c>
      <c r="U113" s="8">
        <f>IF(ISBLANK('ACT12'!$J113),0,1)</f>
        <v>0</v>
      </c>
      <c r="V113" s="87">
        <f t="shared" si="37"/>
        <v>0</v>
      </c>
      <c r="W113" s="90" t="str">
        <f t="shared" si="38"/>
        <v/>
      </c>
      <c r="X113" s="90" t="str">
        <f t="shared" si="39"/>
        <v/>
      </c>
      <c r="AL113" s="91">
        <f t="shared" si="40"/>
        <v>0</v>
      </c>
      <c r="AM113" s="91" t="str">
        <f t="shared" si="41"/>
        <v/>
      </c>
      <c r="AP113" s="93" t="str">
        <f t="shared" si="42"/>
        <v/>
      </c>
      <c r="AQ113" s="93" t="str">
        <f t="shared" si="43"/>
        <v/>
      </c>
      <c r="AR113" s="93" t="str">
        <f t="shared" si="44"/>
        <v/>
      </c>
      <c r="AS113" s="93" t="str">
        <f t="shared" si="45"/>
        <v/>
      </c>
      <c r="AT113" s="93" t="str">
        <f t="shared" si="46"/>
        <v/>
      </c>
      <c r="AU113" s="93" t="str">
        <f t="shared" si="47"/>
        <v/>
      </c>
      <c r="AV113" s="93" t="str">
        <f t="shared" si="48"/>
        <v/>
      </c>
      <c r="AW113" s="93" t="str">
        <f t="shared" si="49"/>
        <v/>
      </c>
      <c r="AX113" s="93" t="str">
        <f t="shared" si="50"/>
        <v/>
      </c>
      <c r="AY113" s="93" t="str">
        <f t="shared" si="51"/>
        <v/>
      </c>
      <c r="AZ113" s="93" t="str">
        <f t="shared" si="52"/>
        <v/>
      </c>
      <c r="BA113" s="93" t="str">
        <f t="shared" si="53"/>
        <v/>
      </c>
      <c r="BC113" s="96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3" t="str">
        <f t="shared" si="54"/>
        <v/>
      </c>
    </row>
    <row r="114" spans="1:68" ht="26" customHeight="1">
      <c r="A114" s="145" t="s">
        <v>430</v>
      </c>
      <c r="B114" s="145" t="s">
        <v>431</v>
      </c>
      <c r="C114" s="146" t="s">
        <v>10</v>
      </c>
      <c r="D114" s="147" t="s">
        <v>432</v>
      </c>
      <c r="E114" s="148" t="s">
        <v>6</v>
      </c>
      <c r="F114" s="98"/>
      <c r="G114" s="99"/>
      <c r="H114" s="100" t="e">
        <f>IF(E114="","",INDEX('CONSIGNES '!$C$4:$E$35,MATCH(E114,'CONSIGNES '!$C$4:$C$35,0),3))</f>
        <v>#N/A</v>
      </c>
      <c r="I114" s="100" t="str">
        <f>IF(D114="","",IF(D114&lt;'CONSIGNES '!$L$3,"C",IF(D114&gt;'CONSIGNES '!$L$2,"B","M"))&amp;C114)</f>
        <v>BF</v>
      </c>
      <c r="J114" s="7">
        <f>IF(ISBLANK('act1'!$J114),0,1)</f>
        <v>0</v>
      </c>
      <c r="K114" s="7">
        <f>IF(ISBLANK('act2'!$J114),0,1)</f>
        <v>0</v>
      </c>
      <c r="L114" s="7">
        <f>IF(ISBLANK('act3'!$J114),0,1)</f>
        <v>0</v>
      </c>
      <c r="M114" s="7">
        <f>IF(ISBLANK('act4'!$J114),0,1)</f>
        <v>0</v>
      </c>
      <c r="N114" s="7">
        <f>IF(ISBLANK('act5'!$J114),0,1)</f>
        <v>0</v>
      </c>
      <c r="O114" s="9">
        <f>IF(ISBLANK('act6'!$J114),0,1)</f>
        <v>0</v>
      </c>
      <c r="P114" s="7">
        <f>IF(ISBLANK('act7'!$J114),0,1)</f>
        <v>0</v>
      </c>
      <c r="Q114" s="7">
        <f>IF(ISBLANK('act8'!$J114),0,1)</f>
        <v>0</v>
      </c>
      <c r="R114" s="7">
        <f>IF(ISBLANK('act9'!$J114),0,1)</f>
        <v>0</v>
      </c>
      <c r="S114" s="7">
        <f>IF(ISBLANK('act10'!$J114),0,1)</f>
        <v>0</v>
      </c>
      <c r="T114" s="7">
        <f>IF(ISBLANK('act11'!$J114),0,1)</f>
        <v>0</v>
      </c>
      <c r="U114" s="8">
        <f>IF(ISBLANK('ACT12'!$J114),0,1)</f>
        <v>0</v>
      </c>
      <c r="V114" s="87">
        <f t="shared" si="37"/>
        <v>0</v>
      </c>
      <c r="W114" s="90" t="str">
        <f t="shared" si="38"/>
        <v/>
      </c>
      <c r="X114" s="90" t="str">
        <f t="shared" si="39"/>
        <v/>
      </c>
      <c r="AL114" s="91">
        <f t="shared" si="40"/>
        <v>0</v>
      </c>
      <c r="AM114" s="91" t="str">
        <f t="shared" si="41"/>
        <v/>
      </c>
      <c r="AP114" s="93" t="str">
        <f t="shared" si="42"/>
        <v/>
      </c>
      <c r="AQ114" s="93" t="str">
        <f t="shared" si="43"/>
        <v/>
      </c>
      <c r="AR114" s="93" t="str">
        <f t="shared" si="44"/>
        <v/>
      </c>
      <c r="AS114" s="93" t="str">
        <f t="shared" si="45"/>
        <v/>
      </c>
      <c r="AT114" s="93" t="str">
        <f t="shared" si="46"/>
        <v/>
      </c>
      <c r="AU114" s="93" t="str">
        <f t="shared" si="47"/>
        <v/>
      </c>
      <c r="AV114" s="93" t="str">
        <f t="shared" si="48"/>
        <v/>
      </c>
      <c r="AW114" s="93" t="str">
        <f t="shared" si="49"/>
        <v/>
      </c>
      <c r="AX114" s="93" t="str">
        <f t="shared" si="50"/>
        <v/>
      </c>
      <c r="AY114" s="93" t="str">
        <f t="shared" si="51"/>
        <v/>
      </c>
      <c r="AZ114" s="93" t="str">
        <f t="shared" si="52"/>
        <v/>
      </c>
      <c r="BA114" s="93" t="str">
        <f t="shared" si="53"/>
        <v/>
      </c>
      <c r="BC114" s="96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3" t="str">
        <f t="shared" si="54"/>
        <v/>
      </c>
    </row>
    <row r="115" spans="1:68" ht="26" customHeight="1">
      <c r="A115" s="145" t="s">
        <v>433</v>
      </c>
      <c r="B115" s="145" t="s">
        <v>434</v>
      </c>
      <c r="C115" s="146" t="s">
        <v>3041</v>
      </c>
      <c r="D115" s="147" t="s">
        <v>435</v>
      </c>
      <c r="E115" s="148" t="s">
        <v>6</v>
      </c>
      <c r="F115" s="98"/>
      <c r="G115" s="99"/>
      <c r="H115" s="100" t="e">
        <f>IF(E115="","",INDEX('CONSIGNES '!$C$4:$E$35,MATCH(E115,'CONSIGNES '!$C$4:$C$35,0),3))</f>
        <v>#N/A</v>
      </c>
      <c r="I115" s="100" t="str">
        <f>IF(D115="","",IF(D115&lt;'CONSIGNES '!$L$3,"C",IF(D115&gt;'CONSIGNES '!$L$2,"B","M"))&amp;C115)</f>
        <v>BG</v>
      </c>
      <c r="J115" s="7">
        <f>IF(ISBLANK('act1'!$J115),0,1)</f>
        <v>0</v>
      </c>
      <c r="K115" s="7">
        <f>IF(ISBLANK('act2'!$J115),0,1)</f>
        <v>0</v>
      </c>
      <c r="L115" s="7">
        <f>IF(ISBLANK('act3'!$J115),0,1)</f>
        <v>0</v>
      </c>
      <c r="M115" s="7">
        <f>IF(ISBLANK('act4'!$J115),0,1)</f>
        <v>0</v>
      </c>
      <c r="N115" s="7">
        <f>IF(ISBLANK('act5'!$J115),0,1)</f>
        <v>0</v>
      </c>
      <c r="O115" s="9">
        <f>IF(ISBLANK('act6'!$J115),0,1)</f>
        <v>0</v>
      </c>
      <c r="P115" s="7">
        <f>IF(ISBLANK('act7'!$J115),0,1)</f>
        <v>0</v>
      </c>
      <c r="Q115" s="7">
        <f>IF(ISBLANK('act8'!$J115),0,1)</f>
        <v>0</v>
      </c>
      <c r="R115" s="7">
        <f>IF(ISBLANK('act9'!$J115),0,1)</f>
        <v>0</v>
      </c>
      <c r="S115" s="7">
        <f>IF(ISBLANK('act10'!$J115),0,1)</f>
        <v>0</v>
      </c>
      <c r="T115" s="7">
        <f>IF(ISBLANK('act11'!$J115),0,1)</f>
        <v>0</v>
      </c>
      <c r="U115" s="8">
        <f>IF(ISBLANK('ACT12'!$J115),0,1)</f>
        <v>0</v>
      </c>
      <c r="V115" s="87">
        <f t="shared" si="37"/>
        <v>0</v>
      </c>
      <c r="W115" s="90" t="str">
        <f t="shared" si="38"/>
        <v/>
      </c>
      <c r="X115" s="90" t="str">
        <f t="shared" si="39"/>
        <v/>
      </c>
      <c r="AL115" s="91">
        <f t="shared" si="40"/>
        <v>0</v>
      </c>
      <c r="AM115" s="91" t="str">
        <f t="shared" si="41"/>
        <v/>
      </c>
      <c r="AP115" s="93" t="str">
        <f t="shared" si="42"/>
        <v/>
      </c>
      <c r="AQ115" s="93" t="str">
        <f t="shared" si="43"/>
        <v/>
      </c>
      <c r="AR115" s="93" t="str">
        <f t="shared" si="44"/>
        <v/>
      </c>
      <c r="AS115" s="93" t="str">
        <f t="shared" si="45"/>
        <v/>
      </c>
      <c r="AT115" s="93" t="str">
        <f t="shared" si="46"/>
        <v/>
      </c>
      <c r="AU115" s="93" t="str">
        <f t="shared" si="47"/>
        <v/>
      </c>
      <c r="AV115" s="93" t="str">
        <f t="shared" si="48"/>
        <v/>
      </c>
      <c r="AW115" s="93" t="str">
        <f t="shared" si="49"/>
        <v/>
      </c>
      <c r="AX115" s="93" t="str">
        <f t="shared" si="50"/>
        <v/>
      </c>
      <c r="AY115" s="93" t="str">
        <f t="shared" si="51"/>
        <v/>
      </c>
      <c r="AZ115" s="93" t="str">
        <f t="shared" si="52"/>
        <v/>
      </c>
      <c r="BA115" s="93" t="str">
        <f t="shared" si="53"/>
        <v/>
      </c>
      <c r="BC115" s="96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3" t="str">
        <f t="shared" si="54"/>
        <v/>
      </c>
    </row>
    <row r="116" spans="1:68" ht="26" customHeight="1">
      <c r="A116" s="145" t="s">
        <v>436</v>
      </c>
      <c r="B116" s="145" t="s">
        <v>437</v>
      </c>
      <c r="C116" s="146" t="s">
        <v>10</v>
      </c>
      <c r="D116" s="147" t="s">
        <v>438</v>
      </c>
      <c r="E116" s="148" t="s">
        <v>6</v>
      </c>
      <c r="F116" s="98"/>
      <c r="G116" s="99"/>
      <c r="H116" s="100" t="e">
        <f>IF(E116="","",INDEX('CONSIGNES '!$C$4:$E$35,MATCH(E116,'CONSIGNES '!$C$4:$C$35,0),3))</f>
        <v>#N/A</v>
      </c>
      <c r="I116" s="100" t="str">
        <f>IF(D116="","",IF(D116&lt;'CONSIGNES '!$L$3,"C",IF(D116&gt;'CONSIGNES '!$L$2,"B","M"))&amp;C116)</f>
        <v>BF</v>
      </c>
      <c r="J116" s="7">
        <f>IF(ISBLANK('act1'!$J116),0,1)</f>
        <v>0</v>
      </c>
      <c r="K116" s="7">
        <f>IF(ISBLANK('act2'!$J116),0,1)</f>
        <v>0</v>
      </c>
      <c r="L116" s="7">
        <f>IF(ISBLANK('act3'!$J116),0,1)</f>
        <v>0</v>
      </c>
      <c r="M116" s="7">
        <f>IF(ISBLANK('act4'!$J116),0,1)</f>
        <v>0</v>
      </c>
      <c r="N116" s="7">
        <f>IF(ISBLANK('act5'!$J116),0,1)</f>
        <v>0</v>
      </c>
      <c r="O116" s="9">
        <f>IF(ISBLANK('act6'!$J116),0,1)</f>
        <v>0</v>
      </c>
      <c r="P116" s="7">
        <f>IF(ISBLANK('act7'!$J116),0,1)</f>
        <v>0</v>
      </c>
      <c r="Q116" s="7">
        <f>IF(ISBLANK('act8'!$J116),0,1)</f>
        <v>0</v>
      </c>
      <c r="R116" s="7">
        <f>IF(ISBLANK('act9'!$J116),0,1)</f>
        <v>0</v>
      </c>
      <c r="S116" s="7">
        <f>IF(ISBLANK('act10'!$J116),0,1)</f>
        <v>0</v>
      </c>
      <c r="T116" s="7">
        <f>IF(ISBLANK('act11'!$J116),0,1)</f>
        <v>0</v>
      </c>
      <c r="U116" s="8">
        <f>IF(ISBLANK('ACT12'!$J116),0,1)</f>
        <v>0</v>
      </c>
      <c r="V116" s="87">
        <f t="shared" si="37"/>
        <v>0</v>
      </c>
      <c r="W116" s="90" t="str">
        <f t="shared" si="38"/>
        <v/>
      </c>
      <c r="X116" s="90" t="str">
        <f t="shared" si="39"/>
        <v/>
      </c>
      <c r="AL116" s="91">
        <f t="shared" si="40"/>
        <v>0</v>
      </c>
      <c r="AM116" s="91" t="str">
        <f t="shared" si="41"/>
        <v/>
      </c>
      <c r="AP116" s="93" t="str">
        <f t="shared" si="42"/>
        <v/>
      </c>
      <c r="AQ116" s="93" t="str">
        <f t="shared" si="43"/>
        <v/>
      </c>
      <c r="AR116" s="93" t="str">
        <f t="shared" si="44"/>
        <v/>
      </c>
      <c r="AS116" s="93" t="str">
        <f t="shared" si="45"/>
        <v/>
      </c>
      <c r="AT116" s="93" t="str">
        <f t="shared" si="46"/>
        <v/>
      </c>
      <c r="AU116" s="93" t="str">
        <f t="shared" si="47"/>
        <v/>
      </c>
      <c r="AV116" s="93" t="str">
        <f t="shared" si="48"/>
        <v/>
      </c>
      <c r="AW116" s="93" t="str">
        <f t="shared" si="49"/>
        <v/>
      </c>
      <c r="AX116" s="93" t="str">
        <f t="shared" si="50"/>
        <v/>
      </c>
      <c r="AY116" s="93" t="str">
        <f t="shared" si="51"/>
        <v/>
      </c>
      <c r="AZ116" s="93" t="str">
        <f t="shared" si="52"/>
        <v/>
      </c>
      <c r="BA116" s="93" t="str">
        <f t="shared" si="53"/>
        <v/>
      </c>
      <c r="BC116" s="96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3" t="str">
        <f t="shared" si="54"/>
        <v/>
      </c>
    </row>
    <row r="117" spans="1:68" ht="26" customHeight="1">
      <c r="A117" s="145" t="s">
        <v>439</v>
      </c>
      <c r="B117" s="145" t="s">
        <v>440</v>
      </c>
      <c r="C117" s="146" t="s">
        <v>3041</v>
      </c>
      <c r="D117" s="147" t="s">
        <v>441</v>
      </c>
      <c r="E117" s="148" t="s">
        <v>6</v>
      </c>
      <c r="F117" s="98"/>
      <c r="G117" s="99"/>
      <c r="H117" s="100" t="e">
        <f>IF(E117="","",INDEX('CONSIGNES '!$C$4:$E$35,MATCH(E117,'CONSIGNES '!$C$4:$C$35,0),3))</f>
        <v>#N/A</v>
      </c>
      <c r="I117" s="100" t="str">
        <f>IF(D117="","",IF(D117&lt;'CONSIGNES '!$L$3,"C",IF(D117&gt;'CONSIGNES '!$L$2,"B","M"))&amp;C117)</f>
        <v>BG</v>
      </c>
      <c r="J117" s="7">
        <f>IF(ISBLANK('act1'!$J117),0,1)</f>
        <v>0</v>
      </c>
      <c r="K117" s="7">
        <f>IF(ISBLANK('act2'!$J117),0,1)</f>
        <v>0</v>
      </c>
      <c r="L117" s="7">
        <f>IF(ISBLANK('act3'!$J117),0,1)</f>
        <v>0</v>
      </c>
      <c r="M117" s="7">
        <f>IF(ISBLANK('act4'!$J117),0,1)</f>
        <v>0</v>
      </c>
      <c r="N117" s="7">
        <f>IF(ISBLANK('act5'!$J117),0,1)</f>
        <v>0</v>
      </c>
      <c r="O117" s="9">
        <f>IF(ISBLANK('act6'!$J117),0,1)</f>
        <v>0</v>
      </c>
      <c r="P117" s="7">
        <f>IF(ISBLANK('act7'!$J117),0,1)</f>
        <v>0</v>
      </c>
      <c r="Q117" s="7">
        <f>IF(ISBLANK('act8'!$J117),0,1)</f>
        <v>0</v>
      </c>
      <c r="R117" s="7">
        <f>IF(ISBLANK('act9'!$J117),0,1)</f>
        <v>0</v>
      </c>
      <c r="S117" s="7">
        <f>IF(ISBLANK('act10'!$J117),0,1)</f>
        <v>0</v>
      </c>
      <c r="T117" s="7">
        <f>IF(ISBLANK('act11'!$J117),0,1)</f>
        <v>0</v>
      </c>
      <c r="U117" s="8">
        <f>IF(ISBLANK('ACT12'!$J117),0,1)</f>
        <v>0</v>
      </c>
      <c r="V117" s="87">
        <f t="shared" si="37"/>
        <v>0</v>
      </c>
      <c r="W117" s="90" t="str">
        <f t="shared" si="38"/>
        <v/>
      </c>
      <c r="X117" s="90" t="str">
        <f t="shared" si="39"/>
        <v/>
      </c>
      <c r="AL117" s="91">
        <f t="shared" si="40"/>
        <v>0</v>
      </c>
      <c r="AM117" s="91" t="str">
        <f t="shared" si="41"/>
        <v/>
      </c>
      <c r="AP117" s="93" t="str">
        <f t="shared" si="42"/>
        <v/>
      </c>
      <c r="AQ117" s="93" t="str">
        <f t="shared" si="43"/>
        <v/>
      </c>
      <c r="AR117" s="93" t="str">
        <f t="shared" si="44"/>
        <v/>
      </c>
      <c r="AS117" s="93" t="str">
        <f t="shared" si="45"/>
        <v/>
      </c>
      <c r="AT117" s="93" t="str">
        <f t="shared" si="46"/>
        <v/>
      </c>
      <c r="AU117" s="93" t="str">
        <f t="shared" si="47"/>
        <v/>
      </c>
      <c r="AV117" s="93" t="str">
        <f t="shared" si="48"/>
        <v/>
      </c>
      <c r="AW117" s="93" t="str">
        <f t="shared" si="49"/>
        <v/>
      </c>
      <c r="AX117" s="93" t="str">
        <f t="shared" si="50"/>
        <v/>
      </c>
      <c r="AY117" s="93" t="str">
        <f t="shared" si="51"/>
        <v/>
      </c>
      <c r="AZ117" s="93" t="str">
        <f t="shared" si="52"/>
        <v/>
      </c>
      <c r="BA117" s="93" t="str">
        <f t="shared" si="53"/>
        <v/>
      </c>
      <c r="BC117" s="96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3" t="str">
        <f t="shared" si="54"/>
        <v/>
      </c>
    </row>
    <row r="118" spans="1:68" ht="26" customHeight="1">
      <c r="A118" s="145" t="s">
        <v>442</v>
      </c>
      <c r="B118" s="145" t="s">
        <v>443</v>
      </c>
      <c r="C118" s="146" t="s">
        <v>10</v>
      </c>
      <c r="D118" s="147" t="s">
        <v>444</v>
      </c>
      <c r="E118" s="148" t="s">
        <v>6</v>
      </c>
      <c r="F118" s="98"/>
      <c r="G118" s="99"/>
      <c r="H118" s="100" t="e">
        <f>IF(E118="","",INDEX('CONSIGNES '!$C$4:$E$35,MATCH(E118,'CONSIGNES '!$C$4:$C$35,0),3))</f>
        <v>#N/A</v>
      </c>
      <c r="I118" s="100" t="str">
        <f>IF(D118="","",IF(D118&lt;'CONSIGNES '!$L$3,"C",IF(D118&gt;'CONSIGNES '!$L$2,"B","M"))&amp;C118)</f>
        <v>BF</v>
      </c>
      <c r="J118" s="7">
        <f>IF(ISBLANK('act1'!$J118),0,1)</f>
        <v>0</v>
      </c>
      <c r="K118" s="7">
        <f>IF(ISBLANK('act2'!$J118),0,1)</f>
        <v>0</v>
      </c>
      <c r="L118" s="7">
        <f>IF(ISBLANK('act3'!$J118),0,1)</f>
        <v>0</v>
      </c>
      <c r="M118" s="7">
        <f>IF(ISBLANK('act4'!$J118),0,1)</f>
        <v>0</v>
      </c>
      <c r="N118" s="7">
        <f>IF(ISBLANK('act5'!$J118),0,1)</f>
        <v>0</v>
      </c>
      <c r="O118" s="9">
        <f>IF(ISBLANK('act6'!$J118),0,1)</f>
        <v>0</v>
      </c>
      <c r="P118" s="7">
        <f>IF(ISBLANK('act7'!$J118),0,1)</f>
        <v>0</v>
      </c>
      <c r="Q118" s="7">
        <f>IF(ISBLANK('act8'!$J118),0,1)</f>
        <v>0</v>
      </c>
      <c r="R118" s="7">
        <f>IF(ISBLANK('act9'!$J118),0,1)</f>
        <v>0</v>
      </c>
      <c r="S118" s="7">
        <f>IF(ISBLANK('act10'!$J118),0,1)</f>
        <v>0</v>
      </c>
      <c r="T118" s="7">
        <f>IF(ISBLANK('act11'!$J118),0,1)</f>
        <v>0</v>
      </c>
      <c r="U118" s="8">
        <f>IF(ISBLANK('ACT12'!$J118),0,1)</f>
        <v>0</v>
      </c>
      <c r="V118" s="87">
        <f t="shared" si="37"/>
        <v>0</v>
      </c>
      <c r="W118" s="90" t="str">
        <f t="shared" si="38"/>
        <v/>
      </c>
      <c r="X118" s="90" t="str">
        <f t="shared" si="39"/>
        <v/>
      </c>
      <c r="AL118" s="91">
        <f t="shared" si="40"/>
        <v>0</v>
      </c>
      <c r="AM118" s="91" t="str">
        <f t="shared" si="41"/>
        <v/>
      </c>
      <c r="AP118" s="93" t="str">
        <f t="shared" si="42"/>
        <v/>
      </c>
      <c r="AQ118" s="93" t="str">
        <f t="shared" si="43"/>
        <v/>
      </c>
      <c r="AR118" s="93" t="str">
        <f t="shared" si="44"/>
        <v/>
      </c>
      <c r="AS118" s="93" t="str">
        <f t="shared" si="45"/>
        <v/>
      </c>
      <c r="AT118" s="93" t="str">
        <f t="shared" si="46"/>
        <v/>
      </c>
      <c r="AU118" s="93" t="str">
        <f t="shared" si="47"/>
        <v/>
      </c>
      <c r="AV118" s="93" t="str">
        <f t="shared" si="48"/>
        <v/>
      </c>
      <c r="AW118" s="93" t="str">
        <f t="shared" si="49"/>
        <v/>
      </c>
      <c r="AX118" s="93" t="str">
        <f t="shared" si="50"/>
        <v/>
      </c>
      <c r="AY118" s="93" t="str">
        <f t="shared" si="51"/>
        <v/>
      </c>
      <c r="AZ118" s="93" t="str">
        <f t="shared" si="52"/>
        <v/>
      </c>
      <c r="BA118" s="93" t="str">
        <f t="shared" si="53"/>
        <v/>
      </c>
      <c r="BC118" s="96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3" t="str">
        <f t="shared" si="54"/>
        <v/>
      </c>
    </row>
    <row r="119" spans="1:68" ht="26" customHeight="1">
      <c r="A119" s="145" t="s">
        <v>445</v>
      </c>
      <c r="B119" s="145" t="s">
        <v>446</v>
      </c>
      <c r="C119" s="146" t="s">
        <v>3041</v>
      </c>
      <c r="D119" s="147" t="s">
        <v>447</v>
      </c>
      <c r="E119" s="148" t="s">
        <v>6</v>
      </c>
      <c r="F119" s="98"/>
      <c r="G119" s="99"/>
      <c r="H119" s="100" t="e">
        <f>IF(E119="","",INDEX('CONSIGNES '!$C$4:$E$35,MATCH(E119,'CONSIGNES '!$C$4:$C$35,0),3))</f>
        <v>#N/A</v>
      </c>
      <c r="I119" s="100" t="str">
        <f>IF(D119="","",IF(D119&lt;'CONSIGNES '!$L$3,"C",IF(D119&gt;'CONSIGNES '!$L$2,"B","M"))&amp;C119)</f>
        <v>BG</v>
      </c>
      <c r="J119" s="7">
        <f>IF(ISBLANK('act1'!$J119),0,1)</f>
        <v>0</v>
      </c>
      <c r="K119" s="7">
        <f>IF(ISBLANK('act2'!$J119),0,1)</f>
        <v>0</v>
      </c>
      <c r="L119" s="7">
        <f>IF(ISBLANK('act3'!$J119),0,1)</f>
        <v>0</v>
      </c>
      <c r="M119" s="7">
        <f>IF(ISBLANK('act4'!$J119),0,1)</f>
        <v>0</v>
      </c>
      <c r="N119" s="7">
        <f>IF(ISBLANK('act5'!$J119),0,1)</f>
        <v>0</v>
      </c>
      <c r="O119" s="9">
        <f>IF(ISBLANK('act6'!$J119),0,1)</f>
        <v>0</v>
      </c>
      <c r="P119" s="7">
        <f>IF(ISBLANK('act7'!$J119),0,1)</f>
        <v>0</v>
      </c>
      <c r="Q119" s="7">
        <f>IF(ISBLANK('act8'!$J119),0,1)</f>
        <v>0</v>
      </c>
      <c r="R119" s="7">
        <f>IF(ISBLANK('act9'!$J119),0,1)</f>
        <v>0</v>
      </c>
      <c r="S119" s="7">
        <f>IF(ISBLANK('act10'!$J119),0,1)</f>
        <v>0</v>
      </c>
      <c r="T119" s="7">
        <f>IF(ISBLANK('act11'!$J119),0,1)</f>
        <v>0</v>
      </c>
      <c r="U119" s="8">
        <f>IF(ISBLANK('ACT12'!$J119),0,1)</f>
        <v>0</v>
      </c>
      <c r="V119" s="87">
        <f t="shared" si="37"/>
        <v>0</v>
      </c>
      <c r="W119" s="90" t="str">
        <f t="shared" si="38"/>
        <v/>
      </c>
      <c r="X119" s="90" t="str">
        <f t="shared" si="39"/>
        <v/>
      </c>
      <c r="AL119" s="91">
        <f t="shared" si="40"/>
        <v>0</v>
      </c>
      <c r="AM119" s="91" t="str">
        <f t="shared" si="41"/>
        <v/>
      </c>
      <c r="AP119" s="93" t="str">
        <f t="shared" si="42"/>
        <v/>
      </c>
      <c r="AQ119" s="93" t="str">
        <f t="shared" si="43"/>
        <v/>
      </c>
      <c r="AR119" s="93" t="str">
        <f t="shared" si="44"/>
        <v/>
      </c>
      <c r="AS119" s="93" t="str">
        <f t="shared" si="45"/>
        <v/>
      </c>
      <c r="AT119" s="93" t="str">
        <f t="shared" si="46"/>
        <v/>
      </c>
      <c r="AU119" s="93" t="str">
        <f t="shared" si="47"/>
        <v/>
      </c>
      <c r="AV119" s="93" t="str">
        <f t="shared" si="48"/>
        <v/>
      </c>
      <c r="AW119" s="93" t="str">
        <f t="shared" si="49"/>
        <v/>
      </c>
      <c r="AX119" s="93" t="str">
        <f t="shared" si="50"/>
        <v/>
      </c>
      <c r="AY119" s="93" t="str">
        <f t="shared" si="51"/>
        <v/>
      </c>
      <c r="AZ119" s="93" t="str">
        <f t="shared" si="52"/>
        <v/>
      </c>
      <c r="BA119" s="93" t="str">
        <f t="shared" si="53"/>
        <v/>
      </c>
      <c r="BC119" s="96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3" t="str">
        <f t="shared" si="54"/>
        <v/>
      </c>
    </row>
    <row r="120" spans="1:68" ht="26" customHeight="1">
      <c r="A120" s="145" t="s">
        <v>448</v>
      </c>
      <c r="B120" s="145" t="s">
        <v>449</v>
      </c>
      <c r="C120" s="146" t="s">
        <v>10</v>
      </c>
      <c r="D120" s="147" t="s">
        <v>450</v>
      </c>
      <c r="E120" s="148" t="s">
        <v>6</v>
      </c>
      <c r="F120" s="98"/>
      <c r="G120" s="99"/>
      <c r="H120" s="100" t="e">
        <f>IF(E120="","",INDEX('CONSIGNES '!$C$4:$E$35,MATCH(E120,'CONSIGNES '!$C$4:$C$35,0),3))</f>
        <v>#N/A</v>
      </c>
      <c r="I120" s="100" t="str">
        <f>IF(D120="","",IF(D120&lt;'CONSIGNES '!$L$3,"C",IF(D120&gt;'CONSIGNES '!$L$2,"B","M"))&amp;C120)</f>
        <v>BF</v>
      </c>
      <c r="J120" s="7">
        <f>IF(ISBLANK('act1'!$J120),0,1)</f>
        <v>0</v>
      </c>
      <c r="K120" s="7">
        <f>IF(ISBLANK('act2'!$J120),0,1)</f>
        <v>0</v>
      </c>
      <c r="L120" s="7">
        <f>IF(ISBLANK('act3'!$J120),0,1)</f>
        <v>0</v>
      </c>
      <c r="M120" s="7">
        <f>IF(ISBLANK('act4'!$J120),0,1)</f>
        <v>0</v>
      </c>
      <c r="N120" s="7">
        <f>IF(ISBLANK('act5'!$J120),0,1)</f>
        <v>0</v>
      </c>
      <c r="O120" s="9">
        <f>IF(ISBLANK('act6'!$J120),0,1)</f>
        <v>0</v>
      </c>
      <c r="P120" s="7">
        <f>IF(ISBLANK('act7'!$J120),0,1)</f>
        <v>0</v>
      </c>
      <c r="Q120" s="7">
        <f>IF(ISBLANK('act8'!$J120),0,1)</f>
        <v>0</v>
      </c>
      <c r="R120" s="7">
        <f>IF(ISBLANK('act9'!$J120),0,1)</f>
        <v>0</v>
      </c>
      <c r="S120" s="7">
        <f>IF(ISBLANK('act10'!$J120),0,1)</f>
        <v>0</v>
      </c>
      <c r="T120" s="7">
        <f>IF(ISBLANK('act11'!$J120),0,1)</f>
        <v>0</v>
      </c>
      <c r="U120" s="8">
        <f>IF(ISBLANK('ACT12'!$J120),0,1)</f>
        <v>0</v>
      </c>
      <c r="V120" s="87">
        <f t="shared" si="37"/>
        <v>0</v>
      </c>
      <c r="W120" s="90" t="str">
        <f t="shared" si="38"/>
        <v/>
      </c>
      <c r="X120" s="90" t="str">
        <f t="shared" si="39"/>
        <v/>
      </c>
      <c r="AL120" s="91">
        <f t="shared" si="40"/>
        <v>0</v>
      </c>
      <c r="AM120" s="91" t="str">
        <f t="shared" si="41"/>
        <v/>
      </c>
      <c r="AP120" s="93" t="str">
        <f t="shared" si="42"/>
        <v/>
      </c>
      <c r="AQ120" s="93" t="str">
        <f t="shared" si="43"/>
        <v/>
      </c>
      <c r="AR120" s="93" t="str">
        <f t="shared" si="44"/>
        <v/>
      </c>
      <c r="AS120" s="93" t="str">
        <f t="shared" si="45"/>
        <v/>
      </c>
      <c r="AT120" s="93" t="str">
        <f t="shared" si="46"/>
        <v/>
      </c>
      <c r="AU120" s="93" t="str">
        <f t="shared" si="47"/>
        <v/>
      </c>
      <c r="AV120" s="93" t="str">
        <f t="shared" si="48"/>
        <v/>
      </c>
      <c r="AW120" s="93" t="str">
        <f t="shared" si="49"/>
        <v/>
      </c>
      <c r="AX120" s="93" t="str">
        <f t="shared" si="50"/>
        <v/>
      </c>
      <c r="AY120" s="93" t="str">
        <f t="shared" si="51"/>
        <v/>
      </c>
      <c r="AZ120" s="93" t="str">
        <f t="shared" si="52"/>
        <v/>
      </c>
      <c r="BA120" s="93" t="str">
        <f t="shared" si="53"/>
        <v/>
      </c>
      <c r="BC120" s="96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3" t="str">
        <f t="shared" si="54"/>
        <v/>
      </c>
    </row>
    <row r="121" spans="1:68" ht="26" customHeight="1">
      <c r="A121" s="145" t="s">
        <v>451</v>
      </c>
      <c r="B121" s="145" t="s">
        <v>452</v>
      </c>
      <c r="C121" s="146" t="s">
        <v>3041</v>
      </c>
      <c r="D121" s="147" t="s">
        <v>453</v>
      </c>
      <c r="E121" s="148" t="s">
        <v>6</v>
      </c>
      <c r="F121" s="98"/>
      <c r="G121" s="99"/>
      <c r="H121" s="100" t="e">
        <f>IF(E121="","",INDEX('CONSIGNES '!$C$4:$E$35,MATCH(E121,'CONSIGNES '!$C$4:$C$35,0),3))</f>
        <v>#N/A</v>
      </c>
      <c r="I121" s="100" t="str">
        <f>IF(D121="","",IF(D121&lt;'CONSIGNES '!$L$3,"C",IF(D121&gt;'CONSIGNES '!$L$2,"B","M"))&amp;C121)</f>
        <v>BG</v>
      </c>
      <c r="J121" s="7">
        <f>IF(ISBLANK('act1'!$J121),0,1)</f>
        <v>0</v>
      </c>
      <c r="K121" s="7">
        <f>IF(ISBLANK('act2'!$J121),0,1)</f>
        <v>0</v>
      </c>
      <c r="L121" s="7">
        <f>IF(ISBLANK('act3'!$J121),0,1)</f>
        <v>0</v>
      </c>
      <c r="M121" s="7">
        <f>IF(ISBLANK('act4'!$J121),0,1)</f>
        <v>0</v>
      </c>
      <c r="N121" s="7">
        <f>IF(ISBLANK('act5'!$J121),0,1)</f>
        <v>0</v>
      </c>
      <c r="O121" s="9">
        <f>IF(ISBLANK('act6'!$J121),0,1)</f>
        <v>0</v>
      </c>
      <c r="P121" s="7">
        <f>IF(ISBLANK('act7'!$J121),0,1)</f>
        <v>0</v>
      </c>
      <c r="Q121" s="7">
        <f>IF(ISBLANK('act8'!$J121),0,1)</f>
        <v>0</v>
      </c>
      <c r="R121" s="7">
        <f>IF(ISBLANK('act9'!$J121),0,1)</f>
        <v>0</v>
      </c>
      <c r="S121" s="7">
        <f>IF(ISBLANK('act10'!$J121),0,1)</f>
        <v>0</v>
      </c>
      <c r="T121" s="7">
        <f>IF(ISBLANK('act11'!$J121),0,1)</f>
        <v>0</v>
      </c>
      <c r="U121" s="8">
        <f>IF(ISBLANK('ACT12'!$J121),0,1)</f>
        <v>0</v>
      </c>
      <c r="V121" s="87">
        <f t="shared" si="37"/>
        <v>0</v>
      </c>
      <c r="W121" s="90" t="str">
        <f t="shared" si="38"/>
        <v/>
      </c>
      <c r="X121" s="90" t="str">
        <f t="shared" si="39"/>
        <v/>
      </c>
      <c r="AL121" s="91">
        <f t="shared" si="40"/>
        <v>0</v>
      </c>
      <c r="AM121" s="91" t="str">
        <f t="shared" si="41"/>
        <v/>
      </c>
      <c r="AP121" s="93" t="str">
        <f t="shared" si="42"/>
        <v/>
      </c>
      <c r="AQ121" s="93" t="str">
        <f t="shared" si="43"/>
        <v/>
      </c>
      <c r="AR121" s="93" t="str">
        <f t="shared" si="44"/>
        <v/>
      </c>
      <c r="AS121" s="93" t="str">
        <f t="shared" si="45"/>
        <v/>
      </c>
      <c r="AT121" s="93" t="str">
        <f t="shared" si="46"/>
        <v/>
      </c>
      <c r="AU121" s="93" t="str">
        <f t="shared" si="47"/>
        <v/>
      </c>
      <c r="AV121" s="93" t="str">
        <f t="shared" si="48"/>
        <v/>
      </c>
      <c r="AW121" s="93" t="str">
        <f t="shared" si="49"/>
        <v/>
      </c>
      <c r="AX121" s="93" t="str">
        <f t="shared" si="50"/>
        <v/>
      </c>
      <c r="AY121" s="93" t="str">
        <f t="shared" si="51"/>
        <v/>
      </c>
      <c r="AZ121" s="93" t="str">
        <f t="shared" si="52"/>
        <v/>
      </c>
      <c r="BA121" s="93" t="str">
        <f t="shared" si="53"/>
        <v/>
      </c>
      <c r="BC121" s="96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3" t="str">
        <f t="shared" si="54"/>
        <v/>
      </c>
    </row>
    <row r="122" spans="1:68" ht="26" customHeight="1">
      <c r="A122" s="145" t="s">
        <v>454</v>
      </c>
      <c r="B122" s="145" t="s">
        <v>455</v>
      </c>
      <c r="C122" s="146" t="s">
        <v>10</v>
      </c>
      <c r="D122" s="147" t="s">
        <v>456</v>
      </c>
      <c r="E122" s="148" t="s">
        <v>6</v>
      </c>
      <c r="F122" s="98"/>
      <c r="G122" s="99"/>
      <c r="H122" s="100" t="e">
        <f>IF(E122="","",INDEX('CONSIGNES '!$C$4:$E$35,MATCH(E122,'CONSIGNES '!$C$4:$C$35,0),3))</f>
        <v>#N/A</v>
      </c>
      <c r="I122" s="100" t="str">
        <f>IF(D122="","",IF(D122&lt;'CONSIGNES '!$L$3,"C",IF(D122&gt;'CONSIGNES '!$L$2,"B","M"))&amp;C122)</f>
        <v>BF</v>
      </c>
      <c r="J122" s="7">
        <f>IF(ISBLANK('act1'!$J122),0,1)</f>
        <v>0</v>
      </c>
      <c r="K122" s="7">
        <f>IF(ISBLANK('act2'!$J122),0,1)</f>
        <v>0</v>
      </c>
      <c r="L122" s="7">
        <f>IF(ISBLANK('act3'!$J122),0,1)</f>
        <v>0</v>
      </c>
      <c r="M122" s="7">
        <f>IF(ISBLANK('act4'!$J122),0,1)</f>
        <v>0</v>
      </c>
      <c r="N122" s="7">
        <f>IF(ISBLANK('act5'!$J122),0,1)</f>
        <v>0</v>
      </c>
      <c r="O122" s="9">
        <f>IF(ISBLANK('act6'!$J122),0,1)</f>
        <v>0</v>
      </c>
      <c r="P122" s="7">
        <f>IF(ISBLANK('act7'!$J122),0,1)</f>
        <v>0</v>
      </c>
      <c r="Q122" s="7">
        <f>IF(ISBLANK('act8'!$J122),0,1)</f>
        <v>0</v>
      </c>
      <c r="R122" s="7">
        <f>IF(ISBLANK('act9'!$J122),0,1)</f>
        <v>0</v>
      </c>
      <c r="S122" s="7">
        <f>IF(ISBLANK('act10'!$J122),0,1)</f>
        <v>0</v>
      </c>
      <c r="T122" s="7">
        <f>IF(ISBLANK('act11'!$J122),0,1)</f>
        <v>0</v>
      </c>
      <c r="U122" s="8">
        <f>IF(ISBLANK('ACT12'!$J122),0,1)</f>
        <v>0</v>
      </c>
      <c r="V122" s="87">
        <f t="shared" si="37"/>
        <v>0</v>
      </c>
      <c r="W122" s="90" t="str">
        <f t="shared" si="38"/>
        <v/>
      </c>
      <c r="X122" s="90" t="str">
        <f t="shared" si="39"/>
        <v/>
      </c>
      <c r="AL122" s="91">
        <f t="shared" si="40"/>
        <v>0</v>
      </c>
      <c r="AM122" s="91" t="str">
        <f t="shared" si="41"/>
        <v/>
      </c>
      <c r="AP122" s="93" t="str">
        <f t="shared" si="42"/>
        <v/>
      </c>
      <c r="AQ122" s="93" t="str">
        <f t="shared" si="43"/>
        <v/>
      </c>
      <c r="AR122" s="93" t="str">
        <f t="shared" si="44"/>
        <v/>
      </c>
      <c r="AS122" s="93" t="str">
        <f t="shared" si="45"/>
        <v/>
      </c>
      <c r="AT122" s="93" t="str">
        <f t="shared" si="46"/>
        <v/>
      </c>
      <c r="AU122" s="93" t="str">
        <f t="shared" si="47"/>
        <v/>
      </c>
      <c r="AV122" s="93" t="str">
        <f t="shared" si="48"/>
        <v/>
      </c>
      <c r="AW122" s="93" t="str">
        <f t="shared" si="49"/>
        <v/>
      </c>
      <c r="AX122" s="93" t="str">
        <f t="shared" si="50"/>
        <v/>
      </c>
      <c r="AY122" s="93" t="str">
        <f t="shared" si="51"/>
        <v/>
      </c>
      <c r="AZ122" s="93" t="str">
        <f t="shared" si="52"/>
        <v/>
      </c>
      <c r="BA122" s="93" t="str">
        <f t="shared" si="53"/>
        <v/>
      </c>
      <c r="BC122" s="96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3" t="str">
        <f t="shared" si="54"/>
        <v/>
      </c>
    </row>
    <row r="123" spans="1:68" ht="26" customHeight="1">
      <c r="A123" s="145" t="s">
        <v>457</v>
      </c>
      <c r="B123" s="145" t="s">
        <v>458</v>
      </c>
      <c r="C123" s="146" t="s">
        <v>3041</v>
      </c>
      <c r="D123" s="147" t="s">
        <v>459</v>
      </c>
      <c r="E123" s="148" t="s">
        <v>6</v>
      </c>
      <c r="F123" s="98"/>
      <c r="G123" s="99"/>
      <c r="H123" s="100" t="e">
        <f>IF(E123="","",INDEX('CONSIGNES '!$C$4:$E$35,MATCH(E123,'CONSIGNES '!$C$4:$C$35,0),3))</f>
        <v>#N/A</v>
      </c>
      <c r="I123" s="100" t="str">
        <f>IF(D123="","",IF(D123&lt;'CONSIGNES '!$L$3,"C",IF(D123&gt;'CONSIGNES '!$L$2,"B","M"))&amp;C123)</f>
        <v>BG</v>
      </c>
      <c r="J123" s="7">
        <f>IF(ISBLANK('act1'!$J123),0,1)</f>
        <v>0</v>
      </c>
      <c r="K123" s="7">
        <f>IF(ISBLANK('act2'!$J123),0,1)</f>
        <v>0</v>
      </c>
      <c r="L123" s="7">
        <f>IF(ISBLANK('act3'!$J123),0,1)</f>
        <v>0</v>
      </c>
      <c r="M123" s="7">
        <f>IF(ISBLANK('act4'!$J123),0,1)</f>
        <v>0</v>
      </c>
      <c r="N123" s="7">
        <f>IF(ISBLANK('act5'!$J123),0,1)</f>
        <v>0</v>
      </c>
      <c r="O123" s="9">
        <f>IF(ISBLANK('act6'!$J123),0,1)</f>
        <v>0</v>
      </c>
      <c r="P123" s="7">
        <f>IF(ISBLANK('act7'!$J123),0,1)</f>
        <v>0</v>
      </c>
      <c r="Q123" s="7">
        <f>IF(ISBLANK('act8'!$J123),0,1)</f>
        <v>0</v>
      </c>
      <c r="R123" s="7">
        <f>IF(ISBLANK('act9'!$J123),0,1)</f>
        <v>0</v>
      </c>
      <c r="S123" s="7">
        <f>IF(ISBLANK('act10'!$J123),0,1)</f>
        <v>0</v>
      </c>
      <c r="T123" s="7">
        <f>IF(ISBLANK('act11'!$J123),0,1)</f>
        <v>0</v>
      </c>
      <c r="U123" s="8">
        <f>IF(ISBLANK('ACT12'!$J123),0,1)</f>
        <v>0</v>
      </c>
      <c r="V123" s="87">
        <f t="shared" si="37"/>
        <v>0</v>
      </c>
      <c r="W123" s="90" t="str">
        <f t="shared" si="38"/>
        <v/>
      </c>
      <c r="X123" s="90" t="str">
        <f t="shared" si="39"/>
        <v/>
      </c>
      <c r="AL123" s="91">
        <f t="shared" si="40"/>
        <v>0</v>
      </c>
      <c r="AM123" s="91" t="str">
        <f t="shared" si="41"/>
        <v/>
      </c>
      <c r="AP123" s="93" t="str">
        <f t="shared" si="42"/>
        <v/>
      </c>
      <c r="AQ123" s="93" t="str">
        <f t="shared" si="43"/>
        <v/>
      </c>
      <c r="AR123" s="93" t="str">
        <f t="shared" si="44"/>
        <v/>
      </c>
      <c r="AS123" s="93" t="str">
        <f t="shared" si="45"/>
        <v/>
      </c>
      <c r="AT123" s="93" t="str">
        <f t="shared" si="46"/>
        <v/>
      </c>
      <c r="AU123" s="93" t="str">
        <f t="shared" si="47"/>
        <v/>
      </c>
      <c r="AV123" s="93" t="str">
        <f t="shared" si="48"/>
        <v/>
      </c>
      <c r="AW123" s="93" t="str">
        <f t="shared" si="49"/>
        <v/>
      </c>
      <c r="AX123" s="93" t="str">
        <f t="shared" si="50"/>
        <v/>
      </c>
      <c r="AY123" s="93" t="str">
        <f t="shared" si="51"/>
        <v/>
      </c>
      <c r="AZ123" s="93" t="str">
        <f t="shared" si="52"/>
        <v/>
      </c>
      <c r="BA123" s="93" t="str">
        <f t="shared" si="53"/>
        <v/>
      </c>
      <c r="BC123" s="96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3" t="str">
        <f t="shared" si="54"/>
        <v/>
      </c>
    </row>
    <row r="124" spans="1:68" ht="26" customHeight="1">
      <c r="A124" s="145" t="s">
        <v>460</v>
      </c>
      <c r="B124" s="145" t="s">
        <v>461</v>
      </c>
      <c r="C124" s="146" t="s">
        <v>10</v>
      </c>
      <c r="D124" s="147" t="s">
        <v>462</v>
      </c>
      <c r="E124" s="148" t="s">
        <v>6</v>
      </c>
      <c r="F124" s="98"/>
      <c r="G124" s="99"/>
      <c r="H124" s="100" t="e">
        <f>IF(E124="","",INDEX('CONSIGNES '!$C$4:$E$35,MATCH(E124,'CONSIGNES '!$C$4:$C$35,0),3))</f>
        <v>#N/A</v>
      </c>
      <c r="I124" s="100" t="str">
        <f>IF(D124="","",IF(D124&lt;'CONSIGNES '!$L$3,"C",IF(D124&gt;'CONSIGNES '!$L$2,"B","M"))&amp;C124)</f>
        <v>BF</v>
      </c>
      <c r="J124" s="7">
        <f>IF(ISBLANK('act1'!$J124),0,1)</f>
        <v>0</v>
      </c>
      <c r="K124" s="7">
        <f>IF(ISBLANK('act2'!$J124),0,1)</f>
        <v>0</v>
      </c>
      <c r="L124" s="7">
        <f>IF(ISBLANK('act3'!$J124),0,1)</f>
        <v>0</v>
      </c>
      <c r="M124" s="7">
        <f>IF(ISBLANK('act4'!$J124),0,1)</f>
        <v>0</v>
      </c>
      <c r="N124" s="7">
        <f>IF(ISBLANK('act5'!$J124),0,1)</f>
        <v>0</v>
      </c>
      <c r="O124" s="9">
        <f>IF(ISBLANK('act6'!$J124),0,1)</f>
        <v>0</v>
      </c>
      <c r="P124" s="7">
        <f>IF(ISBLANK('act7'!$J124),0,1)</f>
        <v>0</v>
      </c>
      <c r="Q124" s="7">
        <f>IF(ISBLANK('act8'!$J124),0,1)</f>
        <v>0</v>
      </c>
      <c r="R124" s="7">
        <f>IF(ISBLANK('act9'!$J124),0,1)</f>
        <v>0</v>
      </c>
      <c r="S124" s="7">
        <f>IF(ISBLANK('act10'!$J124),0,1)</f>
        <v>0</v>
      </c>
      <c r="T124" s="7">
        <f>IF(ISBLANK('act11'!$J124),0,1)</f>
        <v>0</v>
      </c>
      <c r="U124" s="8">
        <f>IF(ISBLANK('ACT12'!$J124),0,1)</f>
        <v>0</v>
      </c>
      <c r="V124" s="87">
        <f t="shared" si="37"/>
        <v>0</v>
      </c>
      <c r="W124" s="90" t="str">
        <f t="shared" si="38"/>
        <v/>
      </c>
      <c r="X124" s="90" t="str">
        <f t="shared" si="39"/>
        <v/>
      </c>
      <c r="AL124" s="91">
        <f t="shared" si="40"/>
        <v>0</v>
      </c>
      <c r="AM124" s="91" t="str">
        <f t="shared" si="41"/>
        <v/>
      </c>
      <c r="AP124" s="93" t="str">
        <f t="shared" si="42"/>
        <v/>
      </c>
      <c r="AQ124" s="93" t="str">
        <f t="shared" si="43"/>
        <v/>
      </c>
      <c r="AR124" s="93" t="str">
        <f t="shared" si="44"/>
        <v/>
      </c>
      <c r="AS124" s="93" t="str">
        <f t="shared" si="45"/>
        <v/>
      </c>
      <c r="AT124" s="93" t="str">
        <f t="shared" si="46"/>
        <v/>
      </c>
      <c r="AU124" s="93" t="str">
        <f t="shared" si="47"/>
        <v/>
      </c>
      <c r="AV124" s="93" t="str">
        <f t="shared" si="48"/>
        <v/>
      </c>
      <c r="AW124" s="93" t="str">
        <f t="shared" si="49"/>
        <v/>
      </c>
      <c r="AX124" s="93" t="str">
        <f t="shared" si="50"/>
        <v/>
      </c>
      <c r="AY124" s="93" t="str">
        <f t="shared" si="51"/>
        <v/>
      </c>
      <c r="AZ124" s="93" t="str">
        <f t="shared" si="52"/>
        <v/>
      </c>
      <c r="BA124" s="93" t="str">
        <f t="shared" si="53"/>
        <v/>
      </c>
      <c r="BC124" s="96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3" t="str">
        <f t="shared" si="54"/>
        <v/>
      </c>
    </row>
    <row r="125" spans="1:68" ht="26" customHeight="1">
      <c r="A125" s="145" t="s">
        <v>463</v>
      </c>
      <c r="B125" s="145" t="s">
        <v>464</v>
      </c>
      <c r="C125" s="146" t="s">
        <v>3041</v>
      </c>
      <c r="D125" s="147" t="s">
        <v>465</v>
      </c>
      <c r="E125" s="148" t="s">
        <v>6</v>
      </c>
      <c r="F125" s="98"/>
      <c r="G125" s="99"/>
      <c r="H125" s="100" t="e">
        <f>IF(E125="","",INDEX('CONSIGNES '!$C$4:$E$35,MATCH(E125,'CONSIGNES '!$C$4:$C$35,0),3))</f>
        <v>#N/A</v>
      </c>
      <c r="I125" s="100" t="str">
        <f>IF(D125="","",IF(D125&lt;'CONSIGNES '!$L$3,"C",IF(D125&gt;'CONSIGNES '!$L$2,"B","M"))&amp;C125)</f>
        <v>BG</v>
      </c>
      <c r="J125" s="7">
        <f>IF(ISBLANK('act1'!$J125),0,1)</f>
        <v>0</v>
      </c>
      <c r="K125" s="7">
        <f>IF(ISBLANK('act2'!$J125),0,1)</f>
        <v>0</v>
      </c>
      <c r="L125" s="7">
        <f>IF(ISBLANK('act3'!$J125),0,1)</f>
        <v>0</v>
      </c>
      <c r="M125" s="7">
        <f>IF(ISBLANK('act4'!$J125),0,1)</f>
        <v>0</v>
      </c>
      <c r="N125" s="7">
        <f>IF(ISBLANK('act5'!$J125),0,1)</f>
        <v>0</v>
      </c>
      <c r="O125" s="9">
        <f>IF(ISBLANK('act6'!$J125),0,1)</f>
        <v>0</v>
      </c>
      <c r="P125" s="7">
        <f>IF(ISBLANK('act7'!$J125),0,1)</f>
        <v>0</v>
      </c>
      <c r="Q125" s="7">
        <f>IF(ISBLANK('act8'!$J125),0,1)</f>
        <v>0</v>
      </c>
      <c r="R125" s="7">
        <f>IF(ISBLANK('act9'!$J125),0,1)</f>
        <v>0</v>
      </c>
      <c r="S125" s="7">
        <f>IF(ISBLANK('act10'!$J125),0,1)</f>
        <v>0</v>
      </c>
      <c r="T125" s="7">
        <f>IF(ISBLANK('act11'!$J125),0,1)</f>
        <v>0</v>
      </c>
      <c r="U125" s="8">
        <f>IF(ISBLANK('ACT12'!$J125),0,1)</f>
        <v>0</v>
      </c>
      <c r="V125" s="87">
        <f t="shared" si="37"/>
        <v>0</v>
      </c>
      <c r="W125" s="90" t="str">
        <f t="shared" si="38"/>
        <v/>
      </c>
      <c r="X125" s="90" t="str">
        <f t="shared" si="39"/>
        <v/>
      </c>
      <c r="AL125" s="91">
        <f t="shared" si="40"/>
        <v>0</v>
      </c>
      <c r="AM125" s="91" t="str">
        <f t="shared" si="41"/>
        <v/>
      </c>
      <c r="AP125" s="93" t="str">
        <f t="shared" si="42"/>
        <v/>
      </c>
      <c r="AQ125" s="93" t="str">
        <f t="shared" si="43"/>
        <v/>
      </c>
      <c r="AR125" s="93" t="str">
        <f t="shared" si="44"/>
        <v/>
      </c>
      <c r="AS125" s="93" t="str">
        <f t="shared" si="45"/>
        <v/>
      </c>
      <c r="AT125" s="93" t="str">
        <f t="shared" si="46"/>
        <v/>
      </c>
      <c r="AU125" s="93" t="str">
        <f t="shared" si="47"/>
        <v/>
      </c>
      <c r="AV125" s="93" t="str">
        <f t="shared" si="48"/>
        <v/>
      </c>
      <c r="AW125" s="93" t="str">
        <f t="shared" si="49"/>
        <v/>
      </c>
      <c r="AX125" s="93" t="str">
        <f t="shared" si="50"/>
        <v/>
      </c>
      <c r="AY125" s="93" t="str">
        <f t="shared" si="51"/>
        <v/>
      </c>
      <c r="AZ125" s="93" t="str">
        <f t="shared" si="52"/>
        <v/>
      </c>
      <c r="BA125" s="93" t="str">
        <f t="shared" si="53"/>
        <v/>
      </c>
      <c r="BC125" s="96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3" t="str">
        <f t="shared" si="54"/>
        <v/>
      </c>
    </row>
    <row r="126" spans="1:68" ht="26" customHeight="1">
      <c r="A126" s="145" t="s">
        <v>466</v>
      </c>
      <c r="B126" s="145" t="s">
        <v>467</v>
      </c>
      <c r="C126" s="146" t="s">
        <v>10</v>
      </c>
      <c r="D126" s="147" t="s">
        <v>468</v>
      </c>
      <c r="E126" s="148" t="s">
        <v>6</v>
      </c>
      <c r="F126" s="98"/>
      <c r="G126" s="99"/>
      <c r="H126" s="100" t="e">
        <f>IF(E126="","",INDEX('CONSIGNES '!$C$4:$E$35,MATCH(E126,'CONSIGNES '!$C$4:$C$35,0),3))</f>
        <v>#N/A</v>
      </c>
      <c r="I126" s="100" t="str">
        <f>IF(D126="","",IF(D126&lt;'CONSIGNES '!$L$3,"C",IF(D126&gt;'CONSIGNES '!$L$2,"B","M"))&amp;C126)</f>
        <v>BF</v>
      </c>
      <c r="J126" s="7">
        <f>IF(ISBLANK('act1'!$J126),0,1)</f>
        <v>0</v>
      </c>
      <c r="K126" s="7">
        <f>IF(ISBLANK('act2'!$J126),0,1)</f>
        <v>0</v>
      </c>
      <c r="L126" s="7">
        <f>IF(ISBLANK('act3'!$J126),0,1)</f>
        <v>0</v>
      </c>
      <c r="M126" s="7">
        <f>IF(ISBLANK('act4'!$J126),0,1)</f>
        <v>0</v>
      </c>
      <c r="N126" s="7">
        <f>IF(ISBLANK('act5'!$J126),0,1)</f>
        <v>0</v>
      </c>
      <c r="O126" s="9">
        <f>IF(ISBLANK('act6'!$J126),0,1)</f>
        <v>0</v>
      </c>
      <c r="P126" s="7">
        <f>IF(ISBLANK('act7'!$J126),0,1)</f>
        <v>0</v>
      </c>
      <c r="Q126" s="7">
        <f>IF(ISBLANK('act8'!$J126),0,1)</f>
        <v>0</v>
      </c>
      <c r="R126" s="7">
        <f>IF(ISBLANK('act9'!$J126),0,1)</f>
        <v>0</v>
      </c>
      <c r="S126" s="7">
        <f>IF(ISBLANK('act10'!$J126),0,1)</f>
        <v>0</v>
      </c>
      <c r="T126" s="7">
        <f>IF(ISBLANK('act11'!$J126),0,1)</f>
        <v>0</v>
      </c>
      <c r="U126" s="8">
        <f>IF(ISBLANK('ACT12'!$J126),0,1)</f>
        <v>0</v>
      </c>
      <c r="V126" s="87">
        <f t="shared" si="37"/>
        <v>0</v>
      </c>
      <c r="W126" s="90" t="str">
        <f t="shared" si="38"/>
        <v/>
      </c>
      <c r="X126" s="90" t="str">
        <f t="shared" si="39"/>
        <v/>
      </c>
      <c r="AL126" s="91">
        <f t="shared" si="40"/>
        <v>0</v>
      </c>
      <c r="AM126" s="91" t="str">
        <f t="shared" si="41"/>
        <v/>
      </c>
      <c r="AP126" s="93" t="str">
        <f t="shared" si="42"/>
        <v/>
      </c>
      <c r="AQ126" s="93" t="str">
        <f t="shared" si="43"/>
        <v/>
      </c>
      <c r="AR126" s="93" t="str">
        <f t="shared" si="44"/>
        <v/>
      </c>
      <c r="AS126" s="93" t="str">
        <f t="shared" si="45"/>
        <v/>
      </c>
      <c r="AT126" s="93" t="str">
        <f t="shared" si="46"/>
        <v/>
      </c>
      <c r="AU126" s="93" t="str">
        <f t="shared" si="47"/>
        <v/>
      </c>
      <c r="AV126" s="93" t="str">
        <f t="shared" si="48"/>
        <v/>
      </c>
      <c r="AW126" s="93" t="str">
        <f t="shared" si="49"/>
        <v/>
      </c>
      <c r="AX126" s="93" t="str">
        <f t="shared" si="50"/>
        <v/>
      </c>
      <c r="AY126" s="93" t="str">
        <f t="shared" si="51"/>
        <v/>
      </c>
      <c r="AZ126" s="93" t="str">
        <f t="shared" si="52"/>
        <v/>
      </c>
      <c r="BA126" s="93" t="str">
        <f t="shared" si="53"/>
        <v/>
      </c>
      <c r="BC126" s="96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3" t="str">
        <f t="shared" si="54"/>
        <v/>
      </c>
    </row>
    <row r="127" spans="1:68" ht="26" customHeight="1">
      <c r="A127" s="145" t="s">
        <v>469</v>
      </c>
      <c r="B127" s="145" t="s">
        <v>470</v>
      </c>
      <c r="C127" s="146" t="s">
        <v>3041</v>
      </c>
      <c r="D127" s="147" t="s">
        <v>471</v>
      </c>
      <c r="E127" s="148" t="s">
        <v>6</v>
      </c>
      <c r="F127" s="98"/>
      <c r="G127" s="99"/>
      <c r="H127" s="100" t="e">
        <f>IF(E127="","",INDEX('CONSIGNES '!$C$4:$E$35,MATCH(E127,'CONSIGNES '!$C$4:$C$35,0),3))</f>
        <v>#N/A</v>
      </c>
      <c r="I127" s="100" t="str">
        <f>IF(D127="","",IF(D127&lt;'CONSIGNES '!$L$3,"C",IF(D127&gt;'CONSIGNES '!$L$2,"B","M"))&amp;C127)</f>
        <v>BG</v>
      </c>
      <c r="J127" s="7">
        <f>IF(ISBLANK('act1'!$J127),0,1)</f>
        <v>0</v>
      </c>
      <c r="K127" s="7">
        <f>IF(ISBLANK('act2'!$J127),0,1)</f>
        <v>0</v>
      </c>
      <c r="L127" s="7">
        <f>IF(ISBLANK('act3'!$J127),0,1)</f>
        <v>0</v>
      </c>
      <c r="M127" s="7">
        <f>IF(ISBLANK('act4'!$J127),0,1)</f>
        <v>0</v>
      </c>
      <c r="N127" s="7">
        <f>IF(ISBLANK('act5'!$J127),0,1)</f>
        <v>0</v>
      </c>
      <c r="O127" s="9">
        <f>IF(ISBLANK('act6'!$J127),0,1)</f>
        <v>0</v>
      </c>
      <c r="P127" s="7">
        <f>IF(ISBLANK('act7'!$J127),0,1)</f>
        <v>0</v>
      </c>
      <c r="Q127" s="7">
        <f>IF(ISBLANK('act8'!$J127),0,1)</f>
        <v>0</v>
      </c>
      <c r="R127" s="7">
        <f>IF(ISBLANK('act9'!$J127),0,1)</f>
        <v>0</v>
      </c>
      <c r="S127" s="7">
        <f>IF(ISBLANK('act10'!$J127),0,1)</f>
        <v>0</v>
      </c>
      <c r="T127" s="7">
        <f>IF(ISBLANK('act11'!$J127),0,1)</f>
        <v>0</v>
      </c>
      <c r="U127" s="8">
        <f>IF(ISBLANK('ACT12'!$J127),0,1)</f>
        <v>0</v>
      </c>
      <c r="V127" s="87">
        <f t="shared" si="37"/>
        <v>0</v>
      </c>
      <c r="W127" s="90" t="str">
        <f t="shared" si="38"/>
        <v/>
      </c>
      <c r="X127" s="90" t="str">
        <f t="shared" si="39"/>
        <v/>
      </c>
      <c r="AL127" s="91">
        <f t="shared" si="40"/>
        <v>0</v>
      </c>
      <c r="AM127" s="91" t="str">
        <f t="shared" si="41"/>
        <v/>
      </c>
      <c r="AP127" s="93" t="str">
        <f t="shared" si="42"/>
        <v/>
      </c>
      <c r="AQ127" s="93" t="str">
        <f t="shared" si="43"/>
        <v/>
      </c>
      <c r="AR127" s="93" t="str">
        <f t="shared" si="44"/>
        <v/>
      </c>
      <c r="AS127" s="93" t="str">
        <f t="shared" si="45"/>
        <v/>
      </c>
      <c r="AT127" s="93" t="str">
        <f t="shared" si="46"/>
        <v/>
      </c>
      <c r="AU127" s="93" t="str">
        <f t="shared" si="47"/>
        <v/>
      </c>
      <c r="AV127" s="93" t="str">
        <f t="shared" si="48"/>
        <v/>
      </c>
      <c r="AW127" s="93" t="str">
        <f t="shared" si="49"/>
        <v/>
      </c>
      <c r="AX127" s="93" t="str">
        <f t="shared" si="50"/>
        <v/>
      </c>
      <c r="AY127" s="93" t="str">
        <f t="shared" si="51"/>
        <v/>
      </c>
      <c r="AZ127" s="93" t="str">
        <f t="shared" si="52"/>
        <v/>
      </c>
      <c r="BA127" s="93" t="str">
        <f t="shared" si="53"/>
        <v/>
      </c>
      <c r="BC127" s="96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3" t="str">
        <f t="shared" si="54"/>
        <v/>
      </c>
    </row>
    <row r="128" spans="1:68" ht="26" customHeight="1">
      <c r="A128" s="145" t="s">
        <v>472</v>
      </c>
      <c r="B128" s="145" t="s">
        <v>473</v>
      </c>
      <c r="C128" s="146" t="s">
        <v>10</v>
      </c>
      <c r="D128" s="147" t="s">
        <v>474</v>
      </c>
      <c r="E128" s="148" t="s">
        <v>6</v>
      </c>
      <c r="F128" s="98"/>
      <c r="G128" s="99"/>
      <c r="H128" s="100" t="e">
        <f>IF(E128="","",INDEX('CONSIGNES '!$C$4:$E$35,MATCH(E128,'CONSIGNES '!$C$4:$C$35,0),3))</f>
        <v>#N/A</v>
      </c>
      <c r="I128" s="100" t="str">
        <f>IF(D128="","",IF(D128&lt;'CONSIGNES '!$L$3,"C",IF(D128&gt;'CONSIGNES '!$L$2,"B","M"))&amp;C128)</f>
        <v>BF</v>
      </c>
      <c r="J128" s="7">
        <f>IF(ISBLANK('act1'!$J128),0,1)</f>
        <v>0</v>
      </c>
      <c r="K128" s="7">
        <f>IF(ISBLANK('act2'!$J128),0,1)</f>
        <v>0</v>
      </c>
      <c r="L128" s="7">
        <f>IF(ISBLANK('act3'!$J128),0,1)</f>
        <v>0</v>
      </c>
      <c r="M128" s="7">
        <f>IF(ISBLANK('act4'!$J128),0,1)</f>
        <v>0</v>
      </c>
      <c r="N128" s="7">
        <f>IF(ISBLANK('act5'!$J128),0,1)</f>
        <v>0</v>
      </c>
      <c r="O128" s="9">
        <f>IF(ISBLANK('act6'!$J128),0,1)</f>
        <v>0</v>
      </c>
      <c r="P128" s="7">
        <f>IF(ISBLANK('act7'!$J128),0,1)</f>
        <v>0</v>
      </c>
      <c r="Q128" s="7">
        <f>IF(ISBLANK('act8'!$J128),0,1)</f>
        <v>0</v>
      </c>
      <c r="R128" s="7">
        <f>IF(ISBLANK('act9'!$J128),0,1)</f>
        <v>0</v>
      </c>
      <c r="S128" s="7">
        <f>IF(ISBLANK('act10'!$J128),0,1)</f>
        <v>0</v>
      </c>
      <c r="T128" s="7">
        <f>IF(ISBLANK('act11'!$J128),0,1)</f>
        <v>0</v>
      </c>
      <c r="U128" s="8">
        <f>IF(ISBLANK('ACT12'!$J128),0,1)</f>
        <v>0</v>
      </c>
      <c r="V128" s="87">
        <f t="shared" si="37"/>
        <v>0</v>
      </c>
      <c r="W128" s="90" t="str">
        <f t="shared" si="38"/>
        <v/>
      </c>
      <c r="X128" s="90" t="str">
        <f t="shared" si="39"/>
        <v/>
      </c>
      <c r="AC128" s="91" t="s">
        <v>0</v>
      </c>
      <c r="AD128" s="91">
        <f>AB126</f>
        <v>0</v>
      </c>
      <c r="AE128" s="91">
        <f>AB124</f>
        <v>0</v>
      </c>
      <c r="AL128" s="91">
        <f t="shared" si="40"/>
        <v>0</v>
      </c>
      <c r="AM128" s="91" t="str">
        <f t="shared" si="41"/>
        <v/>
      </c>
      <c r="AP128" s="93" t="str">
        <f t="shared" si="42"/>
        <v/>
      </c>
      <c r="AQ128" s="93" t="str">
        <f t="shared" si="43"/>
        <v/>
      </c>
      <c r="AR128" s="93" t="str">
        <f t="shared" si="44"/>
        <v/>
      </c>
      <c r="AS128" s="93" t="str">
        <f t="shared" si="45"/>
        <v/>
      </c>
      <c r="AT128" s="93" t="str">
        <f t="shared" si="46"/>
        <v/>
      </c>
      <c r="AU128" s="93" t="str">
        <f t="shared" si="47"/>
        <v/>
      </c>
      <c r="AV128" s="93" t="str">
        <f t="shared" si="48"/>
        <v/>
      </c>
      <c r="AW128" s="93" t="str">
        <f t="shared" si="49"/>
        <v/>
      </c>
      <c r="AX128" s="93" t="str">
        <f t="shared" si="50"/>
        <v/>
      </c>
      <c r="AY128" s="93" t="str">
        <f t="shared" si="51"/>
        <v/>
      </c>
      <c r="AZ128" s="93" t="str">
        <f t="shared" si="52"/>
        <v/>
      </c>
      <c r="BA128" s="93" t="str">
        <f t="shared" si="53"/>
        <v/>
      </c>
      <c r="BC128" s="96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3" t="str">
        <f t="shared" si="54"/>
        <v/>
      </c>
    </row>
    <row r="129" spans="1:68" ht="26" customHeight="1">
      <c r="A129" s="145" t="s">
        <v>475</v>
      </c>
      <c r="B129" s="145" t="s">
        <v>476</v>
      </c>
      <c r="C129" s="146" t="s">
        <v>3041</v>
      </c>
      <c r="D129" s="147" t="s">
        <v>477</v>
      </c>
      <c r="E129" s="148" t="s">
        <v>6</v>
      </c>
      <c r="F129" s="98"/>
      <c r="G129" s="99"/>
      <c r="H129" s="100" t="e">
        <f>IF(E129="","",INDEX('CONSIGNES '!$C$4:$E$35,MATCH(E129,'CONSIGNES '!$C$4:$C$35,0),3))</f>
        <v>#N/A</v>
      </c>
      <c r="I129" s="100" t="str">
        <f>IF(D129="","",IF(D129&lt;'CONSIGNES '!$L$3,"C",IF(D129&gt;'CONSIGNES '!$L$2,"B","M"))&amp;C129)</f>
        <v>BG</v>
      </c>
      <c r="J129" s="7">
        <f>IF(ISBLANK('act1'!$J129),0,1)</f>
        <v>0</v>
      </c>
      <c r="K129" s="7">
        <f>IF(ISBLANK('act2'!$J129),0,1)</f>
        <v>0</v>
      </c>
      <c r="L129" s="7">
        <f>IF(ISBLANK('act3'!$J129),0,1)</f>
        <v>0</v>
      </c>
      <c r="M129" s="7">
        <f>IF(ISBLANK('act4'!$J129),0,1)</f>
        <v>0</v>
      </c>
      <c r="N129" s="7">
        <f>IF(ISBLANK('act5'!$J129),0,1)</f>
        <v>0</v>
      </c>
      <c r="O129" s="9">
        <f>IF(ISBLANK('act6'!$J129),0,1)</f>
        <v>0</v>
      </c>
      <c r="P129" s="7">
        <f>IF(ISBLANK('act7'!$J129),0,1)</f>
        <v>0</v>
      </c>
      <c r="Q129" s="7">
        <f>IF(ISBLANK('act8'!$J129),0,1)</f>
        <v>0</v>
      </c>
      <c r="R129" s="7">
        <f>IF(ISBLANK('act9'!$J129),0,1)</f>
        <v>0</v>
      </c>
      <c r="S129" s="7">
        <f>IF(ISBLANK('act10'!$J129),0,1)</f>
        <v>0</v>
      </c>
      <c r="T129" s="7">
        <f>IF(ISBLANK('act11'!$J129),0,1)</f>
        <v>0</v>
      </c>
      <c r="U129" s="8">
        <f>IF(ISBLANK('ACT12'!$J129),0,1)</f>
        <v>0</v>
      </c>
      <c r="V129" s="87">
        <f t="shared" si="37"/>
        <v>0</v>
      </c>
      <c r="W129" s="90" t="str">
        <f t="shared" si="38"/>
        <v/>
      </c>
      <c r="X129" s="90" t="str">
        <f t="shared" si="39"/>
        <v/>
      </c>
      <c r="AL129" s="91">
        <f t="shared" si="40"/>
        <v>0</v>
      </c>
      <c r="AM129" s="91" t="str">
        <f t="shared" si="41"/>
        <v/>
      </c>
      <c r="AP129" s="93" t="str">
        <f t="shared" si="42"/>
        <v/>
      </c>
      <c r="AQ129" s="93" t="str">
        <f t="shared" si="43"/>
        <v/>
      </c>
      <c r="AR129" s="93" t="str">
        <f t="shared" si="44"/>
        <v/>
      </c>
      <c r="AS129" s="93" t="str">
        <f t="shared" si="45"/>
        <v/>
      </c>
      <c r="AT129" s="93" t="str">
        <f t="shared" si="46"/>
        <v/>
      </c>
      <c r="AU129" s="93" t="str">
        <f t="shared" si="47"/>
        <v/>
      </c>
      <c r="AV129" s="93" t="str">
        <f t="shared" si="48"/>
        <v/>
      </c>
      <c r="AW129" s="93" t="str">
        <f t="shared" si="49"/>
        <v/>
      </c>
      <c r="AX129" s="93" t="str">
        <f t="shared" si="50"/>
        <v/>
      </c>
      <c r="AY129" s="93" t="str">
        <f t="shared" si="51"/>
        <v/>
      </c>
      <c r="AZ129" s="93" t="str">
        <f t="shared" si="52"/>
        <v/>
      </c>
      <c r="BA129" s="93" t="str">
        <f t="shared" si="53"/>
        <v/>
      </c>
      <c r="BC129" s="96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3" t="str">
        <f t="shared" si="54"/>
        <v/>
      </c>
    </row>
    <row r="130" spans="1:68" ht="26" customHeight="1">
      <c r="A130" s="145" t="s">
        <v>478</v>
      </c>
      <c r="B130" s="145" t="s">
        <v>479</v>
      </c>
      <c r="C130" s="146" t="s">
        <v>10</v>
      </c>
      <c r="D130" s="147" t="s">
        <v>480</v>
      </c>
      <c r="E130" s="148" t="s">
        <v>6</v>
      </c>
      <c r="F130" s="98"/>
      <c r="G130" s="99"/>
      <c r="H130" s="100" t="e">
        <f>IF(E130="","",INDEX('CONSIGNES '!$C$4:$E$35,MATCH(E130,'CONSIGNES '!$C$4:$C$35,0),3))</f>
        <v>#N/A</v>
      </c>
      <c r="I130" s="100" t="str">
        <f>IF(D130="","",IF(D130&lt;'CONSIGNES '!$L$3,"C",IF(D130&gt;'CONSIGNES '!$L$2,"B","M"))&amp;C130)</f>
        <v>BF</v>
      </c>
      <c r="J130" s="7">
        <f>IF(ISBLANK('act1'!$J130),0,1)</f>
        <v>0</v>
      </c>
      <c r="K130" s="7">
        <f>IF(ISBLANK('act2'!$J130),0,1)</f>
        <v>0</v>
      </c>
      <c r="L130" s="7">
        <f>IF(ISBLANK('act3'!$J130),0,1)</f>
        <v>0</v>
      </c>
      <c r="M130" s="7">
        <f>IF(ISBLANK('act4'!$J130),0,1)</f>
        <v>0</v>
      </c>
      <c r="N130" s="7">
        <f>IF(ISBLANK('act5'!$J130),0,1)</f>
        <v>0</v>
      </c>
      <c r="O130" s="9">
        <f>IF(ISBLANK('act6'!$J130),0,1)</f>
        <v>0</v>
      </c>
      <c r="P130" s="7">
        <f>IF(ISBLANK('act7'!$J130),0,1)</f>
        <v>0</v>
      </c>
      <c r="Q130" s="7">
        <f>IF(ISBLANK('act8'!$J130),0,1)</f>
        <v>0</v>
      </c>
      <c r="R130" s="7">
        <f>IF(ISBLANK('act9'!$J130),0,1)</f>
        <v>0</v>
      </c>
      <c r="S130" s="7">
        <f>IF(ISBLANK('act10'!$J130),0,1)</f>
        <v>0</v>
      </c>
      <c r="T130" s="7">
        <f>IF(ISBLANK('act11'!$J130),0,1)</f>
        <v>0</v>
      </c>
      <c r="U130" s="8">
        <f>IF(ISBLANK('ACT12'!$J130),0,1)</f>
        <v>0</v>
      </c>
      <c r="V130" s="87">
        <f t="shared" si="37"/>
        <v>0</v>
      </c>
      <c r="W130" s="90" t="str">
        <f t="shared" si="38"/>
        <v/>
      </c>
      <c r="X130" s="90" t="str">
        <f t="shared" si="39"/>
        <v/>
      </c>
      <c r="AL130" s="91">
        <f t="shared" si="40"/>
        <v>0</v>
      </c>
      <c r="AM130" s="91" t="str">
        <f t="shared" si="41"/>
        <v/>
      </c>
      <c r="AP130" s="93" t="str">
        <f t="shared" si="42"/>
        <v/>
      </c>
      <c r="AQ130" s="93" t="str">
        <f t="shared" si="43"/>
        <v/>
      </c>
      <c r="AR130" s="93" t="str">
        <f t="shared" si="44"/>
        <v/>
      </c>
      <c r="AS130" s="93" t="str">
        <f t="shared" si="45"/>
        <v/>
      </c>
      <c r="AT130" s="93" t="str">
        <f t="shared" si="46"/>
        <v/>
      </c>
      <c r="AU130" s="93" t="str">
        <f t="shared" si="47"/>
        <v/>
      </c>
      <c r="AV130" s="93" t="str">
        <f t="shared" si="48"/>
        <v/>
      </c>
      <c r="AW130" s="93" t="str">
        <f t="shared" si="49"/>
        <v/>
      </c>
      <c r="AX130" s="93" t="str">
        <f t="shared" si="50"/>
        <v/>
      </c>
      <c r="AY130" s="93" t="str">
        <f t="shared" si="51"/>
        <v/>
      </c>
      <c r="AZ130" s="93" t="str">
        <f t="shared" si="52"/>
        <v/>
      </c>
      <c r="BA130" s="93" t="str">
        <f t="shared" si="53"/>
        <v/>
      </c>
      <c r="BC130" s="96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3" t="str">
        <f t="shared" si="54"/>
        <v/>
      </c>
    </row>
    <row r="131" spans="1:68" ht="26" customHeight="1">
      <c r="A131" s="145" t="s">
        <v>481</v>
      </c>
      <c r="B131" s="145" t="s">
        <v>482</v>
      </c>
      <c r="C131" s="146" t="s">
        <v>3041</v>
      </c>
      <c r="D131" s="147" t="s">
        <v>483</v>
      </c>
      <c r="E131" s="148" t="s">
        <v>6</v>
      </c>
      <c r="F131" s="98"/>
      <c r="G131" s="99"/>
      <c r="H131" s="100" t="e">
        <f>IF(E131="","",INDEX('CONSIGNES '!$C$4:$E$35,MATCH(E131,'CONSIGNES '!$C$4:$C$35,0),3))</f>
        <v>#N/A</v>
      </c>
      <c r="I131" s="100" t="str">
        <f>IF(D131="","",IF(D131&lt;'CONSIGNES '!$L$3,"C",IF(D131&gt;'CONSIGNES '!$L$2,"B","M"))&amp;C131)</f>
        <v>BG</v>
      </c>
      <c r="J131" s="7">
        <f>IF(ISBLANK('act1'!$J131),0,1)</f>
        <v>0</v>
      </c>
      <c r="K131" s="7">
        <f>IF(ISBLANK('act2'!$J131),0,1)</f>
        <v>0</v>
      </c>
      <c r="L131" s="7">
        <f>IF(ISBLANK('act3'!$J131),0,1)</f>
        <v>0</v>
      </c>
      <c r="M131" s="7">
        <f>IF(ISBLANK('act4'!$J131),0,1)</f>
        <v>0</v>
      </c>
      <c r="N131" s="7">
        <f>IF(ISBLANK('act5'!$J131),0,1)</f>
        <v>0</v>
      </c>
      <c r="O131" s="9">
        <f>IF(ISBLANK('act6'!$J131),0,1)</f>
        <v>0</v>
      </c>
      <c r="P131" s="7">
        <f>IF(ISBLANK('act7'!$J131),0,1)</f>
        <v>0</v>
      </c>
      <c r="Q131" s="7">
        <f>IF(ISBLANK('act8'!$J131),0,1)</f>
        <v>0</v>
      </c>
      <c r="R131" s="7">
        <f>IF(ISBLANK('act9'!$J131),0,1)</f>
        <v>0</v>
      </c>
      <c r="S131" s="7">
        <f>IF(ISBLANK('act10'!$J131),0,1)</f>
        <v>0</v>
      </c>
      <c r="T131" s="7">
        <f>IF(ISBLANK('act11'!$J131),0,1)</f>
        <v>0</v>
      </c>
      <c r="U131" s="8">
        <f>IF(ISBLANK('ACT12'!$J131),0,1)</f>
        <v>0</v>
      </c>
      <c r="V131" s="87">
        <f t="shared" si="37"/>
        <v>0</v>
      </c>
      <c r="W131" s="90" t="str">
        <f t="shared" si="38"/>
        <v/>
      </c>
      <c r="X131" s="90" t="str">
        <f t="shared" si="39"/>
        <v/>
      </c>
      <c r="AL131" s="91">
        <f t="shared" si="40"/>
        <v>0</v>
      </c>
      <c r="AM131" s="91" t="str">
        <f t="shared" si="41"/>
        <v/>
      </c>
      <c r="AP131" s="93" t="str">
        <f t="shared" si="42"/>
        <v/>
      </c>
      <c r="AQ131" s="93" t="str">
        <f t="shared" si="43"/>
        <v/>
      </c>
      <c r="AR131" s="93" t="str">
        <f t="shared" si="44"/>
        <v/>
      </c>
      <c r="AS131" s="93" t="str">
        <f t="shared" si="45"/>
        <v/>
      </c>
      <c r="AT131" s="93" t="str">
        <f t="shared" si="46"/>
        <v/>
      </c>
      <c r="AU131" s="93" t="str">
        <f t="shared" si="47"/>
        <v/>
      </c>
      <c r="AV131" s="93" t="str">
        <f t="shared" si="48"/>
        <v/>
      </c>
      <c r="AW131" s="93" t="str">
        <f t="shared" si="49"/>
        <v/>
      </c>
      <c r="AX131" s="93" t="str">
        <f t="shared" si="50"/>
        <v/>
      </c>
      <c r="AY131" s="93" t="str">
        <f t="shared" si="51"/>
        <v/>
      </c>
      <c r="AZ131" s="93" t="str">
        <f t="shared" si="52"/>
        <v/>
      </c>
      <c r="BA131" s="93" t="str">
        <f t="shared" si="53"/>
        <v/>
      </c>
      <c r="BC131" s="96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3" t="str">
        <f t="shared" si="54"/>
        <v/>
      </c>
    </row>
    <row r="132" spans="1:68" ht="26" customHeight="1">
      <c r="A132" s="145" t="s">
        <v>484</v>
      </c>
      <c r="B132" s="145" t="s">
        <v>485</v>
      </c>
      <c r="C132" s="146" t="s">
        <v>10</v>
      </c>
      <c r="D132" s="147" t="s">
        <v>486</v>
      </c>
      <c r="E132" s="148" t="s">
        <v>6</v>
      </c>
      <c r="F132" s="98"/>
      <c r="G132" s="99"/>
      <c r="H132" s="100" t="e">
        <f>IF(E132="","",INDEX('CONSIGNES '!$C$4:$E$35,MATCH(E132,'CONSIGNES '!$C$4:$C$35,0),3))</f>
        <v>#N/A</v>
      </c>
      <c r="I132" s="100" t="str">
        <f>IF(D132="","",IF(D132&lt;'CONSIGNES '!$L$3,"C",IF(D132&gt;'CONSIGNES '!$L$2,"B","M"))&amp;C132)</f>
        <v>BF</v>
      </c>
      <c r="J132" s="7">
        <f>IF(ISBLANK('act1'!$J132),0,1)</f>
        <v>0</v>
      </c>
      <c r="K132" s="7">
        <f>IF(ISBLANK('act2'!$J132),0,1)</f>
        <v>0</v>
      </c>
      <c r="L132" s="7">
        <f>IF(ISBLANK('act3'!$J132),0,1)</f>
        <v>0</v>
      </c>
      <c r="M132" s="7">
        <f>IF(ISBLANK('act4'!$J132),0,1)</f>
        <v>0</v>
      </c>
      <c r="N132" s="7">
        <f>IF(ISBLANK('act5'!$J132),0,1)</f>
        <v>0</v>
      </c>
      <c r="O132" s="9">
        <f>IF(ISBLANK('act6'!$J132),0,1)</f>
        <v>0</v>
      </c>
      <c r="P132" s="7">
        <f>IF(ISBLANK('act7'!$J132),0,1)</f>
        <v>0</v>
      </c>
      <c r="Q132" s="7">
        <f>IF(ISBLANK('act8'!$J132),0,1)</f>
        <v>0</v>
      </c>
      <c r="R132" s="7">
        <f>IF(ISBLANK('act9'!$J132),0,1)</f>
        <v>0</v>
      </c>
      <c r="S132" s="7">
        <f>IF(ISBLANK('act10'!$J132),0,1)</f>
        <v>0</v>
      </c>
      <c r="T132" s="7">
        <f>IF(ISBLANK('act11'!$J132),0,1)</f>
        <v>0</v>
      </c>
      <c r="U132" s="8">
        <f>IF(ISBLANK('ACT12'!$J132),0,1)</f>
        <v>0</v>
      </c>
      <c r="V132" s="87">
        <f t="shared" ref="V132:V195" si="55">SUM(J132:U132)</f>
        <v>0</v>
      </c>
      <c r="W132" s="90" t="str">
        <f t="shared" ref="W132:W195" si="56">IF(V132&gt;0,C132,"")</f>
        <v/>
      </c>
      <c r="X132" s="90" t="str">
        <f t="shared" ref="X132:X195" si="57">IF(V132&gt;0,I132,"")</f>
        <v/>
      </c>
      <c r="AL132" s="91">
        <f t="shared" ref="AL132:AL195" si="58">IF(ISBLANK(G132),0,1)</f>
        <v>0</v>
      </c>
      <c r="AM132" s="91" t="str">
        <f t="shared" ref="AM132:AM195" si="59">IF(V132&gt;0,1,"")</f>
        <v/>
      </c>
      <c r="AP132" s="93" t="str">
        <f t="shared" ref="AP132:AP195" si="60">IF(J132&gt;0,$W132,"")</f>
        <v/>
      </c>
      <c r="AQ132" s="93" t="str">
        <f t="shared" ref="AQ132:AQ195" si="61">IF(K132&gt;0,$W132,"")</f>
        <v/>
      </c>
      <c r="AR132" s="93" t="str">
        <f t="shared" ref="AR132:AR195" si="62">IF(L132&gt;0,$W132,"")</f>
        <v/>
      </c>
      <c r="AS132" s="93" t="str">
        <f t="shared" ref="AS132:AS195" si="63">IF(M132&gt;0,$W132,"")</f>
        <v/>
      </c>
      <c r="AT132" s="93" t="str">
        <f t="shared" ref="AT132:AT195" si="64">IF(N132&gt;0,$W132,"")</f>
        <v/>
      </c>
      <c r="AU132" s="93" t="str">
        <f t="shared" ref="AU132:AU195" si="65">IF(O132&gt;0,$W132,"")</f>
        <v/>
      </c>
      <c r="AV132" s="93" t="str">
        <f t="shared" ref="AV132:AV195" si="66">IF(P132&gt;0,$W132,"")</f>
        <v/>
      </c>
      <c r="AW132" s="93" t="str">
        <f t="shared" ref="AW132:AW195" si="67">IF(Q132&gt;0,$W132,"")</f>
        <v/>
      </c>
      <c r="AX132" s="93" t="str">
        <f t="shared" ref="AX132:AX195" si="68">IF(R132&gt;0,$W132,"")</f>
        <v/>
      </c>
      <c r="AY132" s="93" t="str">
        <f t="shared" ref="AY132:AY195" si="69">IF(S132&gt;0,$W132,"")</f>
        <v/>
      </c>
      <c r="AZ132" s="93" t="str">
        <f t="shared" ref="AZ132:AZ195" si="70">IF(T132&gt;0,$W132,"")</f>
        <v/>
      </c>
      <c r="BA132" s="93" t="str">
        <f t="shared" ref="BA132:BA195" si="71">IF(U132&gt;0,$W132,"")</f>
        <v/>
      </c>
      <c r="BC132" s="96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3" t="str">
        <f t="shared" si="54"/>
        <v/>
      </c>
    </row>
    <row r="133" spans="1:68" ht="26" customHeight="1">
      <c r="A133" s="145" t="s">
        <v>487</v>
      </c>
      <c r="B133" s="145" t="s">
        <v>488</v>
      </c>
      <c r="C133" s="146" t="s">
        <v>3041</v>
      </c>
      <c r="D133" s="147" t="s">
        <v>489</v>
      </c>
      <c r="E133" s="148" t="s">
        <v>6</v>
      </c>
      <c r="F133" s="98"/>
      <c r="G133" s="99"/>
      <c r="H133" s="100" t="e">
        <f>IF(E133="","",INDEX('CONSIGNES '!$C$4:$E$35,MATCH(E133,'CONSIGNES '!$C$4:$C$35,0),3))</f>
        <v>#N/A</v>
      </c>
      <c r="I133" s="100" t="str">
        <f>IF(D133="","",IF(D133&lt;'CONSIGNES '!$L$3,"C",IF(D133&gt;'CONSIGNES '!$L$2,"B","M"))&amp;C133)</f>
        <v>BG</v>
      </c>
      <c r="J133" s="7">
        <f>IF(ISBLANK('act1'!$J133),0,1)</f>
        <v>0</v>
      </c>
      <c r="K133" s="7">
        <f>IF(ISBLANK('act2'!$J133),0,1)</f>
        <v>0</v>
      </c>
      <c r="L133" s="7">
        <f>IF(ISBLANK('act3'!$J133),0,1)</f>
        <v>0</v>
      </c>
      <c r="M133" s="7">
        <f>IF(ISBLANK('act4'!$J133),0,1)</f>
        <v>0</v>
      </c>
      <c r="N133" s="7">
        <f>IF(ISBLANK('act5'!$J133),0,1)</f>
        <v>0</v>
      </c>
      <c r="O133" s="9">
        <f>IF(ISBLANK('act6'!$J133),0,1)</f>
        <v>0</v>
      </c>
      <c r="P133" s="7">
        <f>IF(ISBLANK('act7'!$J133),0,1)</f>
        <v>0</v>
      </c>
      <c r="Q133" s="7">
        <f>IF(ISBLANK('act8'!$J133),0,1)</f>
        <v>0</v>
      </c>
      <c r="R133" s="7">
        <f>IF(ISBLANK('act9'!$J133),0,1)</f>
        <v>0</v>
      </c>
      <c r="S133" s="7">
        <f>IF(ISBLANK('act10'!$J133),0,1)</f>
        <v>0</v>
      </c>
      <c r="T133" s="7">
        <f>IF(ISBLANK('act11'!$J133),0,1)</f>
        <v>0</v>
      </c>
      <c r="U133" s="8">
        <f>IF(ISBLANK('ACT12'!$J133),0,1)</f>
        <v>0</v>
      </c>
      <c r="V133" s="87">
        <f t="shared" si="55"/>
        <v>0</v>
      </c>
      <c r="W133" s="90" t="str">
        <f t="shared" si="56"/>
        <v/>
      </c>
      <c r="X133" s="90" t="str">
        <f t="shared" si="57"/>
        <v/>
      </c>
      <c r="AL133" s="91">
        <f t="shared" si="58"/>
        <v>0</v>
      </c>
      <c r="AM133" s="91" t="str">
        <f t="shared" si="59"/>
        <v/>
      </c>
      <c r="AP133" s="93" t="str">
        <f t="shared" si="60"/>
        <v/>
      </c>
      <c r="AQ133" s="93" t="str">
        <f t="shared" si="61"/>
        <v/>
      </c>
      <c r="AR133" s="93" t="str">
        <f t="shared" si="62"/>
        <v/>
      </c>
      <c r="AS133" s="93" t="str">
        <f t="shared" si="63"/>
        <v/>
      </c>
      <c r="AT133" s="93" t="str">
        <f t="shared" si="64"/>
        <v/>
      </c>
      <c r="AU133" s="93" t="str">
        <f t="shared" si="65"/>
        <v/>
      </c>
      <c r="AV133" s="93" t="str">
        <f t="shared" si="66"/>
        <v/>
      </c>
      <c r="AW133" s="93" t="str">
        <f t="shared" si="67"/>
        <v/>
      </c>
      <c r="AX133" s="93" t="str">
        <f t="shared" si="68"/>
        <v/>
      </c>
      <c r="AY133" s="93" t="str">
        <f t="shared" si="69"/>
        <v/>
      </c>
      <c r="AZ133" s="93" t="str">
        <f t="shared" si="70"/>
        <v/>
      </c>
      <c r="BA133" s="93" t="str">
        <f t="shared" si="71"/>
        <v/>
      </c>
      <c r="BC133" s="96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3" t="str">
        <f t="shared" si="54"/>
        <v/>
      </c>
    </row>
    <row r="134" spans="1:68" ht="26" customHeight="1">
      <c r="A134" s="145" t="s">
        <v>490</v>
      </c>
      <c r="B134" s="145" t="s">
        <v>491</v>
      </c>
      <c r="C134" s="146" t="s">
        <v>10</v>
      </c>
      <c r="D134" s="147" t="s">
        <v>492</v>
      </c>
      <c r="E134" s="148" t="s">
        <v>6</v>
      </c>
      <c r="F134" s="98"/>
      <c r="G134" s="99"/>
      <c r="H134" s="100" t="e">
        <f>IF(E134="","",INDEX('CONSIGNES '!$C$4:$E$35,MATCH(E134,'CONSIGNES '!$C$4:$C$35,0),3))</f>
        <v>#N/A</v>
      </c>
      <c r="I134" s="100" t="str">
        <f>IF(D134="","",IF(D134&lt;'CONSIGNES '!$L$3,"C",IF(D134&gt;'CONSIGNES '!$L$2,"B","M"))&amp;C134)</f>
        <v>BF</v>
      </c>
      <c r="J134" s="7">
        <f>IF(ISBLANK('act1'!$J134),0,1)</f>
        <v>0</v>
      </c>
      <c r="K134" s="7">
        <f>IF(ISBLANK('act2'!$J134),0,1)</f>
        <v>0</v>
      </c>
      <c r="L134" s="7">
        <f>IF(ISBLANK('act3'!$J134),0,1)</f>
        <v>0</v>
      </c>
      <c r="M134" s="7">
        <f>IF(ISBLANK('act4'!$J134),0,1)</f>
        <v>0</v>
      </c>
      <c r="N134" s="7">
        <f>IF(ISBLANK('act5'!$J134),0,1)</f>
        <v>0</v>
      </c>
      <c r="O134" s="9">
        <f>IF(ISBLANK('act6'!$J134),0,1)</f>
        <v>0</v>
      </c>
      <c r="P134" s="7">
        <f>IF(ISBLANK('act7'!$J134),0,1)</f>
        <v>0</v>
      </c>
      <c r="Q134" s="7">
        <f>IF(ISBLANK('act8'!$J134),0,1)</f>
        <v>0</v>
      </c>
      <c r="R134" s="7">
        <f>IF(ISBLANK('act9'!$J134),0,1)</f>
        <v>0</v>
      </c>
      <c r="S134" s="7">
        <f>IF(ISBLANK('act10'!$J134),0,1)</f>
        <v>0</v>
      </c>
      <c r="T134" s="7">
        <f>IF(ISBLANK('act11'!$J134),0,1)</f>
        <v>0</v>
      </c>
      <c r="U134" s="8">
        <f>IF(ISBLANK('ACT12'!$J134),0,1)</f>
        <v>0</v>
      </c>
      <c r="V134" s="87">
        <f t="shared" si="55"/>
        <v>0</v>
      </c>
      <c r="W134" s="90" t="str">
        <f t="shared" si="56"/>
        <v/>
      </c>
      <c r="X134" s="90" t="str">
        <f t="shared" si="57"/>
        <v/>
      </c>
      <c r="AL134" s="91">
        <f t="shared" si="58"/>
        <v>0</v>
      </c>
      <c r="AM134" s="91" t="str">
        <f t="shared" si="59"/>
        <v/>
      </c>
      <c r="AP134" s="93" t="str">
        <f t="shared" si="60"/>
        <v/>
      </c>
      <c r="AQ134" s="93" t="str">
        <f t="shared" si="61"/>
        <v/>
      </c>
      <c r="AR134" s="93" t="str">
        <f t="shared" si="62"/>
        <v/>
      </c>
      <c r="AS134" s="93" t="str">
        <f t="shared" si="63"/>
        <v/>
      </c>
      <c r="AT134" s="93" t="str">
        <f t="shared" si="64"/>
        <v/>
      </c>
      <c r="AU134" s="93" t="str">
        <f t="shared" si="65"/>
        <v/>
      </c>
      <c r="AV134" s="93" t="str">
        <f t="shared" si="66"/>
        <v/>
      </c>
      <c r="AW134" s="93" t="str">
        <f t="shared" si="67"/>
        <v/>
      </c>
      <c r="AX134" s="93" t="str">
        <f t="shared" si="68"/>
        <v/>
      </c>
      <c r="AY134" s="93" t="str">
        <f t="shared" si="69"/>
        <v/>
      </c>
      <c r="AZ134" s="93" t="str">
        <f t="shared" si="70"/>
        <v/>
      </c>
      <c r="BA134" s="93" t="str">
        <f t="shared" si="71"/>
        <v/>
      </c>
      <c r="BC134" s="96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3" t="str">
        <f t="shared" si="54"/>
        <v/>
      </c>
    </row>
    <row r="135" spans="1:68" ht="26" customHeight="1">
      <c r="A135" s="145" t="s">
        <v>493</v>
      </c>
      <c r="B135" s="145" t="s">
        <v>494</v>
      </c>
      <c r="C135" s="146" t="s">
        <v>3041</v>
      </c>
      <c r="D135" s="147" t="s">
        <v>495</v>
      </c>
      <c r="E135" s="148" t="s">
        <v>6</v>
      </c>
      <c r="F135" s="98"/>
      <c r="G135" s="99"/>
      <c r="H135" s="100" t="e">
        <f>IF(E135="","",INDEX('CONSIGNES '!$C$4:$E$35,MATCH(E135,'CONSIGNES '!$C$4:$C$35,0),3))</f>
        <v>#N/A</v>
      </c>
      <c r="I135" s="100" t="str">
        <f>IF(D135="","",IF(D135&lt;'CONSIGNES '!$L$3,"C",IF(D135&gt;'CONSIGNES '!$L$2,"B","M"))&amp;C135)</f>
        <v>BG</v>
      </c>
      <c r="J135" s="7">
        <f>IF(ISBLANK('act1'!$J135),0,1)</f>
        <v>0</v>
      </c>
      <c r="K135" s="7">
        <f>IF(ISBLANK('act2'!$J135),0,1)</f>
        <v>0</v>
      </c>
      <c r="L135" s="7">
        <f>IF(ISBLANK('act3'!$J135),0,1)</f>
        <v>0</v>
      </c>
      <c r="M135" s="7">
        <f>IF(ISBLANK('act4'!$J135),0,1)</f>
        <v>0</v>
      </c>
      <c r="N135" s="7">
        <f>IF(ISBLANK('act5'!$J135),0,1)</f>
        <v>0</v>
      </c>
      <c r="O135" s="9">
        <f>IF(ISBLANK('act6'!$J135),0,1)</f>
        <v>0</v>
      </c>
      <c r="P135" s="7">
        <f>IF(ISBLANK('act7'!$J135),0,1)</f>
        <v>0</v>
      </c>
      <c r="Q135" s="7">
        <f>IF(ISBLANK('act8'!$J135),0,1)</f>
        <v>0</v>
      </c>
      <c r="R135" s="7">
        <f>IF(ISBLANK('act9'!$J135),0,1)</f>
        <v>0</v>
      </c>
      <c r="S135" s="7">
        <f>IF(ISBLANK('act10'!$J135),0,1)</f>
        <v>0</v>
      </c>
      <c r="T135" s="7">
        <f>IF(ISBLANK('act11'!$J135),0,1)</f>
        <v>0</v>
      </c>
      <c r="U135" s="8">
        <f>IF(ISBLANK('ACT12'!$J135),0,1)</f>
        <v>0</v>
      </c>
      <c r="V135" s="87">
        <f t="shared" si="55"/>
        <v>0</v>
      </c>
      <c r="W135" s="90" t="str">
        <f t="shared" si="56"/>
        <v/>
      </c>
      <c r="X135" s="90" t="str">
        <f t="shared" si="57"/>
        <v/>
      </c>
      <c r="AL135" s="91">
        <f t="shared" si="58"/>
        <v>0</v>
      </c>
      <c r="AM135" s="91" t="str">
        <f t="shared" si="59"/>
        <v/>
      </c>
      <c r="AP135" s="93" t="str">
        <f t="shared" si="60"/>
        <v/>
      </c>
      <c r="AQ135" s="93" t="str">
        <f t="shared" si="61"/>
        <v/>
      </c>
      <c r="AR135" s="93" t="str">
        <f t="shared" si="62"/>
        <v/>
      </c>
      <c r="AS135" s="93" t="str">
        <f t="shared" si="63"/>
        <v/>
      </c>
      <c r="AT135" s="93" t="str">
        <f t="shared" si="64"/>
        <v/>
      </c>
      <c r="AU135" s="93" t="str">
        <f t="shared" si="65"/>
        <v/>
      </c>
      <c r="AV135" s="93" t="str">
        <f t="shared" si="66"/>
        <v/>
      </c>
      <c r="AW135" s="93" t="str">
        <f t="shared" si="67"/>
        <v/>
      </c>
      <c r="AX135" s="93" t="str">
        <f t="shared" si="68"/>
        <v/>
      </c>
      <c r="AY135" s="93" t="str">
        <f t="shared" si="69"/>
        <v/>
      </c>
      <c r="AZ135" s="93" t="str">
        <f t="shared" si="70"/>
        <v/>
      </c>
      <c r="BA135" s="93" t="str">
        <f t="shared" si="71"/>
        <v/>
      </c>
      <c r="BC135" s="96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3" t="str">
        <f t="shared" si="54"/>
        <v/>
      </c>
    </row>
    <row r="136" spans="1:68" ht="26" customHeight="1">
      <c r="A136" s="145" t="s">
        <v>496</v>
      </c>
      <c r="B136" s="145" t="s">
        <v>497</v>
      </c>
      <c r="C136" s="146" t="s">
        <v>10</v>
      </c>
      <c r="D136" s="147" t="s">
        <v>498</v>
      </c>
      <c r="E136" s="148" t="s">
        <v>6</v>
      </c>
      <c r="F136" s="98"/>
      <c r="G136" s="99"/>
      <c r="H136" s="100" t="e">
        <f>IF(E136="","",INDEX('CONSIGNES '!$C$4:$E$35,MATCH(E136,'CONSIGNES '!$C$4:$C$35,0),3))</f>
        <v>#N/A</v>
      </c>
      <c r="I136" s="100" t="str">
        <f>IF(D136="","",IF(D136&lt;'CONSIGNES '!$L$3,"C",IF(D136&gt;'CONSIGNES '!$L$2,"B","M"))&amp;C136)</f>
        <v>BF</v>
      </c>
      <c r="J136" s="7">
        <f>IF(ISBLANK('act1'!$J136),0,1)</f>
        <v>0</v>
      </c>
      <c r="K136" s="7">
        <f>IF(ISBLANK('act2'!$J136),0,1)</f>
        <v>0</v>
      </c>
      <c r="L136" s="7">
        <f>IF(ISBLANK('act3'!$J136),0,1)</f>
        <v>0</v>
      </c>
      <c r="M136" s="7">
        <f>IF(ISBLANK('act4'!$J136),0,1)</f>
        <v>0</v>
      </c>
      <c r="N136" s="7">
        <f>IF(ISBLANK('act5'!$J136),0,1)</f>
        <v>0</v>
      </c>
      <c r="O136" s="9">
        <f>IF(ISBLANK('act6'!$J136),0,1)</f>
        <v>0</v>
      </c>
      <c r="P136" s="7">
        <f>IF(ISBLANK('act7'!$J136),0,1)</f>
        <v>0</v>
      </c>
      <c r="Q136" s="7">
        <f>IF(ISBLANK('act8'!$J136),0,1)</f>
        <v>0</v>
      </c>
      <c r="R136" s="7">
        <f>IF(ISBLANK('act9'!$J136),0,1)</f>
        <v>0</v>
      </c>
      <c r="S136" s="7">
        <f>IF(ISBLANK('act10'!$J136),0,1)</f>
        <v>0</v>
      </c>
      <c r="T136" s="7">
        <f>IF(ISBLANK('act11'!$J136),0,1)</f>
        <v>0</v>
      </c>
      <c r="U136" s="8">
        <f>IF(ISBLANK('ACT12'!$J136),0,1)</f>
        <v>0</v>
      </c>
      <c r="V136" s="87">
        <f t="shared" si="55"/>
        <v>0</v>
      </c>
      <c r="W136" s="90" t="str">
        <f t="shared" si="56"/>
        <v/>
      </c>
      <c r="X136" s="90" t="str">
        <f t="shared" si="57"/>
        <v/>
      </c>
      <c r="AL136" s="91">
        <f t="shared" si="58"/>
        <v>0</v>
      </c>
      <c r="AM136" s="91" t="str">
        <f t="shared" si="59"/>
        <v/>
      </c>
      <c r="AP136" s="93" t="str">
        <f t="shared" si="60"/>
        <v/>
      </c>
      <c r="AQ136" s="93" t="str">
        <f t="shared" si="61"/>
        <v/>
      </c>
      <c r="AR136" s="93" t="str">
        <f t="shared" si="62"/>
        <v/>
      </c>
      <c r="AS136" s="93" t="str">
        <f t="shared" si="63"/>
        <v/>
      </c>
      <c r="AT136" s="93" t="str">
        <f t="shared" si="64"/>
        <v/>
      </c>
      <c r="AU136" s="93" t="str">
        <f t="shared" si="65"/>
        <v/>
      </c>
      <c r="AV136" s="93" t="str">
        <f t="shared" si="66"/>
        <v/>
      </c>
      <c r="AW136" s="93" t="str">
        <f t="shared" si="67"/>
        <v/>
      </c>
      <c r="AX136" s="93" t="str">
        <f t="shared" si="68"/>
        <v/>
      </c>
      <c r="AY136" s="93" t="str">
        <f t="shared" si="69"/>
        <v/>
      </c>
      <c r="AZ136" s="93" t="str">
        <f t="shared" si="70"/>
        <v/>
      </c>
      <c r="BA136" s="93" t="str">
        <f t="shared" si="71"/>
        <v/>
      </c>
      <c r="BC136" s="96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3" t="str">
        <f t="shared" si="54"/>
        <v/>
      </c>
    </row>
    <row r="137" spans="1:68" ht="26" customHeight="1">
      <c r="A137" s="145" t="s">
        <v>499</v>
      </c>
      <c r="B137" s="145" t="s">
        <v>500</v>
      </c>
      <c r="C137" s="146" t="s">
        <v>3041</v>
      </c>
      <c r="D137" s="147" t="s">
        <v>501</v>
      </c>
      <c r="E137" s="148" t="s">
        <v>6</v>
      </c>
      <c r="F137" s="98"/>
      <c r="G137" s="99"/>
      <c r="H137" s="100" t="e">
        <f>IF(E137="","",INDEX('CONSIGNES '!$C$4:$E$35,MATCH(E137,'CONSIGNES '!$C$4:$C$35,0),3))</f>
        <v>#N/A</v>
      </c>
      <c r="I137" s="100" t="str">
        <f>IF(D137="","",IF(D137&lt;'CONSIGNES '!$L$3,"C",IF(D137&gt;'CONSIGNES '!$L$2,"B","M"))&amp;C137)</f>
        <v>BG</v>
      </c>
      <c r="J137" s="7">
        <f>IF(ISBLANK('act1'!$J137),0,1)</f>
        <v>0</v>
      </c>
      <c r="K137" s="7">
        <f>IF(ISBLANK('act2'!$J137),0,1)</f>
        <v>0</v>
      </c>
      <c r="L137" s="7">
        <f>IF(ISBLANK('act3'!$J137),0,1)</f>
        <v>0</v>
      </c>
      <c r="M137" s="7">
        <f>IF(ISBLANK('act4'!$J137),0,1)</f>
        <v>0</v>
      </c>
      <c r="N137" s="7">
        <f>IF(ISBLANK('act5'!$J137),0,1)</f>
        <v>0</v>
      </c>
      <c r="O137" s="9">
        <f>IF(ISBLANK('act6'!$J137),0,1)</f>
        <v>0</v>
      </c>
      <c r="P137" s="7">
        <f>IF(ISBLANK('act7'!$J137),0,1)</f>
        <v>0</v>
      </c>
      <c r="Q137" s="7">
        <f>IF(ISBLANK('act8'!$J137),0,1)</f>
        <v>0</v>
      </c>
      <c r="R137" s="7">
        <f>IF(ISBLANK('act9'!$J137),0,1)</f>
        <v>0</v>
      </c>
      <c r="S137" s="7">
        <f>IF(ISBLANK('act10'!$J137),0,1)</f>
        <v>0</v>
      </c>
      <c r="T137" s="7">
        <f>IF(ISBLANK('act11'!$J137),0,1)</f>
        <v>0</v>
      </c>
      <c r="U137" s="8">
        <f>IF(ISBLANK('ACT12'!$J137),0,1)</f>
        <v>0</v>
      </c>
      <c r="V137" s="87">
        <f t="shared" si="55"/>
        <v>0</v>
      </c>
      <c r="W137" s="90" t="str">
        <f t="shared" si="56"/>
        <v/>
      </c>
      <c r="X137" s="90" t="str">
        <f t="shared" si="57"/>
        <v/>
      </c>
      <c r="AL137" s="91">
        <f t="shared" si="58"/>
        <v>0</v>
      </c>
      <c r="AM137" s="91" t="str">
        <f t="shared" si="59"/>
        <v/>
      </c>
      <c r="AP137" s="93" t="str">
        <f t="shared" si="60"/>
        <v/>
      </c>
      <c r="AQ137" s="93" t="str">
        <f t="shared" si="61"/>
        <v/>
      </c>
      <c r="AR137" s="93" t="str">
        <f t="shared" si="62"/>
        <v/>
      </c>
      <c r="AS137" s="93" t="str">
        <f t="shared" si="63"/>
        <v/>
      </c>
      <c r="AT137" s="93" t="str">
        <f t="shared" si="64"/>
        <v/>
      </c>
      <c r="AU137" s="93" t="str">
        <f t="shared" si="65"/>
        <v/>
      </c>
      <c r="AV137" s="93" t="str">
        <f t="shared" si="66"/>
        <v/>
      </c>
      <c r="AW137" s="93" t="str">
        <f t="shared" si="67"/>
        <v/>
      </c>
      <c r="AX137" s="93" t="str">
        <f t="shared" si="68"/>
        <v/>
      </c>
      <c r="AY137" s="93" t="str">
        <f t="shared" si="69"/>
        <v/>
      </c>
      <c r="AZ137" s="93" t="str">
        <f t="shared" si="70"/>
        <v/>
      </c>
      <c r="BA137" s="93" t="str">
        <f t="shared" si="71"/>
        <v/>
      </c>
      <c r="BC137" s="96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3" t="str">
        <f t="shared" si="54"/>
        <v/>
      </c>
    </row>
    <row r="138" spans="1:68" ht="26" customHeight="1">
      <c r="A138" s="145" t="s">
        <v>502</v>
      </c>
      <c r="B138" s="145" t="s">
        <v>503</v>
      </c>
      <c r="C138" s="146" t="s">
        <v>10</v>
      </c>
      <c r="D138" s="147" t="s">
        <v>504</v>
      </c>
      <c r="E138" s="148" t="s">
        <v>6</v>
      </c>
      <c r="F138" s="98"/>
      <c r="G138" s="99"/>
      <c r="H138" s="100" t="e">
        <f>IF(E138="","",INDEX('CONSIGNES '!$C$4:$E$35,MATCH(E138,'CONSIGNES '!$C$4:$C$35,0),3))</f>
        <v>#N/A</v>
      </c>
      <c r="I138" s="100" t="str">
        <f>IF(D138="","",IF(D138&lt;'CONSIGNES '!$L$3,"C",IF(D138&gt;'CONSIGNES '!$L$2,"B","M"))&amp;C138)</f>
        <v>BF</v>
      </c>
      <c r="J138" s="7">
        <f>IF(ISBLANK('act1'!$J138),0,1)</f>
        <v>0</v>
      </c>
      <c r="K138" s="7">
        <f>IF(ISBLANK('act2'!$J138),0,1)</f>
        <v>0</v>
      </c>
      <c r="L138" s="7">
        <f>IF(ISBLANK('act3'!$J138),0,1)</f>
        <v>0</v>
      </c>
      <c r="M138" s="7">
        <f>IF(ISBLANK('act4'!$J138),0,1)</f>
        <v>0</v>
      </c>
      <c r="N138" s="7">
        <f>IF(ISBLANK('act5'!$J138),0,1)</f>
        <v>0</v>
      </c>
      <c r="O138" s="9">
        <f>IF(ISBLANK('act6'!$J138),0,1)</f>
        <v>0</v>
      </c>
      <c r="P138" s="7">
        <f>IF(ISBLANK('act7'!$J138),0,1)</f>
        <v>0</v>
      </c>
      <c r="Q138" s="7">
        <f>IF(ISBLANK('act8'!$J138),0,1)</f>
        <v>0</v>
      </c>
      <c r="R138" s="7">
        <f>IF(ISBLANK('act9'!$J138),0,1)</f>
        <v>0</v>
      </c>
      <c r="S138" s="7">
        <f>IF(ISBLANK('act10'!$J138),0,1)</f>
        <v>0</v>
      </c>
      <c r="T138" s="7">
        <f>IF(ISBLANK('act11'!$J138),0,1)</f>
        <v>0</v>
      </c>
      <c r="U138" s="8">
        <f>IF(ISBLANK('ACT12'!$J138),0,1)</f>
        <v>0</v>
      </c>
      <c r="V138" s="87">
        <f t="shared" si="55"/>
        <v>0</v>
      </c>
      <c r="W138" s="90" t="str">
        <f t="shared" si="56"/>
        <v/>
      </c>
      <c r="X138" s="90" t="str">
        <f t="shared" si="57"/>
        <v/>
      </c>
      <c r="AL138" s="91">
        <f t="shared" si="58"/>
        <v>0</v>
      </c>
      <c r="AM138" s="91" t="str">
        <f t="shared" si="59"/>
        <v/>
      </c>
      <c r="AP138" s="93" t="str">
        <f t="shared" si="60"/>
        <v/>
      </c>
      <c r="AQ138" s="93" t="str">
        <f t="shared" si="61"/>
        <v/>
      </c>
      <c r="AR138" s="93" t="str">
        <f t="shared" si="62"/>
        <v/>
      </c>
      <c r="AS138" s="93" t="str">
        <f t="shared" si="63"/>
        <v/>
      </c>
      <c r="AT138" s="93" t="str">
        <f t="shared" si="64"/>
        <v/>
      </c>
      <c r="AU138" s="93" t="str">
        <f t="shared" si="65"/>
        <v/>
      </c>
      <c r="AV138" s="93" t="str">
        <f t="shared" si="66"/>
        <v/>
      </c>
      <c r="AW138" s="93" t="str">
        <f t="shared" si="67"/>
        <v/>
      </c>
      <c r="AX138" s="93" t="str">
        <f t="shared" si="68"/>
        <v/>
      </c>
      <c r="AY138" s="93" t="str">
        <f t="shared" si="69"/>
        <v/>
      </c>
      <c r="AZ138" s="93" t="str">
        <f t="shared" si="70"/>
        <v/>
      </c>
      <c r="BA138" s="93" t="str">
        <f t="shared" si="71"/>
        <v/>
      </c>
      <c r="BC138" s="96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3" t="str">
        <f t="shared" si="54"/>
        <v/>
      </c>
    </row>
    <row r="139" spans="1:68" ht="26" customHeight="1">
      <c r="A139" s="145" t="s">
        <v>505</v>
      </c>
      <c r="B139" s="145" t="s">
        <v>506</v>
      </c>
      <c r="C139" s="146" t="s">
        <v>3041</v>
      </c>
      <c r="D139" s="147" t="s">
        <v>507</v>
      </c>
      <c r="E139" s="148" t="s">
        <v>6</v>
      </c>
      <c r="F139" s="98"/>
      <c r="G139" s="99"/>
      <c r="H139" s="100" t="e">
        <f>IF(E139="","",INDEX('CONSIGNES '!$C$4:$E$35,MATCH(E139,'CONSIGNES '!$C$4:$C$35,0),3))</f>
        <v>#N/A</v>
      </c>
      <c r="I139" s="100" t="str">
        <f>IF(D139="","",IF(D139&lt;'CONSIGNES '!$L$3,"C",IF(D139&gt;'CONSIGNES '!$L$2,"B","M"))&amp;C139)</f>
        <v>BG</v>
      </c>
      <c r="J139" s="7">
        <f>IF(ISBLANK('act1'!$J139),0,1)</f>
        <v>0</v>
      </c>
      <c r="K139" s="7">
        <f>IF(ISBLANK('act2'!$J139),0,1)</f>
        <v>0</v>
      </c>
      <c r="L139" s="7">
        <f>IF(ISBLANK('act3'!$J139),0,1)</f>
        <v>0</v>
      </c>
      <c r="M139" s="7">
        <f>IF(ISBLANK('act4'!$J139),0,1)</f>
        <v>0</v>
      </c>
      <c r="N139" s="7">
        <f>IF(ISBLANK('act5'!$J139),0,1)</f>
        <v>0</v>
      </c>
      <c r="O139" s="9">
        <f>IF(ISBLANK('act6'!$J139),0,1)</f>
        <v>0</v>
      </c>
      <c r="P139" s="7">
        <f>IF(ISBLANK('act7'!$J139),0,1)</f>
        <v>0</v>
      </c>
      <c r="Q139" s="7">
        <f>IF(ISBLANK('act8'!$J139),0,1)</f>
        <v>0</v>
      </c>
      <c r="R139" s="7">
        <f>IF(ISBLANK('act9'!$J139),0,1)</f>
        <v>0</v>
      </c>
      <c r="S139" s="7">
        <f>IF(ISBLANK('act10'!$J139),0,1)</f>
        <v>0</v>
      </c>
      <c r="T139" s="7">
        <f>IF(ISBLANK('act11'!$J139),0,1)</f>
        <v>0</v>
      </c>
      <c r="U139" s="8">
        <f>IF(ISBLANK('ACT12'!$J139),0,1)</f>
        <v>0</v>
      </c>
      <c r="V139" s="87">
        <f t="shared" si="55"/>
        <v>0</v>
      </c>
      <c r="W139" s="90" t="str">
        <f t="shared" si="56"/>
        <v/>
      </c>
      <c r="X139" s="90" t="str">
        <f t="shared" si="57"/>
        <v/>
      </c>
      <c r="AL139" s="91">
        <f t="shared" si="58"/>
        <v>0</v>
      </c>
      <c r="AM139" s="91" t="str">
        <f t="shared" si="59"/>
        <v/>
      </c>
      <c r="AP139" s="93" t="str">
        <f t="shared" si="60"/>
        <v/>
      </c>
      <c r="AQ139" s="93" t="str">
        <f t="shared" si="61"/>
        <v/>
      </c>
      <c r="AR139" s="93" t="str">
        <f t="shared" si="62"/>
        <v/>
      </c>
      <c r="AS139" s="93" t="str">
        <f t="shared" si="63"/>
        <v/>
      </c>
      <c r="AT139" s="93" t="str">
        <f t="shared" si="64"/>
        <v/>
      </c>
      <c r="AU139" s="93" t="str">
        <f t="shared" si="65"/>
        <v/>
      </c>
      <c r="AV139" s="93" t="str">
        <f t="shared" si="66"/>
        <v/>
      </c>
      <c r="AW139" s="93" t="str">
        <f t="shared" si="67"/>
        <v/>
      </c>
      <c r="AX139" s="93" t="str">
        <f t="shared" si="68"/>
        <v/>
      </c>
      <c r="AY139" s="93" t="str">
        <f t="shared" si="69"/>
        <v/>
      </c>
      <c r="AZ139" s="93" t="str">
        <f t="shared" si="70"/>
        <v/>
      </c>
      <c r="BA139" s="93" t="str">
        <f t="shared" si="71"/>
        <v/>
      </c>
      <c r="BC139" s="96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3" t="str">
        <f t="shared" si="54"/>
        <v/>
      </c>
    </row>
    <row r="140" spans="1:68" ht="26" customHeight="1">
      <c r="A140" s="145" t="s">
        <v>508</v>
      </c>
      <c r="B140" s="145" t="s">
        <v>509</v>
      </c>
      <c r="C140" s="146" t="s">
        <v>10</v>
      </c>
      <c r="D140" s="147" t="s">
        <v>510</v>
      </c>
      <c r="E140" s="148" t="s">
        <v>6</v>
      </c>
      <c r="F140" s="98"/>
      <c r="G140" s="99"/>
      <c r="H140" s="100" t="e">
        <f>IF(E140="","",INDEX('CONSIGNES '!$C$4:$E$35,MATCH(E140,'CONSIGNES '!$C$4:$C$35,0),3))</f>
        <v>#N/A</v>
      </c>
      <c r="I140" s="100" t="str">
        <f>IF(D140="","",IF(D140&lt;'CONSIGNES '!$L$3,"C",IF(D140&gt;'CONSIGNES '!$L$2,"B","M"))&amp;C140)</f>
        <v>BF</v>
      </c>
      <c r="J140" s="7">
        <f>IF(ISBLANK('act1'!$J140),0,1)</f>
        <v>0</v>
      </c>
      <c r="K140" s="7">
        <f>IF(ISBLANK('act2'!$J140),0,1)</f>
        <v>0</v>
      </c>
      <c r="L140" s="7">
        <f>IF(ISBLANK('act3'!$J140),0,1)</f>
        <v>0</v>
      </c>
      <c r="M140" s="7">
        <f>IF(ISBLANK('act4'!$J140),0,1)</f>
        <v>0</v>
      </c>
      <c r="N140" s="7">
        <f>IF(ISBLANK('act5'!$J140),0,1)</f>
        <v>0</v>
      </c>
      <c r="O140" s="9">
        <f>IF(ISBLANK('act6'!$J140),0,1)</f>
        <v>0</v>
      </c>
      <c r="P140" s="7">
        <f>IF(ISBLANK('act7'!$J140),0,1)</f>
        <v>0</v>
      </c>
      <c r="Q140" s="7">
        <f>IF(ISBLANK('act8'!$J140),0,1)</f>
        <v>0</v>
      </c>
      <c r="R140" s="7">
        <f>IF(ISBLANK('act9'!$J140),0,1)</f>
        <v>0</v>
      </c>
      <c r="S140" s="7">
        <f>IF(ISBLANK('act10'!$J140),0,1)</f>
        <v>0</v>
      </c>
      <c r="T140" s="7">
        <f>IF(ISBLANK('act11'!$J140),0,1)</f>
        <v>0</v>
      </c>
      <c r="U140" s="8">
        <f>IF(ISBLANK('ACT12'!$J140),0,1)</f>
        <v>0</v>
      </c>
      <c r="V140" s="87">
        <f t="shared" si="55"/>
        <v>0</v>
      </c>
      <c r="W140" s="90" t="str">
        <f t="shared" si="56"/>
        <v/>
      </c>
      <c r="X140" s="90" t="str">
        <f t="shared" si="57"/>
        <v/>
      </c>
      <c r="AL140" s="91">
        <f t="shared" si="58"/>
        <v>0</v>
      </c>
      <c r="AM140" s="91" t="str">
        <f t="shared" si="59"/>
        <v/>
      </c>
      <c r="AP140" s="93" t="str">
        <f t="shared" si="60"/>
        <v/>
      </c>
      <c r="AQ140" s="93" t="str">
        <f t="shared" si="61"/>
        <v/>
      </c>
      <c r="AR140" s="93" t="str">
        <f t="shared" si="62"/>
        <v/>
      </c>
      <c r="AS140" s="93" t="str">
        <f t="shared" si="63"/>
        <v/>
      </c>
      <c r="AT140" s="93" t="str">
        <f t="shared" si="64"/>
        <v/>
      </c>
      <c r="AU140" s="93" t="str">
        <f t="shared" si="65"/>
        <v/>
      </c>
      <c r="AV140" s="93" t="str">
        <f t="shared" si="66"/>
        <v/>
      </c>
      <c r="AW140" s="93" t="str">
        <f t="shared" si="67"/>
        <v/>
      </c>
      <c r="AX140" s="93" t="str">
        <f t="shared" si="68"/>
        <v/>
      </c>
      <c r="AY140" s="93" t="str">
        <f t="shared" si="69"/>
        <v/>
      </c>
      <c r="AZ140" s="93" t="str">
        <f t="shared" si="70"/>
        <v/>
      </c>
      <c r="BA140" s="93" t="str">
        <f t="shared" si="71"/>
        <v/>
      </c>
      <c r="BC140" s="96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3" t="str">
        <f t="shared" si="54"/>
        <v/>
      </c>
    </row>
    <row r="141" spans="1:68" ht="26" customHeight="1">
      <c r="A141" s="145" t="s">
        <v>511</v>
      </c>
      <c r="B141" s="145" t="s">
        <v>512</v>
      </c>
      <c r="C141" s="146" t="s">
        <v>3041</v>
      </c>
      <c r="D141" s="147" t="s">
        <v>513</v>
      </c>
      <c r="E141" s="148" t="s">
        <v>6</v>
      </c>
      <c r="F141" s="98"/>
      <c r="G141" s="99"/>
      <c r="H141" s="100" t="e">
        <f>IF(E141="","",INDEX('CONSIGNES '!$C$4:$E$35,MATCH(E141,'CONSIGNES '!$C$4:$C$35,0),3))</f>
        <v>#N/A</v>
      </c>
      <c r="I141" s="100" t="str">
        <f>IF(D141="","",IF(D141&lt;'CONSIGNES '!$L$3,"C",IF(D141&gt;'CONSIGNES '!$L$2,"B","M"))&amp;C141)</f>
        <v>BG</v>
      </c>
      <c r="J141" s="7">
        <f>IF(ISBLANK('act1'!$J141),0,1)</f>
        <v>0</v>
      </c>
      <c r="K141" s="7">
        <f>IF(ISBLANK('act2'!$J141),0,1)</f>
        <v>0</v>
      </c>
      <c r="L141" s="7">
        <f>IF(ISBLANK('act3'!$J141),0,1)</f>
        <v>0</v>
      </c>
      <c r="M141" s="7">
        <f>IF(ISBLANK('act4'!$J141),0,1)</f>
        <v>0</v>
      </c>
      <c r="N141" s="7">
        <f>IF(ISBLANK('act5'!$J141),0,1)</f>
        <v>0</v>
      </c>
      <c r="O141" s="9">
        <f>IF(ISBLANK('act6'!$J141),0,1)</f>
        <v>0</v>
      </c>
      <c r="P141" s="7">
        <f>IF(ISBLANK('act7'!$J141),0,1)</f>
        <v>0</v>
      </c>
      <c r="Q141" s="7">
        <f>IF(ISBLANK('act8'!$J141),0,1)</f>
        <v>0</v>
      </c>
      <c r="R141" s="7">
        <f>IF(ISBLANK('act9'!$J141),0,1)</f>
        <v>0</v>
      </c>
      <c r="S141" s="7">
        <f>IF(ISBLANK('act10'!$J141),0,1)</f>
        <v>0</v>
      </c>
      <c r="T141" s="7">
        <f>IF(ISBLANK('act11'!$J141),0,1)</f>
        <v>0</v>
      </c>
      <c r="U141" s="8">
        <f>IF(ISBLANK('ACT12'!$J141),0,1)</f>
        <v>0</v>
      </c>
      <c r="V141" s="87">
        <f t="shared" si="55"/>
        <v>0</v>
      </c>
      <c r="W141" s="90" t="str">
        <f t="shared" si="56"/>
        <v/>
      </c>
      <c r="X141" s="90" t="str">
        <f t="shared" si="57"/>
        <v/>
      </c>
      <c r="Z141" s="91" t="s">
        <v>37</v>
      </c>
      <c r="AB141" s="91">
        <f>COUNTIF(X132:X1131,"BF")</f>
        <v>0</v>
      </c>
      <c r="AE141" s="91" t="s">
        <v>48</v>
      </c>
      <c r="AF141" s="91" t="s">
        <v>43</v>
      </c>
      <c r="AG141" s="91" t="s">
        <v>44</v>
      </c>
      <c r="AH141" s="91" t="s">
        <v>45</v>
      </c>
      <c r="AI141" s="91" t="s">
        <v>46</v>
      </c>
      <c r="AJ141" s="91" t="s">
        <v>47</v>
      </c>
      <c r="AL141" s="91">
        <f t="shared" si="58"/>
        <v>0</v>
      </c>
      <c r="AM141" s="91" t="str">
        <f t="shared" si="59"/>
        <v/>
      </c>
      <c r="AP141" s="93" t="str">
        <f t="shared" si="60"/>
        <v/>
      </c>
      <c r="AQ141" s="93" t="str">
        <f t="shared" si="61"/>
        <v/>
      </c>
      <c r="AR141" s="93" t="str">
        <f t="shared" si="62"/>
        <v/>
      </c>
      <c r="AS141" s="93" t="str">
        <f t="shared" si="63"/>
        <v/>
      </c>
      <c r="AT141" s="93" t="str">
        <f t="shared" si="64"/>
        <v/>
      </c>
      <c r="AU141" s="93" t="str">
        <f t="shared" si="65"/>
        <v/>
      </c>
      <c r="AV141" s="93" t="str">
        <f t="shared" si="66"/>
        <v/>
      </c>
      <c r="AW141" s="93" t="str">
        <f t="shared" si="67"/>
        <v/>
      </c>
      <c r="AX141" s="93" t="str">
        <f t="shared" si="68"/>
        <v/>
      </c>
      <c r="AY141" s="93" t="str">
        <f t="shared" si="69"/>
        <v/>
      </c>
      <c r="AZ141" s="93" t="str">
        <f t="shared" si="70"/>
        <v/>
      </c>
      <c r="BA141" s="93" t="str">
        <f t="shared" si="71"/>
        <v/>
      </c>
      <c r="BC141" s="96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3" t="str">
        <f t="shared" ref="BP141:BP204" si="72">IF(V140&gt;0,V140,"")</f>
        <v/>
      </c>
    </row>
    <row r="142" spans="1:68" ht="26" customHeight="1">
      <c r="A142" s="145" t="s">
        <v>514</v>
      </c>
      <c r="B142" s="145" t="s">
        <v>515</v>
      </c>
      <c r="C142" s="146" t="s">
        <v>10</v>
      </c>
      <c r="D142" s="147" t="s">
        <v>516</v>
      </c>
      <c r="E142" s="148" t="s">
        <v>6</v>
      </c>
      <c r="F142" s="98"/>
      <c r="G142" s="99"/>
      <c r="H142" s="100" t="e">
        <f>IF(E142="","",INDEX('CONSIGNES '!$C$4:$E$35,MATCH(E142,'CONSIGNES '!$C$4:$C$35,0),3))</f>
        <v>#N/A</v>
      </c>
      <c r="I142" s="100" t="str">
        <f>IF(D142="","",IF(D142&lt;'CONSIGNES '!$L$3,"C",IF(D142&gt;'CONSIGNES '!$L$2,"B","M"))&amp;C142)</f>
        <v>BF</v>
      </c>
      <c r="J142" s="7">
        <f>IF(ISBLANK('act1'!$J142),0,1)</f>
        <v>0</v>
      </c>
      <c r="K142" s="7">
        <f>IF(ISBLANK('act2'!$J142),0,1)</f>
        <v>0</v>
      </c>
      <c r="L142" s="7">
        <f>IF(ISBLANK('act3'!$J142),0,1)</f>
        <v>0</v>
      </c>
      <c r="M142" s="7">
        <f>IF(ISBLANK('act4'!$J142),0,1)</f>
        <v>0</v>
      </c>
      <c r="N142" s="7">
        <f>IF(ISBLANK('act5'!$J142),0,1)</f>
        <v>0</v>
      </c>
      <c r="O142" s="9">
        <f>IF(ISBLANK('act6'!$J142),0,1)</f>
        <v>0</v>
      </c>
      <c r="P142" s="7">
        <f>IF(ISBLANK('act7'!$J142),0,1)</f>
        <v>0</v>
      </c>
      <c r="Q142" s="7">
        <f>IF(ISBLANK('act8'!$J142),0,1)</f>
        <v>0</v>
      </c>
      <c r="R142" s="7">
        <f>IF(ISBLANK('act9'!$J142),0,1)</f>
        <v>0</v>
      </c>
      <c r="S142" s="7">
        <f>IF(ISBLANK('act10'!$J142),0,1)</f>
        <v>0</v>
      </c>
      <c r="T142" s="7">
        <f>IF(ISBLANK('act11'!$J142),0,1)</f>
        <v>0</v>
      </c>
      <c r="U142" s="8">
        <f>IF(ISBLANK('ACT12'!$J142),0,1)</f>
        <v>0</v>
      </c>
      <c r="V142" s="87">
        <f t="shared" si="55"/>
        <v>0</v>
      </c>
      <c r="W142" s="90" t="str">
        <f t="shared" si="56"/>
        <v/>
      </c>
      <c r="X142" s="90" t="str">
        <f t="shared" si="57"/>
        <v/>
      </c>
      <c r="AL142" s="91">
        <f t="shared" si="58"/>
        <v>0</v>
      </c>
      <c r="AM142" s="91" t="str">
        <f t="shared" si="59"/>
        <v/>
      </c>
      <c r="AP142" s="93" t="str">
        <f t="shared" si="60"/>
        <v/>
      </c>
      <c r="AQ142" s="93" t="str">
        <f t="shared" si="61"/>
        <v/>
      </c>
      <c r="AR142" s="93" t="str">
        <f t="shared" si="62"/>
        <v/>
      </c>
      <c r="AS142" s="93" t="str">
        <f t="shared" si="63"/>
        <v/>
      </c>
      <c r="AT142" s="93" t="str">
        <f t="shared" si="64"/>
        <v/>
      </c>
      <c r="AU142" s="93" t="str">
        <f t="shared" si="65"/>
        <v/>
      </c>
      <c r="AV142" s="93" t="str">
        <f t="shared" si="66"/>
        <v/>
      </c>
      <c r="AW142" s="93" t="str">
        <f t="shared" si="67"/>
        <v/>
      </c>
      <c r="AX142" s="93" t="str">
        <f t="shared" si="68"/>
        <v/>
      </c>
      <c r="AY142" s="93" t="str">
        <f t="shared" si="69"/>
        <v/>
      </c>
      <c r="AZ142" s="93" t="str">
        <f t="shared" si="70"/>
        <v/>
      </c>
      <c r="BA142" s="93" t="str">
        <f t="shared" si="71"/>
        <v/>
      </c>
      <c r="BC142" s="96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3" t="str">
        <f t="shared" si="72"/>
        <v/>
      </c>
    </row>
    <row r="143" spans="1:68" ht="26" customHeight="1">
      <c r="A143" s="145" t="s">
        <v>517</v>
      </c>
      <c r="B143" s="145" t="s">
        <v>518</v>
      </c>
      <c r="C143" s="146" t="s">
        <v>3041</v>
      </c>
      <c r="D143" s="147" t="s">
        <v>519</v>
      </c>
      <c r="E143" s="148" t="s">
        <v>6</v>
      </c>
      <c r="F143" s="98"/>
      <c r="G143" s="99"/>
      <c r="H143" s="100" t="e">
        <f>IF(E143="","",INDEX('CONSIGNES '!$C$4:$E$35,MATCH(E143,'CONSIGNES '!$C$4:$C$35,0),3))</f>
        <v>#N/A</v>
      </c>
      <c r="I143" s="100" t="str">
        <f>IF(D143="","",IF(D143&lt;'CONSIGNES '!$L$3,"C",IF(D143&gt;'CONSIGNES '!$L$2,"B","M"))&amp;C143)</f>
        <v>BG</v>
      </c>
      <c r="J143" s="7">
        <f>IF(ISBLANK('act1'!$J143),0,1)</f>
        <v>0</v>
      </c>
      <c r="K143" s="7">
        <f>IF(ISBLANK('act2'!$J143),0,1)</f>
        <v>0</v>
      </c>
      <c r="L143" s="7">
        <f>IF(ISBLANK('act3'!$J143),0,1)</f>
        <v>0</v>
      </c>
      <c r="M143" s="7">
        <f>IF(ISBLANK('act4'!$J143),0,1)</f>
        <v>0</v>
      </c>
      <c r="N143" s="7">
        <f>IF(ISBLANK('act5'!$J143),0,1)</f>
        <v>0</v>
      </c>
      <c r="O143" s="9">
        <f>IF(ISBLANK('act6'!$J143),0,1)</f>
        <v>0</v>
      </c>
      <c r="P143" s="7">
        <f>IF(ISBLANK('act7'!$J143),0,1)</f>
        <v>0</v>
      </c>
      <c r="Q143" s="7">
        <f>IF(ISBLANK('act8'!$J143),0,1)</f>
        <v>0</v>
      </c>
      <c r="R143" s="7">
        <f>IF(ISBLANK('act9'!$J143),0,1)</f>
        <v>0</v>
      </c>
      <c r="S143" s="7">
        <f>IF(ISBLANK('act10'!$J143),0,1)</f>
        <v>0</v>
      </c>
      <c r="T143" s="7">
        <f>IF(ISBLANK('act11'!$J143),0,1)</f>
        <v>0</v>
      </c>
      <c r="U143" s="8">
        <f>IF(ISBLANK('ACT12'!$J143),0,1)</f>
        <v>0</v>
      </c>
      <c r="V143" s="87">
        <f t="shared" si="55"/>
        <v>0</v>
      </c>
      <c r="W143" s="90" t="str">
        <f t="shared" si="56"/>
        <v/>
      </c>
      <c r="X143" s="90" t="str">
        <f t="shared" si="57"/>
        <v/>
      </c>
      <c r="AL143" s="91">
        <f t="shared" si="58"/>
        <v>0</v>
      </c>
      <c r="AM143" s="91" t="str">
        <f t="shared" si="59"/>
        <v/>
      </c>
      <c r="AP143" s="93" t="str">
        <f t="shared" si="60"/>
        <v/>
      </c>
      <c r="AQ143" s="93" t="str">
        <f t="shared" si="61"/>
        <v/>
      </c>
      <c r="AR143" s="93" t="str">
        <f t="shared" si="62"/>
        <v/>
      </c>
      <c r="AS143" s="93" t="str">
        <f t="shared" si="63"/>
        <v/>
      </c>
      <c r="AT143" s="93" t="str">
        <f t="shared" si="64"/>
        <v/>
      </c>
      <c r="AU143" s="93" t="str">
        <f t="shared" si="65"/>
        <v/>
      </c>
      <c r="AV143" s="93" t="str">
        <f t="shared" si="66"/>
        <v/>
      </c>
      <c r="AW143" s="93" t="str">
        <f t="shared" si="67"/>
        <v/>
      </c>
      <c r="AX143" s="93" t="str">
        <f t="shared" si="68"/>
        <v/>
      </c>
      <c r="AY143" s="93" t="str">
        <f t="shared" si="69"/>
        <v/>
      </c>
      <c r="AZ143" s="93" t="str">
        <f t="shared" si="70"/>
        <v/>
      </c>
      <c r="BA143" s="93" t="str">
        <f t="shared" si="71"/>
        <v/>
      </c>
      <c r="BC143" s="96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3" t="str">
        <f t="shared" si="72"/>
        <v/>
      </c>
    </row>
    <row r="144" spans="1:68" ht="26" customHeight="1">
      <c r="A144" s="145" t="s">
        <v>520</v>
      </c>
      <c r="B144" s="145" t="s">
        <v>521</v>
      </c>
      <c r="C144" s="146" t="s">
        <v>10</v>
      </c>
      <c r="D144" s="147" t="s">
        <v>522</v>
      </c>
      <c r="E144" s="148" t="s">
        <v>6</v>
      </c>
      <c r="F144" s="98"/>
      <c r="G144" s="99"/>
      <c r="H144" s="100" t="e">
        <f>IF(E144="","",INDEX('CONSIGNES '!$C$4:$E$35,MATCH(E144,'CONSIGNES '!$C$4:$C$35,0),3))</f>
        <v>#N/A</v>
      </c>
      <c r="I144" s="100" t="str">
        <f>IF(D144="","",IF(D144&lt;'CONSIGNES '!$L$3,"C",IF(D144&gt;'CONSIGNES '!$L$2,"B","M"))&amp;C144)</f>
        <v>BF</v>
      </c>
      <c r="J144" s="7">
        <f>IF(ISBLANK('act1'!$J144),0,1)</f>
        <v>0</v>
      </c>
      <c r="K144" s="7">
        <f>IF(ISBLANK('act2'!$J144),0,1)</f>
        <v>0</v>
      </c>
      <c r="L144" s="7">
        <f>IF(ISBLANK('act3'!$J144),0,1)</f>
        <v>0</v>
      </c>
      <c r="M144" s="7">
        <f>IF(ISBLANK('act4'!$J144),0,1)</f>
        <v>0</v>
      </c>
      <c r="N144" s="7">
        <f>IF(ISBLANK('act5'!$J144),0,1)</f>
        <v>0</v>
      </c>
      <c r="O144" s="9">
        <f>IF(ISBLANK('act6'!$J144),0,1)</f>
        <v>0</v>
      </c>
      <c r="P144" s="7">
        <f>IF(ISBLANK('act7'!$J144),0,1)</f>
        <v>0</v>
      </c>
      <c r="Q144" s="7">
        <f>IF(ISBLANK('act8'!$J144),0,1)</f>
        <v>0</v>
      </c>
      <c r="R144" s="7">
        <f>IF(ISBLANK('act9'!$J144),0,1)</f>
        <v>0</v>
      </c>
      <c r="S144" s="7">
        <f>IF(ISBLANK('act10'!$J144),0,1)</f>
        <v>0</v>
      </c>
      <c r="T144" s="7">
        <f>IF(ISBLANK('act11'!$J144),0,1)</f>
        <v>0</v>
      </c>
      <c r="U144" s="8">
        <f>IF(ISBLANK('ACT12'!$J144),0,1)</f>
        <v>0</v>
      </c>
      <c r="V144" s="87">
        <f t="shared" si="55"/>
        <v>0</v>
      </c>
      <c r="W144" s="90" t="str">
        <f t="shared" si="56"/>
        <v/>
      </c>
      <c r="X144" s="90" t="str">
        <f t="shared" si="57"/>
        <v/>
      </c>
      <c r="AL144" s="91">
        <f t="shared" si="58"/>
        <v>0</v>
      </c>
      <c r="AM144" s="91" t="str">
        <f t="shared" si="59"/>
        <v/>
      </c>
      <c r="AP144" s="93" t="str">
        <f t="shared" si="60"/>
        <v/>
      </c>
      <c r="AQ144" s="93" t="str">
        <f t="shared" si="61"/>
        <v/>
      </c>
      <c r="AR144" s="93" t="str">
        <f t="shared" si="62"/>
        <v/>
      </c>
      <c r="AS144" s="93" t="str">
        <f t="shared" si="63"/>
        <v/>
      </c>
      <c r="AT144" s="93" t="str">
        <f t="shared" si="64"/>
        <v/>
      </c>
      <c r="AU144" s="93" t="str">
        <f t="shared" si="65"/>
        <v/>
      </c>
      <c r="AV144" s="93" t="str">
        <f t="shared" si="66"/>
        <v/>
      </c>
      <c r="AW144" s="93" t="str">
        <f t="shared" si="67"/>
        <v/>
      </c>
      <c r="AX144" s="93" t="str">
        <f t="shared" si="68"/>
        <v/>
      </c>
      <c r="AY144" s="93" t="str">
        <f t="shared" si="69"/>
        <v/>
      </c>
      <c r="AZ144" s="93" t="str">
        <f t="shared" si="70"/>
        <v/>
      </c>
      <c r="BA144" s="93" t="str">
        <f t="shared" si="71"/>
        <v/>
      </c>
      <c r="BC144" s="96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3" t="str">
        <f t="shared" si="72"/>
        <v/>
      </c>
    </row>
    <row r="145" spans="1:68" ht="26" customHeight="1">
      <c r="A145" s="145" t="s">
        <v>523</v>
      </c>
      <c r="B145" s="145" t="s">
        <v>524</v>
      </c>
      <c r="C145" s="146" t="s">
        <v>3041</v>
      </c>
      <c r="D145" s="147" t="s">
        <v>525</v>
      </c>
      <c r="E145" s="148" t="s">
        <v>6</v>
      </c>
      <c r="F145" s="98"/>
      <c r="G145" s="99"/>
      <c r="H145" s="100" t="e">
        <f>IF(E145="","",INDEX('CONSIGNES '!$C$4:$E$35,MATCH(E145,'CONSIGNES '!$C$4:$C$35,0),3))</f>
        <v>#N/A</v>
      </c>
      <c r="I145" s="100" t="str">
        <f>IF(D145="","",IF(D145&lt;'CONSIGNES '!$L$3,"C",IF(D145&gt;'CONSIGNES '!$L$2,"B","M"))&amp;C145)</f>
        <v>BG</v>
      </c>
      <c r="J145" s="7">
        <f>IF(ISBLANK('act1'!$J145),0,1)</f>
        <v>0</v>
      </c>
      <c r="K145" s="7">
        <f>IF(ISBLANK('act2'!$J145),0,1)</f>
        <v>0</v>
      </c>
      <c r="L145" s="7">
        <f>IF(ISBLANK('act3'!$J145),0,1)</f>
        <v>0</v>
      </c>
      <c r="M145" s="7">
        <f>IF(ISBLANK('act4'!$J145),0,1)</f>
        <v>0</v>
      </c>
      <c r="N145" s="7">
        <f>IF(ISBLANK('act5'!$J145),0,1)</f>
        <v>0</v>
      </c>
      <c r="O145" s="9">
        <f>IF(ISBLANK('act6'!$J145),0,1)</f>
        <v>0</v>
      </c>
      <c r="P145" s="7">
        <f>IF(ISBLANK('act7'!$J145),0,1)</f>
        <v>0</v>
      </c>
      <c r="Q145" s="7">
        <f>IF(ISBLANK('act8'!$J145),0,1)</f>
        <v>0</v>
      </c>
      <c r="R145" s="7">
        <f>IF(ISBLANK('act9'!$J145),0,1)</f>
        <v>0</v>
      </c>
      <c r="S145" s="7">
        <f>IF(ISBLANK('act10'!$J145),0,1)</f>
        <v>0</v>
      </c>
      <c r="T145" s="7">
        <f>IF(ISBLANK('act11'!$J145),0,1)</f>
        <v>0</v>
      </c>
      <c r="U145" s="8">
        <f>IF(ISBLANK('ACT12'!$J145),0,1)</f>
        <v>0</v>
      </c>
      <c r="V145" s="87">
        <f t="shared" si="55"/>
        <v>0</v>
      </c>
      <c r="W145" s="90" t="str">
        <f t="shared" si="56"/>
        <v/>
      </c>
      <c r="X145" s="90" t="str">
        <f t="shared" si="57"/>
        <v/>
      </c>
      <c r="AL145" s="91">
        <f t="shared" si="58"/>
        <v>0</v>
      </c>
      <c r="AM145" s="91" t="str">
        <f t="shared" si="59"/>
        <v/>
      </c>
      <c r="AP145" s="93" t="str">
        <f t="shared" si="60"/>
        <v/>
      </c>
      <c r="AQ145" s="93" t="str">
        <f t="shared" si="61"/>
        <v/>
      </c>
      <c r="AR145" s="93" t="str">
        <f t="shared" si="62"/>
        <v/>
      </c>
      <c r="AS145" s="93" t="str">
        <f t="shared" si="63"/>
        <v/>
      </c>
      <c r="AT145" s="93" t="str">
        <f t="shared" si="64"/>
        <v/>
      </c>
      <c r="AU145" s="93" t="str">
        <f t="shared" si="65"/>
        <v/>
      </c>
      <c r="AV145" s="93" t="str">
        <f t="shared" si="66"/>
        <v/>
      </c>
      <c r="AW145" s="93" t="str">
        <f t="shared" si="67"/>
        <v/>
      </c>
      <c r="AX145" s="93" t="str">
        <f t="shared" si="68"/>
        <v/>
      </c>
      <c r="AY145" s="93" t="str">
        <f t="shared" si="69"/>
        <v/>
      </c>
      <c r="AZ145" s="93" t="str">
        <f t="shared" si="70"/>
        <v/>
      </c>
      <c r="BA145" s="93" t="str">
        <f t="shared" si="71"/>
        <v/>
      </c>
      <c r="BC145" s="96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3" t="str">
        <f t="shared" si="72"/>
        <v/>
      </c>
    </row>
    <row r="146" spans="1:68" ht="26" customHeight="1">
      <c r="A146" s="145" t="s">
        <v>526</v>
      </c>
      <c r="B146" s="145" t="s">
        <v>527</v>
      </c>
      <c r="C146" s="146" t="s">
        <v>10</v>
      </c>
      <c r="D146" s="147" t="s">
        <v>528</v>
      </c>
      <c r="E146" s="148" t="s">
        <v>6</v>
      </c>
      <c r="F146" s="98"/>
      <c r="G146" s="99"/>
      <c r="H146" s="100" t="e">
        <f>IF(E146="","",INDEX('CONSIGNES '!$C$4:$E$35,MATCH(E146,'CONSIGNES '!$C$4:$C$35,0),3))</f>
        <v>#N/A</v>
      </c>
      <c r="I146" s="100" t="str">
        <f>IF(D146="","",IF(D146&lt;'CONSIGNES '!$L$3,"C",IF(D146&gt;'CONSIGNES '!$L$2,"B","M"))&amp;C146)</f>
        <v>BF</v>
      </c>
      <c r="J146" s="7">
        <f>IF(ISBLANK('act1'!$J146),0,1)</f>
        <v>0</v>
      </c>
      <c r="K146" s="7">
        <f>IF(ISBLANK('act2'!$J146),0,1)</f>
        <v>0</v>
      </c>
      <c r="L146" s="7">
        <f>IF(ISBLANK('act3'!$J146),0,1)</f>
        <v>0</v>
      </c>
      <c r="M146" s="7">
        <f>IF(ISBLANK('act4'!$J146),0,1)</f>
        <v>0</v>
      </c>
      <c r="N146" s="7">
        <f>IF(ISBLANK('act5'!$J146),0,1)</f>
        <v>0</v>
      </c>
      <c r="O146" s="9">
        <f>IF(ISBLANK('act6'!$J146),0,1)</f>
        <v>0</v>
      </c>
      <c r="P146" s="7">
        <f>IF(ISBLANK('act7'!$J146),0,1)</f>
        <v>0</v>
      </c>
      <c r="Q146" s="7">
        <f>IF(ISBLANK('act8'!$J146),0,1)</f>
        <v>0</v>
      </c>
      <c r="R146" s="7">
        <f>IF(ISBLANK('act9'!$J146),0,1)</f>
        <v>0</v>
      </c>
      <c r="S146" s="7">
        <f>IF(ISBLANK('act10'!$J146),0,1)</f>
        <v>0</v>
      </c>
      <c r="T146" s="7">
        <f>IF(ISBLANK('act11'!$J146),0,1)</f>
        <v>0</v>
      </c>
      <c r="U146" s="8">
        <f>IF(ISBLANK('ACT12'!$J146),0,1)</f>
        <v>0</v>
      </c>
      <c r="V146" s="87">
        <f t="shared" si="55"/>
        <v>0</v>
      </c>
      <c r="W146" s="90" t="str">
        <f t="shared" si="56"/>
        <v/>
      </c>
      <c r="X146" s="90" t="str">
        <f t="shared" si="57"/>
        <v/>
      </c>
      <c r="AL146" s="91">
        <f t="shared" si="58"/>
        <v>0</v>
      </c>
      <c r="AM146" s="91" t="str">
        <f t="shared" si="59"/>
        <v/>
      </c>
      <c r="AP146" s="93" t="str">
        <f t="shared" si="60"/>
        <v/>
      </c>
      <c r="AQ146" s="93" t="str">
        <f t="shared" si="61"/>
        <v/>
      </c>
      <c r="AR146" s="93" t="str">
        <f t="shared" si="62"/>
        <v/>
      </c>
      <c r="AS146" s="93" t="str">
        <f t="shared" si="63"/>
        <v/>
      </c>
      <c r="AT146" s="93" t="str">
        <f t="shared" si="64"/>
        <v/>
      </c>
      <c r="AU146" s="93" t="str">
        <f t="shared" si="65"/>
        <v/>
      </c>
      <c r="AV146" s="93" t="str">
        <f t="shared" si="66"/>
        <v/>
      </c>
      <c r="AW146" s="93" t="str">
        <f t="shared" si="67"/>
        <v/>
      </c>
      <c r="AX146" s="93" t="str">
        <f t="shared" si="68"/>
        <v/>
      </c>
      <c r="AY146" s="93" t="str">
        <f t="shared" si="69"/>
        <v/>
      </c>
      <c r="AZ146" s="93" t="str">
        <f t="shared" si="70"/>
        <v/>
      </c>
      <c r="BA146" s="93" t="str">
        <f t="shared" si="71"/>
        <v/>
      </c>
      <c r="BC146" s="96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3" t="str">
        <f t="shared" si="72"/>
        <v/>
      </c>
    </row>
    <row r="147" spans="1:68" ht="26" customHeight="1">
      <c r="A147" s="145" t="s">
        <v>529</v>
      </c>
      <c r="B147" s="145" t="s">
        <v>530</v>
      </c>
      <c r="C147" s="146" t="s">
        <v>3041</v>
      </c>
      <c r="D147" s="147" t="s">
        <v>531</v>
      </c>
      <c r="E147" s="148" t="s">
        <v>6</v>
      </c>
      <c r="F147" s="98"/>
      <c r="G147" s="99"/>
      <c r="H147" s="100" t="e">
        <f>IF(E147="","",INDEX('CONSIGNES '!$C$4:$E$35,MATCH(E147,'CONSIGNES '!$C$4:$C$35,0),3))</f>
        <v>#N/A</v>
      </c>
      <c r="I147" s="100" t="str">
        <f>IF(D147="","",IF(D147&lt;'CONSIGNES '!$L$3,"C",IF(D147&gt;'CONSIGNES '!$L$2,"B","M"))&amp;C147)</f>
        <v>BG</v>
      </c>
      <c r="J147" s="7">
        <f>IF(ISBLANK('act1'!$J147),0,1)</f>
        <v>0</v>
      </c>
      <c r="K147" s="7">
        <f>IF(ISBLANK('act2'!$J147),0,1)</f>
        <v>0</v>
      </c>
      <c r="L147" s="7">
        <f>IF(ISBLANK('act3'!$J147),0,1)</f>
        <v>0</v>
      </c>
      <c r="M147" s="7">
        <f>IF(ISBLANK('act4'!$J147),0,1)</f>
        <v>0</v>
      </c>
      <c r="N147" s="7">
        <f>IF(ISBLANK('act5'!$J147),0,1)</f>
        <v>0</v>
      </c>
      <c r="O147" s="9">
        <f>IF(ISBLANK('act6'!$J147),0,1)</f>
        <v>0</v>
      </c>
      <c r="P147" s="7">
        <f>IF(ISBLANK('act7'!$J147),0,1)</f>
        <v>0</v>
      </c>
      <c r="Q147" s="7">
        <f>IF(ISBLANK('act8'!$J147),0,1)</f>
        <v>0</v>
      </c>
      <c r="R147" s="7">
        <f>IF(ISBLANK('act9'!$J147),0,1)</f>
        <v>0</v>
      </c>
      <c r="S147" s="7">
        <f>IF(ISBLANK('act10'!$J147),0,1)</f>
        <v>0</v>
      </c>
      <c r="T147" s="7">
        <f>IF(ISBLANK('act11'!$J147),0,1)</f>
        <v>0</v>
      </c>
      <c r="U147" s="8">
        <f>IF(ISBLANK('ACT12'!$J147),0,1)</f>
        <v>0</v>
      </c>
      <c r="V147" s="87">
        <f t="shared" si="55"/>
        <v>0</v>
      </c>
      <c r="W147" s="90" t="str">
        <f t="shared" si="56"/>
        <v/>
      </c>
      <c r="X147" s="90" t="str">
        <f t="shared" si="57"/>
        <v/>
      </c>
      <c r="AL147" s="91">
        <f t="shared" si="58"/>
        <v>0</v>
      </c>
      <c r="AM147" s="91" t="str">
        <f t="shared" si="59"/>
        <v/>
      </c>
      <c r="AP147" s="93" t="str">
        <f t="shared" si="60"/>
        <v/>
      </c>
      <c r="AQ147" s="93" t="str">
        <f t="shared" si="61"/>
        <v/>
      </c>
      <c r="AR147" s="93" t="str">
        <f t="shared" si="62"/>
        <v/>
      </c>
      <c r="AS147" s="93" t="str">
        <f t="shared" si="63"/>
        <v/>
      </c>
      <c r="AT147" s="93" t="str">
        <f t="shared" si="64"/>
        <v/>
      </c>
      <c r="AU147" s="93" t="str">
        <f t="shared" si="65"/>
        <v/>
      </c>
      <c r="AV147" s="93" t="str">
        <f t="shared" si="66"/>
        <v/>
      </c>
      <c r="AW147" s="93" t="str">
        <f t="shared" si="67"/>
        <v/>
      </c>
      <c r="AX147" s="93" t="str">
        <f t="shared" si="68"/>
        <v/>
      </c>
      <c r="AY147" s="93" t="str">
        <f t="shared" si="69"/>
        <v/>
      </c>
      <c r="AZ147" s="93" t="str">
        <f t="shared" si="70"/>
        <v/>
      </c>
      <c r="BA147" s="93" t="str">
        <f t="shared" si="71"/>
        <v/>
      </c>
      <c r="BC147" s="96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3" t="str">
        <f t="shared" si="72"/>
        <v/>
      </c>
    </row>
    <row r="148" spans="1:68" ht="26" customHeight="1">
      <c r="A148" s="145" t="s">
        <v>532</v>
      </c>
      <c r="B148" s="145" t="s">
        <v>533</v>
      </c>
      <c r="C148" s="146" t="s">
        <v>10</v>
      </c>
      <c r="D148" s="147" t="s">
        <v>534</v>
      </c>
      <c r="E148" s="148" t="s">
        <v>6</v>
      </c>
      <c r="F148" s="98"/>
      <c r="G148" s="99"/>
      <c r="H148" s="100" t="e">
        <f>IF(E148="","",INDEX('CONSIGNES '!$C$4:$E$35,MATCH(E148,'CONSIGNES '!$C$4:$C$35,0),3))</f>
        <v>#N/A</v>
      </c>
      <c r="I148" s="100" t="str">
        <f>IF(D148="","",IF(D148&lt;'CONSIGNES '!$L$3,"C",IF(D148&gt;'CONSIGNES '!$L$2,"B","M"))&amp;C148)</f>
        <v>BF</v>
      </c>
      <c r="J148" s="7">
        <f>IF(ISBLANK('act1'!$J148),0,1)</f>
        <v>0</v>
      </c>
      <c r="K148" s="7">
        <f>IF(ISBLANK('act2'!$J148),0,1)</f>
        <v>0</v>
      </c>
      <c r="L148" s="7">
        <f>IF(ISBLANK('act3'!$J148),0,1)</f>
        <v>0</v>
      </c>
      <c r="M148" s="7">
        <f>IF(ISBLANK('act4'!$J148),0,1)</f>
        <v>0</v>
      </c>
      <c r="N148" s="7">
        <f>IF(ISBLANK('act5'!$J148),0,1)</f>
        <v>0</v>
      </c>
      <c r="O148" s="9">
        <f>IF(ISBLANK('act6'!$J148),0,1)</f>
        <v>0</v>
      </c>
      <c r="P148" s="7">
        <f>IF(ISBLANK('act7'!$J148),0,1)</f>
        <v>0</v>
      </c>
      <c r="Q148" s="7">
        <f>IF(ISBLANK('act8'!$J148),0,1)</f>
        <v>0</v>
      </c>
      <c r="R148" s="7">
        <f>IF(ISBLANK('act9'!$J148),0,1)</f>
        <v>0</v>
      </c>
      <c r="S148" s="7">
        <f>IF(ISBLANK('act10'!$J148),0,1)</f>
        <v>0</v>
      </c>
      <c r="T148" s="7">
        <f>IF(ISBLANK('act11'!$J148),0,1)</f>
        <v>0</v>
      </c>
      <c r="U148" s="8">
        <f>IF(ISBLANK('ACT12'!$J148),0,1)</f>
        <v>0</v>
      </c>
      <c r="V148" s="87">
        <f t="shared" si="55"/>
        <v>0</v>
      </c>
      <c r="W148" s="90" t="str">
        <f t="shared" si="56"/>
        <v/>
      </c>
      <c r="X148" s="90" t="str">
        <f t="shared" si="57"/>
        <v/>
      </c>
      <c r="AL148" s="91">
        <f t="shared" si="58"/>
        <v>0</v>
      </c>
      <c r="AM148" s="91" t="str">
        <f t="shared" si="59"/>
        <v/>
      </c>
      <c r="AP148" s="93" t="str">
        <f t="shared" si="60"/>
        <v/>
      </c>
      <c r="AQ148" s="93" t="str">
        <f t="shared" si="61"/>
        <v/>
      </c>
      <c r="AR148" s="93" t="str">
        <f t="shared" si="62"/>
        <v/>
      </c>
      <c r="AS148" s="93" t="str">
        <f t="shared" si="63"/>
        <v/>
      </c>
      <c r="AT148" s="93" t="str">
        <f t="shared" si="64"/>
        <v/>
      </c>
      <c r="AU148" s="93" t="str">
        <f t="shared" si="65"/>
        <v/>
      </c>
      <c r="AV148" s="93" t="str">
        <f t="shared" si="66"/>
        <v/>
      </c>
      <c r="AW148" s="93" t="str">
        <f t="shared" si="67"/>
        <v/>
      </c>
      <c r="AX148" s="93" t="str">
        <f t="shared" si="68"/>
        <v/>
      </c>
      <c r="AY148" s="93" t="str">
        <f t="shared" si="69"/>
        <v/>
      </c>
      <c r="AZ148" s="93" t="str">
        <f t="shared" si="70"/>
        <v/>
      </c>
      <c r="BA148" s="93" t="str">
        <f t="shared" si="71"/>
        <v/>
      </c>
      <c r="BC148" s="96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3" t="str">
        <f t="shared" si="72"/>
        <v/>
      </c>
    </row>
    <row r="149" spans="1:68" ht="26" customHeight="1">
      <c r="A149" s="145" t="s">
        <v>535</v>
      </c>
      <c r="B149" s="145" t="s">
        <v>536</v>
      </c>
      <c r="C149" s="146" t="s">
        <v>3041</v>
      </c>
      <c r="D149" s="147" t="s">
        <v>537</v>
      </c>
      <c r="E149" s="148" t="s">
        <v>6</v>
      </c>
      <c r="F149" s="98"/>
      <c r="G149" s="99"/>
      <c r="H149" s="100" t="e">
        <f>IF(E149="","",INDEX('CONSIGNES '!$C$4:$E$35,MATCH(E149,'CONSIGNES '!$C$4:$C$35,0),3))</f>
        <v>#N/A</v>
      </c>
      <c r="I149" s="100" t="str">
        <f>IF(D149="","",IF(D149&lt;'CONSIGNES '!$L$3,"C",IF(D149&gt;'CONSIGNES '!$L$2,"B","M"))&amp;C149)</f>
        <v>BG</v>
      </c>
      <c r="J149" s="7">
        <f>IF(ISBLANK('act1'!$J149),0,1)</f>
        <v>0</v>
      </c>
      <c r="K149" s="7">
        <f>IF(ISBLANK('act2'!$J149),0,1)</f>
        <v>0</v>
      </c>
      <c r="L149" s="7">
        <f>IF(ISBLANK('act3'!$J149),0,1)</f>
        <v>0</v>
      </c>
      <c r="M149" s="7">
        <f>IF(ISBLANK('act4'!$J149),0,1)</f>
        <v>0</v>
      </c>
      <c r="N149" s="7">
        <f>IF(ISBLANK('act5'!$J149),0,1)</f>
        <v>0</v>
      </c>
      <c r="O149" s="9">
        <f>IF(ISBLANK('act6'!$J149),0,1)</f>
        <v>0</v>
      </c>
      <c r="P149" s="7">
        <f>IF(ISBLANK('act7'!$J149),0,1)</f>
        <v>0</v>
      </c>
      <c r="Q149" s="7">
        <f>IF(ISBLANK('act8'!$J149),0,1)</f>
        <v>0</v>
      </c>
      <c r="R149" s="7">
        <f>IF(ISBLANK('act9'!$J149),0,1)</f>
        <v>0</v>
      </c>
      <c r="S149" s="7">
        <f>IF(ISBLANK('act10'!$J149),0,1)</f>
        <v>0</v>
      </c>
      <c r="T149" s="7">
        <f>IF(ISBLANK('act11'!$J149),0,1)</f>
        <v>0</v>
      </c>
      <c r="U149" s="8">
        <f>IF(ISBLANK('ACT12'!$J149),0,1)</f>
        <v>0</v>
      </c>
      <c r="V149" s="87">
        <f t="shared" si="55"/>
        <v>0</v>
      </c>
      <c r="W149" s="90" t="str">
        <f t="shared" si="56"/>
        <v/>
      </c>
      <c r="X149" s="90" t="str">
        <f t="shared" si="57"/>
        <v/>
      </c>
      <c r="AL149" s="91">
        <f t="shared" si="58"/>
        <v>0</v>
      </c>
      <c r="AM149" s="91" t="str">
        <f t="shared" si="59"/>
        <v/>
      </c>
      <c r="AP149" s="93" t="str">
        <f t="shared" si="60"/>
        <v/>
      </c>
      <c r="AQ149" s="93" t="str">
        <f t="shared" si="61"/>
        <v/>
      </c>
      <c r="AR149" s="93" t="str">
        <f t="shared" si="62"/>
        <v/>
      </c>
      <c r="AS149" s="93" t="str">
        <f t="shared" si="63"/>
        <v/>
      </c>
      <c r="AT149" s="93" t="str">
        <f t="shared" si="64"/>
        <v/>
      </c>
      <c r="AU149" s="93" t="str">
        <f t="shared" si="65"/>
        <v/>
      </c>
      <c r="AV149" s="93" t="str">
        <f t="shared" si="66"/>
        <v/>
      </c>
      <c r="AW149" s="93" t="str">
        <f t="shared" si="67"/>
        <v/>
      </c>
      <c r="AX149" s="93" t="str">
        <f t="shared" si="68"/>
        <v/>
      </c>
      <c r="AY149" s="93" t="str">
        <f t="shared" si="69"/>
        <v/>
      </c>
      <c r="AZ149" s="93" t="str">
        <f t="shared" si="70"/>
        <v/>
      </c>
      <c r="BA149" s="93" t="str">
        <f t="shared" si="71"/>
        <v/>
      </c>
      <c r="BC149" s="96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3" t="str">
        <f t="shared" si="72"/>
        <v/>
      </c>
    </row>
    <row r="150" spans="1:68" ht="26" customHeight="1">
      <c r="A150" s="145" t="s">
        <v>538</v>
      </c>
      <c r="B150" s="145" t="s">
        <v>539</v>
      </c>
      <c r="C150" s="146" t="s">
        <v>10</v>
      </c>
      <c r="D150" s="147" t="s">
        <v>540</v>
      </c>
      <c r="E150" s="148" t="s">
        <v>6</v>
      </c>
      <c r="F150" s="98"/>
      <c r="G150" s="99"/>
      <c r="H150" s="100" t="e">
        <f>IF(E150="","",INDEX('CONSIGNES '!$C$4:$E$35,MATCH(E150,'CONSIGNES '!$C$4:$C$35,0),3))</f>
        <v>#N/A</v>
      </c>
      <c r="I150" s="100" t="str">
        <f>IF(D150="","",IF(D150&lt;'CONSIGNES '!$L$3,"C",IF(D150&gt;'CONSIGNES '!$L$2,"B","M"))&amp;C150)</f>
        <v>BF</v>
      </c>
      <c r="J150" s="7">
        <f>IF(ISBLANK('act1'!$J150),0,1)</f>
        <v>0</v>
      </c>
      <c r="K150" s="7">
        <f>IF(ISBLANK('act2'!$J150),0,1)</f>
        <v>0</v>
      </c>
      <c r="L150" s="7">
        <f>IF(ISBLANK('act3'!$J150),0,1)</f>
        <v>0</v>
      </c>
      <c r="M150" s="7">
        <f>IF(ISBLANK('act4'!$J150),0,1)</f>
        <v>0</v>
      </c>
      <c r="N150" s="7">
        <f>IF(ISBLANK('act5'!$J150),0,1)</f>
        <v>0</v>
      </c>
      <c r="O150" s="9">
        <f>IF(ISBLANK('act6'!$J150),0,1)</f>
        <v>0</v>
      </c>
      <c r="P150" s="7">
        <f>IF(ISBLANK('act7'!$J150),0,1)</f>
        <v>0</v>
      </c>
      <c r="Q150" s="7">
        <f>IF(ISBLANK('act8'!$J150),0,1)</f>
        <v>0</v>
      </c>
      <c r="R150" s="7">
        <f>IF(ISBLANK('act9'!$J150),0,1)</f>
        <v>0</v>
      </c>
      <c r="S150" s="7">
        <f>IF(ISBLANK('act10'!$J150),0,1)</f>
        <v>0</v>
      </c>
      <c r="T150" s="7">
        <f>IF(ISBLANK('act11'!$J150),0,1)</f>
        <v>0</v>
      </c>
      <c r="U150" s="8">
        <f>IF(ISBLANK('ACT12'!$J150),0,1)</f>
        <v>0</v>
      </c>
      <c r="V150" s="87">
        <f t="shared" si="55"/>
        <v>0</v>
      </c>
      <c r="W150" s="90" t="str">
        <f t="shared" si="56"/>
        <v/>
      </c>
      <c r="X150" s="90" t="str">
        <f t="shared" si="57"/>
        <v/>
      </c>
      <c r="AL150" s="91">
        <f t="shared" si="58"/>
        <v>0</v>
      </c>
      <c r="AM150" s="91" t="str">
        <f t="shared" si="59"/>
        <v/>
      </c>
      <c r="AP150" s="93" t="str">
        <f t="shared" si="60"/>
        <v/>
      </c>
      <c r="AQ150" s="93" t="str">
        <f t="shared" si="61"/>
        <v/>
      </c>
      <c r="AR150" s="93" t="str">
        <f t="shared" si="62"/>
        <v/>
      </c>
      <c r="AS150" s="93" t="str">
        <f t="shared" si="63"/>
        <v/>
      </c>
      <c r="AT150" s="93" t="str">
        <f t="shared" si="64"/>
        <v/>
      </c>
      <c r="AU150" s="93" t="str">
        <f t="shared" si="65"/>
        <v/>
      </c>
      <c r="AV150" s="93" t="str">
        <f t="shared" si="66"/>
        <v/>
      </c>
      <c r="AW150" s="93" t="str">
        <f t="shared" si="67"/>
        <v/>
      </c>
      <c r="AX150" s="93" t="str">
        <f t="shared" si="68"/>
        <v/>
      </c>
      <c r="AY150" s="93" t="str">
        <f t="shared" si="69"/>
        <v/>
      </c>
      <c r="AZ150" s="93" t="str">
        <f t="shared" si="70"/>
        <v/>
      </c>
      <c r="BA150" s="93" t="str">
        <f t="shared" si="71"/>
        <v/>
      </c>
      <c r="BC150" s="96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3" t="str">
        <f t="shared" si="72"/>
        <v/>
      </c>
    </row>
    <row r="151" spans="1:68" ht="26" customHeight="1">
      <c r="A151" s="145" t="s">
        <v>541</v>
      </c>
      <c r="B151" s="145" t="s">
        <v>542</v>
      </c>
      <c r="C151" s="146" t="s">
        <v>3041</v>
      </c>
      <c r="D151" s="147" t="s">
        <v>543</v>
      </c>
      <c r="E151" s="148" t="s">
        <v>6</v>
      </c>
      <c r="F151" s="98"/>
      <c r="G151" s="99"/>
      <c r="H151" s="100" t="e">
        <f>IF(E151="","",INDEX('CONSIGNES '!$C$4:$E$35,MATCH(E151,'CONSIGNES '!$C$4:$C$35,0),3))</f>
        <v>#N/A</v>
      </c>
      <c r="I151" s="100" t="str">
        <f>IF(D151="","",IF(D151&lt;'CONSIGNES '!$L$3,"C",IF(D151&gt;'CONSIGNES '!$L$2,"B","M"))&amp;C151)</f>
        <v>BG</v>
      </c>
      <c r="J151" s="7">
        <f>IF(ISBLANK('act1'!$J151),0,1)</f>
        <v>0</v>
      </c>
      <c r="K151" s="7">
        <f>IF(ISBLANK('act2'!$J151),0,1)</f>
        <v>0</v>
      </c>
      <c r="L151" s="7">
        <f>IF(ISBLANK('act3'!$J151),0,1)</f>
        <v>0</v>
      </c>
      <c r="M151" s="7">
        <f>IF(ISBLANK('act4'!$J151),0,1)</f>
        <v>0</v>
      </c>
      <c r="N151" s="7">
        <f>IF(ISBLANK('act5'!$J151),0,1)</f>
        <v>0</v>
      </c>
      <c r="O151" s="9">
        <f>IF(ISBLANK('act6'!$J151),0,1)</f>
        <v>0</v>
      </c>
      <c r="P151" s="7">
        <f>IF(ISBLANK('act7'!$J151),0,1)</f>
        <v>0</v>
      </c>
      <c r="Q151" s="7">
        <f>IF(ISBLANK('act8'!$J151),0,1)</f>
        <v>0</v>
      </c>
      <c r="R151" s="7">
        <f>IF(ISBLANK('act9'!$J151),0,1)</f>
        <v>0</v>
      </c>
      <c r="S151" s="7">
        <f>IF(ISBLANK('act10'!$J151),0,1)</f>
        <v>0</v>
      </c>
      <c r="T151" s="7">
        <f>IF(ISBLANK('act11'!$J151),0,1)</f>
        <v>0</v>
      </c>
      <c r="U151" s="8">
        <f>IF(ISBLANK('ACT12'!$J151),0,1)</f>
        <v>0</v>
      </c>
      <c r="V151" s="87">
        <f t="shared" si="55"/>
        <v>0</v>
      </c>
      <c r="W151" s="90" t="str">
        <f t="shared" si="56"/>
        <v/>
      </c>
      <c r="X151" s="90" t="str">
        <f t="shared" si="57"/>
        <v/>
      </c>
      <c r="AL151" s="91">
        <f t="shared" si="58"/>
        <v>0</v>
      </c>
      <c r="AM151" s="91" t="str">
        <f t="shared" si="59"/>
        <v/>
      </c>
      <c r="AP151" s="93" t="str">
        <f t="shared" si="60"/>
        <v/>
      </c>
      <c r="AQ151" s="93" t="str">
        <f t="shared" si="61"/>
        <v/>
      </c>
      <c r="AR151" s="93" t="str">
        <f t="shared" si="62"/>
        <v/>
      </c>
      <c r="AS151" s="93" t="str">
        <f t="shared" si="63"/>
        <v/>
      </c>
      <c r="AT151" s="93" t="str">
        <f t="shared" si="64"/>
        <v/>
      </c>
      <c r="AU151" s="93" t="str">
        <f t="shared" si="65"/>
        <v/>
      </c>
      <c r="AV151" s="93" t="str">
        <f t="shared" si="66"/>
        <v/>
      </c>
      <c r="AW151" s="93" t="str">
        <f t="shared" si="67"/>
        <v/>
      </c>
      <c r="AX151" s="93" t="str">
        <f t="shared" si="68"/>
        <v/>
      </c>
      <c r="AY151" s="93" t="str">
        <f t="shared" si="69"/>
        <v/>
      </c>
      <c r="AZ151" s="93" t="str">
        <f t="shared" si="70"/>
        <v/>
      </c>
      <c r="BA151" s="93" t="str">
        <f t="shared" si="71"/>
        <v/>
      </c>
      <c r="BC151" s="96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3" t="str">
        <f t="shared" si="72"/>
        <v/>
      </c>
    </row>
    <row r="152" spans="1:68" ht="26" customHeight="1">
      <c r="A152" s="145" t="s">
        <v>544</v>
      </c>
      <c r="B152" s="145" t="s">
        <v>545</v>
      </c>
      <c r="C152" s="146" t="s">
        <v>10</v>
      </c>
      <c r="D152" s="147" t="s">
        <v>546</v>
      </c>
      <c r="E152" s="148" t="s">
        <v>6</v>
      </c>
      <c r="F152" s="98"/>
      <c r="G152" s="99"/>
      <c r="H152" s="100" t="e">
        <f>IF(E152="","",INDEX('CONSIGNES '!$C$4:$E$35,MATCH(E152,'CONSIGNES '!$C$4:$C$35,0),3))</f>
        <v>#N/A</v>
      </c>
      <c r="I152" s="100" t="str">
        <f>IF(D152="","",IF(D152&lt;'CONSIGNES '!$L$3,"C",IF(D152&gt;'CONSIGNES '!$L$2,"B","M"))&amp;C152)</f>
        <v>BF</v>
      </c>
      <c r="J152" s="7">
        <f>IF(ISBLANK('act1'!$J152),0,1)</f>
        <v>0</v>
      </c>
      <c r="K152" s="7">
        <f>IF(ISBLANK('act2'!$J152),0,1)</f>
        <v>0</v>
      </c>
      <c r="L152" s="7">
        <f>IF(ISBLANK('act3'!$J152),0,1)</f>
        <v>0</v>
      </c>
      <c r="M152" s="7">
        <f>IF(ISBLANK('act4'!$J152),0,1)</f>
        <v>0</v>
      </c>
      <c r="N152" s="7">
        <f>IF(ISBLANK('act5'!$J152),0,1)</f>
        <v>0</v>
      </c>
      <c r="O152" s="9">
        <f>IF(ISBLANK('act6'!$J152),0,1)</f>
        <v>0</v>
      </c>
      <c r="P152" s="7">
        <f>IF(ISBLANK('act7'!$J152),0,1)</f>
        <v>0</v>
      </c>
      <c r="Q152" s="7">
        <f>IF(ISBLANK('act8'!$J152),0,1)</f>
        <v>0</v>
      </c>
      <c r="R152" s="7">
        <f>IF(ISBLANK('act9'!$J152),0,1)</f>
        <v>0</v>
      </c>
      <c r="S152" s="7">
        <f>IF(ISBLANK('act10'!$J152),0,1)</f>
        <v>0</v>
      </c>
      <c r="T152" s="7">
        <f>IF(ISBLANK('act11'!$J152),0,1)</f>
        <v>0</v>
      </c>
      <c r="U152" s="8">
        <f>IF(ISBLANK('ACT12'!$J152),0,1)</f>
        <v>0</v>
      </c>
      <c r="V152" s="87">
        <f t="shared" si="55"/>
        <v>0</v>
      </c>
      <c r="W152" s="90" t="str">
        <f t="shared" si="56"/>
        <v/>
      </c>
      <c r="X152" s="90" t="str">
        <f t="shared" si="57"/>
        <v/>
      </c>
      <c r="AL152" s="91">
        <f t="shared" si="58"/>
        <v>0</v>
      </c>
      <c r="AM152" s="91" t="str">
        <f t="shared" si="59"/>
        <v/>
      </c>
      <c r="AP152" s="93" t="str">
        <f t="shared" si="60"/>
        <v/>
      </c>
      <c r="AQ152" s="93" t="str">
        <f t="shared" si="61"/>
        <v/>
      </c>
      <c r="AR152" s="93" t="str">
        <f t="shared" si="62"/>
        <v/>
      </c>
      <c r="AS152" s="93" t="str">
        <f t="shared" si="63"/>
        <v/>
      </c>
      <c r="AT152" s="93" t="str">
        <f t="shared" si="64"/>
        <v/>
      </c>
      <c r="AU152" s="93" t="str">
        <f t="shared" si="65"/>
        <v/>
      </c>
      <c r="AV152" s="93" t="str">
        <f t="shared" si="66"/>
        <v/>
      </c>
      <c r="AW152" s="93" t="str">
        <f t="shared" si="67"/>
        <v/>
      </c>
      <c r="AX152" s="93" t="str">
        <f t="shared" si="68"/>
        <v/>
      </c>
      <c r="AY152" s="93" t="str">
        <f t="shared" si="69"/>
        <v/>
      </c>
      <c r="AZ152" s="93" t="str">
        <f t="shared" si="70"/>
        <v/>
      </c>
      <c r="BA152" s="93" t="str">
        <f t="shared" si="71"/>
        <v/>
      </c>
      <c r="BC152" s="96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3" t="str">
        <f t="shared" si="72"/>
        <v/>
      </c>
    </row>
    <row r="153" spans="1:68" ht="26" customHeight="1">
      <c r="A153" s="145" t="s">
        <v>547</v>
      </c>
      <c r="B153" s="145" t="s">
        <v>548</v>
      </c>
      <c r="C153" s="146" t="s">
        <v>3041</v>
      </c>
      <c r="D153" s="147" t="s">
        <v>549</v>
      </c>
      <c r="E153" s="148" t="s">
        <v>6</v>
      </c>
      <c r="F153" s="98"/>
      <c r="G153" s="99"/>
      <c r="H153" s="100" t="e">
        <f>IF(E153="","",INDEX('CONSIGNES '!$C$4:$E$35,MATCH(E153,'CONSIGNES '!$C$4:$C$35,0),3))</f>
        <v>#N/A</v>
      </c>
      <c r="I153" s="100" t="str">
        <f>IF(D153="","",IF(D153&lt;'CONSIGNES '!$L$3,"C",IF(D153&gt;'CONSIGNES '!$L$2,"B","M"))&amp;C153)</f>
        <v>BG</v>
      </c>
      <c r="J153" s="7">
        <f>IF(ISBLANK('act1'!$J153),0,1)</f>
        <v>0</v>
      </c>
      <c r="K153" s="7">
        <f>IF(ISBLANK('act2'!$J153),0,1)</f>
        <v>0</v>
      </c>
      <c r="L153" s="7">
        <f>IF(ISBLANK('act3'!$J153),0,1)</f>
        <v>0</v>
      </c>
      <c r="M153" s="7">
        <f>IF(ISBLANK('act4'!$J153),0,1)</f>
        <v>0</v>
      </c>
      <c r="N153" s="7">
        <f>IF(ISBLANK('act5'!$J153),0,1)</f>
        <v>0</v>
      </c>
      <c r="O153" s="9">
        <f>IF(ISBLANK('act6'!$J153),0,1)</f>
        <v>0</v>
      </c>
      <c r="P153" s="7">
        <f>IF(ISBLANK('act7'!$J153),0,1)</f>
        <v>0</v>
      </c>
      <c r="Q153" s="7">
        <f>IF(ISBLANK('act8'!$J153),0,1)</f>
        <v>0</v>
      </c>
      <c r="R153" s="7">
        <f>IF(ISBLANK('act9'!$J153),0,1)</f>
        <v>0</v>
      </c>
      <c r="S153" s="7">
        <f>IF(ISBLANK('act10'!$J153),0,1)</f>
        <v>0</v>
      </c>
      <c r="T153" s="7">
        <f>IF(ISBLANK('act11'!$J153),0,1)</f>
        <v>0</v>
      </c>
      <c r="U153" s="8">
        <f>IF(ISBLANK('ACT12'!$J153),0,1)</f>
        <v>0</v>
      </c>
      <c r="V153" s="87">
        <f t="shared" si="55"/>
        <v>0</v>
      </c>
      <c r="W153" s="90" t="str">
        <f t="shared" si="56"/>
        <v/>
      </c>
      <c r="X153" s="90" t="str">
        <f t="shared" si="57"/>
        <v/>
      </c>
      <c r="AL153" s="91">
        <f t="shared" si="58"/>
        <v>0</v>
      </c>
      <c r="AM153" s="91" t="str">
        <f t="shared" si="59"/>
        <v/>
      </c>
      <c r="AP153" s="93" t="str">
        <f t="shared" si="60"/>
        <v/>
      </c>
      <c r="AQ153" s="93" t="str">
        <f t="shared" si="61"/>
        <v/>
      </c>
      <c r="AR153" s="93" t="str">
        <f t="shared" si="62"/>
        <v/>
      </c>
      <c r="AS153" s="93" t="str">
        <f t="shared" si="63"/>
        <v/>
      </c>
      <c r="AT153" s="93" t="str">
        <f t="shared" si="64"/>
        <v/>
      </c>
      <c r="AU153" s="93" t="str">
        <f t="shared" si="65"/>
        <v/>
      </c>
      <c r="AV153" s="93" t="str">
        <f t="shared" si="66"/>
        <v/>
      </c>
      <c r="AW153" s="93" t="str">
        <f t="shared" si="67"/>
        <v/>
      </c>
      <c r="AX153" s="93" t="str">
        <f t="shared" si="68"/>
        <v/>
      </c>
      <c r="AY153" s="93" t="str">
        <f t="shared" si="69"/>
        <v/>
      </c>
      <c r="AZ153" s="93" t="str">
        <f t="shared" si="70"/>
        <v/>
      </c>
      <c r="BA153" s="93" t="str">
        <f t="shared" si="71"/>
        <v/>
      </c>
      <c r="BC153" s="96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3" t="str">
        <f t="shared" si="72"/>
        <v/>
      </c>
    </row>
    <row r="154" spans="1:68" ht="26" customHeight="1">
      <c r="A154" s="145" t="s">
        <v>550</v>
      </c>
      <c r="B154" s="145" t="s">
        <v>551</v>
      </c>
      <c r="C154" s="146" t="s">
        <v>10</v>
      </c>
      <c r="D154" s="147" t="s">
        <v>552</v>
      </c>
      <c r="E154" s="148" t="s">
        <v>6</v>
      </c>
      <c r="F154" s="98"/>
      <c r="G154" s="99"/>
      <c r="H154" s="100" t="e">
        <f>IF(E154="","",INDEX('CONSIGNES '!$C$4:$E$35,MATCH(E154,'CONSIGNES '!$C$4:$C$35,0),3))</f>
        <v>#N/A</v>
      </c>
      <c r="I154" s="100" t="str">
        <f>IF(D154="","",IF(D154&lt;'CONSIGNES '!$L$3,"C",IF(D154&gt;'CONSIGNES '!$L$2,"B","M"))&amp;C154)</f>
        <v>BF</v>
      </c>
      <c r="J154" s="7">
        <f>IF(ISBLANK('act1'!$J154),0,1)</f>
        <v>0</v>
      </c>
      <c r="K154" s="7">
        <f>IF(ISBLANK('act2'!$J154),0,1)</f>
        <v>0</v>
      </c>
      <c r="L154" s="7">
        <f>IF(ISBLANK('act3'!$J154),0,1)</f>
        <v>0</v>
      </c>
      <c r="M154" s="7">
        <f>IF(ISBLANK('act4'!$J154),0,1)</f>
        <v>0</v>
      </c>
      <c r="N154" s="7">
        <f>IF(ISBLANK('act5'!$J154),0,1)</f>
        <v>0</v>
      </c>
      <c r="O154" s="9">
        <f>IF(ISBLANK('act6'!$J154),0,1)</f>
        <v>0</v>
      </c>
      <c r="P154" s="7">
        <f>IF(ISBLANK('act7'!$J154),0,1)</f>
        <v>0</v>
      </c>
      <c r="Q154" s="7">
        <f>IF(ISBLANK('act8'!$J154),0,1)</f>
        <v>0</v>
      </c>
      <c r="R154" s="7">
        <f>IF(ISBLANK('act9'!$J154),0,1)</f>
        <v>0</v>
      </c>
      <c r="S154" s="7">
        <f>IF(ISBLANK('act10'!$J154),0,1)</f>
        <v>0</v>
      </c>
      <c r="T154" s="7">
        <f>IF(ISBLANK('act11'!$J154),0,1)</f>
        <v>0</v>
      </c>
      <c r="U154" s="8">
        <f>IF(ISBLANK('ACT12'!$J154),0,1)</f>
        <v>0</v>
      </c>
      <c r="V154" s="87">
        <f t="shared" si="55"/>
        <v>0</v>
      </c>
      <c r="W154" s="90" t="str">
        <f t="shared" si="56"/>
        <v/>
      </c>
      <c r="X154" s="90" t="str">
        <f t="shared" si="57"/>
        <v/>
      </c>
      <c r="AL154" s="91">
        <f t="shared" si="58"/>
        <v>0</v>
      </c>
      <c r="AM154" s="91" t="str">
        <f t="shared" si="59"/>
        <v/>
      </c>
      <c r="AP154" s="93" t="str">
        <f t="shared" si="60"/>
        <v/>
      </c>
      <c r="AQ154" s="93" t="str">
        <f t="shared" si="61"/>
        <v/>
      </c>
      <c r="AR154" s="93" t="str">
        <f t="shared" si="62"/>
        <v/>
      </c>
      <c r="AS154" s="93" t="str">
        <f t="shared" si="63"/>
        <v/>
      </c>
      <c r="AT154" s="93" t="str">
        <f t="shared" si="64"/>
        <v/>
      </c>
      <c r="AU154" s="93" t="str">
        <f t="shared" si="65"/>
        <v/>
      </c>
      <c r="AV154" s="93" t="str">
        <f t="shared" si="66"/>
        <v/>
      </c>
      <c r="AW154" s="93" t="str">
        <f t="shared" si="67"/>
        <v/>
      </c>
      <c r="AX154" s="93" t="str">
        <f t="shared" si="68"/>
        <v/>
      </c>
      <c r="AY154" s="93" t="str">
        <f t="shared" si="69"/>
        <v/>
      </c>
      <c r="AZ154" s="93" t="str">
        <f t="shared" si="70"/>
        <v/>
      </c>
      <c r="BA154" s="93" t="str">
        <f t="shared" si="71"/>
        <v/>
      </c>
      <c r="BC154" s="96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3" t="str">
        <f t="shared" si="72"/>
        <v/>
      </c>
    </row>
    <row r="155" spans="1:68" ht="26" customHeight="1">
      <c r="A155" s="145" t="s">
        <v>553</v>
      </c>
      <c r="B155" s="145" t="s">
        <v>554</v>
      </c>
      <c r="C155" s="146" t="s">
        <v>3041</v>
      </c>
      <c r="D155" s="147" t="s">
        <v>555</v>
      </c>
      <c r="E155" s="148" t="s">
        <v>6</v>
      </c>
      <c r="F155" s="98"/>
      <c r="G155" s="99"/>
      <c r="H155" s="100" t="e">
        <f>IF(E155="","",INDEX('CONSIGNES '!$C$4:$E$35,MATCH(E155,'CONSIGNES '!$C$4:$C$35,0),3))</f>
        <v>#N/A</v>
      </c>
      <c r="I155" s="100" t="str">
        <f>IF(D155="","",IF(D155&lt;'CONSIGNES '!$L$3,"C",IF(D155&gt;'CONSIGNES '!$L$2,"B","M"))&amp;C155)</f>
        <v>BG</v>
      </c>
      <c r="J155" s="7">
        <f>IF(ISBLANK('act1'!$J155),0,1)</f>
        <v>0</v>
      </c>
      <c r="K155" s="7">
        <f>IF(ISBLANK('act2'!$J155),0,1)</f>
        <v>0</v>
      </c>
      <c r="L155" s="7">
        <f>IF(ISBLANK('act3'!$J155),0,1)</f>
        <v>0</v>
      </c>
      <c r="M155" s="7">
        <f>IF(ISBLANK('act4'!$J155),0,1)</f>
        <v>0</v>
      </c>
      <c r="N155" s="7">
        <f>IF(ISBLANK('act5'!$J155),0,1)</f>
        <v>0</v>
      </c>
      <c r="O155" s="9">
        <f>IF(ISBLANK('act6'!$J155),0,1)</f>
        <v>0</v>
      </c>
      <c r="P155" s="7">
        <f>IF(ISBLANK('act7'!$J155),0,1)</f>
        <v>0</v>
      </c>
      <c r="Q155" s="7">
        <f>IF(ISBLANK('act8'!$J155),0,1)</f>
        <v>0</v>
      </c>
      <c r="R155" s="7">
        <f>IF(ISBLANK('act9'!$J155),0,1)</f>
        <v>0</v>
      </c>
      <c r="S155" s="7">
        <f>IF(ISBLANK('act10'!$J155),0,1)</f>
        <v>0</v>
      </c>
      <c r="T155" s="7">
        <f>IF(ISBLANK('act11'!$J155),0,1)</f>
        <v>0</v>
      </c>
      <c r="U155" s="8">
        <f>IF(ISBLANK('ACT12'!$J155),0,1)</f>
        <v>0</v>
      </c>
      <c r="V155" s="87">
        <f t="shared" si="55"/>
        <v>0</v>
      </c>
      <c r="W155" s="90" t="str">
        <f t="shared" si="56"/>
        <v/>
      </c>
      <c r="X155" s="90" t="str">
        <f t="shared" si="57"/>
        <v/>
      </c>
      <c r="Z155" s="91" t="s">
        <v>38</v>
      </c>
      <c r="AB155" s="91">
        <f>COUNTIF(X145:X1144,"MF")</f>
        <v>0</v>
      </c>
      <c r="AE155" s="91" t="e">
        <f>AB154/AB160</f>
        <v>#DIV/0!</v>
      </c>
      <c r="AF155" s="91" t="e">
        <f>AB155/AB160</f>
        <v>#DIV/0!</v>
      </c>
      <c r="AG155" s="91" t="e">
        <f>AB156/AB160</f>
        <v>#DIV/0!</v>
      </c>
      <c r="AH155" s="91" t="e">
        <f>AB157/AB160</f>
        <v>#DIV/0!</v>
      </c>
      <c r="AI155" s="91" t="e">
        <f>AB158/AB160</f>
        <v>#DIV/0!</v>
      </c>
      <c r="AJ155" s="91" t="e">
        <f>AB159/AB160</f>
        <v>#DIV/0!</v>
      </c>
      <c r="AL155" s="91">
        <f t="shared" si="58"/>
        <v>0</v>
      </c>
      <c r="AM155" s="91" t="str">
        <f t="shared" si="59"/>
        <v/>
      </c>
      <c r="AP155" s="93" t="str">
        <f t="shared" si="60"/>
        <v/>
      </c>
      <c r="AQ155" s="93" t="str">
        <f t="shared" si="61"/>
        <v/>
      </c>
      <c r="AR155" s="93" t="str">
        <f t="shared" si="62"/>
        <v/>
      </c>
      <c r="AS155" s="93" t="str">
        <f t="shared" si="63"/>
        <v/>
      </c>
      <c r="AT155" s="93" t="str">
        <f t="shared" si="64"/>
        <v/>
      </c>
      <c r="AU155" s="93" t="str">
        <f t="shared" si="65"/>
        <v/>
      </c>
      <c r="AV155" s="93" t="str">
        <f t="shared" si="66"/>
        <v/>
      </c>
      <c r="AW155" s="93" t="str">
        <f t="shared" si="67"/>
        <v/>
      </c>
      <c r="AX155" s="93" t="str">
        <f t="shared" si="68"/>
        <v/>
      </c>
      <c r="AY155" s="93" t="str">
        <f t="shared" si="69"/>
        <v/>
      </c>
      <c r="AZ155" s="93" t="str">
        <f t="shared" si="70"/>
        <v/>
      </c>
      <c r="BA155" s="93" t="str">
        <f t="shared" si="71"/>
        <v/>
      </c>
      <c r="BC155" s="96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3" t="str">
        <f t="shared" si="72"/>
        <v/>
      </c>
    </row>
    <row r="156" spans="1:68" ht="26" customHeight="1">
      <c r="A156" s="145" t="s">
        <v>556</v>
      </c>
      <c r="B156" s="145" t="s">
        <v>557</v>
      </c>
      <c r="C156" s="146" t="s">
        <v>10</v>
      </c>
      <c r="D156" s="147" t="s">
        <v>558</v>
      </c>
      <c r="E156" s="148" t="s">
        <v>6</v>
      </c>
      <c r="F156" s="98"/>
      <c r="G156" s="99"/>
      <c r="H156" s="100" t="e">
        <f>IF(E156="","",INDEX('CONSIGNES '!$C$4:$E$35,MATCH(E156,'CONSIGNES '!$C$4:$C$35,0),3))</f>
        <v>#N/A</v>
      </c>
      <c r="I156" s="100" t="str">
        <f>IF(D156="","",IF(D156&lt;'CONSIGNES '!$L$3,"C",IF(D156&gt;'CONSIGNES '!$L$2,"B","M"))&amp;C156)</f>
        <v>BF</v>
      </c>
      <c r="J156" s="7">
        <f>IF(ISBLANK('act1'!$J156),0,1)</f>
        <v>0</v>
      </c>
      <c r="K156" s="7">
        <f>IF(ISBLANK('act2'!$J156),0,1)</f>
        <v>0</v>
      </c>
      <c r="L156" s="7">
        <f>IF(ISBLANK('act3'!$J156),0,1)</f>
        <v>0</v>
      </c>
      <c r="M156" s="7">
        <f>IF(ISBLANK('act4'!$J156),0,1)</f>
        <v>0</v>
      </c>
      <c r="N156" s="7">
        <f>IF(ISBLANK('act5'!$J156),0,1)</f>
        <v>0</v>
      </c>
      <c r="O156" s="9">
        <f>IF(ISBLANK('act6'!$J156),0,1)</f>
        <v>0</v>
      </c>
      <c r="P156" s="7">
        <f>IF(ISBLANK('act7'!$J156),0,1)</f>
        <v>0</v>
      </c>
      <c r="Q156" s="7">
        <f>IF(ISBLANK('act8'!$J156),0,1)</f>
        <v>0</v>
      </c>
      <c r="R156" s="7">
        <f>IF(ISBLANK('act9'!$J156),0,1)</f>
        <v>0</v>
      </c>
      <c r="S156" s="7">
        <f>IF(ISBLANK('act10'!$J156),0,1)</f>
        <v>0</v>
      </c>
      <c r="T156" s="7">
        <f>IF(ISBLANK('act11'!$J156),0,1)</f>
        <v>0</v>
      </c>
      <c r="U156" s="8">
        <f>IF(ISBLANK('ACT12'!$J156),0,1)</f>
        <v>0</v>
      </c>
      <c r="V156" s="87">
        <f t="shared" si="55"/>
        <v>0</v>
      </c>
      <c r="W156" s="90" t="str">
        <f t="shared" si="56"/>
        <v/>
      </c>
      <c r="X156" s="90" t="str">
        <f t="shared" si="57"/>
        <v/>
      </c>
      <c r="AL156" s="91">
        <f t="shared" si="58"/>
        <v>0</v>
      </c>
      <c r="AM156" s="91" t="str">
        <f t="shared" si="59"/>
        <v/>
      </c>
      <c r="AP156" s="93" t="str">
        <f t="shared" si="60"/>
        <v/>
      </c>
      <c r="AQ156" s="93" t="str">
        <f t="shared" si="61"/>
        <v/>
      </c>
      <c r="AR156" s="93" t="str">
        <f t="shared" si="62"/>
        <v/>
      </c>
      <c r="AS156" s="93" t="str">
        <f t="shared" si="63"/>
        <v/>
      </c>
      <c r="AT156" s="93" t="str">
        <f t="shared" si="64"/>
        <v/>
      </c>
      <c r="AU156" s="93" t="str">
        <f t="shared" si="65"/>
        <v/>
      </c>
      <c r="AV156" s="93" t="str">
        <f t="shared" si="66"/>
        <v/>
      </c>
      <c r="AW156" s="93" t="str">
        <f t="shared" si="67"/>
        <v/>
      </c>
      <c r="AX156" s="93" t="str">
        <f t="shared" si="68"/>
        <v/>
      </c>
      <c r="AY156" s="93" t="str">
        <f t="shared" si="69"/>
        <v/>
      </c>
      <c r="AZ156" s="93" t="str">
        <f t="shared" si="70"/>
        <v/>
      </c>
      <c r="BA156" s="93" t="str">
        <f t="shared" si="71"/>
        <v/>
      </c>
      <c r="BC156" s="96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3" t="str">
        <f t="shared" si="72"/>
        <v/>
      </c>
    </row>
    <row r="157" spans="1:68" ht="26" customHeight="1">
      <c r="A157" s="145" t="s">
        <v>559</v>
      </c>
      <c r="B157" s="145" t="s">
        <v>560</v>
      </c>
      <c r="C157" s="146" t="s">
        <v>3041</v>
      </c>
      <c r="D157" s="147" t="s">
        <v>561</v>
      </c>
      <c r="E157" s="148" t="s">
        <v>6</v>
      </c>
      <c r="F157" s="98"/>
      <c r="G157" s="99"/>
      <c r="H157" s="100" t="e">
        <f>IF(E157="","",INDEX('CONSIGNES '!$C$4:$E$35,MATCH(E157,'CONSIGNES '!$C$4:$C$35,0),3))</f>
        <v>#N/A</v>
      </c>
      <c r="I157" s="100" t="str">
        <f>IF(D157="","",IF(D157&lt;'CONSIGNES '!$L$3,"C",IF(D157&gt;'CONSIGNES '!$L$2,"B","M"))&amp;C157)</f>
        <v>BG</v>
      </c>
      <c r="J157" s="7">
        <f>IF(ISBLANK('act1'!$J157),0,1)</f>
        <v>0</v>
      </c>
      <c r="K157" s="7">
        <f>IF(ISBLANK('act2'!$J157),0,1)</f>
        <v>0</v>
      </c>
      <c r="L157" s="7">
        <f>IF(ISBLANK('act3'!$J157),0,1)</f>
        <v>0</v>
      </c>
      <c r="M157" s="7">
        <f>IF(ISBLANK('act4'!$J157),0,1)</f>
        <v>0</v>
      </c>
      <c r="N157" s="7">
        <f>IF(ISBLANK('act5'!$J157),0,1)</f>
        <v>0</v>
      </c>
      <c r="O157" s="9">
        <f>IF(ISBLANK('act6'!$J157),0,1)</f>
        <v>0</v>
      </c>
      <c r="P157" s="7">
        <f>IF(ISBLANK('act7'!$J157),0,1)</f>
        <v>0</v>
      </c>
      <c r="Q157" s="7">
        <f>IF(ISBLANK('act8'!$J157),0,1)</f>
        <v>0</v>
      </c>
      <c r="R157" s="7">
        <f>IF(ISBLANK('act9'!$J157),0,1)</f>
        <v>0</v>
      </c>
      <c r="S157" s="7">
        <f>IF(ISBLANK('act10'!$J157),0,1)</f>
        <v>0</v>
      </c>
      <c r="T157" s="7">
        <f>IF(ISBLANK('act11'!$J157),0,1)</f>
        <v>0</v>
      </c>
      <c r="U157" s="8">
        <f>IF(ISBLANK('ACT12'!$J157),0,1)</f>
        <v>0</v>
      </c>
      <c r="V157" s="87">
        <f t="shared" si="55"/>
        <v>0</v>
      </c>
      <c r="W157" s="90" t="str">
        <f t="shared" si="56"/>
        <v/>
      </c>
      <c r="X157" s="90" t="str">
        <f t="shared" si="57"/>
        <v/>
      </c>
      <c r="Z157" s="91" t="s">
        <v>39</v>
      </c>
      <c r="AB157" s="91">
        <f>COUNTIF(X146:X1145,"CF")</f>
        <v>0</v>
      </c>
      <c r="AL157" s="91">
        <f t="shared" si="58"/>
        <v>0</v>
      </c>
      <c r="AM157" s="91" t="str">
        <f t="shared" si="59"/>
        <v/>
      </c>
      <c r="AP157" s="93" t="str">
        <f t="shared" si="60"/>
        <v/>
      </c>
      <c r="AQ157" s="93" t="str">
        <f t="shared" si="61"/>
        <v/>
      </c>
      <c r="AR157" s="93" t="str">
        <f t="shared" si="62"/>
        <v/>
      </c>
      <c r="AS157" s="93" t="str">
        <f t="shared" si="63"/>
        <v/>
      </c>
      <c r="AT157" s="93" t="str">
        <f t="shared" si="64"/>
        <v/>
      </c>
      <c r="AU157" s="93" t="str">
        <f t="shared" si="65"/>
        <v/>
      </c>
      <c r="AV157" s="93" t="str">
        <f t="shared" si="66"/>
        <v/>
      </c>
      <c r="AW157" s="93" t="str">
        <f t="shared" si="67"/>
        <v/>
      </c>
      <c r="AX157" s="93" t="str">
        <f t="shared" si="68"/>
        <v/>
      </c>
      <c r="AY157" s="93" t="str">
        <f t="shared" si="69"/>
        <v/>
      </c>
      <c r="AZ157" s="93" t="str">
        <f t="shared" si="70"/>
        <v/>
      </c>
      <c r="BA157" s="93" t="str">
        <f t="shared" si="71"/>
        <v/>
      </c>
      <c r="BC157" s="96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3" t="str">
        <f t="shared" si="72"/>
        <v/>
      </c>
    </row>
    <row r="158" spans="1:68" ht="26" customHeight="1">
      <c r="A158" s="145" t="s">
        <v>562</v>
      </c>
      <c r="B158" s="145" t="s">
        <v>563</v>
      </c>
      <c r="C158" s="146" t="s">
        <v>10</v>
      </c>
      <c r="D158" s="147" t="s">
        <v>564</v>
      </c>
      <c r="E158" s="148" t="s">
        <v>6</v>
      </c>
      <c r="F158" s="98"/>
      <c r="G158" s="99"/>
      <c r="H158" s="100" t="e">
        <f>IF(E158="","",INDEX('CONSIGNES '!$C$4:$E$35,MATCH(E158,'CONSIGNES '!$C$4:$C$35,0),3))</f>
        <v>#N/A</v>
      </c>
      <c r="I158" s="100" t="str">
        <f>IF(D158="","",IF(D158&lt;'CONSIGNES '!$L$3,"C",IF(D158&gt;'CONSIGNES '!$L$2,"B","M"))&amp;C158)</f>
        <v>BF</v>
      </c>
      <c r="J158" s="7">
        <f>IF(ISBLANK('act1'!$J158),0,1)</f>
        <v>0</v>
      </c>
      <c r="K158" s="7">
        <f>IF(ISBLANK('act2'!$J158),0,1)</f>
        <v>0</v>
      </c>
      <c r="L158" s="7">
        <f>IF(ISBLANK('act3'!$J158),0,1)</f>
        <v>0</v>
      </c>
      <c r="M158" s="7">
        <f>IF(ISBLANK('act4'!$J158),0,1)</f>
        <v>0</v>
      </c>
      <c r="N158" s="7">
        <f>IF(ISBLANK('act5'!$J158),0,1)</f>
        <v>0</v>
      </c>
      <c r="O158" s="9">
        <f>IF(ISBLANK('act6'!$J158),0,1)</f>
        <v>0</v>
      </c>
      <c r="P158" s="7">
        <f>IF(ISBLANK('act7'!$J158),0,1)</f>
        <v>0</v>
      </c>
      <c r="Q158" s="7">
        <f>IF(ISBLANK('act8'!$J158),0,1)</f>
        <v>0</v>
      </c>
      <c r="R158" s="7">
        <f>IF(ISBLANK('act9'!$J158),0,1)</f>
        <v>0</v>
      </c>
      <c r="S158" s="7">
        <f>IF(ISBLANK('act10'!$J158),0,1)</f>
        <v>0</v>
      </c>
      <c r="T158" s="7">
        <f>IF(ISBLANK('act11'!$J158),0,1)</f>
        <v>0</v>
      </c>
      <c r="U158" s="8">
        <f>IF(ISBLANK('ACT12'!$J158),0,1)</f>
        <v>0</v>
      </c>
      <c r="V158" s="87">
        <f t="shared" si="55"/>
        <v>0</v>
      </c>
      <c r="W158" s="90" t="str">
        <f t="shared" si="56"/>
        <v/>
      </c>
      <c r="X158" s="90" t="str">
        <f t="shared" si="57"/>
        <v/>
      </c>
      <c r="AL158" s="91">
        <f t="shared" si="58"/>
        <v>0</v>
      </c>
      <c r="AM158" s="91" t="str">
        <f t="shared" si="59"/>
        <v/>
      </c>
      <c r="AP158" s="93" t="str">
        <f t="shared" si="60"/>
        <v/>
      </c>
      <c r="AQ158" s="93" t="str">
        <f t="shared" si="61"/>
        <v/>
      </c>
      <c r="AR158" s="93" t="str">
        <f t="shared" si="62"/>
        <v/>
      </c>
      <c r="AS158" s="93" t="str">
        <f t="shared" si="63"/>
        <v/>
      </c>
      <c r="AT158" s="93" t="str">
        <f t="shared" si="64"/>
        <v/>
      </c>
      <c r="AU158" s="93" t="str">
        <f t="shared" si="65"/>
        <v/>
      </c>
      <c r="AV158" s="93" t="str">
        <f t="shared" si="66"/>
        <v/>
      </c>
      <c r="AW158" s="93" t="str">
        <f t="shared" si="67"/>
        <v/>
      </c>
      <c r="AX158" s="93" t="str">
        <f t="shared" si="68"/>
        <v/>
      </c>
      <c r="AY158" s="93" t="str">
        <f t="shared" si="69"/>
        <v/>
      </c>
      <c r="AZ158" s="93" t="str">
        <f t="shared" si="70"/>
        <v/>
      </c>
      <c r="BA158" s="93" t="str">
        <f t="shared" si="71"/>
        <v/>
      </c>
      <c r="BC158" s="96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3" t="str">
        <f t="shared" si="72"/>
        <v/>
      </c>
    </row>
    <row r="159" spans="1:68" ht="26" customHeight="1">
      <c r="A159" s="145" t="s">
        <v>565</v>
      </c>
      <c r="B159" s="145" t="s">
        <v>566</v>
      </c>
      <c r="C159" s="146" t="s">
        <v>3041</v>
      </c>
      <c r="D159" s="147" t="s">
        <v>567</v>
      </c>
      <c r="E159" s="148" t="s">
        <v>6</v>
      </c>
      <c r="F159" s="98"/>
      <c r="G159" s="99"/>
      <c r="H159" s="100" t="e">
        <f>IF(E159="","",INDEX('CONSIGNES '!$C$4:$E$35,MATCH(E159,'CONSIGNES '!$C$4:$C$35,0),3))</f>
        <v>#N/A</v>
      </c>
      <c r="I159" s="100" t="str">
        <f>IF(D159="","",IF(D159&lt;'CONSIGNES '!$L$3,"C",IF(D159&gt;'CONSIGNES '!$L$2,"B","M"))&amp;C159)</f>
        <v>BG</v>
      </c>
      <c r="J159" s="7">
        <f>IF(ISBLANK('act1'!$J159),0,1)</f>
        <v>0</v>
      </c>
      <c r="K159" s="7">
        <f>IF(ISBLANK('act2'!$J159),0,1)</f>
        <v>0</v>
      </c>
      <c r="L159" s="7">
        <f>IF(ISBLANK('act3'!$J159),0,1)</f>
        <v>0</v>
      </c>
      <c r="M159" s="7">
        <f>IF(ISBLANK('act4'!$J159),0,1)</f>
        <v>0</v>
      </c>
      <c r="N159" s="7">
        <f>IF(ISBLANK('act5'!$J159),0,1)</f>
        <v>0</v>
      </c>
      <c r="O159" s="9">
        <f>IF(ISBLANK('act6'!$J159),0,1)</f>
        <v>0</v>
      </c>
      <c r="P159" s="7">
        <f>IF(ISBLANK('act7'!$J159),0,1)</f>
        <v>0</v>
      </c>
      <c r="Q159" s="7">
        <f>IF(ISBLANK('act8'!$J159),0,1)</f>
        <v>0</v>
      </c>
      <c r="R159" s="7">
        <f>IF(ISBLANK('act9'!$J159),0,1)</f>
        <v>0</v>
      </c>
      <c r="S159" s="7">
        <f>IF(ISBLANK('act10'!$J159),0,1)</f>
        <v>0</v>
      </c>
      <c r="T159" s="7">
        <f>IF(ISBLANK('act11'!$J159),0,1)</f>
        <v>0</v>
      </c>
      <c r="U159" s="8">
        <f>IF(ISBLANK('ACT12'!$J159),0,1)</f>
        <v>0</v>
      </c>
      <c r="V159" s="87">
        <f t="shared" si="55"/>
        <v>0</v>
      </c>
      <c r="W159" s="90" t="str">
        <f t="shared" si="56"/>
        <v/>
      </c>
      <c r="X159" s="90" t="str">
        <f t="shared" si="57"/>
        <v/>
      </c>
      <c r="AL159" s="91">
        <f t="shared" si="58"/>
        <v>0</v>
      </c>
      <c r="AM159" s="91" t="str">
        <f t="shared" si="59"/>
        <v/>
      </c>
      <c r="AP159" s="93" t="str">
        <f t="shared" si="60"/>
        <v/>
      </c>
      <c r="AQ159" s="93" t="str">
        <f t="shared" si="61"/>
        <v/>
      </c>
      <c r="AR159" s="93" t="str">
        <f t="shared" si="62"/>
        <v/>
      </c>
      <c r="AS159" s="93" t="str">
        <f t="shared" si="63"/>
        <v/>
      </c>
      <c r="AT159" s="93" t="str">
        <f t="shared" si="64"/>
        <v/>
      </c>
      <c r="AU159" s="93" t="str">
        <f t="shared" si="65"/>
        <v/>
      </c>
      <c r="AV159" s="93" t="str">
        <f t="shared" si="66"/>
        <v/>
      </c>
      <c r="AW159" s="93" t="str">
        <f t="shared" si="67"/>
        <v/>
      </c>
      <c r="AX159" s="93" t="str">
        <f t="shared" si="68"/>
        <v/>
      </c>
      <c r="AY159" s="93" t="str">
        <f t="shared" si="69"/>
        <v/>
      </c>
      <c r="AZ159" s="93" t="str">
        <f t="shared" si="70"/>
        <v/>
      </c>
      <c r="BA159" s="93" t="str">
        <f t="shared" si="71"/>
        <v/>
      </c>
      <c r="BC159" s="96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3" t="str">
        <f t="shared" si="72"/>
        <v/>
      </c>
    </row>
    <row r="160" spans="1:68" ht="26" customHeight="1">
      <c r="A160" s="145" t="s">
        <v>568</v>
      </c>
      <c r="B160" s="145" t="s">
        <v>569</v>
      </c>
      <c r="C160" s="146" t="s">
        <v>10</v>
      </c>
      <c r="D160" s="147" t="s">
        <v>570</v>
      </c>
      <c r="E160" s="148" t="s">
        <v>6</v>
      </c>
      <c r="F160" s="98"/>
      <c r="G160" s="99"/>
      <c r="H160" s="100" t="e">
        <f>IF(E160="","",INDEX('CONSIGNES '!$C$4:$E$35,MATCH(E160,'CONSIGNES '!$C$4:$C$35,0),3))</f>
        <v>#N/A</v>
      </c>
      <c r="I160" s="100" t="str">
        <f>IF(D160="","",IF(D160&lt;'CONSIGNES '!$L$3,"C",IF(D160&gt;'CONSIGNES '!$L$2,"B","M"))&amp;C160)</f>
        <v>BF</v>
      </c>
      <c r="J160" s="7">
        <f>IF(ISBLANK('act1'!$J160),0,1)</f>
        <v>0</v>
      </c>
      <c r="K160" s="7">
        <f>IF(ISBLANK('act2'!$J160),0,1)</f>
        <v>0</v>
      </c>
      <c r="L160" s="7">
        <f>IF(ISBLANK('act3'!$J160),0,1)</f>
        <v>0</v>
      </c>
      <c r="M160" s="7">
        <f>IF(ISBLANK('act4'!$J160),0,1)</f>
        <v>0</v>
      </c>
      <c r="N160" s="7">
        <f>IF(ISBLANK('act5'!$J160),0,1)</f>
        <v>0</v>
      </c>
      <c r="O160" s="9">
        <f>IF(ISBLANK('act6'!$J160),0,1)</f>
        <v>0</v>
      </c>
      <c r="P160" s="7">
        <f>IF(ISBLANK('act7'!$J160),0,1)</f>
        <v>0</v>
      </c>
      <c r="Q160" s="7">
        <f>IF(ISBLANK('act8'!$J160),0,1)</f>
        <v>0</v>
      </c>
      <c r="R160" s="7">
        <f>IF(ISBLANK('act9'!$J160),0,1)</f>
        <v>0</v>
      </c>
      <c r="S160" s="7">
        <f>IF(ISBLANK('act10'!$J160),0,1)</f>
        <v>0</v>
      </c>
      <c r="T160" s="7">
        <f>IF(ISBLANK('act11'!$J160),0,1)</f>
        <v>0</v>
      </c>
      <c r="U160" s="8">
        <f>IF(ISBLANK('ACT12'!$J160),0,1)</f>
        <v>0</v>
      </c>
      <c r="V160" s="87">
        <f t="shared" si="55"/>
        <v>0</v>
      </c>
      <c r="W160" s="90" t="str">
        <f t="shared" si="56"/>
        <v/>
      </c>
      <c r="X160" s="90" t="str">
        <f t="shared" si="57"/>
        <v/>
      </c>
      <c r="AL160" s="91">
        <f t="shared" si="58"/>
        <v>0</v>
      </c>
      <c r="AM160" s="91" t="str">
        <f t="shared" si="59"/>
        <v/>
      </c>
      <c r="AP160" s="93" t="str">
        <f t="shared" si="60"/>
        <v/>
      </c>
      <c r="AQ160" s="93" t="str">
        <f t="shared" si="61"/>
        <v/>
      </c>
      <c r="AR160" s="93" t="str">
        <f t="shared" si="62"/>
        <v/>
      </c>
      <c r="AS160" s="93" t="str">
        <f t="shared" si="63"/>
        <v/>
      </c>
      <c r="AT160" s="93" t="str">
        <f t="shared" si="64"/>
        <v/>
      </c>
      <c r="AU160" s="93" t="str">
        <f t="shared" si="65"/>
        <v/>
      </c>
      <c r="AV160" s="93" t="str">
        <f t="shared" si="66"/>
        <v/>
      </c>
      <c r="AW160" s="93" t="str">
        <f t="shared" si="67"/>
        <v/>
      </c>
      <c r="AX160" s="93" t="str">
        <f t="shared" si="68"/>
        <v/>
      </c>
      <c r="AY160" s="93" t="str">
        <f t="shared" si="69"/>
        <v/>
      </c>
      <c r="AZ160" s="93" t="str">
        <f t="shared" si="70"/>
        <v/>
      </c>
      <c r="BA160" s="93" t="str">
        <f t="shared" si="71"/>
        <v/>
      </c>
      <c r="BC160" s="96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3" t="str">
        <f t="shared" si="72"/>
        <v/>
      </c>
    </row>
    <row r="161" spans="1:68" ht="26" customHeight="1">
      <c r="A161" s="145" t="s">
        <v>571</v>
      </c>
      <c r="B161" s="145" t="s">
        <v>572</v>
      </c>
      <c r="C161" s="146" t="s">
        <v>3041</v>
      </c>
      <c r="D161" s="147" t="s">
        <v>573</v>
      </c>
      <c r="E161" s="148" t="s">
        <v>6</v>
      </c>
      <c r="F161" s="98"/>
      <c r="G161" s="99"/>
      <c r="H161" s="100" t="e">
        <f>IF(E161="","",INDEX('CONSIGNES '!$C$4:$E$35,MATCH(E161,'CONSIGNES '!$C$4:$C$35,0),3))</f>
        <v>#N/A</v>
      </c>
      <c r="I161" s="100" t="str">
        <f>IF(D161="","",IF(D161&lt;'CONSIGNES '!$L$3,"C",IF(D161&gt;'CONSIGNES '!$L$2,"B","M"))&amp;C161)</f>
        <v>BG</v>
      </c>
      <c r="J161" s="7">
        <f>IF(ISBLANK('act1'!$J161),0,1)</f>
        <v>0</v>
      </c>
      <c r="K161" s="7">
        <f>IF(ISBLANK('act2'!$J161),0,1)</f>
        <v>0</v>
      </c>
      <c r="L161" s="7">
        <f>IF(ISBLANK('act3'!$J161),0,1)</f>
        <v>0</v>
      </c>
      <c r="M161" s="7">
        <f>IF(ISBLANK('act4'!$J161),0,1)</f>
        <v>0</v>
      </c>
      <c r="N161" s="7">
        <f>IF(ISBLANK('act5'!$J161),0,1)</f>
        <v>0</v>
      </c>
      <c r="O161" s="9">
        <f>IF(ISBLANK('act6'!$J161),0,1)</f>
        <v>0</v>
      </c>
      <c r="P161" s="7">
        <f>IF(ISBLANK('act7'!$J161),0,1)</f>
        <v>0</v>
      </c>
      <c r="Q161" s="7">
        <f>IF(ISBLANK('act8'!$J161),0,1)</f>
        <v>0</v>
      </c>
      <c r="R161" s="7">
        <f>IF(ISBLANK('act9'!$J161),0,1)</f>
        <v>0</v>
      </c>
      <c r="S161" s="7">
        <f>IF(ISBLANK('act10'!$J161),0,1)</f>
        <v>0</v>
      </c>
      <c r="T161" s="7">
        <f>IF(ISBLANK('act11'!$J161),0,1)</f>
        <v>0</v>
      </c>
      <c r="U161" s="8">
        <f>IF(ISBLANK('ACT12'!$J161),0,1)</f>
        <v>0</v>
      </c>
      <c r="V161" s="87">
        <f t="shared" si="55"/>
        <v>0</v>
      </c>
      <c r="W161" s="90" t="str">
        <f t="shared" si="56"/>
        <v/>
      </c>
      <c r="X161" s="90" t="str">
        <f t="shared" si="57"/>
        <v/>
      </c>
      <c r="AL161" s="91">
        <f t="shared" si="58"/>
        <v>0</v>
      </c>
      <c r="AM161" s="91" t="str">
        <f t="shared" si="59"/>
        <v/>
      </c>
      <c r="AP161" s="93" t="str">
        <f t="shared" si="60"/>
        <v/>
      </c>
      <c r="AQ161" s="93" t="str">
        <f t="shared" si="61"/>
        <v/>
      </c>
      <c r="AR161" s="93" t="str">
        <f t="shared" si="62"/>
        <v/>
      </c>
      <c r="AS161" s="93" t="str">
        <f t="shared" si="63"/>
        <v/>
      </c>
      <c r="AT161" s="93" t="str">
        <f t="shared" si="64"/>
        <v/>
      </c>
      <c r="AU161" s="93" t="str">
        <f t="shared" si="65"/>
        <v/>
      </c>
      <c r="AV161" s="93" t="str">
        <f t="shared" si="66"/>
        <v/>
      </c>
      <c r="AW161" s="93" t="str">
        <f t="shared" si="67"/>
        <v/>
      </c>
      <c r="AX161" s="93" t="str">
        <f t="shared" si="68"/>
        <v/>
      </c>
      <c r="AY161" s="93" t="str">
        <f t="shared" si="69"/>
        <v/>
      </c>
      <c r="AZ161" s="93" t="str">
        <f t="shared" si="70"/>
        <v/>
      </c>
      <c r="BA161" s="93" t="str">
        <f t="shared" si="71"/>
        <v/>
      </c>
      <c r="BC161" s="96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3" t="str">
        <f t="shared" si="72"/>
        <v/>
      </c>
    </row>
    <row r="162" spans="1:68" ht="26" customHeight="1">
      <c r="A162" s="145" t="s">
        <v>574</v>
      </c>
      <c r="B162" s="145" t="s">
        <v>575</v>
      </c>
      <c r="C162" s="146" t="s">
        <v>10</v>
      </c>
      <c r="D162" s="147" t="s">
        <v>576</v>
      </c>
      <c r="E162" s="148" t="s">
        <v>6</v>
      </c>
      <c r="F162" s="98"/>
      <c r="G162" s="99"/>
      <c r="H162" s="100" t="e">
        <f>IF(E162="","",INDEX('CONSIGNES '!$C$4:$E$35,MATCH(E162,'CONSIGNES '!$C$4:$C$35,0),3))</f>
        <v>#N/A</v>
      </c>
      <c r="I162" s="100" t="str">
        <f>IF(D162="","",IF(D162&lt;'CONSIGNES '!$L$3,"C",IF(D162&gt;'CONSIGNES '!$L$2,"B","M"))&amp;C162)</f>
        <v>BF</v>
      </c>
      <c r="J162" s="7">
        <f>IF(ISBLANK('act1'!$J162),0,1)</f>
        <v>0</v>
      </c>
      <c r="K162" s="7">
        <f>IF(ISBLANK('act2'!$J162),0,1)</f>
        <v>0</v>
      </c>
      <c r="L162" s="7">
        <f>IF(ISBLANK('act3'!$J162),0,1)</f>
        <v>0</v>
      </c>
      <c r="M162" s="7">
        <f>IF(ISBLANK('act4'!$J162),0,1)</f>
        <v>0</v>
      </c>
      <c r="N162" s="7">
        <f>IF(ISBLANK('act5'!$J162),0,1)</f>
        <v>0</v>
      </c>
      <c r="O162" s="9">
        <f>IF(ISBLANK('act6'!$J162),0,1)</f>
        <v>0</v>
      </c>
      <c r="P162" s="7">
        <f>IF(ISBLANK('act7'!$J162),0,1)</f>
        <v>0</v>
      </c>
      <c r="Q162" s="7">
        <f>IF(ISBLANK('act8'!$J162),0,1)</f>
        <v>0</v>
      </c>
      <c r="R162" s="7">
        <f>IF(ISBLANK('act9'!$J162),0,1)</f>
        <v>0</v>
      </c>
      <c r="S162" s="7">
        <f>IF(ISBLANK('act10'!$J162),0,1)</f>
        <v>0</v>
      </c>
      <c r="T162" s="7">
        <f>IF(ISBLANK('act11'!$J162),0,1)</f>
        <v>0</v>
      </c>
      <c r="U162" s="8">
        <f>IF(ISBLANK('ACT12'!$J162),0,1)</f>
        <v>0</v>
      </c>
      <c r="V162" s="87">
        <f t="shared" si="55"/>
        <v>0</v>
      </c>
      <c r="W162" s="90" t="str">
        <f t="shared" si="56"/>
        <v/>
      </c>
      <c r="X162" s="90" t="str">
        <f t="shared" si="57"/>
        <v/>
      </c>
      <c r="AL162" s="91">
        <f t="shared" si="58"/>
        <v>0</v>
      </c>
      <c r="AM162" s="91" t="str">
        <f t="shared" si="59"/>
        <v/>
      </c>
      <c r="AP162" s="93" t="str">
        <f t="shared" si="60"/>
        <v/>
      </c>
      <c r="AQ162" s="93" t="str">
        <f t="shared" si="61"/>
        <v/>
      </c>
      <c r="AR162" s="93" t="str">
        <f t="shared" si="62"/>
        <v/>
      </c>
      <c r="AS162" s="93" t="str">
        <f t="shared" si="63"/>
        <v/>
      </c>
      <c r="AT162" s="93" t="str">
        <f t="shared" si="64"/>
        <v/>
      </c>
      <c r="AU162" s="93" t="str">
        <f t="shared" si="65"/>
        <v/>
      </c>
      <c r="AV162" s="93" t="str">
        <f t="shared" si="66"/>
        <v/>
      </c>
      <c r="AW162" s="93" t="str">
        <f t="shared" si="67"/>
        <v/>
      </c>
      <c r="AX162" s="93" t="str">
        <f t="shared" si="68"/>
        <v/>
      </c>
      <c r="AY162" s="93" t="str">
        <f t="shared" si="69"/>
        <v/>
      </c>
      <c r="AZ162" s="93" t="str">
        <f t="shared" si="70"/>
        <v/>
      </c>
      <c r="BA162" s="93" t="str">
        <f t="shared" si="71"/>
        <v/>
      </c>
      <c r="BC162" s="96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3" t="str">
        <f t="shared" si="72"/>
        <v/>
      </c>
    </row>
    <row r="163" spans="1:68" ht="26" customHeight="1">
      <c r="A163" s="145" t="s">
        <v>577</v>
      </c>
      <c r="B163" s="145" t="s">
        <v>578</v>
      </c>
      <c r="C163" s="146" t="s">
        <v>3041</v>
      </c>
      <c r="D163" s="147" t="s">
        <v>579</v>
      </c>
      <c r="E163" s="148" t="s">
        <v>6</v>
      </c>
      <c r="F163" s="98"/>
      <c r="G163" s="99"/>
      <c r="H163" s="100" t="e">
        <f>IF(E163="","",INDEX('CONSIGNES '!$C$4:$E$35,MATCH(E163,'CONSIGNES '!$C$4:$C$35,0),3))</f>
        <v>#N/A</v>
      </c>
      <c r="I163" s="100" t="str">
        <f>IF(D163="","",IF(D163&lt;'CONSIGNES '!$L$3,"C",IF(D163&gt;'CONSIGNES '!$L$2,"B","M"))&amp;C163)</f>
        <v>BG</v>
      </c>
      <c r="J163" s="7">
        <f>IF(ISBLANK('act1'!$J163),0,1)</f>
        <v>0</v>
      </c>
      <c r="K163" s="7">
        <f>IF(ISBLANK('act2'!$J163),0,1)</f>
        <v>0</v>
      </c>
      <c r="L163" s="7">
        <f>IF(ISBLANK('act3'!$J163),0,1)</f>
        <v>0</v>
      </c>
      <c r="M163" s="7">
        <f>IF(ISBLANK('act4'!$J163),0,1)</f>
        <v>0</v>
      </c>
      <c r="N163" s="7">
        <f>IF(ISBLANK('act5'!$J163),0,1)</f>
        <v>0</v>
      </c>
      <c r="O163" s="9">
        <f>IF(ISBLANK('act6'!$J163),0,1)</f>
        <v>0</v>
      </c>
      <c r="P163" s="7">
        <f>IF(ISBLANK('act7'!$J163),0,1)</f>
        <v>0</v>
      </c>
      <c r="Q163" s="7">
        <f>IF(ISBLANK('act8'!$J163),0,1)</f>
        <v>0</v>
      </c>
      <c r="R163" s="7">
        <f>IF(ISBLANK('act9'!$J163),0,1)</f>
        <v>0</v>
      </c>
      <c r="S163" s="7">
        <f>IF(ISBLANK('act10'!$J163),0,1)</f>
        <v>0</v>
      </c>
      <c r="T163" s="7">
        <f>IF(ISBLANK('act11'!$J163),0,1)</f>
        <v>0</v>
      </c>
      <c r="U163" s="8">
        <f>IF(ISBLANK('ACT12'!$J163),0,1)</f>
        <v>0</v>
      </c>
      <c r="V163" s="87">
        <f t="shared" si="55"/>
        <v>0</v>
      </c>
      <c r="W163" s="90" t="str">
        <f t="shared" si="56"/>
        <v/>
      </c>
      <c r="X163" s="90" t="str">
        <f t="shared" si="57"/>
        <v/>
      </c>
      <c r="AL163" s="91">
        <f t="shared" si="58"/>
        <v>0</v>
      </c>
      <c r="AM163" s="91" t="str">
        <f t="shared" si="59"/>
        <v/>
      </c>
      <c r="AP163" s="93" t="str">
        <f t="shared" si="60"/>
        <v/>
      </c>
      <c r="AQ163" s="93" t="str">
        <f t="shared" si="61"/>
        <v/>
      </c>
      <c r="AR163" s="93" t="str">
        <f t="shared" si="62"/>
        <v/>
      </c>
      <c r="AS163" s="93" t="str">
        <f t="shared" si="63"/>
        <v/>
      </c>
      <c r="AT163" s="93" t="str">
        <f t="shared" si="64"/>
        <v/>
      </c>
      <c r="AU163" s="93" t="str">
        <f t="shared" si="65"/>
        <v/>
      </c>
      <c r="AV163" s="93" t="str">
        <f t="shared" si="66"/>
        <v/>
      </c>
      <c r="AW163" s="93" t="str">
        <f t="shared" si="67"/>
        <v/>
      </c>
      <c r="AX163" s="93" t="str">
        <f t="shared" si="68"/>
        <v/>
      </c>
      <c r="AY163" s="93" t="str">
        <f t="shared" si="69"/>
        <v/>
      </c>
      <c r="AZ163" s="93" t="str">
        <f t="shared" si="70"/>
        <v/>
      </c>
      <c r="BA163" s="93" t="str">
        <f t="shared" si="71"/>
        <v/>
      </c>
      <c r="BC163" s="96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3" t="str">
        <f t="shared" si="72"/>
        <v/>
      </c>
    </row>
    <row r="164" spans="1:68" ht="26" customHeight="1">
      <c r="A164" s="145" t="s">
        <v>580</v>
      </c>
      <c r="B164" s="145" t="s">
        <v>581</v>
      </c>
      <c r="C164" s="146" t="s">
        <v>10</v>
      </c>
      <c r="D164" s="147" t="s">
        <v>582</v>
      </c>
      <c r="E164" s="148" t="s">
        <v>6</v>
      </c>
      <c r="F164" s="98"/>
      <c r="G164" s="99"/>
      <c r="H164" s="100" t="e">
        <f>IF(E164="","",INDEX('CONSIGNES '!$C$4:$E$35,MATCH(E164,'CONSIGNES '!$C$4:$C$35,0),3))</f>
        <v>#N/A</v>
      </c>
      <c r="I164" s="100" t="str">
        <f>IF(D164="","",IF(D164&lt;'CONSIGNES '!$L$3,"C",IF(D164&gt;'CONSIGNES '!$L$2,"B","M"))&amp;C164)</f>
        <v>BF</v>
      </c>
      <c r="J164" s="7">
        <f>IF(ISBLANK('act1'!$J164),0,1)</f>
        <v>0</v>
      </c>
      <c r="K164" s="7">
        <f>IF(ISBLANK('act2'!$J164),0,1)</f>
        <v>0</v>
      </c>
      <c r="L164" s="7">
        <f>IF(ISBLANK('act3'!$J164),0,1)</f>
        <v>0</v>
      </c>
      <c r="M164" s="7">
        <f>IF(ISBLANK('act4'!$J164),0,1)</f>
        <v>0</v>
      </c>
      <c r="N164" s="7">
        <f>IF(ISBLANK('act5'!$J164),0,1)</f>
        <v>0</v>
      </c>
      <c r="O164" s="9">
        <f>IF(ISBLANK('act6'!$J164),0,1)</f>
        <v>0</v>
      </c>
      <c r="P164" s="7">
        <f>IF(ISBLANK('act7'!$J164),0,1)</f>
        <v>0</v>
      </c>
      <c r="Q164" s="7">
        <f>IF(ISBLANK('act8'!$J164),0,1)</f>
        <v>0</v>
      </c>
      <c r="R164" s="7">
        <f>IF(ISBLANK('act9'!$J164),0,1)</f>
        <v>0</v>
      </c>
      <c r="S164" s="7">
        <f>IF(ISBLANK('act10'!$J164),0,1)</f>
        <v>0</v>
      </c>
      <c r="T164" s="7">
        <f>IF(ISBLANK('act11'!$J164),0,1)</f>
        <v>0</v>
      </c>
      <c r="U164" s="8">
        <f>IF(ISBLANK('ACT12'!$J164),0,1)</f>
        <v>0</v>
      </c>
      <c r="V164" s="87">
        <f t="shared" si="55"/>
        <v>0</v>
      </c>
      <c r="W164" s="90" t="str">
        <f t="shared" si="56"/>
        <v/>
      </c>
      <c r="X164" s="90" t="str">
        <f t="shared" si="57"/>
        <v/>
      </c>
      <c r="Z164" s="91" t="s">
        <v>40</v>
      </c>
      <c r="AB164" s="91">
        <f>COUNTIF(X152:X1151,"BG")</f>
        <v>0</v>
      </c>
      <c r="AL164" s="91">
        <f t="shared" si="58"/>
        <v>0</v>
      </c>
      <c r="AM164" s="91" t="str">
        <f t="shared" si="59"/>
        <v/>
      </c>
      <c r="AP164" s="93" t="str">
        <f t="shared" si="60"/>
        <v/>
      </c>
      <c r="AQ164" s="93" t="str">
        <f t="shared" si="61"/>
        <v/>
      </c>
      <c r="AR164" s="93" t="str">
        <f t="shared" si="62"/>
        <v/>
      </c>
      <c r="AS164" s="93" t="str">
        <f t="shared" si="63"/>
        <v/>
      </c>
      <c r="AT164" s="93" t="str">
        <f t="shared" si="64"/>
        <v/>
      </c>
      <c r="AU164" s="93" t="str">
        <f t="shared" si="65"/>
        <v/>
      </c>
      <c r="AV164" s="93" t="str">
        <f t="shared" si="66"/>
        <v/>
      </c>
      <c r="AW164" s="93" t="str">
        <f t="shared" si="67"/>
        <v/>
      </c>
      <c r="AX164" s="93" t="str">
        <f t="shared" si="68"/>
        <v/>
      </c>
      <c r="AY164" s="93" t="str">
        <f t="shared" si="69"/>
        <v/>
      </c>
      <c r="AZ164" s="93" t="str">
        <f t="shared" si="70"/>
        <v/>
      </c>
      <c r="BA164" s="93" t="str">
        <f t="shared" si="71"/>
        <v/>
      </c>
      <c r="BC164" s="96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3" t="str">
        <f t="shared" si="72"/>
        <v/>
      </c>
    </row>
    <row r="165" spans="1:68" ht="26" customHeight="1">
      <c r="A165" s="145" t="s">
        <v>583</v>
      </c>
      <c r="B165" s="145" t="s">
        <v>584</v>
      </c>
      <c r="C165" s="146" t="s">
        <v>3041</v>
      </c>
      <c r="D165" s="147" t="s">
        <v>585</v>
      </c>
      <c r="E165" s="148" t="s">
        <v>6</v>
      </c>
      <c r="F165" s="98"/>
      <c r="G165" s="99"/>
      <c r="H165" s="100" t="e">
        <f>IF(E165="","",INDEX('CONSIGNES '!$C$4:$E$35,MATCH(E165,'CONSIGNES '!$C$4:$C$35,0),3))</f>
        <v>#N/A</v>
      </c>
      <c r="I165" s="100" t="str">
        <f>IF(D165="","",IF(D165&lt;'CONSIGNES '!$L$3,"C",IF(D165&gt;'CONSIGNES '!$L$2,"B","M"))&amp;C165)</f>
        <v>BG</v>
      </c>
      <c r="J165" s="7">
        <f>IF(ISBLANK('act1'!$J165),0,1)</f>
        <v>0</v>
      </c>
      <c r="K165" s="7">
        <f>IF(ISBLANK('act2'!$J165),0,1)</f>
        <v>0</v>
      </c>
      <c r="L165" s="7">
        <f>IF(ISBLANK('act3'!$J165),0,1)</f>
        <v>0</v>
      </c>
      <c r="M165" s="7">
        <f>IF(ISBLANK('act4'!$J165),0,1)</f>
        <v>0</v>
      </c>
      <c r="N165" s="7">
        <f>IF(ISBLANK('act5'!$J165),0,1)</f>
        <v>0</v>
      </c>
      <c r="O165" s="9">
        <f>IF(ISBLANK('act6'!$J165),0,1)</f>
        <v>0</v>
      </c>
      <c r="P165" s="7">
        <f>IF(ISBLANK('act7'!$J165),0,1)</f>
        <v>0</v>
      </c>
      <c r="Q165" s="7">
        <f>IF(ISBLANK('act8'!$J165),0,1)</f>
        <v>0</v>
      </c>
      <c r="R165" s="7">
        <f>IF(ISBLANK('act9'!$J165),0,1)</f>
        <v>0</v>
      </c>
      <c r="S165" s="7">
        <f>IF(ISBLANK('act10'!$J165),0,1)</f>
        <v>0</v>
      </c>
      <c r="T165" s="7">
        <f>IF(ISBLANK('act11'!$J165),0,1)</f>
        <v>0</v>
      </c>
      <c r="U165" s="8">
        <f>IF(ISBLANK('ACT12'!$J165),0,1)</f>
        <v>0</v>
      </c>
      <c r="V165" s="87">
        <f t="shared" si="55"/>
        <v>0</v>
      </c>
      <c r="W165" s="90" t="str">
        <f t="shared" si="56"/>
        <v/>
      </c>
      <c r="X165" s="90" t="str">
        <f t="shared" si="57"/>
        <v/>
      </c>
      <c r="AL165" s="91">
        <f t="shared" si="58"/>
        <v>0</v>
      </c>
      <c r="AM165" s="91" t="str">
        <f t="shared" si="59"/>
        <v/>
      </c>
      <c r="AP165" s="93" t="str">
        <f t="shared" si="60"/>
        <v/>
      </c>
      <c r="AQ165" s="93" t="str">
        <f t="shared" si="61"/>
        <v/>
      </c>
      <c r="AR165" s="93" t="str">
        <f t="shared" si="62"/>
        <v/>
      </c>
      <c r="AS165" s="93" t="str">
        <f t="shared" si="63"/>
        <v/>
      </c>
      <c r="AT165" s="93" t="str">
        <f t="shared" si="64"/>
        <v/>
      </c>
      <c r="AU165" s="93" t="str">
        <f t="shared" si="65"/>
        <v/>
      </c>
      <c r="AV165" s="93" t="str">
        <f t="shared" si="66"/>
        <v/>
      </c>
      <c r="AW165" s="93" t="str">
        <f t="shared" si="67"/>
        <v/>
      </c>
      <c r="AX165" s="93" t="str">
        <f t="shared" si="68"/>
        <v/>
      </c>
      <c r="AY165" s="93" t="str">
        <f t="shared" si="69"/>
        <v/>
      </c>
      <c r="AZ165" s="93" t="str">
        <f t="shared" si="70"/>
        <v/>
      </c>
      <c r="BA165" s="93" t="str">
        <f t="shared" si="71"/>
        <v/>
      </c>
      <c r="BC165" s="96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3" t="str">
        <f t="shared" si="72"/>
        <v/>
      </c>
    </row>
    <row r="166" spans="1:68" ht="26" customHeight="1">
      <c r="A166" s="145" t="s">
        <v>586</v>
      </c>
      <c r="B166" s="145" t="s">
        <v>587</v>
      </c>
      <c r="C166" s="146" t="s">
        <v>10</v>
      </c>
      <c r="D166" s="147" t="s">
        <v>588</v>
      </c>
      <c r="E166" s="148" t="s">
        <v>6</v>
      </c>
      <c r="F166" s="98"/>
      <c r="G166" s="99"/>
      <c r="H166" s="100" t="e">
        <f>IF(E166="","",INDEX('CONSIGNES '!$C$4:$E$35,MATCH(E166,'CONSIGNES '!$C$4:$C$35,0),3))</f>
        <v>#N/A</v>
      </c>
      <c r="I166" s="100" t="str">
        <f>IF(D166="","",IF(D166&lt;'CONSIGNES '!$L$3,"C",IF(D166&gt;'CONSIGNES '!$L$2,"B","M"))&amp;C166)</f>
        <v>BF</v>
      </c>
      <c r="J166" s="7">
        <f>IF(ISBLANK('act1'!$J166),0,1)</f>
        <v>0</v>
      </c>
      <c r="K166" s="7">
        <f>IF(ISBLANK('act2'!$J166),0,1)</f>
        <v>0</v>
      </c>
      <c r="L166" s="7">
        <f>IF(ISBLANK('act3'!$J166),0,1)</f>
        <v>0</v>
      </c>
      <c r="M166" s="7">
        <f>IF(ISBLANK('act4'!$J166),0,1)</f>
        <v>0</v>
      </c>
      <c r="N166" s="7">
        <f>IF(ISBLANK('act5'!$J166),0,1)</f>
        <v>0</v>
      </c>
      <c r="O166" s="9">
        <f>IF(ISBLANK('act6'!$J166),0,1)</f>
        <v>0</v>
      </c>
      <c r="P166" s="7">
        <f>IF(ISBLANK('act7'!$J166),0,1)</f>
        <v>0</v>
      </c>
      <c r="Q166" s="7">
        <f>IF(ISBLANK('act8'!$J166),0,1)</f>
        <v>0</v>
      </c>
      <c r="R166" s="7">
        <f>IF(ISBLANK('act9'!$J166),0,1)</f>
        <v>0</v>
      </c>
      <c r="S166" s="7">
        <f>IF(ISBLANK('act10'!$J166),0,1)</f>
        <v>0</v>
      </c>
      <c r="T166" s="7">
        <f>IF(ISBLANK('act11'!$J166),0,1)</f>
        <v>0</v>
      </c>
      <c r="U166" s="8">
        <f>IF(ISBLANK('ACT12'!$J166),0,1)</f>
        <v>0</v>
      </c>
      <c r="V166" s="87">
        <f t="shared" si="55"/>
        <v>0</v>
      </c>
      <c r="W166" s="90" t="str">
        <f t="shared" si="56"/>
        <v/>
      </c>
      <c r="X166" s="90" t="str">
        <f t="shared" si="57"/>
        <v/>
      </c>
      <c r="AL166" s="91">
        <f t="shared" si="58"/>
        <v>0</v>
      </c>
      <c r="AM166" s="91" t="str">
        <f t="shared" si="59"/>
        <v/>
      </c>
      <c r="AP166" s="93" t="str">
        <f t="shared" si="60"/>
        <v/>
      </c>
      <c r="AQ166" s="93" t="str">
        <f t="shared" si="61"/>
        <v/>
      </c>
      <c r="AR166" s="93" t="str">
        <f t="shared" si="62"/>
        <v/>
      </c>
      <c r="AS166" s="93" t="str">
        <f t="shared" si="63"/>
        <v/>
      </c>
      <c r="AT166" s="93" t="str">
        <f t="shared" si="64"/>
        <v/>
      </c>
      <c r="AU166" s="93" t="str">
        <f t="shared" si="65"/>
        <v/>
      </c>
      <c r="AV166" s="93" t="str">
        <f t="shared" si="66"/>
        <v/>
      </c>
      <c r="AW166" s="93" t="str">
        <f t="shared" si="67"/>
        <v/>
      </c>
      <c r="AX166" s="93" t="str">
        <f t="shared" si="68"/>
        <v/>
      </c>
      <c r="AY166" s="93" t="str">
        <f t="shared" si="69"/>
        <v/>
      </c>
      <c r="AZ166" s="93" t="str">
        <f t="shared" si="70"/>
        <v/>
      </c>
      <c r="BA166" s="93" t="str">
        <f t="shared" si="71"/>
        <v/>
      </c>
      <c r="BC166" s="96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3" t="str">
        <f t="shared" si="72"/>
        <v/>
      </c>
    </row>
    <row r="167" spans="1:68" ht="26" customHeight="1">
      <c r="A167" s="145" t="s">
        <v>589</v>
      </c>
      <c r="B167" s="145" t="s">
        <v>590</v>
      </c>
      <c r="C167" s="146" t="s">
        <v>3041</v>
      </c>
      <c r="D167" s="147" t="s">
        <v>591</v>
      </c>
      <c r="E167" s="148" t="s">
        <v>6</v>
      </c>
      <c r="F167" s="98"/>
      <c r="G167" s="99"/>
      <c r="H167" s="100" t="e">
        <f>IF(E167="","",INDEX('CONSIGNES '!$C$4:$E$35,MATCH(E167,'CONSIGNES '!$C$4:$C$35,0),3))</f>
        <v>#N/A</v>
      </c>
      <c r="I167" s="100" t="str">
        <f>IF(D167="","",IF(D167&lt;'CONSIGNES '!$L$3,"C",IF(D167&gt;'CONSIGNES '!$L$2,"B","M"))&amp;C167)</f>
        <v>BG</v>
      </c>
      <c r="J167" s="7">
        <f>IF(ISBLANK('act1'!$J167),0,1)</f>
        <v>0</v>
      </c>
      <c r="K167" s="7">
        <f>IF(ISBLANK('act2'!$J167),0,1)</f>
        <v>0</v>
      </c>
      <c r="L167" s="7">
        <f>IF(ISBLANK('act3'!$J167),0,1)</f>
        <v>0</v>
      </c>
      <c r="M167" s="7">
        <f>IF(ISBLANK('act4'!$J167),0,1)</f>
        <v>0</v>
      </c>
      <c r="N167" s="7">
        <f>IF(ISBLANK('act5'!$J167),0,1)</f>
        <v>0</v>
      </c>
      <c r="O167" s="9">
        <f>IF(ISBLANK('act6'!$J167),0,1)</f>
        <v>0</v>
      </c>
      <c r="P167" s="7">
        <f>IF(ISBLANK('act7'!$J167),0,1)</f>
        <v>0</v>
      </c>
      <c r="Q167" s="7">
        <f>IF(ISBLANK('act8'!$J167),0,1)</f>
        <v>0</v>
      </c>
      <c r="R167" s="7">
        <f>IF(ISBLANK('act9'!$J167),0,1)</f>
        <v>0</v>
      </c>
      <c r="S167" s="7">
        <f>IF(ISBLANK('act10'!$J167),0,1)</f>
        <v>0</v>
      </c>
      <c r="T167" s="7">
        <f>IF(ISBLANK('act11'!$J167),0,1)</f>
        <v>0</v>
      </c>
      <c r="U167" s="8">
        <f>IF(ISBLANK('ACT12'!$J167),0,1)</f>
        <v>0</v>
      </c>
      <c r="V167" s="87">
        <f t="shared" si="55"/>
        <v>0</v>
      </c>
      <c r="W167" s="90" t="str">
        <f t="shared" si="56"/>
        <v/>
      </c>
      <c r="X167" s="90" t="str">
        <f t="shared" si="57"/>
        <v/>
      </c>
      <c r="AL167" s="91">
        <f t="shared" si="58"/>
        <v>0</v>
      </c>
      <c r="AM167" s="91" t="str">
        <f t="shared" si="59"/>
        <v/>
      </c>
      <c r="AP167" s="93" t="str">
        <f t="shared" si="60"/>
        <v/>
      </c>
      <c r="AQ167" s="93" t="str">
        <f t="shared" si="61"/>
        <v/>
      </c>
      <c r="AR167" s="93" t="str">
        <f t="shared" si="62"/>
        <v/>
      </c>
      <c r="AS167" s="93" t="str">
        <f t="shared" si="63"/>
        <v/>
      </c>
      <c r="AT167" s="93" t="str">
        <f t="shared" si="64"/>
        <v/>
      </c>
      <c r="AU167" s="93" t="str">
        <f t="shared" si="65"/>
        <v/>
      </c>
      <c r="AV167" s="93" t="str">
        <f t="shared" si="66"/>
        <v/>
      </c>
      <c r="AW167" s="93" t="str">
        <f t="shared" si="67"/>
        <v/>
      </c>
      <c r="AX167" s="93" t="str">
        <f t="shared" si="68"/>
        <v/>
      </c>
      <c r="AY167" s="93" t="str">
        <f t="shared" si="69"/>
        <v/>
      </c>
      <c r="AZ167" s="93" t="str">
        <f t="shared" si="70"/>
        <v/>
      </c>
      <c r="BA167" s="93" t="str">
        <f t="shared" si="71"/>
        <v/>
      </c>
      <c r="BC167" s="96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3" t="str">
        <f t="shared" si="72"/>
        <v/>
      </c>
    </row>
    <row r="168" spans="1:68" ht="26" customHeight="1">
      <c r="A168" s="145" t="s">
        <v>592</v>
      </c>
      <c r="B168" s="145" t="s">
        <v>593</v>
      </c>
      <c r="C168" s="146" t="s">
        <v>10</v>
      </c>
      <c r="D168" s="147" t="s">
        <v>594</v>
      </c>
      <c r="E168" s="148" t="s">
        <v>6</v>
      </c>
      <c r="F168" s="98"/>
      <c r="G168" s="99"/>
      <c r="H168" s="100" t="e">
        <f>IF(E168="","",INDEX('CONSIGNES '!$C$4:$E$35,MATCH(E168,'CONSIGNES '!$C$4:$C$35,0),3))</f>
        <v>#N/A</v>
      </c>
      <c r="I168" s="100" t="str">
        <f>IF(D168="","",IF(D168&lt;'CONSIGNES '!$L$3,"C",IF(D168&gt;'CONSIGNES '!$L$2,"B","M"))&amp;C168)</f>
        <v>BF</v>
      </c>
      <c r="J168" s="7">
        <f>IF(ISBLANK('act1'!$J168),0,1)</f>
        <v>0</v>
      </c>
      <c r="K168" s="7">
        <f>IF(ISBLANK('act2'!$J168),0,1)</f>
        <v>0</v>
      </c>
      <c r="L168" s="7">
        <f>IF(ISBLANK('act3'!$J168),0,1)</f>
        <v>0</v>
      </c>
      <c r="M168" s="7">
        <f>IF(ISBLANK('act4'!$J168),0,1)</f>
        <v>0</v>
      </c>
      <c r="N168" s="7">
        <f>IF(ISBLANK('act5'!$J168),0,1)</f>
        <v>0</v>
      </c>
      <c r="O168" s="9">
        <f>IF(ISBLANK('act6'!$J168),0,1)</f>
        <v>0</v>
      </c>
      <c r="P168" s="7">
        <f>IF(ISBLANK('act7'!$J168),0,1)</f>
        <v>0</v>
      </c>
      <c r="Q168" s="7">
        <f>IF(ISBLANK('act8'!$J168),0,1)</f>
        <v>0</v>
      </c>
      <c r="R168" s="7">
        <f>IF(ISBLANK('act9'!$J168),0,1)</f>
        <v>0</v>
      </c>
      <c r="S168" s="7">
        <f>IF(ISBLANK('act10'!$J168),0,1)</f>
        <v>0</v>
      </c>
      <c r="T168" s="7">
        <f>IF(ISBLANK('act11'!$J168),0,1)</f>
        <v>0</v>
      </c>
      <c r="U168" s="8">
        <f>IF(ISBLANK('ACT12'!$J168),0,1)</f>
        <v>0</v>
      </c>
      <c r="V168" s="87">
        <f t="shared" si="55"/>
        <v>0</v>
      </c>
      <c r="W168" s="90" t="str">
        <f t="shared" si="56"/>
        <v/>
      </c>
      <c r="X168" s="90" t="str">
        <f t="shared" si="57"/>
        <v/>
      </c>
      <c r="AL168" s="91">
        <f t="shared" si="58"/>
        <v>0</v>
      </c>
      <c r="AM168" s="91" t="str">
        <f t="shared" si="59"/>
        <v/>
      </c>
      <c r="AP168" s="93" t="str">
        <f t="shared" si="60"/>
        <v/>
      </c>
      <c r="AQ168" s="93" t="str">
        <f t="shared" si="61"/>
        <v/>
      </c>
      <c r="AR168" s="93" t="str">
        <f t="shared" si="62"/>
        <v/>
      </c>
      <c r="AS168" s="93" t="str">
        <f t="shared" si="63"/>
        <v/>
      </c>
      <c r="AT168" s="93" t="str">
        <f t="shared" si="64"/>
        <v/>
      </c>
      <c r="AU168" s="93" t="str">
        <f t="shared" si="65"/>
        <v/>
      </c>
      <c r="AV168" s="93" t="str">
        <f t="shared" si="66"/>
        <v/>
      </c>
      <c r="AW168" s="93" t="str">
        <f t="shared" si="67"/>
        <v/>
      </c>
      <c r="AX168" s="93" t="str">
        <f t="shared" si="68"/>
        <v/>
      </c>
      <c r="AY168" s="93" t="str">
        <f t="shared" si="69"/>
        <v/>
      </c>
      <c r="AZ168" s="93" t="str">
        <f t="shared" si="70"/>
        <v/>
      </c>
      <c r="BA168" s="93" t="str">
        <f t="shared" si="71"/>
        <v/>
      </c>
      <c r="BC168" s="96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3" t="str">
        <f t="shared" si="72"/>
        <v/>
      </c>
    </row>
    <row r="169" spans="1:68" ht="26" customHeight="1">
      <c r="A169" s="145" t="s">
        <v>595</v>
      </c>
      <c r="B169" s="145" t="s">
        <v>596</v>
      </c>
      <c r="C169" s="146" t="s">
        <v>3041</v>
      </c>
      <c r="D169" s="147" t="s">
        <v>597</v>
      </c>
      <c r="E169" s="148" t="s">
        <v>6</v>
      </c>
      <c r="F169" s="98"/>
      <c r="G169" s="99"/>
      <c r="H169" s="100" t="e">
        <f>IF(E169="","",INDEX('CONSIGNES '!$C$4:$E$35,MATCH(E169,'CONSIGNES '!$C$4:$C$35,0),3))</f>
        <v>#N/A</v>
      </c>
      <c r="I169" s="100" t="str">
        <f>IF(D169="","",IF(D169&lt;'CONSIGNES '!$L$3,"C",IF(D169&gt;'CONSIGNES '!$L$2,"B","M"))&amp;C169)</f>
        <v>BG</v>
      </c>
      <c r="J169" s="7">
        <f>IF(ISBLANK('act1'!$J169),0,1)</f>
        <v>0</v>
      </c>
      <c r="K169" s="7">
        <f>IF(ISBLANK('act2'!$J169),0,1)</f>
        <v>0</v>
      </c>
      <c r="L169" s="7">
        <f>IF(ISBLANK('act3'!$J169),0,1)</f>
        <v>0</v>
      </c>
      <c r="M169" s="7">
        <f>IF(ISBLANK('act4'!$J169),0,1)</f>
        <v>0</v>
      </c>
      <c r="N169" s="7">
        <f>IF(ISBLANK('act5'!$J169),0,1)</f>
        <v>0</v>
      </c>
      <c r="O169" s="9">
        <f>IF(ISBLANK('act6'!$J169),0,1)</f>
        <v>0</v>
      </c>
      <c r="P169" s="7">
        <f>IF(ISBLANK('act7'!$J169),0,1)</f>
        <v>0</v>
      </c>
      <c r="Q169" s="7">
        <f>IF(ISBLANK('act8'!$J169),0,1)</f>
        <v>0</v>
      </c>
      <c r="R169" s="7">
        <f>IF(ISBLANK('act9'!$J169),0,1)</f>
        <v>0</v>
      </c>
      <c r="S169" s="7">
        <f>IF(ISBLANK('act10'!$J169),0,1)</f>
        <v>0</v>
      </c>
      <c r="T169" s="7">
        <f>IF(ISBLANK('act11'!$J169),0,1)</f>
        <v>0</v>
      </c>
      <c r="U169" s="8">
        <f>IF(ISBLANK('ACT12'!$J169),0,1)</f>
        <v>0</v>
      </c>
      <c r="V169" s="87">
        <f t="shared" si="55"/>
        <v>0</v>
      </c>
      <c r="W169" s="90" t="str">
        <f t="shared" si="56"/>
        <v/>
      </c>
      <c r="X169" s="90" t="str">
        <f t="shared" si="57"/>
        <v/>
      </c>
      <c r="AL169" s="91">
        <f t="shared" si="58"/>
        <v>0</v>
      </c>
      <c r="AM169" s="91" t="str">
        <f t="shared" si="59"/>
        <v/>
      </c>
      <c r="AP169" s="93" t="str">
        <f t="shared" si="60"/>
        <v/>
      </c>
      <c r="AQ169" s="93" t="str">
        <f t="shared" si="61"/>
        <v/>
      </c>
      <c r="AR169" s="93" t="str">
        <f t="shared" si="62"/>
        <v/>
      </c>
      <c r="AS169" s="93" t="str">
        <f t="shared" si="63"/>
        <v/>
      </c>
      <c r="AT169" s="93" t="str">
        <f t="shared" si="64"/>
        <v/>
      </c>
      <c r="AU169" s="93" t="str">
        <f t="shared" si="65"/>
        <v/>
      </c>
      <c r="AV169" s="93" t="str">
        <f t="shared" si="66"/>
        <v/>
      </c>
      <c r="AW169" s="93" t="str">
        <f t="shared" si="67"/>
        <v/>
      </c>
      <c r="AX169" s="93" t="str">
        <f t="shared" si="68"/>
        <v/>
      </c>
      <c r="AY169" s="93" t="str">
        <f t="shared" si="69"/>
        <v/>
      </c>
      <c r="AZ169" s="93" t="str">
        <f t="shared" si="70"/>
        <v/>
      </c>
      <c r="BA169" s="93" t="str">
        <f t="shared" si="71"/>
        <v/>
      </c>
      <c r="BC169" s="96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3" t="str">
        <f t="shared" si="72"/>
        <v/>
      </c>
    </row>
    <row r="170" spans="1:68" ht="26" customHeight="1">
      <c r="A170" s="145" t="s">
        <v>598</v>
      </c>
      <c r="B170" s="145" t="s">
        <v>599</v>
      </c>
      <c r="C170" s="146" t="s">
        <v>10</v>
      </c>
      <c r="D170" s="147" t="s">
        <v>600</v>
      </c>
      <c r="E170" s="148" t="s">
        <v>6</v>
      </c>
      <c r="F170" s="98"/>
      <c r="G170" s="99"/>
      <c r="H170" s="100" t="e">
        <f>IF(E170="","",INDEX('CONSIGNES '!$C$4:$E$35,MATCH(E170,'CONSIGNES '!$C$4:$C$35,0),3))</f>
        <v>#N/A</v>
      </c>
      <c r="I170" s="100" t="str">
        <f>IF(D170="","",IF(D170&lt;'CONSIGNES '!$L$3,"C",IF(D170&gt;'CONSIGNES '!$L$2,"B","M"))&amp;C170)</f>
        <v>BF</v>
      </c>
      <c r="J170" s="7">
        <f>IF(ISBLANK('act1'!$J170),0,1)</f>
        <v>0</v>
      </c>
      <c r="K170" s="7">
        <f>IF(ISBLANK('act2'!$J170),0,1)</f>
        <v>0</v>
      </c>
      <c r="L170" s="7">
        <f>IF(ISBLANK('act3'!$J170),0,1)</f>
        <v>0</v>
      </c>
      <c r="M170" s="7">
        <f>IF(ISBLANK('act4'!$J170),0,1)</f>
        <v>0</v>
      </c>
      <c r="N170" s="7">
        <f>IF(ISBLANK('act5'!$J170),0,1)</f>
        <v>0</v>
      </c>
      <c r="O170" s="9">
        <f>IF(ISBLANK('act6'!$J170),0,1)</f>
        <v>0</v>
      </c>
      <c r="P170" s="7">
        <f>IF(ISBLANK('act7'!$J170),0,1)</f>
        <v>0</v>
      </c>
      <c r="Q170" s="7">
        <f>IF(ISBLANK('act8'!$J170),0,1)</f>
        <v>0</v>
      </c>
      <c r="R170" s="7">
        <f>IF(ISBLANK('act9'!$J170),0,1)</f>
        <v>0</v>
      </c>
      <c r="S170" s="7">
        <f>IF(ISBLANK('act10'!$J170),0,1)</f>
        <v>0</v>
      </c>
      <c r="T170" s="7">
        <f>IF(ISBLANK('act11'!$J170),0,1)</f>
        <v>0</v>
      </c>
      <c r="U170" s="8">
        <f>IF(ISBLANK('ACT12'!$J170),0,1)</f>
        <v>0</v>
      </c>
      <c r="V170" s="87">
        <f t="shared" si="55"/>
        <v>0</v>
      </c>
      <c r="W170" s="90" t="str">
        <f t="shared" si="56"/>
        <v/>
      </c>
      <c r="X170" s="90" t="str">
        <f t="shared" si="57"/>
        <v/>
      </c>
      <c r="AL170" s="91">
        <f t="shared" si="58"/>
        <v>0</v>
      </c>
      <c r="AM170" s="91" t="str">
        <f t="shared" si="59"/>
        <v/>
      </c>
      <c r="AP170" s="93" t="str">
        <f t="shared" si="60"/>
        <v/>
      </c>
      <c r="AQ170" s="93" t="str">
        <f t="shared" si="61"/>
        <v/>
      </c>
      <c r="AR170" s="93" t="str">
        <f t="shared" si="62"/>
        <v/>
      </c>
      <c r="AS170" s="93" t="str">
        <f t="shared" si="63"/>
        <v/>
      </c>
      <c r="AT170" s="93" t="str">
        <f t="shared" si="64"/>
        <v/>
      </c>
      <c r="AU170" s="93" t="str">
        <f t="shared" si="65"/>
        <v/>
      </c>
      <c r="AV170" s="93" t="str">
        <f t="shared" si="66"/>
        <v/>
      </c>
      <c r="AW170" s="93" t="str">
        <f t="shared" si="67"/>
        <v/>
      </c>
      <c r="AX170" s="93" t="str">
        <f t="shared" si="68"/>
        <v/>
      </c>
      <c r="AY170" s="93" t="str">
        <f t="shared" si="69"/>
        <v/>
      </c>
      <c r="AZ170" s="93" t="str">
        <f t="shared" si="70"/>
        <v/>
      </c>
      <c r="BA170" s="93" t="str">
        <f t="shared" si="71"/>
        <v/>
      </c>
      <c r="BC170" s="96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3" t="str">
        <f t="shared" si="72"/>
        <v/>
      </c>
    </row>
    <row r="171" spans="1:68" ht="26" customHeight="1">
      <c r="A171" s="145" t="s">
        <v>601</v>
      </c>
      <c r="B171" s="145" t="s">
        <v>602</v>
      </c>
      <c r="C171" s="146" t="s">
        <v>3041</v>
      </c>
      <c r="D171" s="147" t="s">
        <v>603</v>
      </c>
      <c r="E171" s="148" t="s">
        <v>6</v>
      </c>
      <c r="F171" s="98"/>
      <c r="G171" s="99"/>
      <c r="H171" s="100" t="e">
        <f>IF(E171="","",INDEX('CONSIGNES '!$C$4:$E$35,MATCH(E171,'CONSIGNES '!$C$4:$C$35,0),3))</f>
        <v>#N/A</v>
      </c>
      <c r="I171" s="100" t="str">
        <f>IF(D171="","",IF(D171&lt;'CONSIGNES '!$L$3,"C",IF(D171&gt;'CONSIGNES '!$L$2,"B","M"))&amp;C171)</f>
        <v>BG</v>
      </c>
      <c r="J171" s="7">
        <f>IF(ISBLANK('act1'!$J171),0,1)</f>
        <v>0</v>
      </c>
      <c r="K171" s="7">
        <f>IF(ISBLANK('act2'!$J171),0,1)</f>
        <v>0</v>
      </c>
      <c r="L171" s="7">
        <f>IF(ISBLANK('act3'!$J171),0,1)</f>
        <v>0</v>
      </c>
      <c r="M171" s="7">
        <f>IF(ISBLANK('act4'!$J171),0,1)</f>
        <v>0</v>
      </c>
      <c r="N171" s="7">
        <f>IF(ISBLANK('act5'!$J171),0,1)</f>
        <v>0</v>
      </c>
      <c r="O171" s="9">
        <f>IF(ISBLANK('act6'!$J171),0,1)</f>
        <v>0</v>
      </c>
      <c r="P171" s="7">
        <f>IF(ISBLANK('act7'!$J171),0,1)</f>
        <v>0</v>
      </c>
      <c r="Q171" s="7">
        <f>IF(ISBLANK('act8'!$J171),0,1)</f>
        <v>0</v>
      </c>
      <c r="R171" s="7">
        <f>IF(ISBLANK('act9'!$J171),0,1)</f>
        <v>0</v>
      </c>
      <c r="S171" s="7">
        <f>IF(ISBLANK('act10'!$J171),0,1)</f>
        <v>0</v>
      </c>
      <c r="T171" s="7">
        <f>IF(ISBLANK('act11'!$J171),0,1)</f>
        <v>0</v>
      </c>
      <c r="U171" s="8">
        <f>IF(ISBLANK('ACT12'!$J171),0,1)</f>
        <v>0</v>
      </c>
      <c r="V171" s="87">
        <f t="shared" si="55"/>
        <v>0</v>
      </c>
      <c r="W171" s="90" t="str">
        <f t="shared" si="56"/>
        <v/>
      </c>
      <c r="X171" s="90" t="str">
        <f t="shared" si="57"/>
        <v/>
      </c>
      <c r="AL171" s="91">
        <f t="shared" si="58"/>
        <v>0</v>
      </c>
      <c r="AM171" s="91" t="str">
        <f t="shared" si="59"/>
        <v/>
      </c>
      <c r="AP171" s="93" t="str">
        <f t="shared" si="60"/>
        <v/>
      </c>
      <c r="AQ171" s="93" t="str">
        <f t="shared" si="61"/>
        <v/>
      </c>
      <c r="AR171" s="93" t="str">
        <f t="shared" si="62"/>
        <v/>
      </c>
      <c r="AS171" s="93" t="str">
        <f t="shared" si="63"/>
        <v/>
      </c>
      <c r="AT171" s="93" t="str">
        <f t="shared" si="64"/>
        <v/>
      </c>
      <c r="AU171" s="93" t="str">
        <f t="shared" si="65"/>
        <v/>
      </c>
      <c r="AV171" s="93" t="str">
        <f t="shared" si="66"/>
        <v/>
      </c>
      <c r="AW171" s="93" t="str">
        <f t="shared" si="67"/>
        <v/>
      </c>
      <c r="AX171" s="93" t="str">
        <f t="shared" si="68"/>
        <v/>
      </c>
      <c r="AY171" s="93" t="str">
        <f t="shared" si="69"/>
        <v/>
      </c>
      <c r="AZ171" s="93" t="str">
        <f t="shared" si="70"/>
        <v/>
      </c>
      <c r="BA171" s="93" t="str">
        <f t="shared" si="71"/>
        <v/>
      </c>
      <c r="BC171" s="96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3" t="str">
        <f t="shared" si="72"/>
        <v/>
      </c>
    </row>
    <row r="172" spans="1:68" ht="26" customHeight="1">
      <c r="A172" s="145" t="s">
        <v>604</v>
      </c>
      <c r="B172" s="145" t="s">
        <v>605</v>
      </c>
      <c r="C172" s="146" t="s">
        <v>10</v>
      </c>
      <c r="D172" s="147" t="s">
        <v>606</v>
      </c>
      <c r="E172" s="148" t="s">
        <v>6</v>
      </c>
      <c r="F172" s="98"/>
      <c r="G172" s="99"/>
      <c r="H172" s="100" t="e">
        <f>IF(E172="","",INDEX('CONSIGNES '!$C$4:$E$35,MATCH(E172,'CONSIGNES '!$C$4:$C$35,0),3))</f>
        <v>#N/A</v>
      </c>
      <c r="I172" s="100" t="str">
        <f>IF(D172="","",IF(D172&lt;'CONSIGNES '!$L$3,"C",IF(D172&gt;'CONSIGNES '!$L$2,"B","M"))&amp;C172)</f>
        <v>BF</v>
      </c>
      <c r="J172" s="7">
        <f>IF(ISBLANK('act1'!$J172),0,1)</f>
        <v>0</v>
      </c>
      <c r="K172" s="7">
        <f>IF(ISBLANK('act2'!$J172),0,1)</f>
        <v>0</v>
      </c>
      <c r="L172" s="7">
        <f>IF(ISBLANK('act3'!$J172),0,1)</f>
        <v>0</v>
      </c>
      <c r="M172" s="7">
        <f>IF(ISBLANK('act4'!$J172),0,1)</f>
        <v>0</v>
      </c>
      <c r="N172" s="7">
        <f>IF(ISBLANK('act5'!$J172),0,1)</f>
        <v>0</v>
      </c>
      <c r="O172" s="9">
        <f>IF(ISBLANK('act6'!$J172),0,1)</f>
        <v>0</v>
      </c>
      <c r="P172" s="7">
        <f>IF(ISBLANK('act7'!$J172),0,1)</f>
        <v>0</v>
      </c>
      <c r="Q172" s="7">
        <f>IF(ISBLANK('act8'!$J172),0,1)</f>
        <v>0</v>
      </c>
      <c r="R172" s="7">
        <f>IF(ISBLANK('act9'!$J172),0,1)</f>
        <v>0</v>
      </c>
      <c r="S172" s="7">
        <f>IF(ISBLANK('act10'!$J172),0,1)</f>
        <v>0</v>
      </c>
      <c r="T172" s="7">
        <f>IF(ISBLANK('act11'!$J172),0,1)</f>
        <v>0</v>
      </c>
      <c r="U172" s="8">
        <f>IF(ISBLANK('ACT12'!$J172),0,1)</f>
        <v>0</v>
      </c>
      <c r="V172" s="87">
        <f t="shared" si="55"/>
        <v>0</v>
      </c>
      <c r="W172" s="90" t="str">
        <f t="shared" si="56"/>
        <v/>
      </c>
      <c r="X172" s="90" t="str">
        <f t="shared" si="57"/>
        <v/>
      </c>
      <c r="AL172" s="91">
        <f t="shared" si="58"/>
        <v>0</v>
      </c>
      <c r="AM172" s="91" t="str">
        <f t="shared" si="59"/>
        <v/>
      </c>
      <c r="AP172" s="93" t="str">
        <f t="shared" si="60"/>
        <v/>
      </c>
      <c r="AQ172" s="93" t="str">
        <f t="shared" si="61"/>
        <v/>
      </c>
      <c r="AR172" s="93" t="str">
        <f t="shared" si="62"/>
        <v/>
      </c>
      <c r="AS172" s="93" t="str">
        <f t="shared" si="63"/>
        <v/>
      </c>
      <c r="AT172" s="93" t="str">
        <f t="shared" si="64"/>
        <v/>
      </c>
      <c r="AU172" s="93" t="str">
        <f t="shared" si="65"/>
        <v/>
      </c>
      <c r="AV172" s="93" t="str">
        <f t="shared" si="66"/>
        <v/>
      </c>
      <c r="AW172" s="93" t="str">
        <f t="shared" si="67"/>
        <v/>
      </c>
      <c r="AX172" s="93" t="str">
        <f t="shared" si="68"/>
        <v/>
      </c>
      <c r="AY172" s="93" t="str">
        <f t="shared" si="69"/>
        <v/>
      </c>
      <c r="AZ172" s="93" t="str">
        <f t="shared" si="70"/>
        <v/>
      </c>
      <c r="BA172" s="93" t="str">
        <f t="shared" si="71"/>
        <v/>
      </c>
      <c r="BC172" s="96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3" t="str">
        <f t="shared" si="72"/>
        <v/>
      </c>
    </row>
    <row r="173" spans="1:68" ht="26" customHeight="1">
      <c r="A173" s="145" t="s">
        <v>607</v>
      </c>
      <c r="B173" s="145" t="s">
        <v>608</v>
      </c>
      <c r="C173" s="146" t="s">
        <v>3041</v>
      </c>
      <c r="D173" s="147" t="s">
        <v>609</v>
      </c>
      <c r="E173" s="148" t="s">
        <v>6</v>
      </c>
      <c r="F173" s="98"/>
      <c r="G173" s="99"/>
      <c r="H173" s="100" t="e">
        <f>IF(E173="","",INDEX('CONSIGNES '!$C$4:$E$35,MATCH(E173,'CONSIGNES '!$C$4:$C$35,0),3))</f>
        <v>#N/A</v>
      </c>
      <c r="I173" s="100" t="str">
        <f>IF(D173="","",IF(D173&lt;'CONSIGNES '!$L$3,"C",IF(D173&gt;'CONSIGNES '!$L$2,"B","M"))&amp;C173)</f>
        <v>BG</v>
      </c>
      <c r="J173" s="7">
        <f>IF(ISBLANK('act1'!$J173),0,1)</f>
        <v>0</v>
      </c>
      <c r="K173" s="7">
        <f>IF(ISBLANK('act2'!$J173),0,1)</f>
        <v>0</v>
      </c>
      <c r="L173" s="7">
        <f>IF(ISBLANK('act3'!$J173),0,1)</f>
        <v>0</v>
      </c>
      <c r="M173" s="7">
        <f>IF(ISBLANK('act4'!$J173),0,1)</f>
        <v>0</v>
      </c>
      <c r="N173" s="7">
        <f>IF(ISBLANK('act5'!$J173),0,1)</f>
        <v>0</v>
      </c>
      <c r="O173" s="9">
        <f>IF(ISBLANK('act6'!$J173),0,1)</f>
        <v>0</v>
      </c>
      <c r="P173" s="7">
        <f>IF(ISBLANK('act7'!$J173),0,1)</f>
        <v>0</v>
      </c>
      <c r="Q173" s="7">
        <f>IF(ISBLANK('act8'!$J173),0,1)</f>
        <v>0</v>
      </c>
      <c r="R173" s="7">
        <f>IF(ISBLANK('act9'!$J173),0,1)</f>
        <v>0</v>
      </c>
      <c r="S173" s="7">
        <f>IF(ISBLANK('act10'!$J173),0,1)</f>
        <v>0</v>
      </c>
      <c r="T173" s="7">
        <f>IF(ISBLANK('act11'!$J173),0,1)</f>
        <v>0</v>
      </c>
      <c r="U173" s="8">
        <f>IF(ISBLANK('ACT12'!$J173),0,1)</f>
        <v>0</v>
      </c>
      <c r="V173" s="87">
        <f t="shared" si="55"/>
        <v>0</v>
      </c>
      <c r="W173" s="90" t="str">
        <f t="shared" si="56"/>
        <v/>
      </c>
      <c r="X173" s="90" t="str">
        <f t="shared" si="57"/>
        <v/>
      </c>
      <c r="AL173" s="91">
        <f t="shared" si="58"/>
        <v>0</v>
      </c>
      <c r="AM173" s="91" t="str">
        <f t="shared" si="59"/>
        <v/>
      </c>
      <c r="AP173" s="93" t="str">
        <f t="shared" si="60"/>
        <v/>
      </c>
      <c r="AQ173" s="93" t="str">
        <f t="shared" si="61"/>
        <v/>
      </c>
      <c r="AR173" s="93" t="str">
        <f t="shared" si="62"/>
        <v/>
      </c>
      <c r="AS173" s="93" t="str">
        <f t="shared" si="63"/>
        <v/>
      </c>
      <c r="AT173" s="93" t="str">
        <f t="shared" si="64"/>
        <v/>
      </c>
      <c r="AU173" s="93" t="str">
        <f t="shared" si="65"/>
        <v/>
      </c>
      <c r="AV173" s="93" t="str">
        <f t="shared" si="66"/>
        <v/>
      </c>
      <c r="AW173" s="93" t="str">
        <f t="shared" si="67"/>
        <v/>
      </c>
      <c r="AX173" s="93" t="str">
        <f t="shared" si="68"/>
        <v/>
      </c>
      <c r="AY173" s="93" t="str">
        <f t="shared" si="69"/>
        <v/>
      </c>
      <c r="AZ173" s="93" t="str">
        <f t="shared" si="70"/>
        <v/>
      </c>
      <c r="BA173" s="93" t="str">
        <f t="shared" si="71"/>
        <v/>
      </c>
      <c r="BC173" s="96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3" t="str">
        <f t="shared" si="72"/>
        <v/>
      </c>
    </row>
    <row r="174" spans="1:68" ht="26" customHeight="1">
      <c r="A174" s="145" t="s">
        <v>610</v>
      </c>
      <c r="B174" s="145" t="s">
        <v>611</v>
      </c>
      <c r="C174" s="146" t="s">
        <v>10</v>
      </c>
      <c r="D174" s="147" t="s">
        <v>612</v>
      </c>
      <c r="E174" s="148" t="s">
        <v>6</v>
      </c>
      <c r="F174" s="98"/>
      <c r="G174" s="99"/>
      <c r="H174" s="100" t="e">
        <f>IF(E174="","",INDEX('CONSIGNES '!$C$4:$E$35,MATCH(E174,'CONSIGNES '!$C$4:$C$35,0),3))</f>
        <v>#N/A</v>
      </c>
      <c r="I174" s="100" t="str">
        <f>IF(D174="","",IF(D174&lt;'CONSIGNES '!$L$3,"C",IF(D174&gt;'CONSIGNES '!$L$2,"B","M"))&amp;C174)</f>
        <v>BF</v>
      </c>
      <c r="J174" s="7">
        <f>IF(ISBLANK('act1'!$J174),0,1)</f>
        <v>0</v>
      </c>
      <c r="K174" s="7">
        <f>IF(ISBLANK('act2'!$J174),0,1)</f>
        <v>0</v>
      </c>
      <c r="L174" s="7">
        <f>IF(ISBLANK('act3'!$J174),0,1)</f>
        <v>0</v>
      </c>
      <c r="M174" s="7">
        <f>IF(ISBLANK('act4'!$J174),0,1)</f>
        <v>0</v>
      </c>
      <c r="N174" s="7">
        <f>IF(ISBLANK('act5'!$J174),0,1)</f>
        <v>0</v>
      </c>
      <c r="O174" s="9">
        <f>IF(ISBLANK('act6'!$J174),0,1)</f>
        <v>0</v>
      </c>
      <c r="P174" s="7">
        <f>IF(ISBLANK('act7'!$J174),0,1)</f>
        <v>0</v>
      </c>
      <c r="Q174" s="7">
        <f>IF(ISBLANK('act8'!$J174),0,1)</f>
        <v>0</v>
      </c>
      <c r="R174" s="7">
        <f>IF(ISBLANK('act9'!$J174),0,1)</f>
        <v>0</v>
      </c>
      <c r="S174" s="7">
        <f>IF(ISBLANK('act10'!$J174),0,1)</f>
        <v>0</v>
      </c>
      <c r="T174" s="7">
        <f>IF(ISBLANK('act11'!$J174),0,1)</f>
        <v>0</v>
      </c>
      <c r="U174" s="8">
        <f>IF(ISBLANK('ACT12'!$J174),0,1)</f>
        <v>0</v>
      </c>
      <c r="V174" s="87">
        <f t="shared" si="55"/>
        <v>0</v>
      </c>
      <c r="W174" s="90" t="str">
        <f t="shared" si="56"/>
        <v/>
      </c>
      <c r="X174" s="90" t="str">
        <f t="shared" si="57"/>
        <v/>
      </c>
      <c r="AL174" s="91">
        <f t="shared" si="58"/>
        <v>0</v>
      </c>
      <c r="AM174" s="91" t="str">
        <f t="shared" si="59"/>
        <v/>
      </c>
      <c r="AP174" s="93" t="str">
        <f t="shared" si="60"/>
        <v/>
      </c>
      <c r="AQ174" s="93" t="str">
        <f t="shared" si="61"/>
        <v/>
      </c>
      <c r="AR174" s="93" t="str">
        <f t="shared" si="62"/>
        <v/>
      </c>
      <c r="AS174" s="93" t="str">
        <f t="shared" si="63"/>
        <v/>
      </c>
      <c r="AT174" s="93" t="str">
        <f t="shared" si="64"/>
        <v/>
      </c>
      <c r="AU174" s="93" t="str">
        <f t="shared" si="65"/>
        <v/>
      </c>
      <c r="AV174" s="93" t="str">
        <f t="shared" si="66"/>
        <v/>
      </c>
      <c r="AW174" s="93" t="str">
        <f t="shared" si="67"/>
        <v/>
      </c>
      <c r="AX174" s="93" t="str">
        <f t="shared" si="68"/>
        <v/>
      </c>
      <c r="AY174" s="93" t="str">
        <f t="shared" si="69"/>
        <v/>
      </c>
      <c r="AZ174" s="93" t="str">
        <f t="shared" si="70"/>
        <v/>
      </c>
      <c r="BA174" s="93" t="str">
        <f t="shared" si="71"/>
        <v/>
      </c>
      <c r="BC174" s="96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3" t="str">
        <f t="shared" si="72"/>
        <v/>
      </c>
    </row>
    <row r="175" spans="1:68" ht="26" customHeight="1">
      <c r="A175" s="145" t="s">
        <v>613</v>
      </c>
      <c r="B175" s="145" t="s">
        <v>614</v>
      </c>
      <c r="C175" s="146" t="s">
        <v>3041</v>
      </c>
      <c r="D175" s="147" t="s">
        <v>615</v>
      </c>
      <c r="E175" s="148" t="s">
        <v>6</v>
      </c>
      <c r="F175" s="98"/>
      <c r="G175" s="99"/>
      <c r="H175" s="100" t="e">
        <f>IF(E175="","",INDEX('CONSIGNES '!$C$4:$E$35,MATCH(E175,'CONSIGNES '!$C$4:$C$35,0),3))</f>
        <v>#N/A</v>
      </c>
      <c r="I175" s="100" t="str">
        <f>IF(D175="","",IF(D175&lt;'CONSIGNES '!$L$3,"C",IF(D175&gt;'CONSIGNES '!$L$2,"B","M"))&amp;C175)</f>
        <v>BG</v>
      </c>
      <c r="J175" s="7">
        <f>IF(ISBLANK('act1'!$J175),0,1)</f>
        <v>0</v>
      </c>
      <c r="K175" s="7">
        <f>IF(ISBLANK('act2'!$J175),0,1)</f>
        <v>0</v>
      </c>
      <c r="L175" s="7">
        <f>IF(ISBLANK('act3'!$J175),0,1)</f>
        <v>0</v>
      </c>
      <c r="M175" s="7">
        <f>IF(ISBLANK('act4'!$J175),0,1)</f>
        <v>0</v>
      </c>
      <c r="N175" s="7">
        <f>IF(ISBLANK('act5'!$J175),0,1)</f>
        <v>0</v>
      </c>
      <c r="O175" s="9">
        <f>IF(ISBLANK('act6'!$J175),0,1)</f>
        <v>0</v>
      </c>
      <c r="P175" s="7">
        <f>IF(ISBLANK('act7'!$J175),0,1)</f>
        <v>0</v>
      </c>
      <c r="Q175" s="7">
        <f>IF(ISBLANK('act8'!$J175),0,1)</f>
        <v>0</v>
      </c>
      <c r="R175" s="7">
        <f>IF(ISBLANK('act9'!$J175),0,1)</f>
        <v>0</v>
      </c>
      <c r="S175" s="7">
        <f>IF(ISBLANK('act10'!$J175),0,1)</f>
        <v>0</v>
      </c>
      <c r="T175" s="7">
        <f>IF(ISBLANK('act11'!$J175),0,1)</f>
        <v>0</v>
      </c>
      <c r="U175" s="8">
        <f>IF(ISBLANK('ACT12'!$J175),0,1)</f>
        <v>0</v>
      </c>
      <c r="V175" s="87">
        <f t="shared" si="55"/>
        <v>0</v>
      </c>
      <c r="W175" s="90" t="str">
        <f t="shared" si="56"/>
        <v/>
      </c>
      <c r="X175" s="90" t="str">
        <f t="shared" si="57"/>
        <v/>
      </c>
      <c r="AL175" s="91">
        <f t="shared" si="58"/>
        <v>0</v>
      </c>
      <c r="AM175" s="91" t="str">
        <f t="shared" si="59"/>
        <v/>
      </c>
      <c r="AP175" s="93" t="str">
        <f t="shared" si="60"/>
        <v/>
      </c>
      <c r="AQ175" s="93" t="str">
        <f t="shared" si="61"/>
        <v/>
      </c>
      <c r="AR175" s="93" t="str">
        <f t="shared" si="62"/>
        <v/>
      </c>
      <c r="AS175" s="93" t="str">
        <f t="shared" si="63"/>
        <v/>
      </c>
      <c r="AT175" s="93" t="str">
        <f t="shared" si="64"/>
        <v/>
      </c>
      <c r="AU175" s="93" t="str">
        <f t="shared" si="65"/>
        <v/>
      </c>
      <c r="AV175" s="93" t="str">
        <f t="shared" si="66"/>
        <v/>
      </c>
      <c r="AW175" s="93" t="str">
        <f t="shared" si="67"/>
        <v/>
      </c>
      <c r="AX175" s="93" t="str">
        <f t="shared" si="68"/>
        <v/>
      </c>
      <c r="AY175" s="93" t="str">
        <f t="shared" si="69"/>
        <v/>
      </c>
      <c r="AZ175" s="93" t="str">
        <f t="shared" si="70"/>
        <v/>
      </c>
      <c r="BA175" s="93" t="str">
        <f t="shared" si="71"/>
        <v/>
      </c>
      <c r="BC175" s="96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3" t="str">
        <f t="shared" si="72"/>
        <v/>
      </c>
    </row>
    <row r="176" spans="1:68" ht="26" customHeight="1">
      <c r="A176" s="145" t="s">
        <v>616</v>
      </c>
      <c r="B176" s="145" t="s">
        <v>617</v>
      </c>
      <c r="C176" s="146" t="s">
        <v>10</v>
      </c>
      <c r="D176" s="147" t="s">
        <v>618</v>
      </c>
      <c r="E176" s="148" t="s">
        <v>6</v>
      </c>
      <c r="F176" s="98"/>
      <c r="G176" s="99"/>
      <c r="H176" s="100" t="e">
        <f>IF(E176="","",INDEX('CONSIGNES '!$C$4:$E$35,MATCH(E176,'CONSIGNES '!$C$4:$C$35,0),3))</f>
        <v>#N/A</v>
      </c>
      <c r="I176" s="100" t="str">
        <f>IF(D176="","",IF(D176&lt;'CONSIGNES '!$L$3,"C",IF(D176&gt;'CONSIGNES '!$L$2,"B","M"))&amp;C176)</f>
        <v>BF</v>
      </c>
      <c r="J176" s="7">
        <f>IF(ISBLANK('act1'!$J176),0,1)</f>
        <v>0</v>
      </c>
      <c r="K176" s="7">
        <f>IF(ISBLANK('act2'!$J176),0,1)</f>
        <v>0</v>
      </c>
      <c r="L176" s="7">
        <f>IF(ISBLANK('act3'!$J176),0,1)</f>
        <v>0</v>
      </c>
      <c r="M176" s="7">
        <f>IF(ISBLANK('act4'!$J176),0,1)</f>
        <v>0</v>
      </c>
      <c r="N176" s="7">
        <f>IF(ISBLANK('act5'!$J176),0,1)</f>
        <v>0</v>
      </c>
      <c r="O176" s="9">
        <f>IF(ISBLANK('act6'!$J176),0,1)</f>
        <v>0</v>
      </c>
      <c r="P176" s="7">
        <f>IF(ISBLANK('act7'!$J176),0,1)</f>
        <v>0</v>
      </c>
      <c r="Q176" s="7">
        <f>IF(ISBLANK('act8'!$J176),0,1)</f>
        <v>0</v>
      </c>
      <c r="R176" s="7">
        <f>IF(ISBLANK('act9'!$J176),0,1)</f>
        <v>0</v>
      </c>
      <c r="S176" s="7">
        <f>IF(ISBLANK('act10'!$J176),0,1)</f>
        <v>0</v>
      </c>
      <c r="T176" s="7">
        <f>IF(ISBLANK('act11'!$J176),0,1)</f>
        <v>0</v>
      </c>
      <c r="U176" s="8">
        <f>IF(ISBLANK('ACT12'!$J176),0,1)</f>
        <v>0</v>
      </c>
      <c r="V176" s="87">
        <f t="shared" si="55"/>
        <v>0</v>
      </c>
      <c r="W176" s="90" t="str">
        <f t="shared" si="56"/>
        <v/>
      </c>
      <c r="X176" s="90" t="str">
        <f t="shared" si="57"/>
        <v/>
      </c>
      <c r="AL176" s="91">
        <f t="shared" si="58"/>
        <v>0</v>
      </c>
      <c r="AM176" s="91" t="str">
        <f t="shared" si="59"/>
        <v/>
      </c>
      <c r="AP176" s="93" t="str">
        <f t="shared" si="60"/>
        <v/>
      </c>
      <c r="AQ176" s="93" t="str">
        <f t="shared" si="61"/>
        <v/>
      </c>
      <c r="AR176" s="93" t="str">
        <f t="shared" si="62"/>
        <v/>
      </c>
      <c r="AS176" s="93" t="str">
        <f t="shared" si="63"/>
        <v/>
      </c>
      <c r="AT176" s="93" t="str">
        <f t="shared" si="64"/>
        <v/>
      </c>
      <c r="AU176" s="93" t="str">
        <f t="shared" si="65"/>
        <v/>
      </c>
      <c r="AV176" s="93" t="str">
        <f t="shared" si="66"/>
        <v/>
      </c>
      <c r="AW176" s="93" t="str">
        <f t="shared" si="67"/>
        <v/>
      </c>
      <c r="AX176" s="93" t="str">
        <f t="shared" si="68"/>
        <v/>
      </c>
      <c r="AY176" s="93" t="str">
        <f t="shared" si="69"/>
        <v/>
      </c>
      <c r="AZ176" s="93" t="str">
        <f t="shared" si="70"/>
        <v/>
      </c>
      <c r="BA176" s="93" t="str">
        <f t="shared" si="71"/>
        <v/>
      </c>
      <c r="BC176" s="96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3" t="str">
        <f t="shared" si="72"/>
        <v/>
      </c>
    </row>
    <row r="177" spans="1:68" ht="26" customHeight="1">
      <c r="A177" s="145" t="s">
        <v>619</v>
      </c>
      <c r="B177" s="145" t="s">
        <v>620</v>
      </c>
      <c r="C177" s="146" t="s">
        <v>3041</v>
      </c>
      <c r="D177" s="147" t="s">
        <v>621</v>
      </c>
      <c r="E177" s="148" t="s">
        <v>6</v>
      </c>
      <c r="F177" s="98"/>
      <c r="G177" s="99"/>
      <c r="H177" s="100" t="e">
        <f>IF(E177="","",INDEX('CONSIGNES '!$C$4:$E$35,MATCH(E177,'CONSIGNES '!$C$4:$C$35,0),3))</f>
        <v>#N/A</v>
      </c>
      <c r="I177" s="100" t="str">
        <f>IF(D177="","",IF(D177&lt;'CONSIGNES '!$L$3,"C",IF(D177&gt;'CONSIGNES '!$L$2,"B","M"))&amp;C177)</f>
        <v>BG</v>
      </c>
      <c r="J177" s="7">
        <f>IF(ISBLANK('act1'!$J177),0,1)</f>
        <v>0</v>
      </c>
      <c r="K177" s="7">
        <f>IF(ISBLANK('act2'!$J177),0,1)</f>
        <v>0</v>
      </c>
      <c r="L177" s="7">
        <f>IF(ISBLANK('act3'!$J177),0,1)</f>
        <v>0</v>
      </c>
      <c r="M177" s="7">
        <f>IF(ISBLANK('act4'!$J177),0,1)</f>
        <v>0</v>
      </c>
      <c r="N177" s="7">
        <f>IF(ISBLANK('act5'!$J177),0,1)</f>
        <v>0</v>
      </c>
      <c r="O177" s="9">
        <f>IF(ISBLANK('act6'!$J177),0,1)</f>
        <v>0</v>
      </c>
      <c r="P177" s="7">
        <f>IF(ISBLANK('act7'!$J177),0,1)</f>
        <v>0</v>
      </c>
      <c r="Q177" s="7">
        <f>IF(ISBLANK('act8'!$J177),0,1)</f>
        <v>0</v>
      </c>
      <c r="R177" s="7">
        <f>IF(ISBLANK('act9'!$J177),0,1)</f>
        <v>0</v>
      </c>
      <c r="S177" s="7">
        <f>IF(ISBLANK('act10'!$J177),0,1)</f>
        <v>0</v>
      </c>
      <c r="T177" s="7">
        <f>IF(ISBLANK('act11'!$J177),0,1)</f>
        <v>0</v>
      </c>
      <c r="U177" s="8">
        <f>IF(ISBLANK('ACT12'!$J177),0,1)</f>
        <v>0</v>
      </c>
      <c r="V177" s="87">
        <f t="shared" si="55"/>
        <v>0</v>
      </c>
      <c r="W177" s="90" t="str">
        <f t="shared" si="56"/>
        <v/>
      </c>
      <c r="X177" s="90" t="str">
        <f t="shared" si="57"/>
        <v/>
      </c>
      <c r="AL177" s="91">
        <f t="shared" si="58"/>
        <v>0</v>
      </c>
      <c r="AM177" s="91" t="str">
        <f t="shared" si="59"/>
        <v/>
      </c>
      <c r="AP177" s="93" t="str">
        <f t="shared" si="60"/>
        <v/>
      </c>
      <c r="AQ177" s="93" t="str">
        <f t="shared" si="61"/>
        <v/>
      </c>
      <c r="AR177" s="93" t="str">
        <f t="shared" si="62"/>
        <v/>
      </c>
      <c r="AS177" s="93" t="str">
        <f t="shared" si="63"/>
        <v/>
      </c>
      <c r="AT177" s="93" t="str">
        <f t="shared" si="64"/>
        <v/>
      </c>
      <c r="AU177" s="93" t="str">
        <f t="shared" si="65"/>
        <v/>
      </c>
      <c r="AV177" s="93" t="str">
        <f t="shared" si="66"/>
        <v/>
      </c>
      <c r="AW177" s="93" t="str">
        <f t="shared" si="67"/>
        <v/>
      </c>
      <c r="AX177" s="93" t="str">
        <f t="shared" si="68"/>
        <v/>
      </c>
      <c r="AY177" s="93" t="str">
        <f t="shared" si="69"/>
        <v/>
      </c>
      <c r="AZ177" s="93" t="str">
        <f t="shared" si="70"/>
        <v/>
      </c>
      <c r="BA177" s="93" t="str">
        <f t="shared" si="71"/>
        <v/>
      </c>
      <c r="BC177" s="96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3" t="str">
        <f t="shared" si="72"/>
        <v/>
      </c>
    </row>
    <row r="178" spans="1:68" ht="26" customHeight="1">
      <c r="A178" s="145" t="s">
        <v>622</v>
      </c>
      <c r="B178" s="145" t="s">
        <v>623</v>
      </c>
      <c r="C178" s="146" t="s">
        <v>10</v>
      </c>
      <c r="D178" s="147" t="s">
        <v>624</v>
      </c>
      <c r="E178" s="148" t="s">
        <v>6</v>
      </c>
      <c r="F178" s="98"/>
      <c r="G178" s="99"/>
      <c r="H178" s="100" t="e">
        <f>IF(E178="","",INDEX('CONSIGNES '!$C$4:$E$35,MATCH(E178,'CONSIGNES '!$C$4:$C$35,0),3))</f>
        <v>#N/A</v>
      </c>
      <c r="I178" s="100" t="str">
        <f>IF(D178="","",IF(D178&lt;'CONSIGNES '!$L$3,"C",IF(D178&gt;'CONSIGNES '!$L$2,"B","M"))&amp;C178)</f>
        <v>BF</v>
      </c>
      <c r="J178" s="7">
        <f>IF(ISBLANK('act1'!$J178),0,1)</f>
        <v>0</v>
      </c>
      <c r="K178" s="7">
        <f>IF(ISBLANK('act2'!$J178),0,1)</f>
        <v>0</v>
      </c>
      <c r="L178" s="7">
        <f>IF(ISBLANK('act3'!$J178),0,1)</f>
        <v>0</v>
      </c>
      <c r="M178" s="7">
        <f>IF(ISBLANK('act4'!$J178),0,1)</f>
        <v>0</v>
      </c>
      <c r="N178" s="7">
        <f>IF(ISBLANK('act5'!$J178),0,1)</f>
        <v>0</v>
      </c>
      <c r="O178" s="9">
        <f>IF(ISBLANK('act6'!$J178),0,1)</f>
        <v>0</v>
      </c>
      <c r="P178" s="7">
        <f>IF(ISBLANK('act7'!$J178),0,1)</f>
        <v>0</v>
      </c>
      <c r="Q178" s="7">
        <f>IF(ISBLANK('act8'!$J178),0,1)</f>
        <v>0</v>
      </c>
      <c r="R178" s="7">
        <f>IF(ISBLANK('act9'!$J178),0,1)</f>
        <v>0</v>
      </c>
      <c r="S178" s="7">
        <f>IF(ISBLANK('act10'!$J178),0,1)</f>
        <v>0</v>
      </c>
      <c r="T178" s="7">
        <f>IF(ISBLANK('act11'!$J178),0,1)</f>
        <v>0</v>
      </c>
      <c r="U178" s="8">
        <f>IF(ISBLANK('ACT12'!$J178),0,1)</f>
        <v>0</v>
      </c>
      <c r="V178" s="87">
        <f t="shared" si="55"/>
        <v>0</v>
      </c>
      <c r="W178" s="90" t="str">
        <f t="shared" si="56"/>
        <v/>
      </c>
      <c r="X178" s="90" t="str">
        <f t="shared" si="57"/>
        <v/>
      </c>
      <c r="AL178" s="91">
        <f t="shared" si="58"/>
        <v>0</v>
      </c>
      <c r="AM178" s="91" t="str">
        <f t="shared" si="59"/>
        <v/>
      </c>
      <c r="AP178" s="93" t="str">
        <f t="shared" si="60"/>
        <v/>
      </c>
      <c r="AQ178" s="93" t="str">
        <f t="shared" si="61"/>
        <v/>
      </c>
      <c r="AR178" s="93" t="str">
        <f t="shared" si="62"/>
        <v/>
      </c>
      <c r="AS178" s="93" t="str">
        <f t="shared" si="63"/>
        <v/>
      </c>
      <c r="AT178" s="93" t="str">
        <f t="shared" si="64"/>
        <v/>
      </c>
      <c r="AU178" s="93" t="str">
        <f t="shared" si="65"/>
        <v/>
      </c>
      <c r="AV178" s="93" t="str">
        <f t="shared" si="66"/>
        <v/>
      </c>
      <c r="AW178" s="93" t="str">
        <f t="shared" si="67"/>
        <v/>
      </c>
      <c r="AX178" s="93" t="str">
        <f t="shared" si="68"/>
        <v/>
      </c>
      <c r="AY178" s="93" t="str">
        <f t="shared" si="69"/>
        <v/>
      </c>
      <c r="AZ178" s="93" t="str">
        <f t="shared" si="70"/>
        <v/>
      </c>
      <c r="BA178" s="93" t="str">
        <f t="shared" si="71"/>
        <v/>
      </c>
      <c r="BC178" s="96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3" t="str">
        <f t="shared" si="72"/>
        <v/>
      </c>
    </row>
    <row r="179" spans="1:68" ht="26" customHeight="1">
      <c r="A179" s="145" t="s">
        <v>625</v>
      </c>
      <c r="B179" s="145" t="s">
        <v>626</v>
      </c>
      <c r="C179" s="146" t="s">
        <v>3041</v>
      </c>
      <c r="D179" s="147" t="s">
        <v>627</v>
      </c>
      <c r="E179" s="148" t="s">
        <v>6</v>
      </c>
      <c r="F179" s="98"/>
      <c r="G179" s="99"/>
      <c r="H179" s="100" t="e">
        <f>IF(E179="","",INDEX('CONSIGNES '!$C$4:$E$35,MATCH(E179,'CONSIGNES '!$C$4:$C$35,0),3))</f>
        <v>#N/A</v>
      </c>
      <c r="I179" s="100" t="str">
        <f>IF(D179="","",IF(D179&lt;'CONSIGNES '!$L$3,"C",IF(D179&gt;'CONSIGNES '!$L$2,"B","M"))&amp;C179)</f>
        <v>BG</v>
      </c>
      <c r="J179" s="7">
        <f>IF(ISBLANK('act1'!$J179),0,1)</f>
        <v>0</v>
      </c>
      <c r="K179" s="7">
        <f>IF(ISBLANK('act2'!$J179),0,1)</f>
        <v>0</v>
      </c>
      <c r="L179" s="7">
        <f>IF(ISBLANK('act3'!$J179),0,1)</f>
        <v>0</v>
      </c>
      <c r="M179" s="7">
        <f>IF(ISBLANK('act4'!$J179),0,1)</f>
        <v>0</v>
      </c>
      <c r="N179" s="7">
        <f>IF(ISBLANK('act5'!$J179),0,1)</f>
        <v>0</v>
      </c>
      <c r="O179" s="9">
        <f>IF(ISBLANK('act6'!$J179),0,1)</f>
        <v>0</v>
      </c>
      <c r="P179" s="7">
        <f>IF(ISBLANK('act7'!$J179),0,1)</f>
        <v>0</v>
      </c>
      <c r="Q179" s="7">
        <f>IF(ISBLANK('act8'!$J179),0,1)</f>
        <v>0</v>
      </c>
      <c r="R179" s="7">
        <f>IF(ISBLANK('act9'!$J179),0,1)</f>
        <v>0</v>
      </c>
      <c r="S179" s="7">
        <f>IF(ISBLANK('act10'!$J179),0,1)</f>
        <v>0</v>
      </c>
      <c r="T179" s="7">
        <f>IF(ISBLANK('act11'!$J179),0,1)</f>
        <v>0</v>
      </c>
      <c r="U179" s="8">
        <f>IF(ISBLANK('ACT12'!$J179),0,1)</f>
        <v>0</v>
      </c>
      <c r="V179" s="87">
        <f t="shared" si="55"/>
        <v>0</v>
      </c>
      <c r="W179" s="90" t="str">
        <f t="shared" si="56"/>
        <v/>
      </c>
      <c r="X179" s="90" t="str">
        <f t="shared" si="57"/>
        <v/>
      </c>
      <c r="AL179" s="91">
        <f t="shared" si="58"/>
        <v>0</v>
      </c>
      <c r="AM179" s="91" t="str">
        <f t="shared" si="59"/>
        <v/>
      </c>
      <c r="AP179" s="93" t="str">
        <f t="shared" si="60"/>
        <v/>
      </c>
      <c r="AQ179" s="93" t="str">
        <f t="shared" si="61"/>
        <v/>
      </c>
      <c r="AR179" s="93" t="str">
        <f t="shared" si="62"/>
        <v/>
      </c>
      <c r="AS179" s="93" t="str">
        <f t="shared" si="63"/>
        <v/>
      </c>
      <c r="AT179" s="93" t="str">
        <f t="shared" si="64"/>
        <v/>
      </c>
      <c r="AU179" s="93" t="str">
        <f t="shared" si="65"/>
        <v/>
      </c>
      <c r="AV179" s="93" t="str">
        <f t="shared" si="66"/>
        <v/>
      </c>
      <c r="AW179" s="93" t="str">
        <f t="shared" si="67"/>
        <v/>
      </c>
      <c r="AX179" s="93" t="str">
        <f t="shared" si="68"/>
        <v/>
      </c>
      <c r="AY179" s="93" t="str">
        <f t="shared" si="69"/>
        <v/>
      </c>
      <c r="AZ179" s="93" t="str">
        <f t="shared" si="70"/>
        <v/>
      </c>
      <c r="BA179" s="93" t="str">
        <f t="shared" si="71"/>
        <v/>
      </c>
      <c r="BC179" s="96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3" t="str">
        <f t="shared" si="72"/>
        <v/>
      </c>
    </row>
    <row r="180" spans="1:68" ht="26" customHeight="1">
      <c r="A180" s="145" t="s">
        <v>628</v>
      </c>
      <c r="B180" s="145" t="s">
        <v>629</v>
      </c>
      <c r="C180" s="146" t="s">
        <v>10</v>
      </c>
      <c r="D180" s="147" t="s">
        <v>630</v>
      </c>
      <c r="E180" s="148" t="s">
        <v>6</v>
      </c>
      <c r="F180" s="98"/>
      <c r="G180" s="99"/>
      <c r="H180" s="100" t="e">
        <f>IF(E180="","",INDEX('CONSIGNES '!$C$4:$E$35,MATCH(E180,'CONSIGNES '!$C$4:$C$35,0),3))</f>
        <v>#N/A</v>
      </c>
      <c r="I180" s="100" t="str">
        <f>IF(D180="","",IF(D180&lt;'CONSIGNES '!$L$3,"C",IF(D180&gt;'CONSIGNES '!$L$2,"B","M"))&amp;C180)</f>
        <v>BF</v>
      </c>
      <c r="J180" s="7">
        <f>IF(ISBLANK('act1'!$J180),0,1)</f>
        <v>0</v>
      </c>
      <c r="K180" s="7">
        <f>IF(ISBLANK('act2'!$J180),0,1)</f>
        <v>0</v>
      </c>
      <c r="L180" s="7">
        <f>IF(ISBLANK('act3'!$J180),0,1)</f>
        <v>0</v>
      </c>
      <c r="M180" s="7">
        <f>IF(ISBLANK('act4'!$J180),0,1)</f>
        <v>0</v>
      </c>
      <c r="N180" s="7">
        <f>IF(ISBLANK('act5'!$J180),0,1)</f>
        <v>0</v>
      </c>
      <c r="O180" s="9">
        <f>IF(ISBLANK('act6'!$J180),0,1)</f>
        <v>0</v>
      </c>
      <c r="P180" s="7">
        <f>IF(ISBLANK('act7'!$J180),0,1)</f>
        <v>0</v>
      </c>
      <c r="Q180" s="7">
        <f>IF(ISBLANK('act8'!$J180),0,1)</f>
        <v>0</v>
      </c>
      <c r="R180" s="7">
        <f>IF(ISBLANK('act9'!$J180),0,1)</f>
        <v>0</v>
      </c>
      <c r="S180" s="7">
        <f>IF(ISBLANK('act10'!$J180),0,1)</f>
        <v>0</v>
      </c>
      <c r="T180" s="7">
        <f>IF(ISBLANK('act11'!$J180),0,1)</f>
        <v>0</v>
      </c>
      <c r="U180" s="8">
        <f>IF(ISBLANK('ACT12'!$J180),0,1)</f>
        <v>0</v>
      </c>
      <c r="V180" s="87">
        <f t="shared" si="55"/>
        <v>0</v>
      </c>
      <c r="W180" s="90" t="str">
        <f t="shared" si="56"/>
        <v/>
      </c>
      <c r="X180" s="90" t="str">
        <f t="shared" si="57"/>
        <v/>
      </c>
      <c r="AL180" s="91">
        <f t="shared" si="58"/>
        <v>0</v>
      </c>
      <c r="AM180" s="91" t="str">
        <f t="shared" si="59"/>
        <v/>
      </c>
      <c r="AP180" s="93" t="str">
        <f t="shared" si="60"/>
        <v/>
      </c>
      <c r="AQ180" s="93" t="str">
        <f t="shared" si="61"/>
        <v/>
      </c>
      <c r="AR180" s="93" t="str">
        <f t="shared" si="62"/>
        <v/>
      </c>
      <c r="AS180" s="93" t="str">
        <f t="shared" si="63"/>
        <v/>
      </c>
      <c r="AT180" s="93" t="str">
        <f t="shared" si="64"/>
        <v/>
      </c>
      <c r="AU180" s="93" t="str">
        <f t="shared" si="65"/>
        <v/>
      </c>
      <c r="AV180" s="93" t="str">
        <f t="shared" si="66"/>
        <v/>
      </c>
      <c r="AW180" s="93" t="str">
        <f t="shared" si="67"/>
        <v/>
      </c>
      <c r="AX180" s="93" t="str">
        <f t="shared" si="68"/>
        <v/>
      </c>
      <c r="AY180" s="93" t="str">
        <f t="shared" si="69"/>
        <v/>
      </c>
      <c r="AZ180" s="93" t="str">
        <f t="shared" si="70"/>
        <v/>
      </c>
      <c r="BA180" s="93" t="str">
        <f t="shared" si="71"/>
        <v/>
      </c>
      <c r="BC180" s="96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3" t="str">
        <f t="shared" si="72"/>
        <v/>
      </c>
    </row>
    <row r="181" spans="1:68" ht="26" customHeight="1">
      <c r="A181" s="145" t="s">
        <v>631</v>
      </c>
      <c r="B181" s="145" t="s">
        <v>632</v>
      </c>
      <c r="C181" s="146" t="s">
        <v>3041</v>
      </c>
      <c r="D181" s="147" t="s">
        <v>633</v>
      </c>
      <c r="E181" s="148" t="s">
        <v>6</v>
      </c>
      <c r="F181" s="98"/>
      <c r="G181" s="99"/>
      <c r="H181" s="100" t="e">
        <f>IF(E181="","",INDEX('CONSIGNES '!$C$4:$E$35,MATCH(E181,'CONSIGNES '!$C$4:$C$35,0),3))</f>
        <v>#N/A</v>
      </c>
      <c r="I181" s="100" t="str">
        <f>IF(D181="","",IF(D181&lt;'CONSIGNES '!$L$3,"C",IF(D181&gt;'CONSIGNES '!$L$2,"B","M"))&amp;C181)</f>
        <v>BG</v>
      </c>
      <c r="J181" s="7">
        <f>IF(ISBLANK('act1'!$J181),0,1)</f>
        <v>0</v>
      </c>
      <c r="K181" s="7">
        <f>IF(ISBLANK('act2'!$J181),0,1)</f>
        <v>0</v>
      </c>
      <c r="L181" s="7">
        <f>IF(ISBLANK('act3'!$J181),0,1)</f>
        <v>0</v>
      </c>
      <c r="M181" s="7">
        <f>IF(ISBLANK('act4'!$J181),0,1)</f>
        <v>0</v>
      </c>
      <c r="N181" s="7">
        <f>IF(ISBLANK('act5'!$J181),0,1)</f>
        <v>0</v>
      </c>
      <c r="O181" s="9">
        <f>IF(ISBLANK('act6'!$J181),0,1)</f>
        <v>0</v>
      </c>
      <c r="P181" s="7">
        <f>IF(ISBLANK('act7'!$J181),0,1)</f>
        <v>0</v>
      </c>
      <c r="Q181" s="7">
        <f>IF(ISBLANK('act8'!$J181),0,1)</f>
        <v>0</v>
      </c>
      <c r="R181" s="7">
        <f>IF(ISBLANK('act9'!$J181),0,1)</f>
        <v>0</v>
      </c>
      <c r="S181" s="7">
        <f>IF(ISBLANK('act10'!$J181),0,1)</f>
        <v>0</v>
      </c>
      <c r="T181" s="7">
        <f>IF(ISBLANK('act11'!$J181),0,1)</f>
        <v>0</v>
      </c>
      <c r="U181" s="8">
        <f>IF(ISBLANK('ACT12'!$J181),0,1)</f>
        <v>0</v>
      </c>
      <c r="V181" s="87">
        <f t="shared" si="55"/>
        <v>0</v>
      </c>
      <c r="W181" s="90" t="str">
        <f t="shared" si="56"/>
        <v/>
      </c>
      <c r="X181" s="90" t="str">
        <f t="shared" si="57"/>
        <v/>
      </c>
      <c r="AL181" s="91">
        <f t="shared" si="58"/>
        <v>0</v>
      </c>
      <c r="AM181" s="91" t="str">
        <f t="shared" si="59"/>
        <v/>
      </c>
      <c r="AP181" s="93" t="str">
        <f t="shared" si="60"/>
        <v/>
      </c>
      <c r="AQ181" s="93" t="str">
        <f t="shared" si="61"/>
        <v/>
      </c>
      <c r="AR181" s="93" t="str">
        <f t="shared" si="62"/>
        <v/>
      </c>
      <c r="AS181" s="93" t="str">
        <f t="shared" si="63"/>
        <v/>
      </c>
      <c r="AT181" s="93" t="str">
        <f t="shared" si="64"/>
        <v/>
      </c>
      <c r="AU181" s="93" t="str">
        <f t="shared" si="65"/>
        <v/>
      </c>
      <c r="AV181" s="93" t="str">
        <f t="shared" si="66"/>
        <v/>
      </c>
      <c r="AW181" s="93" t="str">
        <f t="shared" si="67"/>
        <v/>
      </c>
      <c r="AX181" s="93" t="str">
        <f t="shared" si="68"/>
        <v/>
      </c>
      <c r="AY181" s="93" t="str">
        <f t="shared" si="69"/>
        <v/>
      </c>
      <c r="AZ181" s="93" t="str">
        <f t="shared" si="70"/>
        <v/>
      </c>
      <c r="BA181" s="93" t="str">
        <f t="shared" si="71"/>
        <v/>
      </c>
      <c r="BC181" s="96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3" t="str">
        <f t="shared" si="72"/>
        <v/>
      </c>
    </row>
    <row r="182" spans="1:68" ht="26" customHeight="1">
      <c r="A182" s="145" t="s">
        <v>634</v>
      </c>
      <c r="B182" s="145" t="s">
        <v>635</v>
      </c>
      <c r="C182" s="146" t="s">
        <v>10</v>
      </c>
      <c r="D182" s="147" t="s">
        <v>636</v>
      </c>
      <c r="E182" s="148" t="s">
        <v>6</v>
      </c>
      <c r="F182" s="98"/>
      <c r="G182" s="99"/>
      <c r="H182" s="100" t="e">
        <f>IF(E182="","",INDEX('CONSIGNES '!$C$4:$E$35,MATCH(E182,'CONSIGNES '!$C$4:$C$35,0),3))</f>
        <v>#N/A</v>
      </c>
      <c r="I182" s="100" t="str">
        <f>IF(D182="","",IF(D182&lt;'CONSIGNES '!$L$3,"C",IF(D182&gt;'CONSIGNES '!$L$2,"B","M"))&amp;C182)</f>
        <v>BF</v>
      </c>
      <c r="J182" s="7">
        <f>IF(ISBLANK('act1'!$J182),0,1)</f>
        <v>0</v>
      </c>
      <c r="K182" s="7">
        <f>IF(ISBLANK('act2'!$J182),0,1)</f>
        <v>0</v>
      </c>
      <c r="L182" s="7">
        <f>IF(ISBLANK('act3'!$J182),0,1)</f>
        <v>0</v>
      </c>
      <c r="M182" s="7">
        <f>IF(ISBLANK('act4'!$J182),0,1)</f>
        <v>0</v>
      </c>
      <c r="N182" s="7">
        <f>IF(ISBLANK('act5'!$J182),0,1)</f>
        <v>0</v>
      </c>
      <c r="O182" s="9">
        <f>IF(ISBLANK('act6'!$J182),0,1)</f>
        <v>0</v>
      </c>
      <c r="P182" s="7">
        <f>IF(ISBLANK('act7'!$J182),0,1)</f>
        <v>0</v>
      </c>
      <c r="Q182" s="7">
        <f>IF(ISBLANK('act8'!$J182),0,1)</f>
        <v>0</v>
      </c>
      <c r="R182" s="7">
        <f>IF(ISBLANK('act9'!$J182),0,1)</f>
        <v>0</v>
      </c>
      <c r="S182" s="7">
        <f>IF(ISBLANK('act10'!$J182),0,1)</f>
        <v>0</v>
      </c>
      <c r="T182" s="7">
        <f>IF(ISBLANK('act11'!$J182),0,1)</f>
        <v>0</v>
      </c>
      <c r="U182" s="8">
        <f>IF(ISBLANK('ACT12'!$J182),0,1)</f>
        <v>0</v>
      </c>
      <c r="V182" s="87">
        <f t="shared" si="55"/>
        <v>0</v>
      </c>
      <c r="W182" s="90" t="str">
        <f t="shared" si="56"/>
        <v/>
      </c>
      <c r="X182" s="90" t="str">
        <f t="shared" si="57"/>
        <v/>
      </c>
      <c r="AL182" s="91">
        <f t="shared" si="58"/>
        <v>0</v>
      </c>
      <c r="AM182" s="91" t="str">
        <f t="shared" si="59"/>
        <v/>
      </c>
      <c r="AP182" s="93" t="str">
        <f t="shared" si="60"/>
        <v/>
      </c>
      <c r="AQ182" s="93" t="str">
        <f t="shared" si="61"/>
        <v/>
      </c>
      <c r="AR182" s="93" t="str">
        <f t="shared" si="62"/>
        <v/>
      </c>
      <c r="AS182" s="93" t="str">
        <f t="shared" si="63"/>
        <v/>
      </c>
      <c r="AT182" s="93" t="str">
        <f t="shared" si="64"/>
        <v/>
      </c>
      <c r="AU182" s="93" t="str">
        <f t="shared" si="65"/>
        <v/>
      </c>
      <c r="AV182" s="93" t="str">
        <f t="shared" si="66"/>
        <v/>
      </c>
      <c r="AW182" s="93" t="str">
        <f t="shared" si="67"/>
        <v/>
      </c>
      <c r="AX182" s="93" t="str">
        <f t="shared" si="68"/>
        <v/>
      </c>
      <c r="AY182" s="93" t="str">
        <f t="shared" si="69"/>
        <v/>
      </c>
      <c r="AZ182" s="93" t="str">
        <f t="shared" si="70"/>
        <v/>
      </c>
      <c r="BA182" s="93" t="str">
        <f t="shared" si="71"/>
        <v/>
      </c>
      <c r="BC182" s="96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3" t="str">
        <f t="shared" si="72"/>
        <v/>
      </c>
    </row>
    <row r="183" spans="1:68" ht="26" customHeight="1">
      <c r="A183" s="145" t="s">
        <v>637</v>
      </c>
      <c r="B183" s="145" t="s">
        <v>638</v>
      </c>
      <c r="C183" s="146" t="s">
        <v>3041</v>
      </c>
      <c r="D183" s="147" t="s">
        <v>639</v>
      </c>
      <c r="E183" s="148" t="s">
        <v>6</v>
      </c>
      <c r="F183" s="98"/>
      <c r="G183" s="99"/>
      <c r="H183" s="100" t="e">
        <f>IF(E183="","",INDEX('CONSIGNES '!$C$4:$E$35,MATCH(E183,'CONSIGNES '!$C$4:$C$35,0),3))</f>
        <v>#N/A</v>
      </c>
      <c r="I183" s="100" t="str">
        <f>IF(D183="","",IF(D183&lt;'CONSIGNES '!$L$3,"C",IF(D183&gt;'CONSIGNES '!$L$2,"B","M"))&amp;C183)</f>
        <v>BG</v>
      </c>
      <c r="J183" s="7">
        <f>IF(ISBLANK('act1'!$J183),0,1)</f>
        <v>0</v>
      </c>
      <c r="K183" s="7">
        <f>IF(ISBLANK('act2'!$J183),0,1)</f>
        <v>0</v>
      </c>
      <c r="L183" s="7">
        <f>IF(ISBLANK('act3'!$J183),0,1)</f>
        <v>0</v>
      </c>
      <c r="M183" s="7">
        <f>IF(ISBLANK('act4'!$J183),0,1)</f>
        <v>0</v>
      </c>
      <c r="N183" s="7">
        <f>IF(ISBLANK('act5'!$J183),0,1)</f>
        <v>0</v>
      </c>
      <c r="O183" s="9">
        <f>IF(ISBLANK('act6'!$J183),0,1)</f>
        <v>0</v>
      </c>
      <c r="P183" s="7">
        <f>IF(ISBLANK('act7'!$J183),0,1)</f>
        <v>0</v>
      </c>
      <c r="Q183" s="7">
        <f>IF(ISBLANK('act8'!$J183),0,1)</f>
        <v>0</v>
      </c>
      <c r="R183" s="7">
        <f>IF(ISBLANK('act9'!$J183),0,1)</f>
        <v>0</v>
      </c>
      <c r="S183" s="7">
        <f>IF(ISBLANK('act10'!$J183),0,1)</f>
        <v>0</v>
      </c>
      <c r="T183" s="7">
        <f>IF(ISBLANK('act11'!$J183),0,1)</f>
        <v>0</v>
      </c>
      <c r="U183" s="8">
        <f>IF(ISBLANK('ACT12'!$J183),0,1)</f>
        <v>0</v>
      </c>
      <c r="V183" s="87">
        <f t="shared" si="55"/>
        <v>0</v>
      </c>
      <c r="W183" s="90" t="str">
        <f t="shared" si="56"/>
        <v/>
      </c>
      <c r="X183" s="90" t="str">
        <f t="shared" si="57"/>
        <v/>
      </c>
      <c r="AL183" s="91">
        <f t="shared" si="58"/>
        <v>0</v>
      </c>
      <c r="AM183" s="91" t="str">
        <f t="shared" si="59"/>
        <v/>
      </c>
      <c r="AP183" s="93" t="str">
        <f t="shared" si="60"/>
        <v/>
      </c>
      <c r="AQ183" s="93" t="str">
        <f t="shared" si="61"/>
        <v/>
      </c>
      <c r="AR183" s="93" t="str">
        <f t="shared" si="62"/>
        <v/>
      </c>
      <c r="AS183" s="93" t="str">
        <f t="shared" si="63"/>
        <v/>
      </c>
      <c r="AT183" s="93" t="str">
        <f t="shared" si="64"/>
        <v/>
      </c>
      <c r="AU183" s="93" t="str">
        <f t="shared" si="65"/>
        <v/>
      </c>
      <c r="AV183" s="93" t="str">
        <f t="shared" si="66"/>
        <v/>
      </c>
      <c r="AW183" s="93" t="str">
        <f t="shared" si="67"/>
        <v/>
      </c>
      <c r="AX183" s="93" t="str">
        <f t="shared" si="68"/>
        <v/>
      </c>
      <c r="AY183" s="93" t="str">
        <f t="shared" si="69"/>
        <v/>
      </c>
      <c r="AZ183" s="93" t="str">
        <f t="shared" si="70"/>
        <v/>
      </c>
      <c r="BA183" s="93" t="str">
        <f t="shared" si="71"/>
        <v/>
      </c>
      <c r="BC183" s="96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3" t="str">
        <f t="shared" si="72"/>
        <v/>
      </c>
    </row>
    <row r="184" spans="1:68" ht="26" customHeight="1">
      <c r="A184" s="145" t="s">
        <v>640</v>
      </c>
      <c r="B184" s="145" t="s">
        <v>641</v>
      </c>
      <c r="C184" s="146" t="s">
        <v>10</v>
      </c>
      <c r="D184" s="147" t="s">
        <v>642</v>
      </c>
      <c r="E184" s="148" t="s">
        <v>6</v>
      </c>
      <c r="F184" s="98"/>
      <c r="G184" s="99"/>
      <c r="H184" s="100" t="e">
        <f>IF(E184="","",INDEX('CONSIGNES '!$C$4:$E$35,MATCH(E184,'CONSIGNES '!$C$4:$C$35,0),3))</f>
        <v>#N/A</v>
      </c>
      <c r="I184" s="100" t="str">
        <f>IF(D184="","",IF(D184&lt;'CONSIGNES '!$L$3,"C",IF(D184&gt;'CONSIGNES '!$L$2,"B","M"))&amp;C184)</f>
        <v>BF</v>
      </c>
      <c r="J184" s="7">
        <f>IF(ISBLANK('act1'!$J184),0,1)</f>
        <v>0</v>
      </c>
      <c r="K184" s="7">
        <f>IF(ISBLANK('act2'!$J184),0,1)</f>
        <v>0</v>
      </c>
      <c r="L184" s="7">
        <f>IF(ISBLANK('act3'!$J184),0,1)</f>
        <v>0</v>
      </c>
      <c r="M184" s="7">
        <f>IF(ISBLANK('act4'!$J184),0,1)</f>
        <v>0</v>
      </c>
      <c r="N184" s="7">
        <f>IF(ISBLANK('act5'!$J184),0,1)</f>
        <v>0</v>
      </c>
      <c r="O184" s="9">
        <f>IF(ISBLANK('act6'!$J184),0,1)</f>
        <v>0</v>
      </c>
      <c r="P184" s="7">
        <f>IF(ISBLANK('act7'!$J184),0,1)</f>
        <v>0</v>
      </c>
      <c r="Q184" s="7">
        <f>IF(ISBLANK('act8'!$J184),0,1)</f>
        <v>0</v>
      </c>
      <c r="R184" s="7">
        <f>IF(ISBLANK('act9'!$J184),0,1)</f>
        <v>0</v>
      </c>
      <c r="S184" s="7">
        <f>IF(ISBLANK('act10'!$J184),0,1)</f>
        <v>0</v>
      </c>
      <c r="T184" s="7">
        <f>IF(ISBLANK('act11'!$J184),0,1)</f>
        <v>0</v>
      </c>
      <c r="U184" s="8">
        <f>IF(ISBLANK('ACT12'!$J184),0,1)</f>
        <v>0</v>
      </c>
      <c r="V184" s="87">
        <f t="shared" si="55"/>
        <v>0</v>
      </c>
      <c r="W184" s="90" t="str">
        <f t="shared" si="56"/>
        <v/>
      </c>
      <c r="X184" s="90" t="str">
        <f t="shared" si="57"/>
        <v/>
      </c>
      <c r="AL184" s="91">
        <f t="shared" si="58"/>
        <v>0</v>
      </c>
      <c r="AM184" s="91" t="str">
        <f t="shared" si="59"/>
        <v/>
      </c>
      <c r="AP184" s="93" t="str">
        <f t="shared" si="60"/>
        <v/>
      </c>
      <c r="AQ184" s="93" t="str">
        <f t="shared" si="61"/>
        <v/>
      </c>
      <c r="AR184" s="93" t="str">
        <f t="shared" si="62"/>
        <v/>
      </c>
      <c r="AS184" s="93" t="str">
        <f t="shared" si="63"/>
        <v/>
      </c>
      <c r="AT184" s="93" t="str">
        <f t="shared" si="64"/>
        <v/>
      </c>
      <c r="AU184" s="93" t="str">
        <f t="shared" si="65"/>
        <v/>
      </c>
      <c r="AV184" s="93" t="str">
        <f t="shared" si="66"/>
        <v/>
      </c>
      <c r="AW184" s="93" t="str">
        <f t="shared" si="67"/>
        <v/>
      </c>
      <c r="AX184" s="93" t="str">
        <f t="shared" si="68"/>
        <v/>
      </c>
      <c r="AY184" s="93" t="str">
        <f t="shared" si="69"/>
        <v/>
      </c>
      <c r="AZ184" s="93" t="str">
        <f t="shared" si="70"/>
        <v/>
      </c>
      <c r="BA184" s="93" t="str">
        <f t="shared" si="71"/>
        <v/>
      </c>
      <c r="BC184" s="96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3" t="str">
        <f t="shared" si="72"/>
        <v/>
      </c>
    </row>
    <row r="185" spans="1:68" ht="26" customHeight="1">
      <c r="A185" s="145" t="s">
        <v>643</v>
      </c>
      <c r="B185" s="145" t="s">
        <v>644</v>
      </c>
      <c r="C185" s="146" t="s">
        <v>3041</v>
      </c>
      <c r="D185" s="147" t="s">
        <v>645</v>
      </c>
      <c r="E185" s="148" t="s">
        <v>6</v>
      </c>
      <c r="F185" s="98"/>
      <c r="G185" s="99"/>
      <c r="H185" s="100" t="e">
        <f>IF(E185="","",INDEX('CONSIGNES '!$C$4:$E$35,MATCH(E185,'CONSIGNES '!$C$4:$C$35,0),3))</f>
        <v>#N/A</v>
      </c>
      <c r="I185" s="100" t="str">
        <f>IF(D185="","",IF(D185&lt;'CONSIGNES '!$L$3,"C",IF(D185&gt;'CONSIGNES '!$L$2,"B","M"))&amp;C185)</f>
        <v>BG</v>
      </c>
      <c r="J185" s="7">
        <f>IF(ISBLANK('act1'!$J185),0,1)</f>
        <v>0</v>
      </c>
      <c r="K185" s="7">
        <f>IF(ISBLANK('act2'!$J185),0,1)</f>
        <v>0</v>
      </c>
      <c r="L185" s="7">
        <f>IF(ISBLANK('act3'!$J185),0,1)</f>
        <v>0</v>
      </c>
      <c r="M185" s="7">
        <f>IF(ISBLANK('act4'!$J185),0,1)</f>
        <v>0</v>
      </c>
      <c r="N185" s="7">
        <f>IF(ISBLANK('act5'!$J185),0,1)</f>
        <v>0</v>
      </c>
      <c r="O185" s="9">
        <f>IF(ISBLANK('act6'!$J185),0,1)</f>
        <v>0</v>
      </c>
      <c r="P185" s="7">
        <f>IF(ISBLANK('act7'!$J185),0,1)</f>
        <v>0</v>
      </c>
      <c r="Q185" s="7">
        <f>IF(ISBLANK('act8'!$J185),0,1)</f>
        <v>0</v>
      </c>
      <c r="R185" s="7">
        <f>IF(ISBLANK('act9'!$J185),0,1)</f>
        <v>0</v>
      </c>
      <c r="S185" s="7">
        <f>IF(ISBLANK('act10'!$J185),0,1)</f>
        <v>0</v>
      </c>
      <c r="T185" s="7">
        <f>IF(ISBLANK('act11'!$J185),0,1)</f>
        <v>0</v>
      </c>
      <c r="U185" s="8">
        <f>IF(ISBLANK('ACT12'!$J185),0,1)</f>
        <v>0</v>
      </c>
      <c r="V185" s="87">
        <f t="shared" si="55"/>
        <v>0</v>
      </c>
      <c r="W185" s="90" t="str">
        <f t="shared" si="56"/>
        <v/>
      </c>
      <c r="X185" s="90" t="str">
        <f t="shared" si="57"/>
        <v/>
      </c>
      <c r="AL185" s="91">
        <f t="shared" si="58"/>
        <v>0</v>
      </c>
      <c r="AM185" s="91" t="str">
        <f t="shared" si="59"/>
        <v/>
      </c>
      <c r="AP185" s="93" t="str">
        <f t="shared" si="60"/>
        <v/>
      </c>
      <c r="AQ185" s="93" t="str">
        <f t="shared" si="61"/>
        <v/>
      </c>
      <c r="AR185" s="93" t="str">
        <f t="shared" si="62"/>
        <v/>
      </c>
      <c r="AS185" s="93" t="str">
        <f t="shared" si="63"/>
        <v/>
      </c>
      <c r="AT185" s="93" t="str">
        <f t="shared" si="64"/>
        <v/>
      </c>
      <c r="AU185" s="93" t="str">
        <f t="shared" si="65"/>
        <v/>
      </c>
      <c r="AV185" s="93" t="str">
        <f t="shared" si="66"/>
        <v/>
      </c>
      <c r="AW185" s="93" t="str">
        <f t="shared" si="67"/>
        <v/>
      </c>
      <c r="AX185" s="93" t="str">
        <f t="shared" si="68"/>
        <v/>
      </c>
      <c r="AY185" s="93" t="str">
        <f t="shared" si="69"/>
        <v/>
      </c>
      <c r="AZ185" s="93" t="str">
        <f t="shared" si="70"/>
        <v/>
      </c>
      <c r="BA185" s="93" t="str">
        <f t="shared" si="71"/>
        <v/>
      </c>
      <c r="BC185" s="96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3" t="str">
        <f t="shared" si="72"/>
        <v/>
      </c>
    </row>
    <row r="186" spans="1:68" ht="26" customHeight="1">
      <c r="A186" s="145" t="s">
        <v>646</v>
      </c>
      <c r="B186" s="145" t="s">
        <v>647</v>
      </c>
      <c r="C186" s="146" t="s">
        <v>10</v>
      </c>
      <c r="D186" s="147" t="s">
        <v>648</v>
      </c>
      <c r="E186" s="148" t="s">
        <v>6</v>
      </c>
      <c r="F186" s="98"/>
      <c r="G186" s="99"/>
      <c r="H186" s="100" t="e">
        <f>IF(E186="","",INDEX('CONSIGNES '!$C$4:$E$35,MATCH(E186,'CONSIGNES '!$C$4:$C$35,0),3))</f>
        <v>#N/A</v>
      </c>
      <c r="I186" s="100" t="str">
        <f>IF(D186="","",IF(D186&lt;'CONSIGNES '!$L$3,"C",IF(D186&gt;'CONSIGNES '!$L$2,"B","M"))&amp;C186)</f>
        <v>BF</v>
      </c>
      <c r="J186" s="7">
        <f>IF(ISBLANK('act1'!$J186),0,1)</f>
        <v>0</v>
      </c>
      <c r="K186" s="7">
        <f>IF(ISBLANK('act2'!$J186),0,1)</f>
        <v>0</v>
      </c>
      <c r="L186" s="7">
        <f>IF(ISBLANK('act3'!$J186),0,1)</f>
        <v>0</v>
      </c>
      <c r="M186" s="7">
        <f>IF(ISBLANK('act4'!$J186),0,1)</f>
        <v>0</v>
      </c>
      <c r="N186" s="7">
        <f>IF(ISBLANK('act5'!$J186),0,1)</f>
        <v>0</v>
      </c>
      <c r="O186" s="9">
        <f>IF(ISBLANK('act6'!$J186),0,1)</f>
        <v>0</v>
      </c>
      <c r="P186" s="7">
        <f>IF(ISBLANK('act7'!$J186),0,1)</f>
        <v>0</v>
      </c>
      <c r="Q186" s="7">
        <f>IF(ISBLANK('act8'!$J186),0,1)</f>
        <v>0</v>
      </c>
      <c r="R186" s="7">
        <f>IF(ISBLANK('act9'!$J186),0,1)</f>
        <v>0</v>
      </c>
      <c r="S186" s="7">
        <f>IF(ISBLANK('act10'!$J186),0,1)</f>
        <v>0</v>
      </c>
      <c r="T186" s="7">
        <f>IF(ISBLANK('act11'!$J186),0,1)</f>
        <v>0</v>
      </c>
      <c r="U186" s="8">
        <f>IF(ISBLANK('ACT12'!$J186),0,1)</f>
        <v>0</v>
      </c>
      <c r="V186" s="87">
        <f t="shared" si="55"/>
        <v>0</v>
      </c>
      <c r="W186" s="90" t="str">
        <f t="shared" si="56"/>
        <v/>
      </c>
      <c r="X186" s="90" t="str">
        <f t="shared" si="57"/>
        <v/>
      </c>
      <c r="Z186" s="91" t="s">
        <v>41</v>
      </c>
      <c r="AB186" s="91">
        <f>COUNTIF(X173:X1172,"MG")</f>
        <v>0</v>
      </c>
      <c r="AL186" s="91">
        <f t="shared" si="58"/>
        <v>0</v>
      </c>
      <c r="AM186" s="91" t="str">
        <f t="shared" si="59"/>
        <v/>
      </c>
      <c r="AP186" s="93" t="str">
        <f t="shared" si="60"/>
        <v/>
      </c>
      <c r="AQ186" s="93" t="str">
        <f t="shared" si="61"/>
        <v/>
      </c>
      <c r="AR186" s="93" t="str">
        <f t="shared" si="62"/>
        <v/>
      </c>
      <c r="AS186" s="93" t="str">
        <f t="shared" si="63"/>
        <v/>
      </c>
      <c r="AT186" s="93" t="str">
        <f t="shared" si="64"/>
        <v/>
      </c>
      <c r="AU186" s="93" t="str">
        <f t="shared" si="65"/>
        <v/>
      </c>
      <c r="AV186" s="93" t="str">
        <f t="shared" si="66"/>
        <v/>
      </c>
      <c r="AW186" s="93" t="str">
        <f t="shared" si="67"/>
        <v/>
      </c>
      <c r="AX186" s="93" t="str">
        <f t="shared" si="68"/>
        <v/>
      </c>
      <c r="AY186" s="93" t="str">
        <f t="shared" si="69"/>
        <v/>
      </c>
      <c r="AZ186" s="93" t="str">
        <f t="shared" si="70"/>
        <v/>
      </c>
      <c r="BA186" s="93" t="str">
        <f t="shared" si="71"/>
        <v/>
      </c>
      <c r="BC186" s="96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3" t="str">
        <f t="shared" si="72"/>
        <v/>
      </c>
    </row>
    <row r="187" spans="1:68" ht="26" customHeight="1">
      <c r="A187" s="145" t="s">
        <v>649</v>
      </c>
      <c r="B187" s="145" t="s">
        <v>650</v>
      </c>
      <c r="C187" s="146" t="s">
        <v>3041</v>
      </c>
      <c r="D187" s="147" t="s">
        <v>651</v>
      </c>
      <c r="E187" s="148" t="s">
        <v>6</v>
      </c>
      <c r="F187" s="98"/>
      <c r="G187" s="99"/>
      <c r="H187" s="100" t="e">
        <f>IF(E187="","",INDEX('CONSIGNES '!$C$4:$E$35,MATCH(E187,'CONSIGNES '!$C$4:$C$35,0),3))</f>
        <v>#N/A</v>
      </c>
      <c r="I187" s="100" t="str">
        <f>IF(D187="","",IF(D187&lt;'CONSIGNES '!$L$3,"C",IF(D187&gt;'CONSIGNES '!$L$2,"B","M"))&amp;C187)</f>
        <v>BG</v>
      </c>
      <c r="J187" s="7">
        <f>IF(ISBLANK('act1'!$J187),0,1)</f>
        <v>0</v>
      </c>
      <c r="K187" s="7">
        <f>IF(ISBLANK('act2'!$J187),0,1)</f>
        <v>0</v>
      </c>
      <c r="L187" s="7">
        <f>IF(ISBLANK('act3'!$J187),0,1)</f>
        <v>0</v>
      </c>
      <c r="M187" s="7">
        <f>IF(ISBLANK('act4'!$J187),0,1)</f>
        <v>0</v>
      </c>
      <c r="N187" s="7">
        <f>IF(ISBLANK('act5'!$J187),0,1)</f>
        <v>0</v>
      </c>
      <c r="O187" s="9">
        <f>IF(ISBLANK('act6'!$J187),0,1)</f>
        <v>0</v>
      </c>
      <c r="P187" s="7">
        <f>IF(ISBLANK('act7'!$J187),0,1)</f>
        <v>0</v>
      </c>
      <c r="Q187" s="7">
        <f>IF(ISBLANK('act8'!$J187),0,1)</f>
        <v>0</v>
      </c>
      <c r="R187" s="7">
        <f>IF(ISBLANK('act9'!$J187),0,1)</f>
        <v>0</v>
      </c>
      <c r="S187" s="7">
        <f>IF(ISBLANK('act10'!$J187),0,1)</f>
        <v>0</v>
      </c>
      <c r="T187" s="7">
        <f>IF(ISBLANK('act11'!$J187),0,1)</f>
        <v>0</v>
      </c>
      <c r="U187" s="8">
        <f>IF(ISBLANK('ACT12'!$J187),0,1)</f>
        <v>0</v>
      </c>
      <c r="V187" s="87">
        <f t="shared" si="55"/>
        <v>0</v>
      </c>
      <c r="W187" s="90" t="str">
        <f t="shared" si="56"/>
        <v/>
      </c>
      <c r="X187" s="90" t="str">
        <f t="shared" si="57"/>
        <v/>
      </c>
      <c r="AL187" s="91">
        <f t="shared" si="58"/>
        <v>0</v>
      </c>
      <c r="AM187" s="91" t="str">
        <f t="shared" si="59"/>
        <v/>
      </c>
      <c r="AP187" s="93" t="str">
        <f t="shared" si="60"/>
        <v/>
      </c>
      <c r="AQ187" s="93" t="str">
        <f t="shared" si="61"/>
        <v/>
      </c>
      <c r="AR187" s="93" t="str">
        <f t="shared" si="62"/>
        <v/>
      </c>
      <c r="AS187" s="93" t="str">
        <f t="shared" si="63"/>
        <v/>
      </c>
      <c r="AT187" s="93" t="str">
        <f t="shared" si="64"/>
        <v/>
      </c>
      <c r="AU187" s="93" t="str">
        <f t="shared" si="65"/>
        <v/>
      </c>
      <c r="AV187" s="93" t="str">
        <f t="shared" si="66"/>
        <v/>
      </c>
      <c r="AW187" s="93" t="str">
        <f t="shared" si="67"/>
        <v/>
      </c>
      <c r="AX187" s="93" t="str">
        <f t="shared" si="68"/>
        <v/>
      </c>
      <c r="AY187" s="93" t="str">
        <f t="shared" si="69"/>
        <v/>
      </c>
      <c r="AZ187" s="93" t="str">
        <f t="shared" si="70"/>
        <v/>
      </c>
      <c r="BA187" s="93" t="str">
        <f t="shared" si="71"/>
        <v/>
      </c>
      <c r="BC187" s="96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3" t="str">
        <f t="shared" si="72"/>
        <v/>
      </c>
    </row>
    <row r="188" spans="1:68" ht="26" customHeight="1">
      <c r="A188" s="145" t="s">
        <v>652</v>
      </c>
      <c r="B188" s="145" t="s">
        <v>653</v>
      </c>
      <c r="C188" s="146" t="s">
        <v>10</v>
      </c>
      <c r="D188" s="147" t="s">
        <v>654</v>
      </c>
      <c r="E188" s="148" t="s">
        <v>6</v>
      </c>
      <c r="F188" s="98"/>
      <c r="G188" s="99"/>
      <c r="H188" s="100" t="e">
        <f>IF(E188="","",INDEX('CONSIGNES '!$C$4:$E$35,MATCH(E188,'CONSIGNES '!$C$4:$C$35,0),3))</f>
        <v>#N/A</v>
      </c>
      <c r="I188" s="100" t="str">
        <f>IF(D188="","",IF(D188&lt;'CONSIGNES '!$L$3,"C",IF(D188&gt;'CONSIGNES '!$L$2,"B","M"))&amp;C188)</f>
        <v>BF</v>
      </c>
      <c r="J188" s="7">
        <f>IF(ISBLANK('act1'!$J188),0,1)</f>
        <v>0</v>
      </c>
      <c r="K188" s="7">
        <f>IF(ISBLANK('act2'!$J188),0,1)</f>
        <v>0</v>
      </c>
      <c r="L188" s="7">
        <f>IF(ISBLANK('act3'!$J188),0,1)</f>
        <v>0</v>
      </c>
      <c r="M188" s="7">
        <f>IF(ISBLANK('act4'!$J188),0,1)</f>
        <v>0</v>
      </c>
      <c r="N188" s="7">
        <f>IF(ISBLANK('act5'!$J188),0,1)</f>
        <v>0</v>
      </c>
      <c r="O188" s="9">
        <f>IF(ISBLANK('act6'!$J188),0,1)</f>
        <v>0</v>
      </c>
      <c r="P188" s="7">
        <f>IF(ISBLANK('act7'!$J188),0,1)</f>
        <v>0</v>
      </c>
      <c r="Q188" s="7">
        <f>IF(ISBLANK('act8'!$J188),0,1)</f>
        <v>0</v>
      </c>
      <c r="R188" s="7">
        <f>IF(ISBLANK('act9'!$J188),0,1)</f>
        <v>0</v>
      </c>
      <c r="S188" s="7">
        <f>IF(ISBLANK('act10'!$J188),0,1)</f>
        <v>0</v>
      </c>
      <c r="T188" s="7">
        <f>IF(ISBLANK('act11'!$J188),0,1)</f>
        <v>0</v>
      </c>
      <c r="U188" s="8">
        <f>IF(ISBLANK('ACT12'!$J188),0,1)</f>
        <v>0</v>
      </c>
      <c r="V188" s="87">
        <f t="shared" si="55"/>
        <v>0</v>
      </c>
      <c r="W188" s="90" t="str">
        <f t="shared" si="56"/>
        <v/>
      </c>
      <c r="X188" s="90" t="str">
        <f t="shared" si="57"/>
        <v/>
      </c>
      <c r="AL188" s="91">
        <f t="shared" si="58"/>
        <v>0</v>
      </c>
      <c r="AM188" s="91" t="str">
        <f t="shared" si="59"/>
        <v/>
      </c>
      <c r="AP188" s="93" t="str">
        <f t="shared" si="60"/>
        <v/>
      </c>
      <c r="AQ188" s="93" t="str">
        <f t="shared" si="61"/>
        <v/>
      </c>
      <c r="AR188" s="93" t="str">
        <f t="shared" si="62"/>
        <v/>
      </c>
      <c r="AS188" s="93" t="str">
        <f t="shared" si="63"/>
        <v/>
      </c>
      <c r="AT188" s="93" t="str">
        <f t="shared" si="64"/>
        <v/>
      </c>
      <c r="AU188" s="93" t="str">
        <f t="shared" si="65"/>
        <v/>
      </c>
      <c r="AV188" s="93" t="str">
        <f t="shared" si="66"/>
        <v/>
      </c>
      <c r="AW188" s="93" t="str">
        <f t="shared" si="67"/>
        <v/>
      </c>
      <c r="AX188" s="93" t="str">
        <f t="shared" si="68"/>
        <v/>
      </c>
      <c r="AY188" s="93" t="str">
        <f t="shared" si="69"/>
        <v/>
      </c>
      <c r="AZ188" s="93" t="str">
        <f t="shared" si="70"/>
        <v/>
      </c>
      <c r="BA188" s="93" t="str">
        <f t="shared" si="71"/>
        <v/>
      </c>
      <c r="BC188" s="96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3" t="str">
        <f t="shared" si="72"/>
        <v/>
      </c>
    </row>
    <row r="189" spans="1:68" ht="26" customHeight="1">
      <c r="A189" s="145" t="s">
        <v>655</v>
      </c>
      <c r="B189" s="145" t="s">
        <v>656</v>
      </c>
      <c r="C189" s="146" t="s">
        <v>3041</v>
      </c>
      <c r="D189" s="147" t="s">
        <v>657</v>
      </c>
      <c r="E189" s="148" t="s">
        <v>6</v>
      </c>
      <c r="F189" s="98"/>
      <c r="G189" s="99"/>
      <c r="H189" s="100" t="e">
        <f>IF(E189="","",INDEX('CONSIGNES '!$C$4:$E$35,MATCH(E189,'CONSIGNES '!$C$4:$C$35,0),3))</f>
        <v>#N/A</v>
      </c>
      <c r="I189" s="100" t="str">
        <f>IF(D189="","",IF(D189&lt;'CONSIGNES '!$L$3,"C",IF(D189&gt;'CONSIGNES '!$L$2,"B","M"))&amp;C189)</f>
        <v>BG</v>
      </c>
      <c r="J189" s="7">
        <f>IF(ISBLANK('act1'!$J189),0,1)</f>
        <v>0</v>
      </c>
      <c r="K189" s="7">
        <f>IF(ISBLANK('act2'!$J189),0,1)</f>
        <v>0</v>
      </c>
      <c r="L189" s="7">
        <f>IF(ISBLANK('act3'!$J189),0,1)</f>
        <v>0</v>
      </c>
      <c r="M189" s="7">
        <f>IF(ISBLANK('act4'!$J189),0,1)</f>
        <v>0</v>
      </c>
      <c r="N189" s="7">
        <f>IF(ISBLANK('act5'!$J189),0,1)</f>
        <v>0</v>
      </c>
      <c r="O189" s="9">
        <f>IF(ISBLANK('act6'!$J189),0,1)</f>
        <v>0</v>
      </c>
      <c r="P189" s="7">
        <f>IF(ISBLANK('act7'!$J189),0,1)</f>
        <v>0</v>
      </c>
      <c r="Q189" s="7">
        <f>IF(ISBLANK('act8'!$J189),0,1)</f>
        <v>0</v>
      </c>
      <c r="R189" s="7">
        <f>IF(ISBLANK('act9'!$J189),0,1)</f>
        <v>0</v>
      </c>
      <c r="S189" s="7">
        <f>IF(ISBLANK('act10'!$J189),0,1)</f>
        <v>0</v>
      </c>
      <c r="T189" s="7">
        <f>IF(ISBLANK('act11'!$J189),0,1)</f>
        <v>0</v>
      </c>
      <c r="U189" s="8">
        <f>IF(ISBLANK('ACT12'!$J189),0,1)</f>
        <v>0</v>
      </c>
      <c r="V189" s="87">
        <f t="shared" si="55"/>
        <v>0</v>
      </c>
      <c r="W189" s="90" t="str">
        <f t="shared" si="56"/>
        <v/>
      </c>
      <c r="X189" s="90" t="str">
        <f t="shared" si="57"/>
        <v/>
      </c>
      <c r="Z189" s="91" t="s">
        <v>42</v>
      </c>
      <c r="AB189" s="91">
        <f>COUNTIF(X175:X1174,"CG")</f>
        <v>0</v>
      </c>
      <c r="AL189" s="91">
        <f t="shared" si="58"/>
        <v>0</v>
      </c>
      <c r="AM189" s="91" t="str">
        <f t="shared" si="59"/>
        <v/>
      </c>
      <c r="AP189" s="93" t="str">
        <f t="shared" si="60"/>
        <v/>
      </c>
      <c r="AQ189" s="93" t="str">
        <f t="shared" si="61"/>
        <v/>
      </c>
      <c r="AR189" s="93" t="str">
        <f t="shared" si="62"/>
        <v/>
      </c>
      <c r="AS189" s="93" t="str">
        <f t="shared" si="63"/>
        <v/>
      </c>
      <c r="AT189" s="93" t="str">
        <f t="shared" si="64"/>
        <v/>
      </c>
      <c r="AU189" s="93" t="str">
        <f t="shared" si="65"/>
        <v/>
      </c>
      <c r="AV189" s="93" t="str">
        <f t="shared" si="66"/>
        <v/>
      </c>
      <c r="AW189" s="93" t="str">
        <f t="shared" si="67"/>
        <v/>
      </c>
      <c r="AX189" s="93" t="str">
        <f t="shared" si="68"/>
        <v/>
      </c>
      <c r="AY189" s="93" t="str">
        <f t="shared" si="69"/>
        <v/>
      </c>
      <c r="AZ189" s="93" t="str">
        <f t="shared" si="70"/>
        <v/>
      </c>
      <c r="BA189" s="93" t="str">
        <f t="shared" si="71"/>
        <v/>
      </c>
      <c r="BC189" s="96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3" t="str">
        <f t="shared" si="72"/>
        <v/>
      </c>
    </row>
    <row r="190" spans="1:68" ht="26" customHeight="1">
      <c r="A190" s="145" t="s">
        <v>658</v>
      </c>
      <c r="B190" s="145" t="s">
        <v>659</v>
      </c>
      <c r="C190" s="146" t="s">
        <v>10</v>
      </c>
      <c r="D190" s="147" t="s">
        <v>660</v>
      </c>
      <c r="E190" s="148" t="s">
        <v>6</v>
      </c>
      <c r="F190" s="98"/>
      <c r="G190" s="99"/>
      <c r="H190" s="100" t="e">
        <f>IF(E190="","",INDEX('CONSIGNES '!$C$4:$E$35,MATCH(E190,'CONSIGNES '!$C$4:$C$35,0),3))</f>
        <v>#N/A</v>
      </c>
      <c r="I190" s="100" t="str">
        <f>IF(D190="","",IF(D190&lt;'CONSIGNES '!$L$3,"C",IF(D190&gt;'CONSIGNES '!$L$2,"B","M"))&amp;C190)</f>
        <v>BF</v>
      </c>
      <c r="J190" s="7">
        <f>IF(ISBLANK('act1'!$J190),0,1)</f>
        <v>0</v>
      </c>
      <c r="K190" s="7">
        <f>IF(ISBLANK('act2'!$J190),0,1)</f>
        <v>0</v>
      </c>
      <c r="L190" s="7">
        <f>IF(ISBLANK('act3'!$J190),0,1)</f>
        <v>0</v>
      </c>
      <c r="M190" s="7">
        <f>IF(ISBLANK('act4'!$J190),0,1)</f>
        <v>0</v>
      </c>
      <c r="N190" s="7">
        <f>IF(ISBLANK('act5'!$J190),0,1)</f>
        <v>0</v>
      </c>
      <c r="O190" s="9">
        <f>IF(ISBLANK('act6'!$J190),0,1)</f>
        <v>0</v>
      </c>
      <c r="P190" s="7">
        <f>IF(ISBLANK('act7'!$J190),0,1)</f>
        <v>0</v>
      </c>
      <c r="Q190" s="7">
        <f>IF(ISBLANK('act8'!$J190),0,1)</f>
        <v>0</v>
      </c>
      <c r="R190" s="7">
        <f>IF(ISBLANK('act9'!$J190),0,1)</f>
        <v>0</v>
      </c>
      <c r="S190" s="7">
        <f>IF(ISBLANK('act10'!$J190),0,1)</f>
        <v>0</v>
      </c>
      <c r="T190" s="7">
        <f>IF(ISBLANK('act11'!$J190),0,1)</f>
        <v>0</v>
      </c>
      <c r="U190" s="8">
        <f>IF(ISBLANK('ACT12'!$J190),0,1)</f>
        <v>0</v>
      </c>
      <c r="V190" s="87">
        <f t="shared" si="55"/>
        <v>0</v>
      </c>
      <c r="W190" s="90" t="str">
        <f t="shared" si="56"/>
        <v/>
      </c>
      <c r="X190" s="90" t="str">
        <f t="shared" si="57"/>
        <v/>
      </c>
      <c r="AL190" s="91">
        <f t="shared" si="58"/>
        <v>0</v>
      </c>
      <c r="AM190" s="91" t="str">
        <f t="shared" si="59"/>
        <v/>
      </c>
      <c r="AP190" s="93" t="str">
        <f t="shared" si="60"/>
        <v/>
      </c>
      <c r="AQ190" s="93" t="str">
        <f t="shared" si="61"/>
        <v/>
      </c>
      <c r="AR190" s="93" t="str">
        <f t="shared" si="62"/>
        <v/>
      </c>
      <c r="AS190" s="93" t="str">
        <f t="shared" si="63"/>
        <v/>
      </c>
      <c r="AT190" s="93" t="str">
        <f t="shared" si="64"/>
        <v/>
      </c>
      <c r="AU190" s="93" t="str">
        <f t="shared" si="65"/>
        <v/>
      </c>
      <c r="AV190" s="93" t="str">
        <f t="shared" si="66"/>
        <v/>
      </c>
      <c r="AW190" s="93" t="str">
        <f t="shared" si="67"/>
        <v/>
      </c>
      <c r="AX190" s="93" t="str">
        <f t="shared" si="68"/>
        <v/>
      </c>
      <c r="AY190" s="93" t="str">
        <f t="shared" si="69"/>
        <v/>
      </c>
      <c r="AZ190" s="93" t="str">
        <f t="shared" si="70"/>
        <v/>
      </c>
      <c r="BA190" s="93" t="str">
        <f t="shared" si="71"/>
        <v/>
      </c>
      <c r="BC190" s="96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3" t="str">
        <f t="shared" si="72"/>
        <v/>
      </c>
    </row>
    <row r="191" spans="1:68" ht="26" customHeight="1">
      <c r="A191" s="145" t="s">
        <v>661</v>
      </c>
      <c r="B191" s="145" t="s">
        <v>662</v>
      </c>
      <c r="C191" s="146" t="s">
        <v>3041</v>
      </c>
      <c r="D191" s="147" t="s">
        <v>663</v>
      </c>
      <c r="E191" s="148" t="s">
        <v>6</v>
      </c>
      <c r="F191" s="98"/>
      <c r="G191" s="99"/>
      <c r="H191" s="100" t="e">
        <f>IF(E191="","",INDEX('CONSIGNES '!$C$4:$E$35,MATCH(E191,'CONSIGNES '!$C$4:$C$35,0),3))</f>
        <v>#N/A</v>
      </c>
      <c r="I191" s="100" t="str">
        <f>IF(D191="","",IF(D191&lt;'CONSIGNES '!$L$3,"C",IF(D191&gt;'CONSIGNES '!$L$2,"B","M"))&amp;C191)</f>
        <v>BG</v>
      </c>
      <c r="J191" s="7">
        <f>IF(ISBLANK('act1'!$J191),0,1)</f>
        <v>0</v>
      </c>
      <c r="K191" s="7">
        <f>IF(ISBLANK('act2'!$J191),0,1)</f>
        <v>0</v>
      </c>
      <c r="L191" s="7">
        <f>IF(ISBLANK('act3'!$J191),0,1)</f>
        <v>0</v>
      </c>
      <c r="M191" s="7">
        <f>IF(ISBLANK('act4'!$J191),0,1)</f>
        <v>0</v>
      </c>
      <c r="N191" s="7">
        <f>IF(ISBLANK('act5'!$J191),0,1)</f>
        <v>0</v>
      </c>
      <c r="O191" s="9">
        <f>IF(ISBLANK('act6'!$J191),0,1)</f>
        <v>0</v>
      </c>
      <c r="P191" s="7">
        <f>IF(ISBLANK('act7'!$J191),0,1)</f>
        <v>0</v>
      </c>
      <c r="Q191" s="7">
        <f>IF(ISBLANK('act8'!$J191),0,1)</f>
        <v>0</v>
      </c>
      <c r="R191" s="7">
        <f>IF(ISBLANK('act9'!$J191),0,1)</f>
        <v>0</v>
      </c>
      <c r="S191" s="7">
        <f>IF(ISBLANK('act10'!$J191),0,1)</f>
        <v>0</v>
      </c>
      <c r="T191" s="7">
        <f>IF(ISBLANK('act11'!$J191),0,1)</f>
        <v>0</v>
      </c>
      <c r="U191" s="8">
        <f>IF(ISBLANK('ACT12'!$J191),0,1)</f>
        <v>0</v>
      </c>
      <c r="V191" s="87">
        <f t="shared" si="55"/>
        <v>0</v>
      </c>
      <c r="W191" s="90" t="str">
        <f t="shared" si="56"/>
        <v/>
      </c>
      <c r="X191" s="90" t="str">
        <f t="shared" si="57"/>
        <v/>
      </c>
      <c r="AL191" s="91">
        <f t="shared" si="58"/>
        <v>0</v>
      </c>
      <c r="AM191" s="91" t="str">
        <f t="shared" si="59"/>
        <v/>
      </c>
      <c r="AP191" s="93" t="str">
        <f t="shared" si="60"/>
        <v/>
      </c>
      <c r="AQ191" s="93" t="str">
        <f t="shared" si="61"/>
        <v/>
      </c>
      <c r="AR191" s="93" t="str">
        <f t="shared" si="62"/>
        <v/>
      </c>
      <c r="AS191" s="93" t="str">
        <f t="shared" si="63"/>
        <v/>
      </c>
      <c r="AT191" s="93" t="str">
        <f t="shared" si="64"/>
        <v/>
      </c>
      <c r="AU191" s="93" t="str">
        <f t="shared" si="65"/>
        <v/>
      </c>
      <c r="AV191" s="93" t="str">
        <f t="shared" si="66"/>
        <v/>
      </c>
      <c r="AW191" s="93" t="str">
        <f t="shared" si="67"/>
        <v/>
      </c>
      <c r="AX191" s="93" t="str">
        <f t="shared" si="68"/>
        <v/>
      </c>
      <c r="AY191" s="93" t="str">
        <f t="shared" si="69"/>
        <v/>
      </c>
      <c r="AZ191" s="93" t="str">
        <f t="shared" si="70"/>
        <v/>
      </c>
      <c r="BA191" s="93" t="str">
        <f t="shared" si="71"/>
        <v/>
      </c>
      <c r="BC191" s="96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3" t="str">
        <f t="shared" si="72"/>
        <v/>
      </c>
    </row>
    <row r="192" spans="1:68" ht="26" customHeight="1">
      <c r="A192" s="145" t="s">
        <v>664</v>
      </c>
      <c r="B192" s="145" t="s">
        <v>665</v>
      </c>
      <c r="C192" s="146" t="s">
        <v>10</v>
      </c>
      <c r="D192" s="147" t="s">
        <v>666</v>
      </c>
      <c r="E192" s="148" t="s">
        <v>6</v>
      </c>
      <c r="F192" s="98"/>
      <c r="G192" s="99"/>
      <c r="H192" s="100" t="e">
        <f>IF(E192="","",INDEX('CONSIGNES '!$C$4:$E$35,MATCH(E192,'CONSIGNES '!$C$4:$C$35,0),3))</f>
        <v>#N/A</v>
      </c>
      <c r="I192" s="100" t="str">
        <f>IF(D192="","",IF(D192&lt;'CONSIGNES '!$L$3,"C",IF(D192&gt;'CONSIGNES '!$L$2,"B","M"))&amp;C192)</f>
        <v>BF</v>
      </c>
      <c r="J192" s="7">
        <f>IF(ISBLANK('act1'!$J192),0,1)</f>
        <v>0</v>
      </c>
      <c r="K192" s="7">
        <f>IF(ISBLANK('act2'!$J192),0,1)</f>
        <v>0</v>
      </c>
      <c r="L192" s="7">
        <f>IF(ISBLANK('act3'!$J192),0,1)</f>
        <v>0</v>
      </c>
      <c r="M192" s="7">
        <f>IF(ISBLANK('act4'!$J192),0,1)</f>
        <v>0</v>
      </c>
      <c r="N192" s="7">
        <f>IF(ISBLANK('act5'!$J192),0,1)</f>
        <v>0</v>
      </c>
      <c r="O192" s="9">
        <f>IF(ISBLANK('act6'!$J192),0,1)</f>
        <v>0</v>
      </c>
      <c r="P192" s="7">
        <f>IF(ISBLANK('act7'!$J192),0,1)</f>
        <v>0</v>
      </c>
      <c r="Q192" s="7">
        <f>IF(ISBLANK('act8'!$J192),0,1)</f>
        <v>0</v>
      </c>
      <c r="R192" s="7">
        <f>IF(ISBLANK('act9'!$J192),0,1)</f>
        <v>0</v>
      </c>
      <c r="S192" s="7">
        <f>IF(ISBLANK('act10'!$J192),0,1)</f>
        <v>0</v>
      </c>
      <c r="T192" s="7">
        <f>IF(ISBLANK('act11'!$J192),0,1)</f>
        <v>0</v>
      </c>
      <c r="U192" s="8">
        <f>IF(ISBLANK('ACT12'!$J192),0,1)</f>
        <v>0</v>
      </c>
      <c r="V192" s="87">
        <f t="shared" si="55"/>
        <v>0</v>
      </c>
      <c r="W192" s="90" t="str">
        <f t="shared" si="56"/>
        <v/>
      </c>
      <c r="X192" s="90" t="str">
        <f t="shared" si="57"/>
        <v/>
      </c>
      <c r="AL192" s="91">
        <f t="shared" si="58"/>
        <v>0</v>
      </c>
      <c r="AM192" s="91" t="str">
        <f t="shared" si="59"/>
        <v/>
      </c>
      <c r="AP192" s="93" t="str">
        <f t="shared" si="60"/>
        <v/>
      </c>
      <c r="AQ192" s="93" t="str">
        <f t="shared" si="61"/>
        <v/>
      </c>
      <c r="AR192" s="93" t="str">
        <f t="shared" si="62"/>
        <v/>
      </c>
      <c r="AS192" s="93" t="str">
        <f t="shared" si="63"/>
        <v/>
      </c>
      <c r="AT192" s="93" t="str">
        <f t="shared" si="64"/>
        <v/>
      </c>
      <c r="AU192" s="93" t="str">
        <f t="shared" si="65"/>
        <v/>
      </c>
      <c r="AV192" s="93" t="str">
        <f t="shared" si="66"/>
        <v/>
      </c>
      <c r="AW192" s="93" t="str">
        <f t="shared" si="67"/>
        <v/>
      </c>
      <c r="AX192" s="93" t="str">
        <f t="shared" si="68"/>
        <v/>
      </c>
      <c r="AY192" s="93" t="str">
        <f t="shared" si="69"/>
        <v/>
      </c>
      <c r="AZ192" s="93" t="str">
        <f t="shared" si="70"/>
        <v/>
      </c>
      <c r="BA192" s="93" t="str">
        <f t="shared" si="71"/>
        <v/>
      </c>
      <c r="BC192" s="96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3" t="str">
        <f t="shared" si="72"/>
        <v/>
      </c>
    </row>
    <row r="193" spans="1:68" ht="26" customHeight="1">
      <c r="A193" s="145" t="s">
        <v>667</v>
      </c>
      <c r="B193" s="145" t="s">
        <v>668</v>
      </c>
      <c r="C193" s="146" t="s">
        <v>3041</v>
      </c>
      <c r="D193" s="147" t="s">
        <v>669</v>
      </c>
      <c r="E193" s="148" t="s">
        <v>6</v>
      </c>
      <c r="F193" s="98"/>
      <c r="G193" s="99"/>
      <c r="H193" s="100" t="e">
        <f>IF(E193="","",INDEX('CONSIGNES '!$C$4:$E$35,MATCH(E193,'CONSIGNES '!$C$4:$C$35,0),3))</f>
        <v>#N/A</v>
      </c>
      <c r="I193" s="100" t="str">
        <f>IF(D193="","",IF(D193&lt;'CONSIGNES '!$L$3,"C",IF(D193&gt;'CONSIGNES '!$L$2,"B","M"))&amp;C193)</f>
        <v>BG</v>
      </c>
      <c r="J193" s="7">
        <f>IF(ISBLANK('act1'!$J193),0,1)</f>
        <v>0</v>
      </c>
      <c r="K193" s="7">
        <f>IF(ISBLANK('act2'!$J193),0,1)</f>
        <v>0</v>
      </c>
      <c r="L193" s="7">
        <f>IF(ISBLANK('act3'!$J193),0,1)</f>
        <v>0</v>
      </c>
      <c r="M193" s="7">
        <f>IF(ISBLANK('act4'!$J193),0,1)</f>
        <v>0</v>
      </c>
      <c r="N193" s="7">
        <f>IF(ISBLANK('act5'!$J193),0,1)</f>
        <v>0</v>
      </c>
      <c r="O193" s="9">
        <f>IF(ISBLANK('act6'!$J193),0,1)</f>
        <v>0</v>
      </c>
      <c r="P193" s="7">
        <f>IF(ISBLANK('act7'!$J193),0,1)</f>
        <v>0</v>
      </c>
      <c r="Q193" s="7">
        <f>IF(ISBLANK('act8'!$J193),0,1)</f>
        <v>0</v>
      </c>
      <c r="R193" s="7">
        <f>IF(ISBLANK('act9'!$J193),0,1)</f>
        <v>0</v>
      </c>
      <c r="S193" s="7">
        <f>IF(ISBLANK('act10'!$J193),0,1)</f>
        <v>0</v>
      </c>
      <c r="T193" s="7">
        <f>IF(ISBLANK('act11'!$J193),0,1)</f>
        <v>0</v>
      </c>
      <c r="U193" s="8">
        <f>IF(ISBLANK('ACT12'!$J193),0,1)</f>
        <v>0</v>
      </c>
      <c r="V193" s="87">
        <f t="shared" si="55"/>
        <v>0</v>
      </c>
      <c r="W193" s="90" t="str">
        <f t="shared" si="56"/>
        <v/>
      </c>
      <c r="X193" s="90" t="str">
        <f t="shared" si="57"/>
        <v/>
      </c>
      <c r="AL193" s="91">
        <f t="shared" si="58"/>
        <v>0</v>
      </c>
      <c r="AM193" s="91" t="str">
        <f t="shared" si="59"/>
        <v/>
      </c>
      <c r="AP193" s="93" t="str">
        <f t="shared" si="60"/>
        <v/>
      </c>
      <c r="AQ193" s="93" t="str">
        <f t="shared" si="61"/>
        <v/>
      </c>
      <c r="AR193" s="93" t="str">
        <f t="shared" si="62"/>
        <v/>
      </c>
      <c r="AS193" s="93" t="str">
        <f t="shared" si="63"/>
        <v/>
      </c>
      <c r="AT193" s="93" t="str">
        <f t="shared" si="64"/>
        <v/>
      </c>
      <c r="AU193" s="93" t="str">
        <f t="shared" si="65"/>
        <v/>
      </c>
      <c r="AV193" s="93" t="str">
        <f t="shared" si="66"/>
        <v/>
      </c>
      <c r="AW193" s="93" t="str">
        <f t="shared" si="67"/>
        <v/>
      </c>
      <c r="AX193" s="93" t="str">
        <f t="shared" si="68"/>
        <v/>
      </c>
      <c r="AY193" s="93" t="str">
        <f t="shared" si="69"/>
        <v/>
      </c>
      <c r="AZ193" s="93" t="str">
        <f t="shared" si="70"/>
        <v/>
      </c>
      <c r="BA193" s="93" t="str">
        <f t="shared" si="71"/>
        <v/>
      </c>
      <c r="BC193" s="96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3" t="str">
        <f t="shared" si="72"/>
        <v/>
      </c>
    </row>
    <row r="194" spans="1:68" ht="26" customHeight="1">
      <c r="A194" s="145" t="s">
        <v>670</v>
      </c>
      <c r="B194" s="145" t="s">
        <v>671</v>
      </c>
      <c r="C194" s="146" t="s">
        <v>10</v>
      </c>
      <c r="D194" s="147" t="s">
        <v>672</v>
      </c>
      <c r="E194" s="148" t="s">
        <v>6</v>
      </c>
      <c r="F194" s="98"/>
      <c r="G194" s="99"/>
      <c r="H194" s="100" t="e">
        <f>IF(E194="","",INDEX('CONSIGNES '!$C$4:$E$35,MATCH(E194,'CONSIGNES '!$C$4:$C$35,0),3))</f>
        <v>#N/A</v>
      </c>
      <c r="I194" s="100" t="str">
        <f>IF(D194="","",IF(D194&lt;'CONSIGNES '!$L$3,"C",IF(D194&gt;'CONSIGNES '!$L$2,"B","M"))&amp;C194)</f>
        <v>BF</v>
      </c>
      <c r="J194" s="7">
        <f>IF(ISBLANK('act1'!$J194),0,1)</f>
        <v>0</v>
      </c>
      <c r="K194" s="7">
        <f>IF(ISBLANK('act2'!$J194),0,1)</f>
        <v>0</v>
      </c>
      <c r="L194" s="7">
        <f>IF(ISBLANK('act3'!$J194),0,1)</f>
        <v>0</v>
      </c>
      <c r="M194" s="7">
        <f>IF(ISBLANK('act4'!$J194),0,1)</f>
        <v>0</v>
      </c>
      <c r="N194" s="7">
        <f>IF(ISBLANK('act5'!$J194),0,1)</f>
        <v>0</v>
      </c>
      <c r="O194" s="9">
        <f>IF(ISBLANK('act6'!$J194),0,1)</f>
        <v>0</v>
      </c>
      <c r="P194" s="7">
        <f>IF(ISBLANK('act7'!$J194),0,1)</f>
        <v>0</v>
      </c>
      <c r="Q194" s="7">
        <f>IF(ISBLANK('act8'!$J194),0,1)</f>
        <v>0</v>
      </c>
      <c r="R194" s="7">
        <f>IF(ISBLANK('act9'!$J194),0,1)</f>
        <v>0</v>
      </c>
      <c r="S194" s="7">
        <f>IF(ISBLANK('act10'!$J194),0,1)</f>
        <v>0</v>
      </c>
      <c r="T194" s="7">
        <f>IF(ISBLANK('act11'!$J194),0,1)</f>
        <v>0</v>
      </c>
      <c r="U194" s="8">
        <f>IF(ISBLANK('ACT12'!$J194),0,1)</f>
        <v>0</v>
      </c>
      <c r="V194" s="87">
        <f t="shared" si="55"/>
        <v>0</v>
      </c>
      <c r="W194" s="90" t="str">
        <f t="shared" si="56"/>
        <v/>
      </c>
      <c r="X194" s="90" t="str">
        <f t="shared" si="57"/>
        <v/>
      </c>
      <c r="AL194" s="91">
        <f t="shared" si="58"/>
        <v>0</v>
      </c>
      <c r="AM194" s="91" t="str">
        <f t="shared" si="59"/>
        <v/>
      </c>
      <c r="AP194" s="93" t="str">
        <f t="shared" si="60"/>
        <v/>
      </c>
      <c r="AQ194" s="93" t="str">
        <f t="shared" si="61"/>
        <v/>
      </c>
      <c r="AR194" s="93" t="str">
        <f t="shared" si="62"/>
        <v/>
      </c>
      <c r="AS194" s="93" t="str">
        <f t="shared" si="63"/>
        <v/>
      </c>
      <c r="AT194" s="93" t="str">
        <f t="shared" si="64"/>
        <v/>
      </c>
      <c r="AU194" s="93" t="str">
        <f t="shared" si="65"/>
        <v/>
      </c>
      <c r="AV194" s="93" t="str">
        <f t="shared" si="66"/>
        <v/>
      </c>
      <c r="AW194" s="93" t="str">
        <f t="shared" si="67"/>
        <v/>
      </c>
      <c r="AX194" s="93" t="str">
        <f t="shared" si="68"/>
        <v/>
      </c>
      <c r="AY194" s="93" t="str">
        <f t="shared" si="69"/>
        <v/>
      </c>
      <c r="AZ194" s="93" t="str">
        <f t="shared" si="70"/>
        <v/>
      </c>
      <c r="BA194" s="93" t="str">
        <f t="shared" si="71"/>
        <v/>
      </c>
      <c r="BC194" s="96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3" t="str">
        <f t="shared" si="72"/>
        <v/>
      </c>
    </row>
    <row r="195" spans="1:68" ht="26" customHeight="1">
      <c r="A195" s="145" t="s">
        <v>673</v>
      </c>
      <c r="B195" s="145" t="s">
        <v>674</v>
      </c>
      <c r="C195" s="146" t="s">
        <v>3041</v>
      </c>
      <c r="D195" s="147" t="s">
        <v>675</v>
      </c>
      <c r="E195" s="148" t="s">
        <v>6</v>
      </c>
      <c r="F195" s="98"/>
      <c r="G195" s="99"/>
      <c r="H195" s="100" t="e">
        <f>IF(E195="","",INDEX('CONSIGNES '!$C$4:$E$35,MATCH(E195,'CONSIGNES '!$C$4:$C$35,0),3))</f>
        <v>#N/A</v>
      </c>
      <c r="I195" s="100" t="str">
        <f>IF(D195="","",IF(D195&lt;'CONSIGNES '!$L$3,"C",IF(D195&gt;'CONSIGNES '!$L$2,"B","M"))&amp;C195)</f>
        <v>BG</v>
      </c>
      <c r="J195" s="7">
        <f>IF(ISBLANK('act1'!$J195),0,1)</f>
        <v>0</v>
      </c>
      <c r="K195" s="7">
        <f>IF(ISBLANK('act2'!$J195),0,1)</f>
        <v>0</v>
      </c>
      <c r="L195" s="7">
        <f>IF(ISBLANK('act3'!$J195),0,1)</f>
        <v>0</v>
      </c>
      <c r="M195" s="7">
        <f>IF(ISBLANK('act4'!$J195),0,1)</f>
        <v>0</v>
      </c>
      <c r="N195" s="7">
        <f>IF(ISBLANK('act5'!$J195),0,1)</f>
        <v>0</v>
      </c>
      <c r="O195" s="9">
        <f>IF(ISBLANK('act6'!$J195),0,1)</f>
        <v>0</v>
      </c>
      <c r="P195" s="7">
        <f>IF(ISBLANK('act7'!$J195),0,1)</f>
        <v>0</v>
      </c>
      <c r="Q195" s="7">
        <f>IF(ISBLANK('act8'!$J195),0,1)</f>
        <v>0</v>
      </c>
      <c r="R195" s="7">
        <f>IF(ISBLANK('act9'!$J195),0,1)</f>
        <v>0</v>
      </c>
      <c r="S195" s="7">
        <f>IF(ISBLANK('act10'!$J195),0,1)</f>
        <v>0</v>
      </c>
      <c r="T195" s="7">
        <f>IF(ISBLANK('act11'!$J195),0,1)</f>
        <v>0</v>
      </c>
      <c r="U195" s="8">
        <f>IF(ISBLANK('ACT12'!$J195),0,1)</f>
        <v>0</v>
      </c>
      <c r="V195" s="87">
        <f t="shared" si="55"/>
        <v>0</v>
      </c>
      <c r="W195" s="90" t="str">
        <f t="shared" si="56"/>
        <v/>
      </c>
      <c r="X195" s="90" t="str">
        <f t="shared" si="57"/>
        <v/>
      </c>
      <c r="AL195" s="91">
        <f t="shared" si="58"/>
        <v>0</v>
      </c>
      <c r="AM195" s="91" t="str">
        <f t="shared" si="59"/>
        <v/>
      </c>
      <c r="AP195" s="93" t="str">
        <f t="shared" si="60"/>
        <v/>
      </c>
      <c r="AQ195" s="93" t="str">
        <f t="shared" si="61"/>
        <v/>
      </c>
      <c r="AR195" s="93" t="str">
        <f t="shared" si="62"/>
        <v/>
      </c>
      <c r="AS195" s="93" t="str">
        <f t="shared" si="63"/>
        <v/>
      </c>
      <c r="AT195" s="93" t="str">
        <f t="shared" si="64"/>
        <v/>
      </c>
      <c r="AU195" s="93" t="str">
        <f t="shared" si="65"/>
        <v/>
      </c>
      <c r="AV195" s="93" t="str">
        <f t="shared" si="66"/>
        <v/>
      </c>
      <c r="AW195" s="93" t="str">
        <f t="shared" si="67"/>
        <v/>
      </c>
      <c r="AX195" s="93" t="str">
        <f t="shared" si="68"/>
        <v/>
      </c>
      <c r="AY195" s="93" t="str">
        <f t="shared" si="69"/>
        <v/>
      </c>
      <c r="AZ195" s="93" t="str">
        <f t="shared" si="70"/>
        <v/>
      </c>
      <c r="BA195" s="93" t="str">
        <f t="shared" si="71"/>
        <v/>
      </c>
      <c r="BC195" s="96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3" t="str">
        <f t="shared" si="72"/>
        <v/>
      </c>
    </row>
    <row r="196" spans="1:68" ht="26" customHeight="1">
      <c r="A196" s="145" t="s">
        <v>676</v>
      </c>
      <c r="B196" s="145" t="s">
        <v>677</v>
      </c>
      <c r="C196" s="146" t="s">
        <v>10</v>
      </c>
      <c r="D196" s="147" t="s">
        <v>678</v>
      </c>
      <c r="E196" s="148" t="s">
        <v>6</v>
      </c>
      <c r="F196" s="98"/>
      <c r="G196" s="99"/>
      <c r="H196" s="100" t="e">
        <f>IF(E196="","",INDEX('CONSIGNES '!$C$4:$E$35,MATCH(E196,'CONSIGNES '!$C$4:$C$35,0),3))</f>
        <v>#N/A</v>
      </c>
      <c r="I196" s="100" t="str">
        <f>IF(D196="","",IF(D196&lt;'CONSIGNES '!$L$3,"C",IF(D196&gt;'CONSIGNES '!$L$2,"B","M"))&amp;C196)</f>
        <v>BF</v>
      </c>
      <c r="J196" s="7">
        <f>IF(ISBLANK('act1'!$J196),0,1)</f>
        <v>0</v>
      </c>
      <c r="K196" s="7">
        <f>IF(ISBLANK('act2'!$J196),0,1)</f>
        <v>0</v>
      </c>
      <c r="L196" s="7">
        <f>IF(ISBLANK('act3'!$J196),0,1)</f>
        <v>0</v>
      </c>
      <c r="M196" s="7">
        <f>IF(ISBLANK('act4'!$J196),0,1)</f>
        <v>0</v>
      </c>
      <c r="N196" s="7">
        <f>IF(ISBLANK('act5'!$J196),0,1)</f>
        <v>0</v>
      </c>
      <c r="O196" s="9">
        <f>IF(ISBLANK('act6'!$J196),0,1)</f>
        <v>0</v>
      </c>
      <c r="P196" s="7">
        <f>IF(ISBLANK('act7'!$J196),0,1)</f>
        <v>0</v>
      </c>
      <c r="Q196" s="7">
        <f>IF(ISBLANK('act8'!$J196),0,1)</f>
        <v>0</v>
      </c>
      <c r="R196" s="7">
        <f>IF(ISBLANK('act9'!$J196),0,1)</f>
        <v>0</v>
      </c>
      <c r="S196" s="7">
        <f>IF(ISBLANK('act10'!$J196),0,1)</f>
        <v>0</v>
      </c>
      <c r="T196" s="7">
        <f>IF(ISBLANK('act11'!$J196),0,1)</f>
        <v>0</v>
      </c>
      <c r="U196" s="8">
        <f>IF(ISBLANK('ACT12'!$J196),0,1)</f>
        <v>0</v>
      </c>
      <c r="V196" s="87">
        <f t="shared" ref="V196:V259" si="73">SUM(J196:U196)</f>
        <v>0</v>
      </c>
      <c r="W196" s="90" t="str">
        <f t="shared" ref="W196:W259" si="74">IF(V196&gt;0,C196,"")</f>
        <v/>
      </c>
      <c r="X196" s="90" t="str">
        <f t="shared" ref="X196:X259" si="75">IF(V196&gt;0,I196,"")</f>
        <v/>
      </c>
      <c r="AL196" s="91">
        <f t="shared" ref="AL196:AL259" si="76">IF(ISBLANK(G196),0,1)</f>
        <v>0</v>
      </c>
      <c r="AM196" s="91" t="str">
        <f t="shared" ref="AM196:AM259" si="77">IF(V196&gt;0,1,"")</f>
        <v/>
      </c>
      <c r="AP196" s="93" t="str">
        <f t="shared" ref="AP196:AP259" si="78">IF(J196&gt;0,$W196,"")</f>
        <v/>
      </c>
      <c r="AQ196" s="93" t="str">
        <f t="shared" ref="AQ196:AQ259" si="79">IF(K196&gt;0,$W196,"")</f>
        <v/>
      </c>
      <c r="AR196" s="93" t="str">
        <f t="shared" ref="AR196:AR259" si="80">IF(L196&gt;0,$W196,"")</f>
        <v/>
      </c>
      <c r="AS196" s="93" t="str">
        <f t="shared" ref="AS196:AS259" si="81">IF(M196&gt;0,$W196,"")</f>
        <v/>
      </c>
      <c r="AT196" s="93" t="str">
        <f t="shared" ref="AT196:AT259" si="82">IF(N196&gt;0,$W196,"")</f>
        <v/>
      </c>
      <c r="AU196" s="93" t="str">
        <f t="shared" ref="AU196:AU259" si="83">IF(O196&gt;0,$W196,"")</f>
        <v/>
      </c>
      <c r="AV196" s="93" t="str">
        <f t="shared" ref="AV196:AV259" si="84">IF(P196&gt;0,$W196,"")</f>
        <v/>
      </c>
      <c r="AW196" s="93" t="str">
        <f t="shared" ref="AW196:AW259" si="85">IF(Q196&gt;0,$W196,"")</f>
        <v/>
      </c>
      <c r="AX196" s="93" t="str">
        <f t="shared" ref="AX196:AX259" si="86">IF(R196&gt;0,$W196,"")</f>
        <v/>
      </c>
      <c r="AY196" s="93" t="str">
        <f t="shared" ref="AY196:AY259" si="87">IF(S196&gt;0,$W196,"")</f>
        <v/>
      </c>
      <c r="AZ196" s="93" t="str">
        <f t="shared" ref="AZ196:AZ259" si="88">IF(T196&gt;0,$W196,"")</f>
        <v/>
      </c>
      <c r="BA196" s="93" t="str">
        <f t="shared" ref="BA196:BA259" si="89">IF(U196&gt;0,$W196,"")</f>
        <v/>
      </c>
      <c r="BC196" s="96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3" t="str">
        <f t="shared" si="72"/>
        <v/>
      </c>
    </row>
    <row r="197" spans="1:68" ht="26" customHeight="1">
      <c r="A197" s="145" t="s">
        <v>679</v>
      </c>
      <c r="B197" s="145" t="s">
        <v>680</v>
      </c>
      <c r="C197" s="146" t="s">
        <v>3041</v>
      </c>
      <c r="D197" s="147" t="s">
        <v>681</v>
      </c>
      <c r="E197" s="148" t="s">
        <v>6</v>
      </c>
      <c r="F197" s="98"/>
      <c r="G197" s="99"/>
      <c r="H197" s="100" t="e">
        <f>IF(E197="","",INDEX('CONSIGNES '!$C$4:$E$35,MATCH(E197,'CONSIGNES '!$C$4:$C$35,0),3))</f>
        <v>#N/A</v>
      </c>
      <c r="I197" s="100" t="str">
        <f>IF(D197="","",IF(D197&lt;'CONSIGNES '!$L$3,"C",IF(D197&gt;'CONSIGNES '!$L$2,"B","M"))&amp;C197)</f>
        <v>BG</v>
      </c>
      <c r="J197" s="7">
        <f>IF(ISBLANK('act1'!$J197),0,1)</f>
        <v>0</v>
      </c>
      <c r="K197" s="7">
        <f>IF(ISBLANK('act2'!$J197),0,1)</f>
        <v>0</v>
      </c>
      <c r="L197" s="7">
        <f>IF(ISBLANK('act3'!$J197),0,1)</f>
        <v>0</v>
      </c>
      <c r="M197" s="7">
        <f>IF(ISBLANK('act4'!$J197),0,1)</f>
        <v>0</v>
      </c>
      <c r="N197" s="7">
        <f>IF(ISBLANK('act5'!$J197),0,1)</f>
        <v>0</v>
      </c>
      <c r="O197" s="9">
        <f>IF(ISBLANK('act6'!$J197),0,1)</f>
        <v>0</v>
      </c>
      <c r="P197" s="7">
        <f>IF(ISBLANK('act7'!$J197),0,1)</f>
        <v>0</v>
      </c>
      <c r="Q197" s="7">
        <f>IF(ISBLANK('act8'!$J197),0,1)</f>
        <v>0</v>
      </c>
      <c r="R197" s="7">
        <f>IF(ISBLANK('act9'!$J197),0,1)</f>
        <v>0</v>
      </c>
      <c r="S197" s="7">
        <f>IF(ISBLANK('act10'!$J197),0,1)</f>
        <v>0</v>
      </c>
      <c r="T197" s="7">
        <f>IF(ISBLANK('act11'!$J197),0,1)</f>
        <v>0</v>
      </c>
      <c r="U197" s="8">
        <f>IF(ISBLANK('ACT12'!$J197),0,1)</f>
        <v>0</v>
      </c>
      <c r="V197" s="87">
        <f t="shared" si="73"/>
        <v>0</v>
      </c>
      <c r="W197" s="90" t="str">
        <f t="shared" si="74"/>
        <v/>
      </c>
      <c r="X197" s="90" t="str">
        <f t="shared" si="75"/>
        <v/>
      </c>
      <c r="AL197" s="91">
        <f t="shared" si="76"/>
        <v>0</v>
      </c>
      <c r="AM197" s="91" t="str">
        <f t="shared" si="77"/>
        <v/>
      </c>
      <c r="AP197" s="93" t="str">
        <f t="shared" si="78"/>
        <v/>
      </c>
      <c r="AQ197" s="93" t="str">
        <f t="shared" si="79"/>
        <v/>
      </c>
      <c r="AR197" s="93" t="str">
        <f t="shared" si="80"/>
        <v/>
      </c>
      <c r="AS197" s="93" t="str">
        <f t="shared" si="81"/>
        <v/>
      </c>
      <c r="AT197" s="93" t="str">
        <f t="shared" si="82"/>
        <v/>
      </c>
      <c r="AU197" s="93" t="str">
        <f t="shared" si="83"/>
        <v/>
      </c>
      <c r="AV197" s="93" t="str">
        <f t="shared" si="84"/>
        <v/>
      </c>
      <c r="AW197" s="93" t="str">
        <f t="shared" si="85"/>
        <v/>
      </c>
      <c r="AX197" s="93" t="str">
        <f t="shared" si="86"/>
        <v/>
      </c>
      <c r="AY197" s="93" t="str">
        <f t="shared" si="87"/>
        <v/>
      </c>
      <c r="AZ197" s="93" t="str">
        <f t="shared" si="88"/>
        <v/>
      </c>
      <c r="BA197" s="93" t="str">
        <f t="shared" si="89"/>
        <v/>
      </c>
      <c r="BC197" s="96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3" t="str">
        <f t="shared" si="72"/>
        <v/>
      </c>
    </row>
    <row r="198" spans="1:68" ht="26" customHeight="1">
      <c r="A198" s="145" t="s">
        <v>682</v>
      </c>
      <c r="B198" s="145" t="s">
        <v>683</v>
      </c>
      <c r="C198" s="146" t="s">
        <v>10</v>
      </c>
      <c r="D198" s="147" t="s">
        <v>684</v>
      </c>
      <c r="E198" s="148" t="s">
        <v>6</v>
      </c>
      <c r="F198" s="98"/>
      <c r="G198" s="99"/>
      <c r="H198" s="100" t="e">
        <f>IF(E198="","",INDEX('CONSIGNES '!$C$4:$E$35,MATCH(E198,'CONSIGNES '!$C$4:$C$35,0),3))</f>
        <v>#N/A</v>
      </c>
      <c r="I198" s="100" t="str">
        <f>IF(D198="","",IF(D198&lt;'CONSIGNES '!$L$3,"C",IF(D198&gt;'CONSIGNES '!$L$2,"B","M"))&amp;C198)</f>
        <v>BF</v>
      </c>
      <c r="J198" s="7">
        <f>IF(ISBLANK('act1'!$J198),0,1)</f>
        <v>0</v>
      </c>
      <c r="K198" s="7">
        <f>IF(ISBLANK('act2'!$J198),0,1)</f>
        <v>0</v>
      </c>
      <c r="L198" s="7">
        <f>IF(ISBLANK('act3'!$J198),0,1)</f>
        <v>0</v>
      </c>
      <c r="M198" s="7">
        <f>IF(ISBLANK('act4'!$J198),0,1)</f>
        <v>0</v>
      </c>
      <c r="N198" s="7">
        <f>IF(ISBLANK('act5'!$J198),0,1)</f>
        <v>0</v>
      </c>
      <c r="O198" s="9">
        <f>IF(ISBLANK('act6'!$J198),0,1)</f>
        <v>0</v>
      </c>
      <c r="P198" s="7">
        <f>IF(ISBLANK('act7'!$J198),0,1)</f>
        <v>0</v>
      </c>
      <c r="Q198" s="7">
        <f>IF(ISBLANK('act8'!$J198),0,1)</f>
        <v>0</v>
      </c>
      <c r="R198" s="7">
        <f>IF(ISBLANK('act9'!$J198),0,1)</f>
        <v>0</v>
      </c>
      <c r="S198" s="7">
        <f>IF(ISBLANK('act10'!$J198),0,1)</f>
        <v>0</v>
      </c>
      <c r="T198" s="7">
        <f>IF(ISBLANK('act11'!$J198),0,1)</f>
        <v>0</v>
      </c>
      <c r="U198" s="8">
        <f>IF(ISBLANK('ACT12'!$J198),0,1)</f>
        <v>0</v>
      </c>
      <c r="V198" s="87">
        <f t="shared" si="73"/>
        <v>0</v>
      </c>
      <c r="W198" s="90" t="str">
        <f t="shared" si="74"/>
        <v/>
      </c>
      <c r="X198" s="90" t="str">
        <f t="shared" si="75"/>
        <v/>
      </c>
      <c r="AL198" s="91">
        <f t="shared" si="76"/>
        <v>0</v>
      </c>
      <c r="AM198" s="91" t="str">
        <f t="shared" si="77"/>
        <v/>
      </c>
      <c r="AP198" s="93" t="str">
        <f t="shared" si="78"/>
        <v/>
      </c>
      <c r="AQ198" s="93" t="str">
        <f t="shared" si="79"/>
        <v/>
      </c>
      <c r="AR198" s="93" t="str">
        <f t="shared" si="80"/>
        <v/>
      </c>
      <c r="AS198" s="93" t="str">
        <f t="shared" si="81"/>
        <v/>
      </c>
      <c r="AT198" s="93" t="str">
        <f t="shared" si="82"/>
        <v/>
      </c>
      <c r="AU198" s="93" t="str">
        <f t="shared" si="83"/>
        <v/>
      </c>
      <c r="AV198" s="93" t="str">
        <f t="shared" si="84"/>
        <v/>
      </c>
      <c r="AW198" s="93" t="str">
        <f t="shared" si="85"/>
        <v/>
      </c>
      <c r="AX198" s="93" t="str">
        <f t="shared" si="86"/>
        <v/>
      </c>
      <c r="AY198" s="93" t="str">
        <f t="shared" si="87"/>
        <v/>
      </c>
      <c r="AZ198" s="93" t="str">
        <f t="shared" si="88"/>
        <v/>
      </c>
      <c r="BA198" s="93" t="str">
        <f t="shared" si="89"/>
        <v/>
      </c>
      <c r="BC198" s="96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3" t="str">
        <f t="shared" si="72"/>
        <v/>
      </c>
    </row>
    <row r="199" spans="1:68" ht="26" customHeight="1">
      <c r="A199" s="145" t="s">
        <v>685</v>
      </c>
      <c r="B199" s="145" t="s">
        <v>686</v>
      </c>
      <c r="C199" s="146" t="s">
        <v>3041</v>
      </c>
      <c r="D199" s="147" t="s">
        <v>687</v>
      </c>
      <c r="E199" s="148" t="s">
        <v>6</v>
      </c>
      <c r="F199" s="98"/>
      <c r="G199" s="99"/>
      <c r="H199" s="100" t="e">
        <f>IF(E199="","",INDEX('CONSIGNES '!$C$4:$E$35,MATCH(E199,'CONSIGNES '!$C$4:$C$35,0),3))</f>
        <v>#N/A</v>
      </c>
      <c r="I199" s="100" t="str">
        <f>IF(D199="","",IF(D199&lt;'CONSIGNES '!$L$3,"C",IF(D199&gt;'CONSIGNES '!$L$2,"B","M"))&amp;C199)</f>
        <v>BG</v>
      </c>
      <c r="J199" s="7">
        <f>IF(ISBLANK('act1'!$J199),0,1)</f>
        <v>0</v>
      </c>
      <c r="K199" s="7">
        <f>IF(ISBLANK('act2'!$J199),0,1)</f>
        <v>0</v>
      </c>
      <c r="L199" s="7">
        <f>IF(ISBLANK('act3'!$J199),0,1)</f>
        <v>0</v>
      </c>
      <c r="M199" s="7">
        <f>IF(ISBLANK('act4'!$J199),0,1)</f>
        <v>0</v>
      </c>
      <c r="N199" s="7">
        <f>IF(ISBLANK('act5'!$J199),0,1)</f>
        <v>0</v>
      </c>
      <c r="O199" s="9">
        <f>IF(ISBLANK('act6'!$J199),0,1)</f>
        <v>0</v>
      </c>
      <c r="P199" s="7">
        <f>IF(ISBLANK('act7'!$J199),0,1)</f>
        <v>0</v>
      </c>
      <c r="Q199" s="7">
        <f>IF(ISBLANK('act8'!$J199),0,1)</f>
        <v>0</v>
      </c>
      <c r="R199" s="7">
        <f>IF(ISBLANK('act9'!$J199),0,1)</f>
        <v>0</v>
      </c>
      <c r="S199" s="7">
        <f>IF(ISBLANK('act10'!$J199),0,1)</f>
        <v>0</v>
      </c>
      <c r="T199" s="7">
        <f>IF(ISBLANK('act11'!$J199),0,1)</f>
        <v>0</v>
      </c>
      <c r="U199" s="8">
        <f>IF(ISBLANK('ACT12'!$J199),0,1)</f>
        <v>0</v>
      </c>
      <c r="V199" s="87">
        <f t="shared" si="73"/>
        <v>0</v>
      </c>
      <c r="W199" s="90" t="str">
        <f t="shared" si="74"/>
        <v/>
      </c>
      <c r="X199" s="90" t="str">
        <f t="shared" si="75"/>
        <v/>
      </c>
      <c r="AL199" s="91">
        <f t="shared" si="76"/>
        <v>0</v>
      </c>
      <c r="AM199" s="91" t="str">
        <f t="shared" si="77"/>
        <v/>
      </c>
      <c r="AP199" s="93" t="str">
        <f t="shared" si="78"/>
        <v/>
      </c>
      <c r="AQ199" s="93" t="str">
        <f t="shared" si="79"/>
        <v/>
      </c>
      <c r="AR199" s="93" t="str">
        <f t="shared" si="80"/>
        <v/>
      </c>
      <c r="AS199" s="93" t="str">
        <f t="shared" si="81"/>
        <v/>
      </c>
      <c r="AT199" s="93" t="str">
        <f t="shared" si="82"/>
        <v/>
      </c>
      <c r="AU199" s="93" t="str">
        <f t="shared" si="83"/>
        <v/>
      </c>
      <c r="AV199" s="93" t="str">
        <f t="shared" si="84"/>
        <v/>
      </c>
      <c r="AW199" s="93" t="str">
        <f t="shared" si="85"/>
        <v/>
      </c>
      <c r="AX199" s="93" t="str">
        <f t="shared" si="86"/>
        <v/>
      </c>
      <c r="AY199" s="93" t="str">
        <f t="shared" si="87"/>
        <v/>
      </c>
      <c r="AZ199" s="93" t="str">
        <f t="shared" si="88"/>
        <v/>
      </c>
      <c r="BA199" s="93" t="str">
        <f t="shared" si="89"/>
        <v/>
      </c>
      <c r="BC199" s="96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3" t="str">
        <f t="shared" si="72"/>
        <v/>
      </c>
    </row>
    <row r="200" spans="1:68" ht="26" customHeight="1">
      <c r="A200" s="145" t="s">
        <v>688</v>
      </c>
      <c r="B200" s="145" t="s">
        <v>689</v>
      </c>
      <c r="C200" s="146" t="s">
        <v>10</v>
      </c>
      <c r="D200" s="147" t="s">
        <v>690</v>
      </c>
      <c r="E200" s="148" t="s">
        <v>6</v>
      </c>
      <c r="F200" s="98"/>
      <c r="G200" s="99"/>
      <c r="H200" s="100" t="e">
        <f>IF(E200="","",INDEX('CONSIGNES '!$C$4:$E$35,MATCH(E200,'CONSIGNES '!$C$4:$C$35,0),3))</f>
        <v>#N/A</v>
      </c>
      <c r="I200" s="100" t="str">
        <f>IF(D200="","",IF(D200&lt;'CONSIGNES '!$L$3,"C",IF(D200&gt;'CONSIGNES '!$L$2,"B","M"))&amp;C200)</f>
        <v>BF</v>
      </c>
      <c r="J200" s="7">
        <f>IF(ISBLANK('act1'!$J200),0,1)</f>
        <v>0</v>
      </c>
      <c r="K200" s="7">
        <f>IF(ISBLANK('act2'!$J200),0,1)</f>
        <v>0</v>
      </c>
      <c r="L200" s="7">
        <f>IF(ISBLANK('act3'!$J200),0,1)</f>
        <v>0</v>
      </c>
      <c r="M200" s="7">
        <f>IF(ISBLANK('act4'!$J200),0,1)</f>
        <v>0</v>
      </c>
      <c r="N200" s="7">
        <f>IF(ISBLANK('act5'!$J200),0,1)</f>
        <v>0</v>
      </c>
      <c r="O200" s="9">
        <f>IF(ISBLANK('act6'!$J200),0,1)</f>
        <v>0</v>
      </c>
      <c r="P200" s="7">
        <f>IF(ISBLANK('act7'!$J200),0,1)</f>
        <v>0</v>
      </c>
      <c r="Q200" s="7">
        <f>IF(ISBLANK('act8'!$J200),0,1)</f>
        <v>0</v>
      </c>
      <c r="R200" s="7">
        <f>IF(ISBLANK('act9'!$J200),0,1)</f>
        <v>0</v>
      </c>
      <c r="S200" s="7">
        <f>IF(ISBLANK('act10'!$J200),0,1)</f>
        <v>0</v>
      </c>
      <c r="T200" s="7">
        <f>IF(ISBLANK('act11'!$J200),0,1)</f>
        <v>0</v>
      </c>
      <c r="U200" s="8">
        <f>IF(ISBLANK('ACT12'!$J200),0,1)</f>
        <v>0</v>
      </c>
      <c r="V200" s="87">
        <f t="shared" si="73"/>
        <v>0</v>
      </c>
      <c r="W200" s="90" t="str">
        <f t="shared" si="74"/>
        <v/>
      </c>
      <c r="X200" s="90" t="str">
        <f t="shared" si="75"/>
        <v/>
      </c>
      <c r="AL200" s="91">
        <f t="shared" si="76"/>
        <v>0</v>
      </c>
      <c r="AM200" s="91" t="str">
        <f t="shared" si="77"/>
        <v/>
      </c>
      <c r="AP200" s="93" t="str">
        <f t="shared" si="78"/>
        <v/>
      </c>
      <c r="AQ200" s="93" t="str">
        <f t="shared" si="79"/>
        <v/>
      </c>
      <c r="AR200" s="93" t="str">
        <f t="shared" si="80"/>
        <v/>
      </c>
      <c r="AS200" s="93" t="str">
        <f t="shared" si="81"/>
        <v/>
      </c>
      <c r="AT200" s="93" t="str">
        <f t="shared" si="82"/>
        <v/>
      </c>
      <c r="AU200" s="93" t="str">
        <f t="shared" si="83"/>
        <v/>
      </c>
      <c r="AV200" s="93" t="str">
        <f t="shared" si="84"/>
        <v/>
      </c>
      <c r="AW200" s="93" t="str">
        <f t="shared" si="85"/>
        <v/>
      </c>
      <c r="AX200" s="93" t="str">
        <f t="shared" si="86"/>
        <v/>
      </c>
      <c r="AY200" s="93" t="str">
        <f t="shared" si="87"/>
        <v/>
      </c>
      <c r="AZ200" s="93" t="str">
        <f t="shared" si="88"/>
        <v/>
      </c>
      <c r="BA200" s="93" t="str">
        <f t="shared" si="89"/>
        <v/>
      </c>
      <c r="BC200" s="96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3" t="str">
        <f t="shared" si="72"/>
        <v/>
      </c>
    </row>
    <row r="201" spans="1:68" ht="26" customHeight="1">
      <c r="A201" s="145" t="s">
        <v>691</v>
      </c>
      <c r="B201" s="145" t="s">
        <v>692</v>
      </c>
      <c r="C201" s="146" t="s">
        <v>3041</v>
      </c>
      <c r="D201" s="147" t="s">
        <v>693</v>
      </c>
      <c r="E201" s="148" t="s">
        <v>6</v>
      </c>
      <c r="F201" s="98"/>
      <c r="G201" s="99"/>
      <c r="H201" s="100" t="e">
        <f>IF(E201="","",INDEX('CONSIGNES '!$C$4:$E$35,MATCH(E201,'CONSIGNES '!$C$4:$C$35,0),3))</f>
        <v>#N/A</v>
      </c>
      <c r="I201" s="100" t="str">
        <f>IF(D201="","",IF(D201&lt;'CONSIGNES '!$L$3,"C",IF(D201&gt;'CONSIGNES '!$L$2,"B","M"))&amp;C201)</f>
        <v>BG</v>
      </c>
      <c r="J201" s="7">
        <f>IF(ISBLANK('act1'!$J201),0,1)</f>
        <v>0</v>
      </c>
      <c r="K201" s="7">
        <f>IF(ISBLANK('act2'!$J201),0,1)</f>
        <v>0</v>
      </c>
      <c r="L201" s="7">
        <f>IF(ISBLANK('act3'!$J201),0,1)</f>
        <v>0</v>
      </c>
      <c r="M201" s="7">
        <f>IF(ISBLANK('act4'!$J201),0,1)</f>
        <v>0</v>
      </c>
      <c r="N201" s="7">
        <f>IF(ISBLANK('act5'!$J201),0,1)</f>
        <v>0</v>
      </c>
      <c r="O201" s="9">
        <f>IF(ISBLANK('act6'!$J201),0,1)</f>
        <v>0</v>
      </c>
      <c r="P201" s="7">
        <f>IF(ISBLANK('act7'!$J201),0,1)</f>
        <v>0</v>
      </c>
      <c r="Q201" s="7">
        <f>IF(ISBLANK('act8'!$J201),0,1)</f>
        <v>0</v>
      </c>
      <c r="R201" s="7">
        <f>IF(ISBLANK('act9'!$J201),0,1)</f>
        <v>0</v>
      </c>
      <c r="S201" s="7">
        <f>IF(ISBLANK('act10'!$J201),0,1)</f>
        <v>0</v>
      </c>
      <c r="T201" s="7">
        <f>IF(ISBLANK('act11'!$J201),0,1)</f>
        <v>0</v>
      </c>
      <c r="U201" s="8">
        <f>IF(ISBLANK('ACT12'!$J201),0,1)</f>
        <v>0</v>
      </c>
      <c r="V201" s="87">
        <f t="shared" si="73"/>
        <v>0</v>
      </c>
      <c r="W201" s="90" t="str">
        <f t="shared" si="74"/>
        <v/>
      </c>
      <c r="X201" s="90" t="str">
        <f t="shared" si="75"/>
        <v/>
      </c>
      <c r="AL201" s="91">
        <f t="shared" si="76"/>
        <v>0</v>
      </c>
      <c r="AM201" s="91" t="str">
        <f t="shared" si="77"/>
        <v/>
      </c>
      <c r="AP201" s="93" t="str">
        <f t="shared" si="78"/>
        <v/>
      </c>
      <c r="AQ201" s="93" t="str">
        <f t="shared" si="79"/>
        <v/>
      </c>
      <c r="AR201" s="93" t="str">
        <f t="shared" si="80"/>
        <v/>
      </c>
      <c r="AS201" s="93" t="str">
        <f t="shared" si="81"/>
        <v/>
      </c>
      <c r="AT201" s="93" t="str">
        <f t="shared" si="82"/>
        <v/>
      </c>
      <c r="AU201" s="93" t="str">
        <f t="shared" si="83"/>
        <v/>
      </c>
      <c r="AV201" s="93" t="str">
        <f t="shared" si="84"/>
        <v/>
      </c>
      <c r="AW201" s="93" t="str">
        <f t="shared" si="85"/>
        <v/>
      </c>
      <c r="AX201" s="93" t="str">
        <f t="shared" si="86"/>
        <v/>
      </c>
      <c r="AY201" s="93" t="str">
        <f t="shared" si="87"/>
        <v/>
      </c>
      <c r="AZ201" s="93" t="str">
        <f t="shared" si="88"/>
        <v/>
      </c>
      <c r="BA201" s="93" t="str">
        <f t="shared" si="89"/>
        <v/>
      </c>
      <c r="BC201" s="96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3" t="str">
        <f t="shared" si="72"/>
        <v/>
      </c>
    </row>
    <row r="202" spans="1:68" ht="26" customHeight="1">
      <c r="A202" s="145" t="s">
        <v>694</v>
      </c>
      <c r="B202" s="145" t="s">
        <v>695</v>
      </c>
      <c r="C202" s="146" t="s">
        <v>10</v>
      </c>
      <c r="D202" s="147" t="s">
        <v>696</v>
      </c>
      <c r="E202" s="148" t="s">
        <v>6</v>
      </c>
      <c r="F202" s="98"/>
      <c r="G202" s="99"/>
      <c r="H202" s="100" t="e">
        <f>IF(E202="","",INDEX('CONSIGNES '!$C$4:$E$35,MATCH(E202,'CONSIGNES '!$C$4:$C$35,0),3))</f>
        <v>#N/A</v>
      </c>
      <c r="I202" s="100" t="str">
        <f>IF(D202="","",IF(D202&lt;'CONSIGNES '!$L$3,"C",IF(D202&gt;'CONSIGNES '!$L$2,"B","M"))&amp;C202)</f>
        <v>BF</v>
      </c>
      <c r="J202" s="7">
        <f>IF(ISBLANK('act1'!$J202),0,1)</f>
        <v>0</v>
      </c>
      <c r="K202" s="7">
        <f>IF(ISBLANK('act2'!$J202),0,1)</f>
        <v>0</v>
      </c>
      <c r="L202" s="7">
        <f>IF(ISBLANK('act3'!$J202),0,1)</f>
        <v>0</v>
      </c>
      <c r="M202" s="7">
        <f>IF(ISBLANK('act4'!$J202),0,1)</f>
        <v>0</v>
      </c>
      <c r="N202" s="7">
        <f>IF(ISBLANK('act5'!$J202),0,1)</f>
        <v>0</v>
      </c>
      <c r="O202" s="9">
        <f>IF(ISBLANK('act6'!$J202),0,1)</f>
        <v>0</v>
      </c>
      <c r="P202" s="7">
        <f>IF(ISBLANK('act7'!$J202),0,1)</f>
        <v>0</v>
      </c>
      <c r="Q202" s="7">
        <f>IF(ISBLANK('act8'!$J202),0,1)</f>
        <v>0</v>
      </c>
      <c r="R202" s="7">
        <f>IF(ISBLANK('act9'!$J202),0,1)</f>
        <v>0</v>
      </c>
      <c r="S202" s="7">
        <f>IF(ISBLANK('act10'!$J202),0,1)</f>
        <v>0</v>
      </c>
      <c r="T202" s="7">
        <f>IF(ISBLANK('act11'!$J202),0,1)</f>
        <v>0</v>
      </c>
      <c r="U202" s="8">
        <f>IF(ISBLANK('ACT12'!$J202),0,1)</f>
        <v>0</v>
      </c>
      <c r="V202" s="87">
        <f t="shared" si="73"/>
        <v>0</v>
      </c>
      <c r="W202" s="90" t="str">
        <f t="shared" si="74"/>
        <v/>
      </c>
      <c r="X202" s="90" t="str">
        <f t="shared" si="75"/>
        <v/>
      </c>
      <c r="AL202" s="91">
        <f t="shared" si="76"/>
        <v>0</v>
      </c>
      <c r="AM202" s="91" t="str">
        <f t="shared" si="77"/>
        <v/>
      </c>
      <c r="AP202" s="93" t="str">
        <f t="shared" si="78"/>
        <v/>
      </c>
      <c r="AQ202" s="93" t="str">
        <f t="shared" si="79"/>
        <v/>
      </c>
      <c r="AR202" s="93" t="str">
        <f t="shared" si="80"/>
        <v/>
      </c>
      <c r="AS202" s="93" t="str">
        <f t="shared" si="81"/>
        <v/>
      </c>
      <c r="AT202" s="93" t="str">
        <f t="shared" si="82"/>
        <v/>
      </c>
      <c r="AU202" s="93" t="str">
        <f t="shared" si="83"/>
        <v/>
      </c>
      <c r="AV202" s="93" t="str">
        <f t="shared" si="84"/>
        <v/>
      </c>
      <c r="AW202" s="93" t="str">
        <f t="shared" si="85"/>
        <v/>
      </c>
      <c r="AX202" s="93" t="str">
        <f t="shared" si="86"/>
        <v/>
      </c>
      <c r="AY202" s="93" t="str">
        <f t="shared" si="87"/>
        <v/>
      </c>
      <c r="AZ202" s="93" t="str">
        <f t="shared" si="88"/>
        <v/>
      </c>
      <c r="BA202" s="93" t="str">
        <f t="shared" si="89"/>
        <v/>
      </c>
      <c r="BC202" s="96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3" t="str">
        <f t="shared" si="72"/>
        <v/>
      </c>
    </row>
    <row r="203" spans="1:68" ht="26" customHeight="1">
      <c r="A203" s="145" t="s">
        <v>697</v>
      </c>
      <c r="B203" s="145" t="s">
        <v>698</v>
      </c>
      <c r="C203" s="146" t="s">
        <v>3041</v>
      </c>
      <c r="D203" s="147" t="s">
        <v>699</v>
      </c>
      <c r="E203" s="148" t="s">
        <v>6</v>
      </c>
      <c r="F203" s="98"/>
      <c r="G203" s="99"/>
      <c r="H203" s="100" t="e">
        <f>IF(E203="","",INDEX('CONSIGNES '!$C$4:$E$35,MATCH(E203,'CONSIGNES '!$C$4:$C$35,0),3))</f>
        <v>#N/A</v>
      </c>
      <c r="I203" s="100" t="str">
        <f>IF(D203="","",IF(D203&lt;'CONSIGNES '!$L$3,"C",IF(D203&gt;'CONSIGNES '!$L$2,"B","M"))&amp;C203)</f>
        <v>BG</v>
      </c>
      <c r="J203" s="7">
        <f>IF(ISBLANK('act1'!$J203),0,1)</f>
        <v>0</v>
      </c>
      <c r="K203" s="7">
        <f>IF(ISBLANK('act2'!$J203),0,1)</f>
        <v>0</v>
      </c>
      <c r="L203" s="7">
        <f>IF(ISBLANK('act3'!$J203),0,1)</f>
        <v>0</v>
      </c>
      <c r="M203" s="7">
        <f>IF(ISBLANK('act4'!$J203),0,1)</f>
        <v>0</v>
      </c>
      <c r="N203" s="7">
        <f>IF(ISBLANK('act5'!$J203),0,1)</f>
        <v>0</v>
      </c>
      <c r="O203" s="9">
        <f>IF(ISBLANK('act6'!$J203),0,1)</f>
        <v>0</v>
      </c>
      <c r="P203" s="7">
        <f>IF(ISBLANK('act7'!$J203),0,1)</f>
        <v>0</v>
      </c>
      <c r="Q203" s="7">
        <f>IF(ISBLANK('act8'!$J203),0,1)</f>
        <v>0</v>
      </c>
      <c r="R203" s="7">
        <f>IF(ISBLANK('act9'!$J203),0,1)</f>
        <v>0</v>
      </c>
      <c r="S203" s="7">
        <f>IF(ISBLANK('act10'!$J203),0,1)</f>
        <v>0</v>
      </c>
      <c r="T203" s="7">
        <f>IF(ISBLANK('act11'!$J203),0,1)</f>
        <v>0</v>
      </c>
      <c r="U203" s="8">
        <f>IF(ISBLANK('ACT12'!$J203),0,1)</f>
        <v>0</v>
      </c>
      <c r="V203" s="87">
        <f t="shared" si="73"/>
        <v>0</v>
      </c>
      <c r="W203" s="90" t="str">
        <f t="shared" si="74"/>
        <v/>
      </c>
      <c r="X203" s="90" t="str">
        <f t="shared" si="75"/>
        <v/>
      </c>
      <c r="AL203" s="91">
        <f t="shared" si="76"/>
        <v>0</v>
      </c>
      <c r="AM203" s="91" t="str">
        <f t="shared" si="77"/>
        <v/>
      </c>
      <c r="AP203" s="93" t="str">
        <f t="shared" si="78"/>
        <v/>
      </c>
      <c r="AQ203" s="93" t="str">
        <f t="shared" si="79"/>
        <v/>
      </c>
      <c r="AR203" s="93" t="str">
        <f t="shared" si="80"/>
        <v/>
      </c>
      <c r="AS203" s="93" t="str">
        <f t="shared" si="81"/>
        <v/>
      </c>
      <c r="AT203" s="93" t="str">
        <f t="shared" si="82"/>
        <v/>
      </c>
      <c r="AU203" s="93" t="str">
        <f t="shared" si="83"/>
        <v/>
      </c>
      <c r="AV203" s="93" t="str">
        <f t="shared" si="84"/>
        <v/>
      </c>
      <c r="AW203" s="93" t="str">
        <f t="shared" si="85"/>
        <v/>
      </c>
      <c r="AX203" s="93" t="str">
        <f t="shared" si="86"/>
        <v/>
      </c>
      <c r="AY203" s="93" t="str">
        <f t="shared" si="87"/>
        <v/>
      </c>
      <c r="AZ203" s="93" t="str">
        <f t="shared" si="88"/>
        <v/>
      </c>
      <c r="BA203" s="93" t="str">
        <f t="shared" si="89"/>
        <v/>
      </c>
      <c r="BC203" s="96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3" t="str">
        <f t="shared" si="72"/>
        <v/>
      </c>
    </row>
    <row r="204" spans="1:68" ht="26" customHeight="1">
      <c r="A204" s="145" t="s">
        <v>700</v>
      </c>
      <c r="B204" s="145" t="s">
        <v>701</v>
      </c>
      <c r="C204" s="146" t="s">
        <v>10</v>
      </c>
      <c r="D204" s="147" t="s">
        <v>702</v>
      </c>
      <c r="E204" s="148" t="s">
        <v>6</v>
      </c>
      <c r="F204" s="98"/>
      <c r="G204" s="99"/>
      <c r="H204" s="100" t="e">
        <f>IF(E204="","",INDEX('CONSIGNES '!$C$4:$E$35,MATCH(E204,'CONSIGNES '!$C$4:$C$35,0),3))</f>
        <v>#N/A</v>
      </c>
      <c r="I204" s="100" t="str">
        <f>IF(D204="","",IF(D204&lt;'CONSIGNES '!$L$3,"C",IF(D204&gt;'CONSIGNES '!$L$2,"B","M"))&amp;C204)</f>
        <v>BF</v>
      </c>
      <c r="J204" s="7">
        <f>IF(ISBLANK('act1'!$J204),0,1)</f>
        <v>0</v>
      </c>
      <c r="K204" s="7">
        <f>IF(ISBLANK('act2'!$J204),0,1)</f>
        <v>0</v>
      </c>
      <c r="L204" s="7">
        <f>IF(ISBLANK('act3'!$J204),0,1)</f>
        <v>0</v>
      </c>
      <c r="M204" s="7">
        <f>IF(ISBLANK('act4'!$J204),0,1)</f>
        <v>0</v>
      </c>
      <c r="N204" s="7">
        <f>IF(ISBLANK('act5'!$J204),0,1)</f>
        <v>0</v>
      </c>
      <c r="O204" s="9">
        <f>IF(ISBLANK('act6'!$J204),0,1)</f>
        <v>0</v>
      </c>
      <c r="P204" s="7">
        <f>IF(ISBLANK('act7'!$J204),0,1)</f>
        <v>0</v>
      </c>
      <c r="Q204" s="7">
        <f>IF(ISBLANK('act8'!$J204),0,1)</f>
        <v>0</v>
      </c>
      <c r="R204" s="7">
        <f>IF(ISBLANK('act9'!$J204),0,1)</f>
        <v>0</v>
      </c>
      <c r="S204" s="7">
        <f>IF(ISBLANK('act10'!$J204),0,1)</f>
        <v>0</v>
      </c>
      <c r="T204" s="7">
        <f>IF(ISBLANK('act11'!$J204),0,1)</f>
        <v>0</v>
      </c>
      <c r="U204" s="8">
        <f>IF(ISBLANK('ACT12'!$J204),0,1)</f>
        <v>0</v>
      </c>
      <c r="V204" s="87">
        <f t="shared" si="73"/>
        <v>0</v>
      </c>
      <c r="W204" s="90" t="str">
        <f t="shared" si="74"/>
        <v/>
      </c>
      <c r="X204" s="90" t="str">
        <f t="shared" si="75"/>
        <v/>
      </c>
      <c r="AL204" s="91">
        <f t="shared" si="76"/>
        <v>0</v>
      </c>
      <c r="AM204" s="91" t="str">
        <f t="shared" si="77"/>
        <v/>
      </c>
      <c r="AP204" s="93" t="str">
        <f t="shared" si="78"/>
        <v/>
      </c>
      <c r="AQ204" s="93" t="str">
        <f t="shared" si="79"/>
        <v/>
      </c>
      <c r="AR204" s="93" t="str">
        <f t="shared" si="80"/>
        <v/>
      </c>
      <c r="AS204" s="93" t="str">
        <f t="shared" si="81"/>
        <v/>
      </c>
      <c r="AT204" s="93" t="str">
        <f t="shared" si="82"/>
        <v/>
      </c>
      <c r="AU204" s="93" t="str">
        <f t="shared" si="83"/>
        <v/>
      </c>
      <c r="AV204" s="93" t="str">
        <f t="shared" si="84"/>
        <v/>
      </c>
      <c r="AW204" s="93" t="str">
        <f t="shared" si="85"/>
        <v/>
      </c>
      <c r="AX204" s="93" t="str">
        <f t="shared" si="86"/>
        <v/>
      </c>
      <c r="AY204" s="93" t="str">
        <f t="shared" si="87"/>
        <v/>
      </c>
      <c r="AZ204" s="93" t="str">
        <f t="shared" si="88"/>
        <v/>
      </c>
      <c r="BA204" s="93" t="str">
        <f t="shared" si="89"/>
        <v/>
      </c>
      <c r="BC204" s="96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3" t="str">
        <f t="shared" si="72"/>
        <v/>
      </c>
    </row>
    <row r="205" spans="1:68" ht="26" customHeight="1">
      <c r="A205" s="145" t="s">
        <v>703</v>
      </c>
      <c r="B205" s="145" t="s">
        <v>704</v>
      </c>
      <c r="C205" s="146" t="s">
        <v>3041</v>
      </c>
      <c r="D205" s="147" t="s">
        <v>705</v>
      </c>
      <c r="E205" s="148" t="s">
        <v>6</v>
      </c>
      <c r="F205" s="98"/>
      <c r="G205" s="99"/>
      <c r="H205" s="100" t="e">
        <f>IF(E205="","",INDEX('CONSIGNES '!$C$4:$E$35,MATCH(E205,'CONSIGNES '!$C$4:$C$35,0),3))</f>
        <v>#N/A</v>
      </c>
      <c r="I205" s="100" t="str">
        <f>IF(D205="","",IF(D205&lt;'CONSIGNES '!$L$3,"C",IF(D205&gt;'CONSIGNES '!$L$2,"B","M"))&amp;C205)</f>
        <v>BG</v>
      </c>
      <c r="J205" s="7">
        <f>IF(ISBLANK('act1'!$J205),0,1)</f>
        <v>0</v>
      </c>
      <c r="K205" s="7">
        <f>IF(ISBLANK('act2'!$J205),0,1)</f>
        <v>0</v>
      </c>
      <c r="L205" s="7">
        <f>IF(ISBLANK('act3'!$J205),0,1)</f>
        <v>0</v>
      </c>
      <c r="M205" s="7">
        <f>IF(ISBLANK('act4'!$J205),0,1)</f>
        <v>0</v>
      </c>
      <c r="N205" s="7">
        <f>IF(ISBLANK('act5'!$J205),0,1)</f>
        <v>0</v>
      </c>
      <c r="O205" s="9">
        <f>IF(ISBLANK('act6'!$J205),0,1)</f>
        <v>0</v>
      </c>
      <c r="P205" s="7">
        <f>IF(ISBLANK('act7'!$J205),0,1)</f>
        <v>0</v>
      </c>
      <c r="Q205" s="7">
        <f>IF(ISBLANK('act8'!$J205),0,1)</f>
        <v>0</v>
      </c>
      <c r="R205" s="7">
        <f>IF(ISBLANK('act9'!$J205),0,1)</f>
        <v>0</v>
      </c>
      <c r="S205" s="7">
        <f>IF(ISBLANK('act10'!$J205),0,1)</f>
        <v>0</v>
      </c>
      <c r="T205" s="7">
        <f>IF(ISBLANK('act11'!$J205),0,1)</f>
        <v>0</v>
      </c>
      <c r="U205" s="8">
        <f>IF(ISBLANK('ACT12'!$J205),0,1)</f>
        <v>0</v>
      </c>
      <c r="V205" s="87">
        <f t="shared" si="73"/>
        <v>0</v>
      </c>
      <c r="W205" s="90" t="str">
        <f t="shared" si="74"/>
        <v/>
      </c>
      <c r="X205" s="90" t="str">
        <f t="shared" si="75"/>
        <v/>
      </c>
      <c r="AL205" s="91">
        <f t="shared" si="76"/>
        <v>0</v>
      </c>
      <c r="AM205" s="91" t="str">
        <f t="shared" si="77"/>
        <v/>
      </c>
      <c r="AP205" s="93" t="str">
        <f t="shared" si="78"/>
        <v/>
      </c>
      <c r="AQ205" s="93" t="str">
        <f t="shared" si="79"/>
        <v/>
      </c>
      <c r="AR205" s="93" t="str">
        <f t="shared" si="80"/>
        <v/>
      </c>
      <c r="AS205" s="93" t="str">
        <f t="shared" si="81"/>
        <v/>
      </c>
      <c r="AT205" s="93" t="str">
        <f t="shared" si="82"/>
        <v/>
      </c>
      <c r="AU205" s="93" t="str">
        <f t="shared" si="83"/>
        <v/>
      </c>
      <c r="AV205" s="93" t="str">
        <f t="shared" si="84"/>
        <v/>
      </c>
      <c r="AW205" s="93" t="str">
        <f t="shared" si="85"/>
        <v/>
      </c>
      <c r="AX205" s="93" t="str">
        <f t="shared" si="86"/>
        <v/>
      </c>
      <c r="AY205" s="93" t="str">
        <f t="shared" si="87"/>
        <v/>
      </c>
      <c r="AZ205" s="93" t="str">
        <f t="shared" si="88"/>
        <v/>
      </c>
      <c r="BA205" s="93" t="str">
        <f t="shared" si="89"/>
        <v/>
      </c>
      <c r="BC205" s="96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3" t="str">
        <f t="shared" ref="BP205:BP268" si="90">IF(V204&gt;0,V204,"")</f>
        <v/>
      </c>
    </row>
    <row r="206" spans="1:68" ht="26" customHeight="1">
      <c r="A206" s="145" t="s">
        <v>706</v>
      </c>
      <c r="B206" s="145" t="s">
        <v>707</v>
      </c>
      <c r="C206" s="146" t="s">
        <v>10</v>
      </c>
      <c r="D206" s="147" t="s">
        <v>708</v>
      </c>
      <c r="E206" s="148" t="s">
        <v>6</v>
      </c>
      <c r="F206" s="98"/>
      <c r="G206" s="99"/>
      <c r="H206" s="100" t="e">
        <f>IF(E206="","",INDEX('CONSIGNES '!$C$4:$E$35,MATCH(E206,'CONSIGNES '!$C$4:$C$35,0),3))</f>
        <v>#N/A</v>
      </c>
      <c r="I206" s="100" t="str">
        <f>IF(D206="","",IF(D206&lt;'CONSIGNES '!$L$3,"C",IF(D206&gt;'CONSIGNES '!$L$2,"B","M"))&amp;C206)</f>
        <v>BF</v>
      </c>
      <c r="J206" s="7">
        <f>IF(ISBLANK('act1'!$J206),0,1)</f>
        <v>0</v>
      </c>
      <c r="K206" s="7">
        <f>IF(ISBLANK('act2'!$J206),0,1)</f>
        <v>0</v>
      </c>
      <c r="L206" s="7">
        <f>IF(ISBLANK('act3'!$J206),0,1)</f>
        <v>0</v>
      </c>
      <c r="M206" s="7">
        <f>IF(ISBLANK('act4'!$J206),0,1)</f>
        <v>0</v>
      </c>
      <c r="N206" s="7">
        <f>IF(ISBLANK('act5'!$J206),0,1)</f>
        <v>0</v>
      </c>
      <c r="O206" s="9">
        <f>IF(ISBLANK('act6'!$J206),0,1)</f>
        <v>0</v>
      </c>
      <c r="P206" s="7">
        <f>IF(ISBLANK('act7'!$J206),0,1)</f>
        <v>0</v>
      </c>
      <c r="Q206" s="7">
        <f>IF(ISBLANK('act8'!$J206),0,1)</f>
        <v>0</v>
      </c>
      <c r="R206" s="7">
        <f>IF(ISBLANK('act9'!$J206),0,1)</f>
        <v>0</v>
      </c>
      <c r="S206" s="7">
        <f>IF(ISBLANK('act10'!$J206),0,1)</f>
        <v>0</v>
      </c>
      <c r="T206" s="7">
        <f>IF(ISBLANK('act11'!$J206),0,1)</f>
        <v>0</v>
      </c>
      <c r="U206" s="8">
        <f>IF(ISBLANK('ACT12'!$J206),0,1)</f>
        <v>0</v>
      </c>
      <c r="V206" s="87">
        <f t="shared" si="73"/>
        <v>0</v>
      </c>
      <c r="W206" s="90" t="str">
        <f t="shared" si="74"/>
        <v/>
      </c>
      <c r="X206" s="90" t="str">
        <f t="shared" si="75"/>
        <v/>
      </c>
      <c r="AL206" s="91">
        <f t="shared" si="76"/>
        <v>0</v>
      </c>
      <c r="AM206" s="91" t="str">
        <f t="shared" si="77"/>
        <v/>
      </c>
      <c r="AP206" s="93" t="str">
        <f t="shared" si="78"/>
        <v/>
      </c>
      <c r="AQ206" s="93" t="str">
        <f t="shared" si="79"/>
        <v/>
      </c>
      <c r="AR206" s="93" t="str">
        <f t="shared" si="80"/>
        <v/>
      </c>
      <c r="AS206" s="93" t="str">
        <f t="shared" si="81"/>
        <v/>
      </c>
      <c r="AT206" s="93" t="str">
        <f t="shared" si="82"/>
        <v/>
      </c>
      <c r="AU206" s="93" t="str">
        <f t="shared" si="83"/>
        <v/>
      </c>
      <c r="AV206" s="93" t="str">
        <f t="shared" si="84"/>
        <v/>
      </c>
      <c r="AW206" s="93" t="str">
        <f t="shared" si="85"/>
        <v/>
      </c>
      <c r="AX206" s="93" t="str">
        <f t="shared" si="86"/>
        <v/>
      </c>
      <c r="AY206" s="93" t="str">
        <f t="shared" si="87"/>
        <v/>
      </c>
      <c r="AZ206" s="93" t="str">
        <f t="shared" si="88"/>
        <v/>
      </c>
      <c r="BA206" s="93" t="str">
        <f t="shared" si="89"/>
        <v/>
      </c>
      <c r="BC206" s="96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3" t="str">
        <f t="shared" si="90"/>
        <v/>
      </c>
    </row>
    <row r="207" spans="1:68" ht="26" customHeight="1">
      <c r="A207" s="145" t="s">
        <v>709</v>
      </c>
      <c r="B207" s="145" t="s">
        <v>710</v>
      </c>
      <c r="C207" s="146" t="s">
        <v>3041</v>
      </c>
      <c r="D207" s="147" t="s">
        <v>711</v>
      </c>
      <c r="E207" s="148" t="s">
        <v>6</v>
      </c>
      <c r="F207" s="98"/>
      <c r="G207" s="99"/>
      <c r="H207" s="100" t="e">
        <f>IF(E207="","",INDEX('CONSIGNES '!$C$4:$E$35,MATCH(E207,'CONSIGNES '!$C$4:$C$35,0),3))</f>
        <v>#N/A</v>
      </c>
      <c r="I207" s="100" t="str">
        <f>IF(D207="","",IF(D207&lt;'CONSIGNES '!$L$3,"C",IF(D207&gt;'CONSIGNES '!$L$2,"B","M"))&amp;C207)</f>
        <v>BG</v>
      </c>
      <c r="J207" s="7">
        <f>IF(ISBLANK('act1'!$J207),0,1)</f>
        <v>0</v>
      </c>
      <c r="K207" s="7">
        <f>IF(ISBLANK('act2'!$J207),0,1)</f>
        <v>0</v>
      </c>
      <c r="L207" s="7">
        <f>IF(ISBLANK('act3'!$J207),0,1)</f>
        <v>0</v>
      </c>
      <c r="M207" s="7">
        <f>IF(ISBLANK('act4'!$J207),0,1)</f>
        <v>0</v>
      </c>
      <c r="N207" s="7">
        <f>IF(ISBLANK('act5'!$J207),0,1)</f>
        <v>0</v>
      </c>
      <c r="O207" s="9">
        <f>IF(ISBLANK('act6'!$J207),0,1)</f>
        <v>0</v>
      </c>
      <c r="P207" s="7">
        <f>IF(ISBLANK('act7'!$J207),0,1)</f>
        <v>0</v>
      </c>
      <c r="Q207" s="7">
        <f>IF(ISBLANK('act8'!$J207),0,1)</f>
        <v>0</v>
      </c>
      <c r="R207" s="7">
        <f>IF(ISBLANK('act9'!$J207),0,1)</f>
        <v>0</v>
      </c>
      <c r="S207" s="7">
        <f>IF(ISBLANK('act10'!$J207),0,1)</f>
        <v>0</v>
      </c>
      <c r="T207" s="7">
        <f>IF(ISBLANK('act11'!$J207),0,1)</f>
        <v>0</v>
      </c>
      <c r="U207" s="8">
        <f>IF(ISBLANK('ACT12'!$J207),0,1)</f>
        <v>0</v>
      </c>
      <c r="V207" s="87">
        <f t="shared" si="73"/>
        <v>0</v>
      </c>
      <c r="W207" s="90" t="str">
        <f t="shared" si="74"/>
        <v/>
      </c>
      <c r="X207" s="90" t="str">
        <f t="shared" si="75"/>
        <v/>
      </c>
      <c r="AL207" s="91">
        <f t="shared" si="76"/>
        <v>0</v>
      </c>
      <c r="AM207" s="91" t="str">
        <f t="shared" si="77"/>
        <v/>
      </c>
      <c r="AP207" s="93" t="str">
        <f t="shared" si="78"/>
        <v/>
      </c>
      <c r="AQ207" s="93" t="str">
        <f t="shared" si="79"/>
        <v/>
      </c>
      <c r="AR207" s="93" t="str">
        <f t="shared" si="80"/>
        <v/>
      </c>
      <c r="AS207" s="93" t="str">
        <f t="shared" si="81"/>
        <v/>
      </c>
      <c r="AT207" s="93" t="str">
        <f t="shared" si="82"/>
        <v/>
      </c>
      <c r="AU207" s="93" t="str">
        <f t="shared" si="83"/>
        <v/>
      </c>
      <c r="AV207" s="93" t="str">
        <f t="shared" si="84"/>
        <v/>
      </c>
      <c r="AW207" s="93" t="str">
        <f t="shared" si="85"/>
        <v/>
      </c>
      <c r="AX207" s="93" t="str">
        <f t="shared" si="86"/>
        <v/>
      </c>
      <c r="AY207" s="93" t="str">
        <f t="shared" si="87"/>
        <v/>
      </c>
      <c r="AZ207" s="93" t="str">
        <f t="shared" si="88"/>
        <v/>
      </c>
      <c r="BA207" s="93" t="str">
        <f t="shared" si="89"/>
        <v/>
      </c>
      <c r="BC207" s="96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3" t="str">
        <f t="shared" si="90"/>
        <v/>
      </c>
    </row>
    <row r="208" spans="1:68" ht="26" customHeight="1">
      <c r="A208" s="145" t="s">
        <v>712</v>
      </c>
      <c r="B208" s="145" t="s">
        <v>713</v>
      </c>
      <c r="C208" s="146" t="s">
        <v>10</v>
      </c>
      <c r="D208" s="147" t="s">
        <v>714</v>
      </c>
      <c r="E208" s="148" t="s">
        <v>6</v>
      </c>
      <c r="F208" s="98"/>
      <c r="G208" s="99"/>
      <c r="H208" s="100" t="e">
        <f>IF(E208="","",INDEX('CONSIGNES '!$C$4:$E$35,MATCH(E208,'CONSIGNES '!$C$4:$C$35,0),3))</f>
        <v>#N/A</v>
      </c>
      <c r="I208" s="100" t="str">
        <f>IF(D208="","",IF(D208&lt;'CONSIGNES '!$L$3,"C",IF(D208&gt;'CONSIGNES '!$L$2,"B","M"))&amp;C208)</f>
        <v>BF</v>
      </c>
      <c r="J208" s="7">
        <f>IF(ISBLANK('act1'!$J208),0,1)</f>
        <v>0</v>
      </c>
      <c r="K208" s="7">
        <f>IF(ISBLANK('act2'!$J208),0,1)</f>
        <v>0</v>
      </c>
      <c r="L208" s="7">
        <f>IF(ISBLANK('act3'!$J208),0,1)</f>
        <v>0</v>
      </c>
      <c r="M208" s="7">
        <f>IF(ISBLANK('act4'!$J208),0,1)</f>
        <v>0</v>
      </c>
      <c r="N208" s="7">
        <f>IF(ISBLANK('act5'!$J208),0,1)</f>
        <v>0</v>
      </c>
      <c r="O208" s="9">
        <f>IF(ISBLANK('act6'!$J208),0,1)</f>
        <v>0</v>
      </c>
      <c r="P208" s="7">
        <f>IF(ISBLANK('act7'!$J208),0,1)</f>
        <v>0</v>
      </c>
      <c r="Q208" s="7">
        <f>IF(ISBLANK('act8'!$J208),0,1)</f>
        <v>0</v>
      </c>
      <c r="R208" s="7">
        <f>IF(ISBLANK('act9'!$J208),0,1)</f>
        <v>0</v>
      </c>
      <c r="S208" s="7">
        <f>IF(ISBLANK('act10'!$J208),0,1)</f>
        <v>0</v>
      </c>
      <c r="T208" s="7">
        <f>IF(ISBLANK('act11'!$J208),0,1)</f>
        <v>0</v>
      </c>
      <c r="U208" s="8">
        <f>IF(ISBLANK('ACT12'!$J208),0,1)</f>
        <v>0</v>
      </c>
      <c r="V208" s="87">
        <f t="shared" si="73"/>
        <v>0</v>
      </c>
      <c r="W208" s="90" t="str">
        <f t="shared" si="74"/>
        <v/>
      </c>
      <c r="X208" s="90" t="str">
        <f t="shared" si="75"/>
        <v/>
      </c>
      <c r="AL208" s="91">
        <f t="shared" si="76"/>
        <v>0</v>
      </c>
      <c r="AM208" s="91" t="str">
        <f t="shared" si="77"/>
        <v/>
      </c>
      <c r="AP208" s="93" t="str">
        <f t="shared" si="78"/>
        <v/>
      </c>
      <c r="AQ208" s="93" t="str">
        <f t="shared" si="79"/>
        <v/>
      </c>
      <c r="AR208" s="93" t="str">
        <f t="shared" si="80"/>
        <v/>
      </c>
      <c r="AS208" s="93" t="str">
        <f t="shared" si="81"/>
        <v/>
      </c>
      <c r="AT208" s="93" t="str">
        <f t="shared" si="82"/>
        <v/>
      </c>
      <c r="AU208" s="93" t="str">
        <f t="shared" si="83"/>
        <v/>
      </c>
      <c r="AV208" s="93" t="str">
        <f t="shared" si="84"/>
        <v/>
      </c>
      <c r="AW208" s="93" t="str">
        <f t="shared" si="85"/>
        <v/>
      </c>
      <c r="AX208" s="93" t="str">
        <f t="shared" si="86"/>
        <v/>
      </c>
      <c r="AY208" s="93" t="str">
        <f t="shared" si="87"/>
        <v/>
      </c>
      <c r="AZ208" s="93" t="str">
        <f t="shared" si="88"/>
        <v/>
      </c>
      <c r="BA208" s="93" t="str">
        <f t="shared" si="89"/>
        <v/>
      </c>
      <c r="BC208" s="96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3" t="str">
        <f t="shared" si="90"/>
        <v/>
      </c>
    </row>
    <row r="209" spans="1:68" ht="26" customHeight="1">
      <c r="A209" s="145" t="s">
        <v>715</v>
      </c>
      <c r="B209" s="145" t="s">
        <v>716</v>
      </c>
      <c r="C209" s="146" t="s">
        <v>3041</v>
      </c>
      <c r="D209" s="147" t="s">
        <v>717</v>
      </c>
      <c r="E209" s="148" t="s">
        <v>6</v>
      </c>
      <c r="F209" s="98"/>
      <c r="G209" s="99"/>
      <c r="H209" s="100" t="e">
        <f>IF(E209="","",INDEX('CONSIGNES '!$C$4:$E$35,MATCH(E209,'CONSIGNES '!$C$4:$C$35,0),3))</f>
        <v>#N/A</v>
      </c>
      <c r="I209" s="100" t="str">
        <f>IF(D209="","",IF(D209&lt;'CONSIGNES '!$L$3,"C",IF(D209&gt;'CONSIGNES '!$L$2,"B","M"))&amp;C209)</f>
        <v>BG</v>
      </c>
      <c r="J209" s="7">
        <f>IF(ISBLANK('act1'!$J209),0,1)</f>
        <v>0</v>
      </c>
      <c r="K209" s="7">
        <f>IF(ISBLANK('act2'!$J209),0,1)</f>
        <v>0</v>
      </c>
      <c r="L209" s="7">
        <f>IF(ISBLANK('act3'!$J209),0,1)</f>
        <v>0</v>
      </c>
      <c r="M209" s="7">
        <f>IF(ISBLANK('act4'!$J209),0,1)</f>
        <v>0</v>
      </c>
      <c r="N209" s="7">
        <f>IF(ISBLANK('act5'!$J209),0,1)</f>
        <v>0</v>
      </c>
      <c r="O209" s="9">
        <f>IF(ISBLANK('act6'!$J209),0,1)</f>
        <v>0</v>
      </c>
      <c r="P209" s="7">
        <f>IF(ISBLANK('act7'!$J209),0,1)</f>
        <v>0</v>
      </c>
      <c r="Q209" s="7">
        <f>IF(ISBLANK('act8'!$J209),0,1)</f>
        <v>0</v>
      </c>
      <c r="R209" s="7">
        <f>IF(ISBLANK('act9'!$J209),0,1)</f>
        <v>0</v>
      </c>
      <c r="S209" s="7">
        <f>IF(ISBLANK('act10'!$J209),0,1)</f>
        <v>0</v>
      </c>
      <c r="T209" s="7">
        <f>IF(ISBLANK('act11'!$J209),0,1)</f>
        <v>0</v>
      </c>
      <c r="U209" s="8">
        <f>IF(ISBLANK('ACT12'!$J209),0,1)</f>
        <v>0</v>
      </c>
      <c r="V209" s="87">
        <f t="shared" si="73"/>
        <v>0</v>
      </c>
      <c r="W209" s="90" t="str">
        <f t="shared" si="74"/>
        <v/>
      </c>
      <c r="X209" s="90" t="str">
        <f t="shared" si="75"/>
        <v/>
      </c>
      <c r="AL209" s="91">
        <f t="shared" si="76"/>
        <v>0</v>
      </c>
      <c r="AM209" s="91" t="str">
        <f t="shared" si="77"/>
        <v/>
      </c>
      <c r="AP209" s="93" t="str">
        <f t="shared" si="78"/>
        <v/>
      </c>
      <c r="AQ209" s="93" t="str">
        <f t="shared" si="79"/>
        <v/>
      </c>
      <c r="AR209" s="93" t="str">
        <f t="shared" si="80"/>
        <v/>
      </c>
      <c r="AS209" s="93" t="str">
        <f t="shared" si="81"/>
        <v/>
      </c>
      <c r="AT209" s="93" t="str">
        <f t="shared" si="82"/>
        <v/>
      </c>
      <c r="AU209" s="93" t="str">
        <f t="shared" si="83"/>
        <v/>
      </c>
      <c r="AV209" s="93" t="str">
        <f t="shared" si="84"/>
        <v/>
      </c>
      <c r="AW209" s="93" t="str">
        <f t="shared" si="85"/>
        <v/>
      </c>
      <c r="AX209" s="93" t="str">
        <f t="shared" si="86"/>
        <v/>
      </c>
      <c r="AY209" s="93" t="str">
        <f t="shared" si="87"/>
        <v/>
      </c>
      <c r="AZ209" s="93" t="str">
        <f t="shared" si="88"/>
        <v/>
      </c>
      <c r="BA209" s="93" t="str">
        <f t="shared" si="89"/>
        <v/>
      </c>
      <c r="BC209" s="96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3" t="str">
        <f t="shared" si="90"/>
        <v/>
      </c>
    </row>
    <row r="210" spans="1:68" ht="26" customHeight="1">
      <c r="A210" s="145" t="s">
        <v>718</v>
      </c>
      <c r="B210" s="145" t="s">
        <v>719</v>
      </c>
      <c r="C210" s="146" t="s">
        <v>10</v>
      </c>
      <c r="D210" s="147" t="s">
        <v>720</v>
      </c>
      <c r="E210" s="148" t="s">
        <v>6</v>
      </c>
      <c r="F210" s="98"/>
      <c r="G210" s="99"/>
      <c r="H210" s="100" t="e">
        <f>IF(E210="","",INDEX('CONSIGNES '!$C$4:$E$35,MATCH(E210,'CONSIGNES '!$C$4:$C$35,0),3))</f>
        <v>#N/A</v>
      </c>
      <c r="I210" s="100" t="str">
        <f>IF(D210="","",IF(D210&lt;'CONSIGNES '!$L$3,"C",IF(D210&gt;'CONSIGNES '!$L$2,"B","M"))&amp;C210)</f>
        <v>BF</v>
      </c>
      <c r="J210" s="7">
        <f>IF(ISBLANK('act1'!$J210),0,1)</f>
        <v>0</v>
      </c>
      <c r="K210" s="7">
        <f>IF(ISBLANK('act2'!$J210),0,1)</f>
        <v>0</v>
      </c>
      <c r="L210" s="7">
        <f>IF(ISBLANK('act3'!$J210),0,1)</f>
        <v>0</v>
      </c>
      <c r="M210" s="7">
        <f>IF(ISBLANK('act4'!$J210),0,1)</f>
        <v>0</v>
      </c>
      <c r="N210" s="7">
        <f>IF(ISBLANK('act5'!$J210),0,1)</f>
        <v>0</v>
      </c>
      <c r="O210" s="9">
        <f>IF(ISBLANK('act6'!$J210),0,1)</f>
        <v>0</v>
      </c>
      <c r="P210" s="7">
        <f>IF(ISBLANK('act7'!$J210),0,1)</f>
        <v>0</v>
      </c>
      <c r="Q210" s="7">
        <f>IF(ISBLANK('act8'!$J210),0,1)</f>
        <v>0</v>
      </c>
      <c r="R210" s="7">
        <f>IF(ISBLANK('act9'!$J210),0,1)</f>
        <v>0</v>
      </c>
      <c r="S210" s="7">
        <f>IF(ISBLANK('act10'!$J210),0,1)</f>
        <v>0</v>
      </c>
      <c r="T210" s="7">
        <f>IF(ISBLANK('act11'!$J210),0,1)</f>
        <v>0</v>
      </c>
      <c r="U210" s="8">
        <f>IF(ISBLANK('ACT12'!$J210),0,1)</f>
        <v>0</v>
      </c>
      <c r="V210" s="87">
        <f t="shared" si="73"/>
        <v>0</v>
      </c>
      <c r="W210" s="90" t="str">
        <f t="shared" si="74"/>
        <v/>
      </c>
      <c r="X210" s="90" t="str">
        <f t="shared" si="75"/>
        <v/>
      </c>
      <c r="AL210" s="91">
        <f t="shared" si="76"/>
        <v>0</v>
      </c>
      <c r="AM210" s="91" t="str">
        <f t="shared" si="77"/>
        <v/>
      </c>
      <c r="AP210" s="93" t="str">
        <f t="shared" si="78"/>
        <v/>
      </c>
      <c r="AQ210" s="93" t="str">
        <f t="shared" si="79"/>
        <v/>
      </c>
      <c r="AR210" s="93" t="str">
        <f t="shared" si="80"/>
        <v/>
      </c>
      <c r="AS210" s="93" t="str">
        <f t="shared" si="81"/>
        <v/>
      </c>
      <c r="AT210" s="93" t="str">
        <f t="shared" si="82"/>
        <v/>
      </c>
      <c r="AU210" s="93" t="str">
        <f t="shared" si="83"/>
        <v/>
      </c>
      <c r="AV210" s="93" t="str">
        <f t="shared" si="84"/>
        <v/>
      </c>
      <c r="AW210" s="93" t="str">
        <f t="shared" si="85"/>
        <v/>
      </c>
      <c r="AX210" s="93" t="str">
        <f t="shared" si="86"/>
        <v/>
      </c>
      <c r="AY210" s="93" t="str">
        <f t="shared" si="87"/>
        <v/>
      </c>
      <c r="AZ210" s="93" t="str">
        <f t="shared" si="88"/>
        <v/>
      </c>
      <c r="BA210" s="93" t="str">
        <f t="shared" si="89"/>
        <v/>
      </c>
      <c r="BC210" s="96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3" t="str">
        <f t="shared" si="90"/>
        <v/>
      </c>
    </row>
    <row r="211" spans="1:68" ht="26" customHeight="1">
      <c r="A211" s="145" t="s">
        <v>721</v>
      </c>
      <c r="B211" s="145" t="s">
        <v>722</v>
      </c>
      <c r="C211" s="146" t="s">
        <v>3041</v>
      </c>
      <c r="D211" s="147" t="s">
        <v>723</v>
      </c>
      <c r="E211" s="148" t="s">
        <v>6</v>
      </c>
      <c r="F211" s="98"/>
      <c r="G211" s="99"/>
      <c r="H211" s="100" t="e">
        <f>IF(E211="","",INDEX('CONSIGNES '!$C$4:$E$35,MATCH(E211,'CONSIGNES '!$C$4:$C$35,0),3))</f>
        <v>#N/A</v>
      </c>
      <c r="I211" s="100" t="str">
        <f>IF(D211="","",IF(D211&lt;'CONSIGNES '!$L$3,"C",IF(D211&gt;'CONSIGNES '!$L$2,"B","M"))&amp;C211)</f>
        <v>BG</v>
      </c>
      <c r="J211" s="7">
        <f>IF(ISBLANK('act1'!$J211),0,1)</f>
        <v>0</v>
      </c>
      <c r="K211" s="7">
        <f>IF(ISBLANK('act2'!$J211),0,1)</f>
        <v>0</v>
      </c>
      <c r="L211" s="7">
        <f>IF(ISBLANK('act3'!$J211),0,1)</f>
        <v>0</v>
      </c>
      <c r="M211" s="7">
        <f>IF(ISBLANK('act4'!$J211),0,1)</f>
        <v>0</v>
      </c>
      <c r="N211" s="7">
        <f>IF(ISBLANK('act5'!$J211),0,1)</f>
        <v>0</v>
      </c>
      <c r="O211" s="9">
        <f>IF(ISBLANK('act6'!$J211),0,1)</f>
        <v>0</v>
      </c>
      <c r="P211" s="7">
        <f>IF(ISBLANK('act7'!$J211),0,1)</f>
        <v>0</v>
      </c>
      <c r="Q211" s="7">
        <f>IF(ISBLANK('act8'!$J211),0,1)</f>
        <v>0</v>
      </c>
      <c r="R211" s="7">
        <f>IF(ISBLANK('act9'!$J211),0,1)</f>
        <v>0</v>
      </c>
      <c r="S211" s="7">
        <f>IF(ISBLANK('act10'!$J211),0,1)</f>
        <v>0</v>
      </c>
      <c r="T211" s="7">
        <f>IF(ISBLANK('act11'!$J211),0,1)</f>
        <v>0</v>
      </c>
      <c r="U211" s="8">
        <f>IF(ISBLANK('ACT12'!$J211),0,1)</f>
        <v>0</v>
      </c>
      <c r="V211" s="87">
        <f t="shared" si="73"/>
        <v>0</v>
      </c>
      <c r="W211" s="90" t="str">
        <f t="shared" si="74"/>
        <v/>
      </c>
      <c r="X211" s="90" t="str">
        <f t="shared" si="75"/>
        <v/>
      </c>
      <c r="AL211" s="91">
        <f t="shared" si="76"/>
        <v>0</v>
      </c>
      <c r="AM211" s="91" t="str">
        <f t="shared" si="77"/>
        <v/>
      </c>
      <c r="AP211" s="93" t="str">
        <f t="shared" si="78"/>
        <v/>
      </c>
      <c r="AQ211" s="93" t="str">
        <f t="shared" si="79"/>
        <v/>
      </c>
      <c r="AR211" s="93" t="str">
        <f t="shared" si="80"/>
        <v/>
      </c>
      <c r="AS211" s="93" t="str">
        <f t="shared" si="81"/>
        <v/>
      </c>
      <c r="AT211" s="93" t="str">
        <f t="shared" si="82"/>
        <v/>
      </c>
      <c r="AU211" s="93" t="str">
        <f t="shared" si="83"/>
        <v/>
      </c>
      <c r="AV211" s="93" t="str">
        <f t="shared" si="84"/>
        <v/>
      </c>
      <c r="AW211" s="93" t="str">
        <f t="shared" si="85"/>
        <v/>
      </c>
      <c r="AX211" s="93" t="str">
        <f t="shared" si="86"/>
        <v/>
      </c>
      <c r="AY211" s="93" t="str">
        <f t="shared" si="87"/>
        <v/>
      </c>
      <c r="AZ211" s="93" t="str">
        <f t="shared" si="88"/>
        <v/>
      </c>
      <c r="BA211" s="93" t="str">
        <f t="shared" si="89"/>
        <v/>
      </c>
      <c r="BC211" s="96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3" t="str">
        <f t="shared" si="90"/>
        <v/>
      </c>
    </row>
    <row r="212" spans="1:68" ht="26" customHeight="1">
      <c r="A212" s="145" t="s">
        <v>724</v>
      </c>
      <c r="B212" s="145" t="s">
        <v>725</v>
      </c>
      <c r="C212" s="146" t="s">
        <v>10</v>
      </c>
      <c r="D212" s="147" t="s">
        <v>726</v>
      </c>
      <c r="E212" s="148" t="s">
        <v>6</v>
      </c>
      <c r="F212" s="98"/>
      <c r="G212" s="99"/>
      <c r="H212" s="100" t="e">
        <f>IF(E212="","",INDEX('CONSIGNES '!$C$4:$E$35,MATCH(E212,'CONSIGNES '!$C$4:$C$35,0),3))</f>
        <v>#N/A</v>
      </c>
      <c r="I212" s="100" t="str">
        <f>IF(D212="","",IF(D212&lt;'CONSIGNES '!$L$3,"C",IF(D212&gt;'CONSIGNES '!$L$2,"B","M"))&amp;C212)</f>
        <v>BF</v>
      </c>
      <c r="J212" s="7">
        <f>IF(ISBLANK('act1'!$J212),0,1)</f>
        <v>0</v>
      </c>
      <c r="K212" s="7">
        <f>IF(ISBLANK('act2'!$J212),0,1)</f>
        <v>0</v>
      </c>
      <c r="L212" s="7">
        <f>IF(ISBLANK('act3'!$J212),0,1)</f>
        <v>0</v>
      </c>
      <c r="M212" s="7">
        <f>IF(ISBLANK('act4'!$J212),0,1)</f>
        <v>0</v>
      </c>
      <c r="N212" s="7">
        <f>IF(ISBLANK('act5'!$J212),0,1)</f>
        <v>0</v>
      </c>
      <c r="O212" s="9">
        <f>IF(ISBLANK('act6'!$J212),0,1)</f>
        <v>0</v>
      </c>
      <c r="P212" s="7">
        <f>IF(ISBLANK('act7'!$J212),0,1)</f>
        <v>0</v>
      </c>
      <c r="Q212" s="7">
        <f>IF(ISBLANK('act8'!$J212),0,1)</f>
        <v>0</v>
      </c>
      <c r="R212" s="7">
        <f>IF(ISBLANK('act9'!$J212),0,1)</f>
        <v>0</v>
      </c>
      <c r="S212" s="7">
        <f>IF(ISBLANK('act10'!$J212),0,1)</f>
        <v>0</v>
      </c>
      <c r="T212" s="7">
        <f>IF(ISBLANK('act11'!$J212),0,1)</f>
        <v>0</v>
      </c>
      <c r="U212" s="8">
        <f>IF(ISBLANK('ACT12'!$J212),0,1)</f>
        <v>0</v>
      </c>
      <c r="V212" s="87">
        <f t="shared" si="73"/>
        <v>0</v>
      </c>
      <c r="W212" s="90" t="str">
        <f t="shared" si="74"/>
        <v/>
      </c>
      <c r="X212" s="90" t="str">
        <f t="shared" si="75"/>
        <v/>
      </c>
      <c r="AL212" s="91">
        <f t="shared" si="76"/>
        <v>0</v>
      </c>
      <c r="AM212" s="91" t="str">
        <f t="shared" si="77"/>
        <v/>
      </c>
      <c r="AP212" s="93" t="str">
        <f t="shared" si="78"/>
        <v/>
      </c>
      <c r="AQ212" s="93" t="str">
        <f t="shared" si="79"/>
        <v/>
      </c>
      <c r="AR212" s="93" t="str">
        <f t="shared" si="80"/>
        <v/>
      </c>
      <c r="AS212" s="93" t="str">
        <f t="shared" si="81"/>
        <v/>
      </c>
      <c r="AT212" s="93" t="str">
        <f t="shared" si="82"/>
        <v/>
      </c>
      <c r="AU212" s="93" t="str">
        <f t="shared" si="83"/>
        <v/>
      </c>
      <c r="AV212" s="93" t="str">
        <f t="shared" si="84"/>
        <v/>
      </c>
      <c r="AW212" s="93" t="str">
        <f t="shared" si="85"/>
        <v/>
      </c>
      <c r="AX212" s="93" t="str">
        <f t="shared" si="86"/>
        <v/>
      </c>
      <c r="AY212" s="93" t="str">
        <f t="shared" si="87"/>
        <v/>
      </c>
      <c r="AZ212" s="93" t="str">
        <f t="shared" si="88"/>
        <v/>
      </c>
      <c r="BA212" s="93" t="str">
        <f t="shared" si="89"/>
        <v/>
      </c>
      <c r="BC212" s="96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3" t="str">
        <f t="shared" si="90"/>
        <v/>
      </c>
    </row>
    <row r="213" spans="1:68" ht="26" customHeight="1">
      <c r="A213" s="145" t="s">
        <v>727</v>
      </c>
      <c r="B213" s="145" t="s">
        <v>728</v>
      </c>
      <c r="C213" s="146" t="s">
        <v>3041</v>
      </c>
      <c r="D213" s="147" t="s">
        <v>729</v>
      </c>
      <c r="E213" s="148" t="s">
        <v>6</v>
      </c>
      <c r="F213" s="98"/>
      <c r="G213" s="99"/>
      <c r="H213" s="100" t="e">
        <f>IF(E213="","",INDEX('CONSIGNES '!$C$4:$E$35,MATCH(E213,'CONSIGNES '!$C$4:$C$35,0),3))</f>
        <v>#N/A</v>
      </c>
      <c r="I213" s="100" t="str">
        <f>IF(D213="","",IF(D213&lt;'CONSIGNES '!$L$3,"C",IF(D213&gt;'CONSIGNES '!$L$2,"B","M"))&amp;C213)</f>
        <v>BG</v>
      </c>
      <c r="J213" s="7">
        <f>IF(ISBLANK('act1'!$J213),0,1)</f>
        <v>0</v>
      </c>
      <c r="K213" s="7">
        <f>IF(ISBLANK('act2'!$J213),0,1)</f>
        <v>0</v>
      </c>
      <c r="L213" s="7">
        <f>IF(ISBLANK('act3'!$J213),0,1)</f>
        <v>0</v>
      </c>
      <c r="M213" s="7">
        <f>IF(ISBLANK('act4'!$J213),0,1)</f>
        <v>0</v>
      </c>
      <c r="N213" s="7">
        <f>IF(ISBLANK('act5'!$J213),0,1)</f>
        <v>0</v>
      </c>
      <c r="O213" s="9">
        <f>IF(ISBLANK('act6'!$J213),0,1)</f>
        <v>0</v>
      </c>
      <c r="P213" s="7">
        <f>IF(ISBLANK('act7'!$J213),0,1)</f>
        <v>0</v>
      </c>
      <c r="Q213" s="7">
        <f>IF(ISBLANK('act8'!$J213),0,1)</f>
        <v>0</v>
      </c>
      <c r="R213" s="7">
        <f>IF(ISBLANK('act9'!$J213),0,1)</f>
        <v>0</v>
      </c>
      <c r="S213" s="7">
        <f>IF(ISBLANK('act10'!$J213),0,1)</f>
        <v>0</v>
      </c>
      <c r="T213" s="7">
        <f>IF(ISBLANK('act11'!$J213),0,1)</f>
        <v>0</v>
      </c>
      <c r="U213" s="8">
        <f>IF(ISBLANK('ACT12'!$J213),0,1)</f>
        <v>0</v>
      </c>
      <c r="V213" s="87">
        <f t="shared" si="73"/>
        <v>0</v>
      </c>
      <c r="W213" s="90" t="str">
        <f t="shared" si="74"/>
        <v/>
      </c>
      <c r="X213" s="90" t="str">
        <f t="shared" si="75"/>
        <v/>
      </c>
      <c r="AL213" s="91">
        <f t="shared" si="76"/>
        <v>0</v>
      </c>
      <c r="AM213" s="91" t="str">
        <f t="shared" si="77"/>
        <v/>
      </c>
      <c r="AP213" s="93" t="str">
        <f t="shared" si="78"/>
        <v/>
      </c>
      <c r="AQ213" s="93" t="str">
        <f t="shared" si="79"/>
        <v/>
      </c>
      <c r="AR213" s="93" t="str">
        <f t="shared" si="80"/>
        <v/>
      </c>
      <c r="AS213" s="93" t="str">
        <f t="shared" si="81"/>
        <v/>
      </c>
      <c r="AT213" s="93" t="str">
        <f t="shared" si="82"/>
        <v/>
      </c>
      <c r="AU213" s="93" t="str">
        <f t="shared" si="83"/>
        <v/>
      </c>
      <c r="AV213" s="93" t="str">
        <f t="shared" si="84"/>
        <v/>
      </c>
      <c r="AW213" s="93" t="str">
        <f t="shared" si="85"/>
        <v/>
      </c>
      <c r="AX213" s="93" t="str">
        <f t="shared" si="86"/>
        <v/>
      </c>
      <c r="AY213" s="93" t="str">
        <f t="shared" si="87"/>
        <v/>
      </c>
      <c r="AZ213" s="93" t="str">
        <f t="shared" si="88"/>
        <v/>
      </c>
      <c r="BA213" s="93" t="str">
        <f t="shared" si="89"/>
        <v/>
      </c>
      <c r="BC213" s="96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3" t="str">
        <f t="shared" si="90"/>
        <v/>
      </c>
    </row>
    <row r="214" spans="1:68" ht="26" customHeight="1">
      <c r="A214" s="145" t="s">
        <v>730</v>
      </c>
      <c r="B214" s="145" t="s">
        <v>731</v>
      </c>
      <c r="C214" s="146" t="s">
        <v>10</v>
      </c>
      <c r="D214" s="147" t="s">
        <v>732</v>
      </c>
      <c r="E214" s="148" t="s">
        <v>6</v>
      </c>
      <c r="F214" s="98"/>
      <c r="G214" s="99"/>
      <c r="H214" s="100" t="e">
        <f>IF(E214="","",INDEX('CONSIGNES '!$C$4:$E$35,MATCH(E214,'CONSIGNES '!$C$4:$C$35,0),3))</f>
        <v>#N/A</v>
      </c>
      <c r="I214" s="100" t="str">
        <f>IF(D214="","",IF(D214&lt;'CONSIGNES '!$L$3,"C",IF(D214&gt;'CONSIGNES '!$L$2,"B","M"))&amp;C214)</f>
        <v>BF</v>
      </c>
      <c r="J214" s="7">
        <f>IF(ISBLANK('act1'!$J214),0,1)</f>
        <v>0</v>
      </c>
      <c r="K214" s="7">
        <f>IF(ISBLANK('act2'!$J214),0,1)</f>
        <v>0</v>
      </c>
      <c r="L214" s="7">
        <f>IF(ISBLANK('act3'!$J214),0,1)</f>
        <v>0</v>
      </c>
      <c r="M214" s="7">
        <f>IF(ISBLANK('act4'!$J214),0,1)</f>
        <v>0</v>
      </c>
      <c r="N214" s="7">
        <f>IF(ISBLANK('act5'!$J214),0,1)</f>
        <v>0</v>
      </c>
      <c r="O214" s="9">
        <f>IF(ISBLANK('act6'!$J214),0,1)</f>
        <v>0</v>
      </c>
      <c r="P214" s="7">
        <f>IF(ISBLANK('act7'!$J214),0,1)</f>
        <v>0</v>
      </c>
      <c r="Q214" s="7">
        <f>IF(ISBLANK('act8'!$J214),0,1)</f>
        <v>0</v>
      </c>
      <c r="R214" s="7">
        <f>IF(ISBLANK('act9'!$J214),0,1)</f>
        <v>0</v>
      </c>
      <c r="S214" s="7">
        <f>IF(ISBLANK('act10'!$J214),0,1)</f>
        <v>0</v>
      </c>
      <c r="T214" s="7">
        <f>IF(ISBLANK('act11'!$J214),0,1)</f>
        <v>0</v>
      </c>
      <c r="U214" s="8">
        <f>IF(ISBLANK('ACT12'!$J214),0,1)</f>
        <v>0</v>
      </c>
      <c r="V214" s="87">
        <f t="shared" si="73"/>
        <v>0</v>
      </c>
      <c r="W214" s="90" t="str">
        <f t="shared" si="74"/>
        <v/>
      </c>
      <c r="X214" s="90" t="str">
        <f t="shared" si="75"/>
        <v/>
      </c>
      <c r="AL214" s="91">
        <f t="shared" si="76"/>
        <v>0</v>
      </c>
      <c r="AM214" s="91" t="str">
        <f t="shared" si="77"/>
        <v/>
      </c>
      <c r="AP214" s="93" t="str">
        <f t="shared" si="78"/>
        <v/>
      </c>
      <c r="AQ214" s="93" t="str">
        <f t="shared" si="79"/>
        <v/>
      </c>
      <c r="AR214" s="93" t="str">
        <f t="shared" si="80"/>
        <v/>
      </c>
      <c r="AS214" s="93" t="str">
        <f t="shared" si="81"/>
        <v/>
      </c>
      <c r="AT214" s="93" t="str">
        <f t="shared" si="82"/>
        <v/>
      </c>
      <c r="AU214" s="93" t="str">
        <f t="shared" si="83"/>
        <v/>
      </c>
      <c r="AV214" s="93" t="str">
        <f t="shared" si="84"/>
        <v/>
      </c>
      <c r="AW214" s="93" t="str">
        <f t="shared" si="85"/>
        <v/>
      </c>
      <c r="AX214" s="93" t="str">
        <f t="shared" si="86"/>
        <v/>
      </c>
      <c r="AY214" s="93" t="str">
        <f t="shared" si="87"/>
        <v/>
      </c>
      <c r="AZ214" s="93" t="str">
        <f t="shared" si="88"/>
        <v/>
      </c>
      <c r="BA214" s="93" t="str">
        <f t="shared" si="89"/>
        <v/>
      </c>
      <c r="BC214" s="96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3" t="str">
        <f t="shared" si="90"/>
        <v/>
      </c>
    </row>
    <row r="215" spans="1:68" ht="26" customHeight="1">
      <c r="A215" s="145" t="s">
        <v>733</v>
      </c>
      <c r="B215" s="145" t="s">
        <v>734</v>
      </c>
      <c r="C215" s="146" t="s">
        <v>3041</v>
      </c>
      <c r="D215" s="147" t="s">
        <v>735</v>
      </c>
      <c r="E215" s="148" t="s">
        <v>6</v>
      </c>
      <c r="F215" s="98"/>
      <c r="G215" s="99"/>
      <c r="H215" s="100" t="e">
        <f>IF(E215="","",INDEX('CONSIGNES '!$C$4:$E$35,MATCH(E215,'CONSIGNES '!$C$4:$C$35,0),3))</f>
        <v>#N/A</v>
      </c>
      <c r="I215" s="100" t="str">
        <f>IF(D215="","",IF(D215&lt;'CONSIGNES '!$L$3,"C",IF(D215&gt;'CONSIGNES '!$L$2,"B","M"))&amp;C215)</f>
        <v>BG</v>
      </c>
      <c r="J215" s="7">
        <f>IF(ISBLANK('act1'!$J215),0,1)</f>
        <v>0</v>
      </c>
      <c r="K215" s="7">
        <f>IF(ISBLANK('act2'!$J215),0,1)</f>
        <v>0</v>
      </c>
      <c r="L215" s="7">
        <f>IF(ISBLANK('act3'!$J215),0,1)</f>
        <v>0</v>
      </c>
      <c r="M215" s="7">
        <f>IF(ISBLANK('act4'!$J215),0,1)</f>
        <v>0</v>
      </c>
      <c r="N215" s="7">
        <f>IF(ISBLANK('act5'!$J215),0,1)</f>
        <v>0</v>
      </c>
      <c r="O215" s="9">
        <f>IF(ISBLANK('act6'!$J215),0,1)</f>
        <v>0</v>
      </c>
      <c r="P215" s="7">
        <f>IF(ISBLANK('act7'!$J215),0,1)</f>
        <v>0</v>
      </c>
      <c r="Q215" s="7">
        <f>IF(ISBLANK('act8'!$J215),0,1)</f>
        <v>0</v>
      </c>
      <c r="R215" s="7">
        <f>IF(ISBLANK('act9'!$J215),0,1)</f>
        <v>0</v>
      </c>
      <c r="S215" s="7">
        <f>IF(ISBLANK('act10'!$J215),0,1)</f>
        <v>0</v>
      </c>
      <c r="T215" s="7">
        <f>IF(ISBLANK('act11'!$J215),0,1)</f>
        <v>0</v>
      </c>
      <c r="U215" s="8">
        <f>IF(ISBLANK('ACT12'!$J215),0,1)</f>
        <v>0</v>
      </c>
      <c r="V215" s="87">
        <f t="shared" si="73"/>
        <v>0</v>
      </c>
      <c r="W215" s="90" t="str">
        <f t="shared" si="74"/>
        <v/>
      </c>
      <c r="X215" s="90" t="str">
        <f t="shared" si="75"/>
        <v/>
      </c>
      <c r="AL215" s="91">
        <f t="shared" si="76"/>
        <v>0</v>
      </c>
      <c r="AM215" s="91" t="str">
        <f t="shared" si="77"/>
        <v/>
      </c>
      <c r="AP215" s="93" t="str">
        <f t="shared" si="78"/>
        <v/>
      </c>
      <c r="AQ215" s="93" t="str">
        <f t="shared" si="79"/>
        <v/>
      </c>
      <c r="AR215" s="93" t="str">
        <f t="shared" si="80"/>
        <v/>
      </c>
      <c r="AS215" s="93" t="str">
        <f t="shared" si="81"/>
        <v/>
      </c>
      <c r="AT215" s="93" t="str">
        <f t="shared" si="82"/>
        <v/>
      </c>
      <c r="AU215" s="93" t="str">
        <f t="shared" si="83"/>
        <v/>
      </c>
      <c r="AV215" s="93" t="str">
        <f t="shared" si="84"/>
        <v/>
      </c>
      <c r="AW215" s="93" t="str">
        <f t="shared" si="85"/>
        <v/>
      </c>
      <c r="AX215" s="93" t="str">
        <f t="shared" si="86"/>
        <v/>
      </c>
      <c r="AY215" s="93" t="str">
        <f t="shared" si="87"/>
        <v/>
      </c>
      <c r="AZ215" s="93" t="str">
        <f t="shared" si="88"/>
        <v/>
      </c>
      <c r="BA215" s="93" t="str">
        <f t="shared" si="89"/>
        <v/>
      </c>
      <c r="BC215" s="96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3" t="str">
        <f t="shared" si="90"/>
        <v/>
      </c>
    </row>
    <row r="216" spans="1:68" ht="26" customHeight="1">
      <c r="A216" s="145" t="s">
        <v>736</v>
      </c>
      <c r="B216" s="145" t="s">
        <v>737</v>
      </c>
      <c r="C216" s="146" t="s">
        <v>10</v>
      </c>
      <c r="D216" s="147" t="s">
        <v>738</v>
      </c>
      <c r="E216" s="148" t="s">
        <v>6</v>
      </c>
      <c r="F216" s="98"/>
      <c r="G216" s="99"/>
      <c r="H216" s="100" t="e">
        <f>IF(E216="","",INDEX('CONSIGNES '!$C$4:$E$35,MATCH(E216,'CONSIGNES '!$C$4:$C$35,0),3))</f>
        <v>#N/A</v>
      </c>
      <c r="I216" s="100" t="str">
        <f>IF(D216="","",IF(D216&lt;'CONSIGNES '!$L$3,"C",IF(D216&gt;'CONSIGNES '!$L$2,"B","M"))&amp;C216)</f>
        <v>BF</v>
      </c>
      <c r="J216" s="7">
        <f>IF(ISBLANK('act1'!$J216),0,1)</f>
        <v>0</v>
      </c>
      <c r="K216" s="7">
        <f>IF(ISBLANK('act2'!$J216),0,1)</f>
        <v>0</v>
      </c>
      <c r="L216" s="7">
        <f>IF(ISBLANK('act3'!$J216),0,1)</f>
        <v>0</v>
      </c>
      <c r="M216" s="7">
        <f>IF(ISBLANK('act4'!$J216),0,1)</f>
        <v>0</v>
      </c>
      <c r="N216" s="7">
        <f>IF(ISBLANK('act5'!$J216),0,1)</f>
        <v>0</v>
      </c>
      <c r="O216" s="9">
        <f>IF(ISBLANK('act6'!$J216),0,1)</f>
        <v>0</v>
      </c>
      <c r="P216" s="7">
        <f>IF(ISBLANK('act7'!$J216),0,1)</f>
        <v>0</v>
      </c>
      <c r="Q216" s="7">
        <f>IF(ISBLANK('act8'!$J216),0,1)</f>
        <v>0</v>
      </c>
      <c r="R216" s="7">
        <f>IF(ISBLANK('act9'!$J216),0,1)</f>
        <v>0</v>
      </c>
      <c r="S216" s="7">
        <f>IF(ISBLANK('act10'!$J216),0,1)</f>
        <v>0</v>
      </c>
      <c r="T216" s="7">
        <f>IF(ISBLANK('act11'!$J216),0,1)</f>
        <v>0</v>
      </c>
      <c r="U216" s="8">
        <f>IF(ISBLANK('ACT12'!$J216),0,1)</f>
        <v>0</v>
      </c>
      <c r="V216" s="87">
        <f t="shared" si="73"/>
        <v>0</v>
      </c>
      <c r="W216" s="90" t="str">
        <f t="shared" si="74"/>
        <v/>
      </c>
      <c r="X216" s="90" t="str">
        <f t="shared" si="75"/>
        <v/>
      </c>
      <c r="AL216" s="91">
        <f t="shared" si="76"/>
        <v>0</v>
      </c>
      <c r="AM216" s="91" t="str">
        <f t="shared" si="77"/>
        <v/>
      </c>
      <c r="AP216" s="93" t="str">
        <f t="shared" si="78"/>
        <v/>
      </c>
      <c r="AQ216" s="93" t="str">
        <f t="shared" si="79"/>
        <v/>
      </c>
      <c r="AR216" s="93" t="str">
        <f t="shared" si="80"/>
        <v/>
      </c>
      <c r="AS216" s="93" t="str">
        <f t="shared" si="81"/>
        <v/>
      </c>
      <c r="AT216" s="93" t="str">
        <f t="shared" si="82"/>
        <v/>
      </c>
      <c r="AU216" s="93" t="str">
        <f t="shared" si="83"/>
        <v/>
      </c>
      <c r="AV216" s="93" t="str">
        <f t="shared" si="84"/>
        <v/>
      </c>
      <c r="AW216" s="93" t="str">
        <f t="shared" si="85"/>
        <v/>
      </c>
      <c r="AX216" s="93" t="str">
        <f t="shared" si="86"/>
        <v/>
      </c>
      <c r="AY216" s="93" t="str">
        <f t="shared" si="87"/>
        <v/>
      </c>
      <c r="AZ216" s="93" t="str">
        <f t="shared" si="88"/>
        <v/>
      </c>
      <c r="BA216" s="93" t="str">
        <f t="shared" si="89"/>
        <v/>
      </c>
      <c r="BC216" s="96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3" t="str">
        <f t="shared" si="90"/>
        <v/>
      </c>
    </row>
    <row r="217" spans="1:68" ht="26" customHeight="1">
      <c r="A217" s="145" t="s">
        <v>739</v>
      </c>
      <c r="B217" s="145" t="s">
        <v>740</v>
      </c>
      <c r="C217" s="146" t="s">
        <v>3041</v>
      </c>
      <c r="D217" s="147" t="s">
        <v>741</v>
      </c>
      <c r="E217" s="148" t="s">
        <v>6</v>
      </c>
      <c r="F217" s="98"/>
      <c r="G217" s="99"/>
      <c r="H217" s="100" t="e">
        <f>IF(E217="","",INDEX('CONSIGNES '!$C$4:$E$35,MATCH(E217,'CONSIGNES '!$C$4:$C$35,0),3))</f>
        <v>#N/A</v>
      </c>
      <c r="I217" s="100" t="str">
        <f>IF(D217="","",IF(D217&lt;'CONSIGNES '!$L$3,"C",IF(D217&gt;'CONSIGNES '!$L$2,"B","M"))&amp;C217)</f>
        <v>BG</v>
      </c>
      <c r="J217" s="7">
        <f>IF(ISBLANK('act1'!$J217),0,1)</f>
        <v>0</v>
      </c>
      <c r="K217" s="7">
        <f>IF(ISBLANK('act2'!$J217),0,1)</f>
        <v>0</v>
      </c>
      <c r="L217" s="7">
        <f>IF(ISBLANK('act3'!$J217),0,1)</f>
        <v>0</v>
      </c>
      <c r="M217" s="7">
        <f>IF(ISBLANK('act4'!$J217),0,1)</f>
        <v>0</v>
      </c>
      <c r="N217" s="7">
        <f>IF(ISBLANK('act5'!$J217),0,1)</f>
        <v>0</v>
      </c>
      <c r="O217" s="9">
        <f>IF(ISBLANK('act6'!$J217),0,1)</f>
        <v>0</v>
      </c>
      <c r="P217" s="7">
        <f>IF(ISBLANK('act7'!$J217),0,1)</f>
        <v>0</v>
      </c>
      <c r="Q217" s="7">
        <f>IF(ISBLANK('act8'!$J217),0,1)</f>
        <v>0</v>
      </c>
      <c r="R217" s="7">
        <f>IF(ISBLANK('act9'!$J217),0,1)</f>
        <v>0</v>
      </c>
      <c r="S217" s="7">
        <f>IF(ISBLANK('act10'!$J217),0,1)</f>
        <v>0</v>
      </c>
      <c r="T217" s="7">
        <f>IF(ISBLANK('act11'!$J217),0,1)</f>
        <v>0</v>
      </c>
      <c r="U217" s="8">
        <f>IF(ISBLANK('ACT12'!$J217),0,1)</f>
        <v>0</v>
      </c>
      <c r="V217" s="87">
        <f t="shared" si="73"/>
        <v>0</v>
      </c>
      <c r="W217" s="90" t="str">
        <f t="shared" si="74"/>
        <v/>
      </c>
      <c r="X217" s="90" t="str">
        <f t="shared" si="75"/>
        <v/>
      </c>
      <c r="AL217" s="91">
        <f t="shared" si="76"/>
        <v>0</v>
      </c>
      <c r="AM217" s="91" t="str">
        <f t="shared" si="77"/>
        <v/>
      </c>
      <c r="AP217" s="93" t="str">
        <f t="shared" si="78"/>
        <v/>
      </c>
      <c r="AQ217" s="93" t="str">
        <f t="shared" si="79"/>
        <v/>
      </c>
      <c r="AR217" s="93" t="str">
        <f t="shared" si="80"/>
        <v/>
      </c>
      <c r="AS217" s="93" t="str">
        <f t="shared" si="81"/>
        <v/>
      </c>
      <c r="AT217" s="93" t="str">
        <f t="shared" si="82"/>
        <v/>
      </c>
      <c r="AU217" s="93" t="str">
        <f t="shared" si="83"/>
        <v/>
      </c>
      <c r="AV217" s="93" t="str">
        <f t="shared" si="84"/>
        <v/>
      </c>
      <c r="AW217" s="93" t="str">
        <f t="shared" si="85"/>
        <v/>
      </c>
      <c r="AX217" s="93" t="str">
        <f t="shared" si="86"/>
        <v/>
      </c>
      <c r="AY217" s="93" t="str">
        <f t="shared" si="87"/>
        <v/>
      </c>
      <c r="AZ217" s="93" t="str">
        <f t="shared" si="88"/>
        <v/>
      </c>
      <c r="BA217" s="93" t="str">
        <f t="shared" si="89"/>
        <v/>
      </c>
      <c r="BC217" s="96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3" t="str">
        <f t="shared" si="90"/>
        <v/>
      </c>
    </row>
    <row r="218" spans="1:68" ht="26" customHeight="1">
      <c r="A218" s="145" t="s">
        <v>742</v>
      </c>
      <c r="B218" s="145" t="s">
        <v>743</v>
      </c>
      <c r="C218" s="146" t="s">
        <v>10</v>
      </c>
      <c r="D218" s="147" t="s">
        <v>744</v>
      </c>
      <c r="E218" s="148" t="s">
        <v>6</v>
      </c>
      <c r="F218" s="98"/>
      <c r="G218" s="99"/>
      <c r="H218" s="100" t="e">
        <f>IF(E218="","",INDEX('CONSIGNES '!$C$4:$E$35,MATCH(E218,'CONSIGNES '!$C$4:$C$35,0),3))</f>
        <v>#N/A</v>
      </c>
      <c r="I218" s="100" t="str">
        <f>IF(D218="","",IF(D218&lt;'CONSIGNES '!$L$3,"C",IF(D218&gt;'CONSIGNES '!$L$2,"B","M"))&amp;C218)</f>
        <v>BF</v>
      </c>
      <c r="J218" s="7">
        <f>IF(ISBLANK('act1'!$J218),0,1)</f>
        <v>0</v>
      </c>
      <c r="K218" s="7">
        <f>IF(ISBLANK('act2'!$J218),0,1)</f>
        <v>0</v>
      </c>
      <c r="L218" s="7">
        <f>IF(ISBLANK('act3'!$J218),0,1)</f>
        <v>0</v>
      </c>
      <c r="M218" s="7">
        <f>IF(ISBLANK('act4'!$J218),0,1)</f>
        <v>0</v>
      </c>
      <c r="N218" s="7">
        <f>IF(ISBLANK('act5'!$J218),0,1)</f>
        <v>0</v>
      </c>
      <c r="O218" s="9">
        <f>IF(ISBLANK('act6'!$J218),0,1)</f>
        <v>0</v>
      </c>
      <c r="P218" s="7">
        <f>IF(ISBLANK('act7'!$J218),0,1)</f>
        <v>0</v>
      </c>
      <c r="Q218" s="7">
        <f>IF(ISBLANK('act8'!$J218),0,1)</f>
        <v>0</v>
      </c>
      <c r="R218" s="7">
        <f>IF(ISBLANK('act9'!$J218),0,1)</f>
        <v>0</v>
      </c>
      <c r="S218" s="7">
        <f>IF(ISBLANK('act10'!$J218),0,1)</f>
        <v>0</v>
      </c>
      <c r="T218" s="7">
        <f>IF(ISBLANK('act11'!$J218),0,1)</f>
        <v>0</v>
      </c>
      <c r="U218" s="8">
        <f>IF(ISBLANK('ACT12'!$J218),0,1)</f>
        <v>0</v>
      </c>
      <c r="V218" s="87">
        <f t="shared" si="73"/>
        <v>0</v>
      </c>
      <c r="W218" s="90" t="str">
        <f t="shared" si="74"/>
        <v/>
      </c>
      <c r="X218" s="90" t="str">
        <f t="shared" si="75"/>
        <v/>
      </c>
      <c r="AL218" s="91">
        <f t="shared" si="76"/>
        <v>0</v>
      </c>
      <c r="AM218" s="91" t="str">
        <f t="shared" si="77"/>
        <v/>
      </c>
      <c r="AP218" s="93" t="str">
        <f t="shared" si="78"/>
        <v/>
      </c>
      <c r="AQ218" s="93" t="str">
        <f t="shared" si="79"/>
        <v/>
      </c>
      <c r="AR218" s="93" t="str">
        <f t="shared" si="80"/>
        <v/>
      </c>
      <c r="AS218" s="93" t="str">
        <f t="shared" si="81"/>
        <v/>
      </c>
      <c r="AT218" s="93" t="str">
        <f t="shared" si="82"/>
        <v/>
      </c>
      <c r="AU218" s="93" t="str">
        <f t="shared" si="83"/>
        <v/>
      </c>
      <c r="AV218" s="93" t="str">
        <f t="shared" si="84"/>
        <v/>
      </c>
      <c r="AW218" s="93" t="str">
        <f t="shared" si="85"/>
        <v/>
      </c>
      <c r="AX218" s="93" t="str">
        <f t="shared" si="86"/>
        <v/>
      </c>
      <c r="AY218" s="93" t="str">
        <f t="shared" si="87"/>
        <v/>
      </c>
      <c r="AZ218" s="93" t="str">
        <f t="shared" si="88"/>
        <v/>
      </c>
      <c r="BA218" s="93" t="str">
        <f t="shared" si="89"/>
        <v/>
      </c>
      <c r="BC218" s="96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3" t="str">
        <f t="shared" si="90"/>
        <v/>
      </c>
    </row>
    <row r="219" spans="1:68" ht="26" customHeight="1">
      <c r="A219" s="145" t="s">
        <v>745</v>
      </c>
      <c r="B219" s="145" t="s">
        <v>746</v>
      </c>
      <c r="C219" s="146" t="s">
        <v>3041</v>
      </c>
      <c r="D219" s="147" t="s">
        <v>747</v>
      </c>
      <c r="E219" s="148" t="s">
        <v>6</v>
      </c>
      <c r="F219" s="98"/>
      <c r="G219" s="99"/>
      <c r="H219" s="100" t="e">
        <f>IF(E219="","",INDEX('CONSIGNES '!$C$4:$E$35,MATCH(E219,'CONSIGNES '!$C$4:$C$35,0),3))</f>
        <v>#N/A</v>
      </c>
      <c r="I219" s="100" t="str">
        <f>IF(D219="","",IF(D219&lt;'CONSIGNES '!$L$3,"C",IF(D219&gt;'CONSIGNES '!$L$2,"B","M"))&amp;C219)</f>
        <v>BG</v>
      </c>
      <c r="J219" s="7">
        <f>IF(ISBLANK('act1'!$J219),0,1)</f>
        <v>0</v>
      </c>
      <c r="K219" s="7">
        <f>IF(ISBLANK('act2'!$J219),0,1)</f>
        <v>0</v>
      </c>
      <c r="L219" s="7">
        <f>IF(ISBLANK('act3'!$J219),0,1)</f>
        <v>0</v>
      </c>
      <c r="M219" s="7">
        <f>IF(ISBLANK('act4'!$J219),0,1)</f>
        <v>0</v>
      </c>
      <c r="N219" s="7">
        <f>IF(ISBLANK('act5'!$J219),0,1)</f>
        <v>0</v>
      </c>
      <c r="O219" s="9">
        <f>IF(ISBLANK('act6'!$J219),0,1)</f>
        <v>0</v>
      </c>
      <c r="P219" s="7">
        <f>IF(ISBLANK('act7'!$J219),0,1)</f>
        <v>0</v>
      </c>
      <c r="Q219" s="7">
        <f>IF(ISBLANK('act8'!$J219),0,1)</f>
        <v>0</v>
      </c>
      <c r="R219" s="7">
        <f>IF(ISBLANK('act9'!$J219),0,1)</f>
        <v>0</v>
      </c>
      <c r="S219" s="7">
        <f>IF(ISBLANK('act10'!$J219),0,1)</f>
        <v>0</v>
      </c>
      <c r="T219" s="7">
        <f>IF(ISBLANK('act11'!$J219),0,1)</f>
        <v>0</v>
      </c>
      <c r="U219" s="8">
        <f>IF(ISBLANK('ACT12'!$J219),0,1)</f>
        <v>0</v>
      </c>
      <c r="V219" s="87">
        <f t="shared" si="73"/>
        <v>0</v>
      </c>
      <c r="W219" s="90" t="str">
        <f t="shared" si="74"/>
        <v/>
      </c>
      <c r="X219" s="90" t="str">
        <f t="shared" si="75"/>
        <v/>
      </c>
      <c r="AL219" s="91">
        <f t="shared" si="76"/>
        <v>0</v>
      </c>
      <c r="AM219" s="91" t="str">
        <f t="shared" si="77"/>
        <v/>
      </c>
      <c r="AP219" s="93" t="str">
        <f t="shared" si="78"/>
        <v/>
      </c>
      <c r="AQ219" s="93" t="str">
        <f t="shared" si="79"/>
        <v/>
      </c>
      <c r="AR219" s="93" t="str">
        <f t="shared" si="80"/>
        <v/>
      </c>
      <c r="AS219" s="93" t="str">
        <f t="shared" si="81"/>
        <v/>
      </c>
      <c r="AT219" s="93" t="str">
        <f t="shared" si="82"/>
        <v/>
      </c>
      <c r="AU219" s="93" t="str">
        <f t="shared" si="83"/>
        <v/>
      </c>
      <c r="AV219" s="93" t="str">
        <f t="shared" si="84"/>
        <v/>
      </c>
      <c r="AW219" s="93" t="str">
        <f t="shared" si="85"/>
        <v/>
      </c>
      <c r="AX219" s="93" t="str">
        <f t="shared" si="86"/>
        <v/>
      </c>
      <c r="AY219" s="93" t="str">
        <f t="shared" si="87"/>
        <v/>
      </c>
      <c r="AZ219" s="93" t="str">
        <f t="shared" si="88"/>
        <v/>
      </c>
      <c r="BA219" s="93" t="str">
        <f t="shared" si="89"/>
        <v/>
      </c>
      <c r="BC219" s="96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3" t="str">
        <f t="shared" si="90"/>
        <v/>
      </c>
    </row>
    <row r="220" spans="1:68" ht="26" customHeight="1">
      <c r="A220" s="145" t="s">
        <v>748</v>
      </c>
      <c r="B220" s="145" t="s">
        <v>749</v>
      </c>
      <c r="C220" s="146" t="s">
        <v>10</v>
      </c>
      <c r="D220" s="147" t="s">
        <v>750</v>
      </c>
      <c r="E220" s="148" t="s">
        <v>6</v>
      </c>
      <c r="F220" s="98"/>
      <c r="G220" s="99"/>
      <c r="H220" s="100" t="e">
        <f>IF(E220="","",INDEX('CONSIGNES '!$C$4:$E$35,MATCH(E220,'CONSIGNES '!$C$4:$C$35,0),3))</f>
        <v>#N/A</v>
      </c>
      <c r="I220" s="100" t="str">
        <f>IF(D220="","",IF(D220&lt;'CONSIGNES '!$L$3,"C",IF(D220&gt;'CONSIGNES '!$L$2,"B","M"))&amp;C220)</f>
        <v>BF</v>
      </c>
      <c r="J220" s="7">
        <f>IF(ISBLANK('act1'!$J220),0,1)</f>
        <v>0</v>
      </c>
      <c r="K220" s="7">
        <f>IF(ISBLANK('act2'!$J220),0,1)</f>
        <v>0</v>
      </c>
      <c r="L220" s="7">
        <f>IF(ISBLANK('act3'!$J220),0,1)</f>
        <v>0</v>
      </c>
      <c r="M220" s="7">
        <f>IF(ISBLANK('act4'!$J220),0,1)</f>
        <v>0</v>
      </c>
      <c r="N220" s="7">
        <f>IF(ISBLANK('act5'!$J220),0,1)</f>
        <v>0</v>
      </c>
      <c r="O220" s="9">
        <f>IF(ISBLANK('act6'!$J220),0,1)</f>
        <v>0</v>
      </c>
      <c r="P220" s="7">
        <f>IF(ISBLANK('act7'!$J220),0,1)</f>
        <v>0</v>
      </c>
      <c r="Q220" s="7">
        <f>IF(ISBLANK('act8'!$J220),0,1)</f>
        <v>0</v>
      </c>
      <c r="R220" s="7">
        <f>IF(ISBLANK('act9'!$J220),0,1)</f>
        <v>0</v>
      </c>
      <c r="S220" s="7">
        <f>IF(ISBLANK('act10'!$J220),0,1)</f>
        <v>0</v>
      </c>
      <c r="T220" s="7">
        <f>IF(ISBLANK('act11'!$J220),0,1)</f>
        <v>0</v>
      </c>
      <c r="U220" s="8">
        <f>IF(ISBLANK('ACT12'!$J220),0,1)</f>
        <v>0</v>
      </c>
      <c r="V220" s="87">
        <f t="shared" si="73"/>
        <v>0</v>
      </c>
      <c r="W220" s="90" t="str">
        <f t="shared" si="74"/>
        <v/>
      </c>
      <c r="X220" s="90" t="str">
        <f t="shared" si="75"/>
        <v/>
      </c>
      <c r="AL220" s="91">
        <f t="shared" si="76"/>
        <v>0</v>
      </c>
      <c r="AM220" s="91" t="str">
        <f t="shared" si="77"/>
        <v/>
      </c>
      <c r="AP220" s="93" t="str">
        <f t="shared" si="78"/>
        <v/>
      </c>
      <c r="AQ220" s="93" t="str">
        <f t="shared" si="79"/>
        <v/>
      </c>
      <c r="AR220" s="93" t="str">
        <f t="shared" si="80"/>
        <v/>
      </c>
      <c r="AS220" s="93" t="str">
        <f t="shared" si="81"/>
        <v/>
      </c>
      <c r="AT220" s="93" t="str">
        <f t="shared" si="82"/>
        <v/>
      </c>
      <c r="AU220" s="93" t="str">
        <f t="shared" si="83"/>
        <v/>
      </c>
      <c r="AV220" s="93" t="str">
        <f t="shared" si="84"/>
        <v/>
      </c>
      <c r="AW220" s="93" t="str">
        <f t="shared" si="85"/>
        <v/>
      </c>
      <c r="AX220" s="93" t="str">
        <f t="shared" si="86"/>
        <v/>
      </c>
      <c r="AY220" s="93" t="str">
        <f t="shared" si="87"/>
        <v/>
      </c>
      <c r="AZ220" s="93" t="str">
        <f t="shared" si="88"/>
        <v/>
      </c>
      <c r="BA220" s="93" t="str">
        <f t="shared" si="89"/>
        <v/>
      </c>
      <c r="BC220" s="96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3" t="str">
        <f t="shared" si="90"/>
        <v/>
      </c>
    </row>
    <row r="221" spans="1:68" ht="26" customHeight="1">
      <c r="A221" s="145" t="s">
        <v>751</v>
      </c>
      <c r="B221" s="145" t="s">
        <v>752</v>
      </c>
      <c r="C221" s="146" t="s">
        <v>3041</v>
      </c>
      <c r="D221" s="147" t="s">
        <v>753</v>
      </c>
      <c r="E221" s="148" t="s">
        <v>6</v>
      </c>
      <c r="F221" s="98"/>
      <c r="G221" s="99"/>
      <c r="H221" s="100" t="e">
        <f>IF(E221="","",INDEX('CONSIGNES '!$C$4:$E$35,MATCH(E221,'CONSIGNES '!$C$4:$C$35,0),3))</f>
        <v>#N/A</v>
      </c>
      <c r="I221" s="100" t="str">
        <f>IF(D221="","",IF(D221&lt;'CONSIGNES '!$L$3,"C",IF(D221&gt;'CONSIGNES '!$L$2,"B","M"))&amp;C221)</f>
        <v>BG</v>
      </c>
      <c r="J221" s="7">
        <f>IF(ISBLANK('act1'!$J221),0,1)</f>
        <v>0</v>
      </c>
      <c r="K221" s="7">
        <f>IF(ISBLANK('act2'!$J221),0,1)</f>
        <v>0</v>
      </c>
      <c r="L221" s="7">
        <f>IF(ISBLANK('act3'!$J221),0,1)</f>
        <v>0</v>
      </c>
      <c r="M221" s="7">
        <f>IF(ISBLANK('act4'!$J221),0,1)</f>
        <v>0</v>
      </c>
      <c r="N221" s="7">
        <f>IF(ISBLANK('act5'!$J221),0,1)</f>
        <v>0</v>
      </c>
      <c r="O221" s="9">
        <f>IF(ISBLANK('act6'!$J221),0,1)</f>
        <v>0</v>
      </c>
      <c r="P221" s="7">
        <f>IF(ISBLANK('act7'!$J221),0,1)</f>
        <v>0</v>
      </c>
      <c r="Q221" s="7">
        <f>IF(ISBLANK('act8'!$J221),0,1)</f>
        <v>0</v>
      </c>
      <c r="R221" s="7">
        <f>IF(ISBLANK('act9'!$J221),0,1)</f>
        <v>0</v>
      </c>
      <c r="S221" s="7">
        <f>IF(ISBLANK('act10'!$J221),0,1)</f>
        <v>0</v>
      </c>
      <c r="T221" s="7">
        <f>IF(ISBLANK('act11'!$J221),0,1)</f>
        <v>0</v>
      </c>
      <c r="U221" s="8">
        <f>IF(ISBLANK('ACT12'!$J221),0,1)</f>
        <v>0</v>
      </c>
      <c r="V221" s="87">
        <f t="shared" si="73"/>
        <v>0</v>
      </c>
      <c r="W221" s="90" t="str">
        <f t="shared" si="74"/>
        <v/>
      </c>
      <c r="X221" s="90" t="str">
        <f t="shared" si="75"/>
        <v/>
      </c>
      <c r="AL221" s="91">
        <f t="shared" si="76"/>
        <v>0</v>
      </c>
      <c r="AM221" s="91" t="str">
        <f t="shared" si="77"/>
        <v/>
      </c>
      <c r="AP221" s="93" t="str">
        <f t="shared" si="78"/>
        <v/>
      </c>
      <c r="AQ221" s="93" t="str">
        <f t="shared" si="79"/>
        <v/>
      </c>
      <c r="AR221" s="93" t="str">
        <f t="shared" si="80"/>
        <v/>
      </c>
      <c r="AS221" s="93" t="str">
        <f t="shared" si="81"/>
        <v/>
      </c>
      <c r="AT221" s="93" t="str">
        <f t="shared" si="82"/>
        <v/>
      </c>
      <c r="AU221" s="93" t="str">
        <f t="shared" si="83"/>
        <v/>
      </c>
      <c r="AV221" s="93" t="str">
        <f t="shared" si="84"/>
        <v/>
      </c>
      <c r="AW221" s="93" t="str">
        <f t="shared" si="85"/>
        <v/>
      </c>
      <c r="AX221" s="93" t="str">
        <f t="shared" si="86"/>
        <v/>
      </c>
      <c r="AY221" s="93" t="str">
        <f t="shared" si="87"/>
        <v/>
      </c>
      <c r="AZ221" s="93" t="str">
        <f t="shared" si="88"/>
        <v/>
      </c>
      <c r="BA221" s="93" t="str">
        <f t="shared" si="89"/>
        <v/>
      </c>
      <c r="BC221" s="96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3" t="str">
        <f t="shared" si="90"/>
        <v/>
      </c>
    </row>
    <row r="222" spans="1:68" ht="26" customHeight="1">
      <c r="A222" s="145" t="s">
        <v>754</v>
      </c>
      <c r="B222" s="145" t="s">
        <v>755</v>
      </c>
      <c r="C222" s="146" t="s">
        <v>10</v>
      </c>
      <c r="D222" s="147" t="s">
        <v>756</v>
      </c>
      <c r="E222" s="148" t="s">
        <v>6</v>
      </c>
      <c r="F222" s="98"/>
      <c r="G222" s="99"/>
      <c r="H222" s="100" t="e">
        <f>IF(E222="","",INDEX('CONSIGNES '!$C$4:$E$35,MATCH(E222,'CONSIGNES '!$C$4:$C$35,0),3))</f>
        <v>#N/A</v>
      </c>
      <c r="I222" s="100" t="str">
        <f>IF(D222="","",IF(D222&lt;'CONSIGNES '!$L$3,"C",IF(D222&gt;'CONSIGNES '!$L$2,"B","M"))&amp;C222)</f>
        <v>BF</v>
      </c>
      <c r="J222" s="7">
        <f>IF(ISBLANK('act1'!$J222),0,1)</f>
        <v>0</v>
      </c>
      <c r="K222" s="7">
        <f>IF(ISBLANK('act2'!$J222),0,1)</f>
        <v>0</v>
      </c>
      <c r="L222" s="7">
        <f>IF(ISBLANK('act3'!$J222),0,1)</f>
        <v>0</v>
      </c>
      <c r="M222" s="7">
        <f>IF(ISBLANK('act4'!$J222),0,1)</f>
        <v>0</v>
      </c>
      <c r="N222" s="7">
        <f>IF(ISBLANK('act5'!$J222),0,1)</f>
        <v>0</v>
      </c>
      <c r="O222" s="9">
        <f>IF(ISBLANK('act6'!$J222),0,1)</f>
        <v>0</v>
      </c>
      <c r="P222" s="7">
        <f>IF(ISBLANK('act7'!$J222),0,1)</f>
        <v>0</v>
      </c>
      <c r="Q222" s="7">
        <f>IF(ISBLANK('act8'!$J222),0,1)</f>
        <v>0</v>
      </c>
      <c r="R222" s="7">
        <f>IF(ISBLANK('act9'!$J222),0,1)</f>
        <v>0</v>
      </c>
      <c r="S222" s="7">
        <f>IF(ISBLANK('act10'!$J222),0,1)</f>
        <v>0</v>
      </c>
      <c r="T222" s="7">
        <f>IF(ISBLANK('act11'!$J222),0,1)</f>
        <v>0</v>
      </c>
      <c r="U222" s="8">
        <f>IF(ISBLANK('ACT12'!$J222),0,1)</f>
        <v>0</v>
      </c>
      <c r="V222" s="87">
        <f t="shared" si="73"/>
        <v>0</v>
      </c>
      <c r="W222" s="90" t="str">
        <f t="shared" si="74"/>
        <v/>
      </c>
      <c r="X222" s="90" t="str">
        <f t="shared" si="75"/>
        <v/>
      </c>
      <c r="AL222" s="91">
        <f t="shared" si="76"/>
        <v>0</v>
      </c>
      <c r="AM222" s="91" t="str">
        <f t="shared" si="77"/>
        <v/>
      </c>
      <c r="AP222" s="93" t="str">
        <f t="shared" si="78"/>
        <v/>
      </c>
      <c r="AQ222" s="93" t="str">
        <f t="shared" si="79"/>
        <v/>
      </c>
      <c r="AR222" s="93" t="str">
        <f t="shared" si="80"/>
        <v/>
      </c>
      <c r="AS222" s="93" t="str">
        <f t="shared" si="81"/>
        <v/>
      </c>
      <c r="AT222" s="93" t="str">
        <f t="shared" si="82"/>
        <v/>
      </c>
      <c r="AU222" s="93" t="str">
        <f t="shared" si="83"/>
        <v/>
      </c>
      <c r="AV222" s="93" t="str">
        <f t="shared" si="84"/>
        <v/>
      </c>
      <c r="AW222" s="93" t="str">
        <f t="shared" si="85"/>
        <v/>
      </c>
      <c r="AX222" s="93" t="str">
        <f t="shared" si="86"/>
        <v/>
      </c>
      <c r="AY222" s="93" t="str">
        <f t="shared" si="87"/>
        <v/>
      </c>
      <c r="AZ222" s="93" t="str">
        <f t="shared" si="88"/>
        <v/>
      </c>
      <c r="BA222" s="93" t="str">
        <f t="shared" si="89"/>
        <v/>
      </c>
      <c r="BC222" s="96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3" t="str">
        <f t="shared" si="90"/>
        <v/>
      </c>
    </row>
    <row r="223" spans="1:68" ht="26" customHeight="1">
      <c r="A223" s="145" t="s">
        <v>757</v>
      </c>
      <c r="B223" s="145" t="s">
        <v>758</v>
      </c>
      <c r="C223" s="146" t="s">
        <v>3041</v>
      </c>
      <c r="D223" s="147" t="s">
        <v>759</v>
      </c>
      <c r="E223" s="148" t="s">
        <v>6</v>
      </c>
      <c r="F223" s="98"/>
      <c r="G223" s="99"/>
      <c r="H223" s="100" t="e">
        <f>IF(E223="","",INDEX('CONSIGNES '!$C$4:$E$35,MATCH(E223,'CONSIGNES '!$C$4:$C$35,0),3))</f>
        <v>#N/A</v>
      </c>
      <c r="I223" s="100" t="str">
        <f>IF(D223="","",IF(D223&lt;'CONSIGNES '!$L$3,"C",IF(D223&gt;'CONSIGNES '!$L$2,"B","M"))&amp;C223)</f>
        <v>BG</v>
      </c>
      <c r="J223" s="7">
        <f>IF(ISBLANK('act1'!$J223),0,1)</f>
        <v>0</v>
      </c>
      <c r="K223" s="7">
        <f>IF(ISBLANK('act2'!$J223),0,1)</f>
        <v>0</v>
      </c>
      <c r="L223" s="7">
        <f>IF(ISBLANK('act3'!$J223),0,1)</f>
        <v>0</v>
      </c>
      <c r="M223" s="7">
        <f>IF(ISBLANK('act4'!$J223),0,1)</f>
        <v>0</v>
      </c>
      <c r="N223" s="7">
        <f>IF(ISBLANK('act5'!$J223),0,1)</f>
        <v>0</v>
      </c>
      <c r="O223" s="9">
        <f>IF(ISBLANK('act6'!$J223),0,1)</f>
        <v>0</v>
      </c>
      <c r="P223" s="7">
        <f>IF(ISBLANK('act7'!$J223),0,1)</f>
        <v>0</v>
      </c>
      <c r="Q223" s="7">
        <f>IF(ISBLANK('act8'!$J223),0,1)</f>
        <v>0</v>
      </c>
      <c r="R223" s="7">
        <f>IF(ISBLANK('act9'!$J223),0,1)</f>
        <v>0</v>
      </c>
      <c r="S223" s="7">
        <f>IF(ISBLANK('act10'!$J223),0,1)</f>
        <v>0</v>
      </c>
      <c r="T223" s="7">
        <f>IF(ISBLANK('act11'!$J223),0,1)</f>
        <v>0</v>
      </c>
      <c r="U223" s="8">
        <f>IF(ISBLANK('ACT12'!$J223),0,1)</f>
        <v>0</v>
      </c>
      <c r="V223" s="87">
        <f t="shared" si="73"/>
        <v>0</v>
      </c>
      <c r="W223" s="90" t="str">
        <f t="shared" si="74"/>
        <v/>
      </c>
      <c r="X223" s="90" t="str">
        <f t="shared" si="75"/>
        <v/>
      </c>
      <c r="AL223" s="91">
        <f t="shared" si="76"/>
        <v>0</v>
      </c>
      <c r="AM223" s="91" t="str">
        <f t="shared" si="77"/>
        <v/>
      </c>
      <c r="AP223" s="93" t="str">
        <f t="shared" si="78"/>
        <v/>
      </c>
      <c r="AQ223" s="93" t="str">
        <f t="shared" si="79"/>
        <v/>
      </c>
      <c r="AR223" s="93" t="str">
        <f t="shared" si="80"/>
        <v/>
      </c>
      <c r="AS223" s="93" t="str">
        <f t="shared" si="81"/>
        <v/>
      </c>
      <c r="AT223" s="93" t="str">
        <f t="shared" si="82"/>
        <v/>
      </c>
      <c r="AU223" s="93" t="str">
        <f t="shared" si="83"/>
        <v/>
      </c>
      <c r="AV223" s="93" t="str">
        <f t="shared" si="84"/>
        <v/>
      </c>
      <c r="AW223" s="93" t="str">
        <f t="shared" si="85"/>
        <v/>
      </c>
      <c r="AX223" s="93" t="str">
        <f t="shared" si="86"/>
        <v/>
      </c>
      <c r="AY223" s="93" t="str">
        <f t="shared" si="87"/>
        <v/>
      </c>
      <c r="AZ223" s="93" t="str">
        <f t="shared" si="88"/>
        <v/>
      </c>
      <c r="BA223" s="93" t="str">
        <f t="shared" si="89"/>
        <v/>
      </c>
      <c r="BC223" s="96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3" t="str">
        <f t="shared" si="90"/>
        <v/>
      </c>
    </row>
    <row r="224" spans="1:68" ht="26" customHeight="1">
      <c r="A224" s="145" t="s">
        <v>760</v>
      </c>
      <c r="B224" s="145" t="s">
        <v>761</v>
      </c>
      <c r="C224" s="146" t="s">
        <v>10</v>
      </c>
      <c r="D224" s="147" t="s">
        <v>762</v>
      </c>
      <c r="E224" s="148" t="s">
        <v>6</v>
      </c>
      <c r="F224" s="98"/>
      <c r="G224" s="99"/>
      <c r="H224" s="100" t="e">
        <f>IF(E224="","",INDEX('CONSIGNES '!$C$4:$E$35,MATCH(E224,'CONSIGNES '!$C$4:$C$35,0),3))</f>
        <v>#N/A</v>
      </c>
      <c r="I224" s="100" t="str">
        <f>IF(D224="","",IF(D224&lt;'CONSIGNES '!$L$3,"C",IF(D224&gt;'CONSIGNES '!$L$2,"B","M"))&amp;C224)</f>
        <v>BF</v>
      </c>
      <c r="J224" s="7">
        <f>IF(ISBLANK('act1'!$J224),0,1)</f>
        <v>0</v>
      </c>
      <c r="K224" s="7">
        <f>IF(ISBLANK('act2'!$J224),0,1)</f>
        <v>0</v>
      </c>
      <c r="L224" s="7">
        <f>IF(ISBLANK('act3'!$J224),0,1)</f>
        <v>0</v>
      </c>
      <c r="M224" s="7">
        <f>IF(ISBLANK('act4'!$J224),0,1)</f>
        <v>0</v>
      </c>
      <c r="N224" s="7">
        <f>IF(ISBLANK('act5'!$J224),0,1)</f>
        <v>0</v>
      </c>
      <c r="O224" s="9">
        <f>IF(ISBLANK('act6'!$J224),0,1)</f>
        <v>0</v>
      </c>
      <c r="P224" s="7">
        <f>IF(ISBLANK('act7'!$J224),0,1)</f>
        <v>0</v>
      </c>
      <c r="Q224" s="7">
        <f>IF(ISBLANK('act8'!$J224),0,1)</f>
        <v>0</v>
      </c>
      <c r="R224" s="7">
        <f>IF(ISBLANK('act9'!$J224),0,1)</f>
        <v>0</v>
      </c>
      <c r="S224" s="7">
        <f>IF(ISBLANK('act10'!$J224),0,1)</f>
        <v>0</v>
      </c>
      <c r="T224" s="7">
        <f>IF(ISBLANK('act11'!$J224),0,1)</f>
        <v>0</v>
      </c>
      <c r="U224" s="8">
        <f>IF(ISBLANK('ACT12'!$J224),0,1)</f>
        <v>0</v>
      </c>
      <c r="V224" s="87">
        <f t="shared" si="73"/>
        <v>0</v>
      </c>
      <c r="W224" s="90" t="str">
        <f t="shared" si="74"/>
        <v/>
      </c>
      <c r="X224" s="90" t="str">
        <f t="shared" si="75"/>
        <v/>
      </c>
      <c r="AL224" s="91">
        <f t="shared" si="76"/>
        <v>0</v>
      </c>
      <c r="AM224" s="91" t="str">
        <f t="shared" si="77"/>
        <v/>
      </c>
      <c r="AP224" s="93" t="str">
        <f t="shared" si="78"/>
        <v/>
      </c>
      <c r="AQ224" s="93" t="str">
        <f t="shared" si="79"/>
        <v/>
      </c>
      <c r="AR224" s="93" t="str">
        <f t="shared" si="80"/>
        <v/>
      </c>
      <c r="AS224" s="93" t="str">
        <f t="shared" si="81"/>
        <v/>
      </c>
      <c r="AT224" s="93" t="str">
        <f t="shared" si="82"/>
        <v/>
      </c>
      <c r="AU224" s="93" t="str">
        <f t="shared" si="83"/>
        <v/>
      </c>
      <c r="AV224" s="93" t="str">
        <f t="shared" si="84"/>
        <v/>
      </c>
      <c r="AW224" s="93" t="str">
        <f t="shared" si="85"/>
        <v/>
      </c>
      <c r="AX224" s="93" t="str">
        <f t="shared" si="86"/>
        <v/>
      </c>
      <c r="AY224" s="93" t="str">
        <f t="shared" si="87"/>
        <v/>
      </c>
      <c r="AZ224" s="93" t="str">
        <f t="shared" si="88"/>
        <v/>
      </c>
      <c r="BA224" s="93" t="str">
        <f t="shared" si="89"/>
        <v/>
      </c>
      <c r="BC224" s="96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3" t="str">
        <f t="shared" si="90"/>
        <v/>
      </c>
    </row>
    <row r="225" spans="1:68" ht="26" customHeight="1">
      <c r="A225" s="145" t="s">
        <v>763</v>
      </c>
      <c r="B225" s="145" t="s">
        <v>764</v>
      </c>
      <c r="C225" s="146" t="s">
        <v>3041</v>
      </c>
      <c r="D225" s="147" t="s">
        <v>765</v>
      </c>
      <c r="E225" s="148" t="s">
        <v>6</v>
      </c>
      <c r="F225" s="98"/>
      <c r="G225" s="99"/>
      <c r="H225" s="100" t="e">
        <f>IF(E225="","",INDEX('CONSIGNES '!$C$4:$E$35,MATCH(E225,'CONSIGNES '!$C$4:$C$35,0),3))</f>
        <v>#N/A</v>
      </c>
      <c r="I225" s="100" t="str">
        <f>IF(D225="","",IF(D225&lt;'CONSIGNES '!$L$3,"C",IF(D225&gt;'CONSIGNES '!$L$2,"B","M"))&amp;C225)</f>
        <v>BG</v>
      </c>
      <c r="J225" s="7">
        <f>IF(ISBLANK('act1'!$J225),0,1)</f>
        <v>0</v>
      </c>
      <c r="K225" s="7">
        <f>IF(ISBLANK('act2'!$J225),0,1)</f>
        <v>0</v>
      </c>
      <c r="L225" s="7">
        <f>IF(ISBLANK('act3'!$J225),0,1)</f>
        <v>0</v>
      </c>
      <c r="M225" s="7">
        <f>IF(ISBLANK('act4'!$J225),0,1)</f>
        <v>0</v>
      </c>
      <c r="N225" s="7">
        <f>IF(ISBLANK('act5'!$J225),0,1)</f>
        <v>0</v>
      </c>
      <c r="O225" s="9">
        <f>IF(ISBLANK('act6'!$J225),0,1)</f>
        <v>0</v>
      </c>
      <c r="P225" s="7">
        <f>IF(ISBLANK('act7'!$J225),0,1)</f>
        <v>0</v>
      </c>
      <c r="Q225" s="7">
        <f>IF(ISBLANK('act8'!$J225),0,1)</f>
        <v>0</v>
      </c>
      <c r="R225" s="7">
        <f>IF(ISBLANK('act9'!$J225),0,1)</f>
        <v>0</v>
      </c>
      <c r="S225" s="7">
        <f>IF(ISBLANK('act10'!$J225),0,1)</f>
        <v>0</v>
      </c>
      <c r="T225" s="7">
        <f>IF(ISBLANK('act11'!$J225),0,1)</f>
        <v>0</v>
      </c>
      <c r="U225" s="8">
        <f>IF(ISBLANK('ACT12'!$J225),0,1)</f>
        <v>0</v>
      </c>
      <c r="V225" s="87">
        <f t="shared" si="73"/>
        <v>0</v>
      </c>
      <c r="W225" s="90" t="str">
        <f t="shared" si="74"/>
        <v/>
      </c>
      <c r="X225" s="90" t="str">
        <f t="shared" si="75"/>
        <v/>
      </c>
      <c r="AL225" s="91">
        <f t="shared" si="76"/>
        <v>0</v>
      </c>
      <c r="AM225" s="91" t="str">
        <f t="shared" si="77"/>
        <v/>
      </c>
      <c r="AP225" s="93" t="str">
        <f t="shared" si="78"/>
        <v/>
      </c>
      <c r="AQ225" s="93" t="str">
        <f t="shared" si="79"/>
        <v/>
      </c>
      <c r="AR225" s="93" t="str">
        <f t="shared" si="80"/>
        <v/>
      </c>
      <c r="AS225" s="93" t="str">
        <f t="shared" si="81"/>
        <v/>
      </c>
      <c r="AT225" s="93" t="str">
        <f t="shared" si="82"/>
        <v/>
      </c>
      <c r="AU225" s="93" t="str">
        <f t="shared" si="83"/>
        <v/>
      </c>
      <c r="AV225" s="93" t="str">
        <f t="shared" si="84"/>
        <v/>
      </c>
      <c r="AW225" s="93" t="str">
        <f t="shared" si="85"/>
        <v/>
      </c>
      <c r="AX225" s="93" t="str">
        <f t="shared" si="86"/>
        <v/>
      </c>
      <c r="AY225" s="93" t="str">
        <f t="shared" si="87"/>
        <v/>
      </c>
      <c r="AZ225" s="93" t="str">
        <f t="shared" si="88"/>
        <v/>
      </c>
      <c r="BA225" s="93" t="str">
        <f t="shared" si="89"/>
        <v/>
      </c>
      <c r="BC225" s="96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3" t="str">
        <f t="shared" si="90"/>
        <v/>
      </c>
    </row>
    <row r="226" spans="1:68" ht="26" customHeight="1">
      <c r="A226" s="145" t="s">
        <v>766</v>
      </c>
      <c r="B226" s="145" t="s">
        <v>767</v>
      </c>
      <c r="C226" s="146" t="s">
        <v>10</v>
      </c>
      <c r="D226" s="147" t="s">
        <v>768</v>
      </c>
      <c r="E226" s="148" t="s">
        <v>6</v>
      </c>
      <c r="F226" s="98"/>
      <c r="G226" s="99"/>
      <c r="H226" s="100" t="e">
        <f>IF(E226="","",INDEX('CONSIGNES '!$C$4:$E$35,MATCH(E226,'CONSIGNES '!$C$4:$C$35,0),3))</f>
        <v>#N/A</v>
      </c>
      <c r="I226" s="100" t="str">
        <f>IF(D226="","",IF(D226&lt;'CONSIGNES '!$L$3,"C",IF(D226&gt;'CONSIGNES '!$L$2,"B","M"))&amp;C226)</f>
        <v>BF</v>
      </c>
      <c r="J226" s="7">
        <f>IF(ISBLANK('act1'!$J226),0,1)</f>
        <v>0</v>
      </c>
      <c r="K226" s="7">
        <f>IF(ISBLANK('act2'!$J226),0,1)</f>
        <v>0</v>
      </c>
      <c r="L226" s="7">
        <f>IF(ISBLANK('act3'!$J226),0,1)</f>
        <v>0</v>
      </c>
      <c r="M226" s="7">
        <f>IF(ISBLANK('act4'!$J226),0,1)</f>
        <v>0</v>
      </c>
      <c r="N226" s="7">
        <f>IF(ISBLANK('act5'!$J226),0,1)</f>
        <v>0</v>
      </c>
      <c r="O226" s="9">
        <f>IF(ISBLANK('act6'!$J226),0,1)</f>
        <v>0</v>
      </c>
      <c r="P226" s="7">
        <f>IF(ISBLANK('act7'!$J226),0,1)</f>
        <v>0</v>
      </c>
      <c r="Q226" s="7">
        <f>IF(ISBLANK('act8'!$J226),0,1)</f>
        <v>0</v>
      </c>
      <c r="R226" s="7">
        <f>IF(ISBLANK('act9'!$J226),0,1)</f>
        <v>0</v>
      </c>
      <c r="S226" s="7">
        <f>IF(ISBLANK('act10'!$J226),0,1)</f>
        <v>0</v>
      </c>
      <c r="T226" s="7">
        <f>IF(ISBLANK('act11'!$J226),0,1)</f>
        <v>0</v>
      </c>
      <c r="U226" s="8">
        <f>IF(ISBLANK('ACT12'!$J226),0,1)</f>
        <v>0</v>
      </c>
      <c r="V226" s="87">
        <f t="shared" si="73"/>
        <v>0</v>
      </c>
      <c r="W226" s="90" t="str">
        <f t="shared" si="74"/>
        <v/>
      </c>
      <c r="X226" s="90" t="str">
        <f t="shared" si="75"/>
        <v/>
      </c>
      <c r="AL226" s="91">
        <f t="shared" si="76"/>
        <v>0</v>
      </c>
      <c r="AM226" s="91" t="str">
        <f t="shared" si="77"/>
        <v/>
      </c>
      <c r="AP226" s="93" t="str">
        <f t="shared" si="78"/>
        <v/>
      </c>
      <c r="AQ226" s="93" t="str">
        <f t="shared" si="79"/>
        <v/>
      </c>
      <c r="AR226" s="93" t="str">
        <f t="shared" si="80"/>
        <v/>
      </c>
      <c r="AS226" s="93" t="str">
        <f t="shared" si="81"/>
        <v/>
      </c>
      <c r="AT226" s="93" t="str">
        <f t="shared" si="82"/>
        <v/>
      </c>
      <c r="AU226" s="93" t="str">
        <f t="shared" si="83"/>
        <v/>
      </c>
      <c r="AV226" s="93" t="str">
        <f t="shared" si="84"/>
        <v/>
      </c>
      <c r="AW226" s="93" t="str">
        <f t="shared" si="85"/>
        <v/>
      </c>
      <c r="AX226" s="93" t="str">
        <f t="shared" si="86"/>
        <v/>
      </c>
      <c r="AY226" s="93" t="str">
        <f t="shared" si="87"/>
        <v/>
      </c>
      <c r="AZ226" s="93" t="str">
        <f t="shared" si="88"/>
        <v/>
      </c>
      <c r="BA226" s="93" t="str">
        <f t="shared" si="89"/>
        <v/>
      </c>
      <c r="BC226" s="96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3" t="str">
        <f t="shared" si="90"/>
        <v/>
      </c>
    </row>
    <row r="227" spans="1:68" ht="26" customHeight="1">
      <c r="A227" s="145" t="s">
        <v>769</v>
      </c>
      <c r="B227" s="145" t="s">
        <v>770</v>
      </c>
      <c r="C227" s="146" t="s">
        <v>3041</v>
      </c>
      <c r="D227" s="147" t="s">
        <v>771</v>
      </c>
      <c r="E227" s="148" t="s">
        <v>6</v>
      </c>
      <c r="F227" s="98"/>
      <c r="G227" s="99"/>
      <c r="H227" s="100" t="e">
        <f>IF(E227="","",INDEX('CONSIGNES '!$C$4:$E$35,MATCH(E227,'CONSIGNES '!$C$4:$C$35,0),3))</f>
        <v>#N/A</v>
      </c>
      <c r="I227" s="100" t="str">
        <f>IF(D227="","",IF(D227&lt;'CONSIGNES '!$L$3,"C",IF(D227&gt;'CONSIGNES '!$L$2,"B","M"))&amp;C227)</f>
        <v>BG</v>
      </c>
      <c r="J227" s="7">
        <f>IF(ISBLANK('act1'!$J227),0,1)</f>
        <v>0</v>
      </c>
      <c r="K227" s="7">
        <f>IF(ISBLANK('act2'!$J227),0,1)</f>
        <v>0</v>
      </c>
      <c r="L227" s="7">
        <f>IF(ISBLANK('act3'!$J227),0,1)</f>
        <v>0</v>
      </c>
      <c r="M227" s="7">
        <f>IF(ISBLANK('act4'!$J227),0,1)</f>
        <v>0</v>
      </c>
      <c r="N227" s="7">
        <f>IF(ISBLANK('act5'!$J227),0,1)</f>
        <v>0</v>
      </c>
      <c r="O227" s="9">
        <f>IF(ISBLANK('act6'!$J227),0,1)</f>
        <v>0</v>
      </c>
      <c r="P227" s="7">
        <f>IF(ISBLANK('act7'!$J227),0,1)</f>
        <v>0</v>
      </c>
      <c r="Q227" s="7">
        <f>IF(ISBLANK('act8'!$J227),0,1)</f>
        <v>0</v>
      </c>
      <c r="R227" s="7">
        <f>IF(ISBLANK('act9'!$J227),0,1)</f>
        <v>0</v>
      </c>
      <c r="S227" s="7">
        <f>IF(ISBLANK('act10'!$J227),0,1)</f>
        <v>0</v>
      </c>
      <c r="T227" s="7">
        <f>IF(ISBLANK('act11'!$J227),0,1)</f>
        <v>0</v>
      </c>
      <c r="U227" s="8">
        <f>IF(ISBLANK('ACT12'!$J227),0,1)</f>
        <v>0</v>
      </c>
      <c r="V227" s="87">
        <f t="shared" si="73"/>
        <v>0</v>
      </c>
      <c r="W227" s="90" t="str">
        <f t="shared" si="74"/>
        <v/>
      </c>
      <c r="X227" s="90" t="str">
        <f t="shared" si="75"/>
        <v/>
      </c>
      <c r="AL227" s="91">
        <f t="shared" si="76"/>
        <v>0</v>
      </c>
      <c r="AM227" s="91" t="str">
        <f t="shared" si="77"/>
        <v/>
      </c>
      <c r="AP227" s="93" t="str">
        <f t="shared" si="78"/>
        <v/>
      </c>
      <c r="AQ227" s="93" t="str">
        <f t="shared" si="79"/>
        <v/>
      </c>
      <c r="AR227" s="93" t="str">
        <f t="shared" si="80"/>
        <v/>
      </c>
      <c r="AS227" s="93" t="str">
        <f t="shared" si="81"/>
        <v/>
      </c>
      <c r="AT227" s="93" t="str">
        <f t="shared" si="82"/>
        <v/>
      </c>
      <c r="AU227" s="93" t="str">
        <f t="shared" si="83"/>
        <v/>
      </c>
      <c r="AV227" s="93" t="str">
        <f t="shared" si="84"/>
        <v/>
      </c>
      <c r="AW227" s="93" t="str">
        <f t="shared" si="85"/>
        <v/>
      </c>
      <c r="AX227" s="93" t="str">
        <f t="shared" si="86"/>
        <v/>
      </c>
      <c r="AY227" s="93" t="str">
        <f t="shared" si="87"/>
        <v/>
      </c>
      <c r="AZ227" s="93" t="str">
        <f t="shared" si="88"/>
        <v/>
      </c>
      <c r="BA227" s="93" t="str">
        <f t="shared" si="89"/>
        <v/>
      </c>
      <c r="BC227" s="96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3" t="str">
        <f t="shared" si="90"/>
        <v/>
      </c>
    </row>
    <row r="228" spans="1:68" ht="26" customHeight="1">
      <c r="A228" s="145" t="s">
        <v>772</v>
      </c>
      <c r="B228" s="145" t="s">
        <v>773</v>
      </c>
      <c r="C228" s="146" t="s">
        <v>10</v>
      </c>
      <c r="D228" s="147" t="s">
        <v>774</v>
      </c>
      <c r="E228" s="148" t="s">
        <v>6</v>
      </c>
      <c r="F228" s="98"/>
      <c r="G228" s="99"/>
      <c r="H228" s="100" t="e">
        <f>IF(E228="","",INDEX('CONSIGNES '!$C$4:$E$35,MATCH(E228,'CONSIGNES '!$C$4:$C$35,0),3))</f>
        <v>#N/A</v>
      </c>
      <c r="I228" s="100" t="str">
        <f>IF(D228="","",IF(D228&lt;'CONSIGNES '!$L$3,"C",IF(D228&gt;'CONSIGNES '!$L$2,"B","M"))&amp;C228)</f>
        <v>BF</v>
      </c>
      <c r="J228" s="7">
        <f>IF(ISBLANK('act1'!$J228),0,1)</f>
        <v>0</v>
      </c>
      <c r="K228" s="7">
        <f>IF(ISBLANK('act2'!$J228),0,1)</f>
        <v>0</v>
      </c>
      <c r="L228" s="7">
        <f>IF(ISBLANK('act3'!$J228),0,1)</f>
        <v>0</v>
      </c>
      <c r="M228" s="7">
        <f>IF(ISBLANK('act4'!$J228),0,1)</f>
        <v>0</v>
      </c>
      <c r="N228" s="7">
        <f>IF(ISBLANK('act5'!$J228),0,1)</f>
        <v>0</v>
      </c>
      <c r="O228" s="9">
        <f>IF(ISBLANK('act6'!$J228),0,1)</f>
        <v>0</v>
      </c>
      <c r="P228" s="7">
        <f>IF(ISBLANK('act7'!$J228),0,1)</f>
        <v>0</v>
      </c>
      <c r="Q228" s="7">
        <f>IF(ISBLANK('act8'!$J228),0,1)</f>
        <v>0</v>
      </c>
      <c r="R228" s="7">
        <f>IF(ISBLANK('act9'!$J228),0,1)</f>
        <v>0</v>
      </c>
      <c r="S228" s="7">
        <f>IF(ISBLANK('act10'!$J228),0,1)</f>
        <v>0</v>
      </c>
      <c r="T228" s="7">
        <f>IF(ISBLANK('act11'!$J228),0,1)</f>
        <v>0</v>
      </c>
      <c r="U228" s="8">
        <f>IF(ISBLANK('ACT12'!$J228),0,1)</f>
        <v>0</v>
      </c>
      <c r="V228" s="87">
        <f t="shared" si="73"/>
        <v>0</v>
      </c>
      <c r="W228" s="90" t="str">
        <f t="shared" si="74"/>
        <v/>
      </c>
      <c r="X228" s="90" t="str">
        <f t="shared" si="75"/>
        <v/>
      </c>
      <c r="AL228" s="91">
        <f t="shared" si="76"/>
        <v>0</v>
      </c>
      <c r="AM228" s="91" t="str">
        <f t="shared" si="77"/>
        <v/>
      </c>
      <c r="AP228" s="93" t="str">
        <f t="shared" si="78"/>
        <v/>
      </c>
      <c r="AQ228" s="93" t="str">
        <f t="shared" si="79"/>
        <v/>
      </c>
      <c r="AR228" s="93" t="str">
        <f t="shared" si="80"/>
        <v/>
      </c>
      <c r="AS228" s="93" t="str">
        <f t="shared" si="81"/>
        <v/>
      </c>
      <c r="AT228" s="93" t="str">
        <f t="shared" si="82"/>
        <v/>
      </c>
      <c r="AU228" s="93" t="str">
        <f t="shared" si="83"/>
        <v/>
      </c>
      <c r="AV228" s="93" t="str">
        <f t="shared" si="84"/>
        <v/>
      </c>
      <c r="AW228" s="93" t="str">
        <f t="shared" si="85"/>
        <v/>
      </c>
      <c r="AX228" s="93" t="str">
        <f t="shared" si="86"/>
        <v/>
      </c>
      <c r="AY228" s="93" t="str">
        <f t="shared" si="87"/>
        <v/>
      </c>
      <c r="AZ228" s="93" t="str">
        <f t="shared" si="88"/>
        <v/>
      </c>
      <c r="BA228" s="93" t="str">
        <f t="shared" si="89"/>
        <v/>
      </c>
      <c r="BC228" s="96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3" t="str">
        <f t="shared" si="90"/>
        <v/>
      </c>
    </row>
    <row r="229" spans="1:68" ht="26" customHeight="1">
      <c r="A229" s="145" t="s">
        <v>775</v>
      </c>
      <c r="B229" s="145" t="s">
        <v>776</v>
      </c>
      <c r="C229" s="146" t="s">
        <v>3041</v>
      </c>
      <c r="D229" s="147" t="s">
        <v>777</v>
      </c>
      <c r="E229" s="148" t="s">
        <v>6</v>
      </c>
      <c r="F229" s="98"/>
      <c r="G229" s="99"/>
      <c r="H229" s="100" t="e">
        <f>IF(E229="","",INDEX('CONSIGNES '!$C$4:$E$35,MATCH(E229,'CONSIGNES '!$C$4:$C$35,0),3))</f>
        <v>#N/A</v>
      </c>
      <c r="I229" s="100" t="str">
        <f>IF(D229="","",IF(D229&lt;'CONSIGNES '!$L$3,"C",IF(D229&gt;'CONSIGNES '!$L$2,"B","M"))&amp;C229)</f>
        <v>BG</v>
      </c>
      <c r="J229" s="7">
        <f>IF(ISBLANK('act1'!$J229),0,1)</f>
        <v>0</v>
      </c>
      <c r="K229" s="7">
        <f>IF(ISBLANK('act2'!$J229),0,1)</f>
        <v>0</v>
      </c>
      <c r="L229" s="7">
        <f>IF(ISBLANK('act3'!$J229),0,1)</f>
        <v>0</v>
      </c>
      <c r="M229" s="7">
        <f>IF(ISBLANK('act4'!$J229),0,1)</f>
        <v>0</v>
      </c>
      <c r="N229" s="7">
        <f>IF(ISBLANK('act5'!$J229),0,1)</f>
        <v>0</v>
      </c>
      <c r="O229" s="9">
        <f>IF(ISBLANK('act6'!$J229),0,1)</f>
        <v>0</v>
      </c>
      <c r="P229" s="7">
        <f>IF(ISBLANK('act7'!$J229),0,1)</f>
        <v>0</v>
      </c>
      <c r="Q229" s="7">
        <f>IF(ISBLANK('act8'!$J229),0,1)</f>
        <v>0</v>
      </c>
      <c r="R229" s="7">
        <f>IF(ISBLANK('act9'!$J229),0,1)</f>
        <v>0</v>
      </c>
      <c r="S229" s="7">
        <f>IF(ISBLANK('act10'!$J229),0,1)</f>
        <v>0</v>
      </c>
      <c r="T229" s="7">
        <f>IF(ISBLANK('act11'!$J229),0,1)</f>
        <v>0</v>
      </c>
      <c r="U229" s="8">
        <f>IF(ISBLANK('ACT12'!$J229),0,1)</f>
        <v>0</v>
      </c>
      <c r="V229" s="87">
        <f t="shared" si="73"/>
        <v>0</v>
      </c>
      <c r="W229" s="90" t="str">
        <f t="shared" si="74"/>
        <v/>
      </c>
      <c r="X229" s="90" t="str">
        <f t="shared" si="75"/>
        <v/>
      </c>
      <c r="AL229" s="91">
        <f t="shared" si="76"/>
        <v>0</v>
      </c>
      <c r="AM229" s="91" t="str">
        <f t="shared" si="77"/>
        <v/>
      </c>
      <c r="AP229" s="93" t="str">
        <f t="shared" si="78"/>
        <v/>
      </c>
      <c r="AQ229" s="93" t="str">
        <f t="shared" si="79"/>
        <v/>
      </c>
      <c r="AR229" s="93" t="str">
        <f t="shared" si="80"/>
        <v/>
      </c>
      <c r="AS229" s="93" t="str">
        <f t="shared" si="81"/>
        <v/>
      </c>
      <c r="AT229" s="93" t="str">
        <f t="shared" si="82"/>
        <v/>
      </c>
      <c r="AU229" s="93" t="str">
        <f t="shared" si="83"/>
        <v/>
      </c>
      <c r="AV229" s="93" t="str">
        <f t="shared" si="84"/>
        <v/>
      </c>
      <c r="AW229" s="93" t="str">
        <f t="shared" si="85"/>
        <v/>
      </c>
      <c r="AX229" s="93" t="str">
        <f t="shared" si="86"/>
        <v/>
      </c>
      <c r="AY229" s="93" t="str">
        <f t="shared" si="87"/>
        <v/>
      </c>
      <c r="AZ229" s="93" t="str">
        <f t="shared" si="88"/>
        <v/>
      </c>
      <c r="BA229" s="93" t="str">
        <f t="shared" si="89"/>
        <v/>
      </c>
      <c r="BC229" s="96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3" t="str">
        <f t="shared" si="90"/>
        <v/>
      </c>
    </row>
    <row r="230" spans="1:68" ht="26" customHeight="1">
      <c r="A230" s="145" t="s">
        <v>778</v>
      </c>
      <c r="B230" s="145" t="s">
        <v>779</v>
      </c>
      <c r="C230" s="146" t="s">
        <v>10</v>
      </c>
      <c r="D230" s="147" t="s">
        <v>780</v>
      </c>
      <c r="E230" s="148" t="s">
        <v>6</v>
      </c>
      <c r="F230" s="98"/>
      <c r="G230" s="99"/>
      <c r="H230" s="100" t="e">
        <f>IF(E230="","",INDEX('CONSIGNES '!$C$4:$E$35,MATCH(E230,'CONSIGNES '!$C$4:$C$35,0),3))</f>
        <v>#N/A</v>
      </c>
      <c r="I230" s="100" t="str">
        <f>IF(D230="","",IF(D230&lt;'CONSIGNES '!$L$3,"C",IF(D230&gt;'CONSIGNES '!$L$2,"B","M"))&amp;C230)</f>
        <v>BF</v>
      </c>
      <c r="J230" s="7">
        <f>IF(ISBLANK('act1'!$J230),0,1)</f>
        <v>0</v>
      </c>
      <c r="K230" s="7">
        <f>IF(ISBLANK('act2'!$J230),0,1)</f>
        <v>0</v>
      </c>
      <c r="L230" s="7">
        <f>IF(ISBLANK('act3'!$J230),0,1)</f>
        <v>0</v>
      </c>
      <c r="M230" s="7">
        <f>IF(ISBLANK('act4'!$J230),0,1)</f>
        <v>0</v>
      </c>
      <c r="N230" s="7">
        <f>IF(ISBLANK('act5'!$J230),0,1)</f>
        <v>0</v>
      </c>
      <c r="O230" s="9">
        <f>IF(ISBLANK('act6'!$J230),0,1)</f>
        <v>0</v>
      </c>
      <c r="P230" s="7">
        <f>IF(ISBLANK('act7'!$J230),0,1)</f>
        <v>0</v>
      </c>
      <c r="Q230" s="7">
        <f>IF(ISBLANK('act8'!$J230),0,1)</f>
        <v>0</v>
      </c>
      <c r="R230" s="7">
        <f>IF(ISBLANK('act9'!$J230),0,1)</f>
        <v>0</v>
      </c>
      <c r="S230" s="7">
        <f>IF(ISBLANK('act10'!$J230),0,1)</f>
        <v>0</v>
      </c>
      <c r="T230" s="7">
        <f>IF(ISBLANK('act11'!$J230),0,1)</f>
        <v>0</v>
      </c>
      <c r="U230" s="8">
        <f>IF(ISBLANK('ACT12'!$J230),0,1)</f>
        <v>0</v>
      </c>
      <c r="V230" s="87">
        <f t="shared" si="73"/>
        <v>0</v>
      </c>
      <c r="W230" s="90" t="str">
        <f t="shared" si="74"/>
        <v/>
      </c>
      <c r="X230" s="90" t="str">
        <f t="shared" si="75"/>
        <v/>
      </c>
      <c r="AL230" s="91">
        <f t="shared" si="76"/>
        <v>0</v>
      </c>
      <c r="AM230" s="91" t="str">
        <f t="shared" si="77"/>
        <v/>
      </c>
      <c r="AP230" s="93" t="str">
        <f t="shared" si="78"/>
        <v/>
      </c>
      <c r="AQ230" s="93" t="str">
        <f t="shared" si="79"/>
        <v/>
      </c>
      <c r="AR230" s="93" t="str">
        <f t="shared" si="80"/>
        <v/>
      </c>
      <c r="AS230" s="93" t="str">
        <f t="shared" si="81"/>
        <v/>
      </c>
      <c r="AT230" s="93" t="str">
        <f t="shared" si="82"/>
        <v/>
      </c>
      <c r="AU230" s="93" t="str">
        <f t="shared" si="83"/>
        <v/>
      </c>
      <c r="AV230" s="93" t="str">
        <f t="shared" si="84"/>
        <v/>
      </c>
      <c r="AW230" s="93" t="str">
        <f t="shared" si="85"/>
        <v/>
      </c>
      <c r="AX230" s="93" t="str">
        <f t="shared" si="86"/>
        <v/>
      </c>
      <c r="AY230" s="93" t="str">
        <f t="shared" si="87"/>
        <v/>
      </c>
      <c r="AZ230" s="93" t="str">
        <f t="shared" si="88"/>
        <v/>
      </c>
      <c r="BA230" s="93" t="str">
        <f t="shared" si="89"/>
        <v/>
      </c>
      <c r="BC230" s="96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3" t="str">
        <f t="shared" si="90"/>
        <v/>
      </c>
    </row>
    <row r="231" spans="1:68" ht="26" customHeight="1">
      <c r="A231" s="145" t="s">
        <v>781</v>
      </c>
      <c r="B231" s="145" t="s">
        <v>782</v>
      </c>
      <c r="C231" s="146" t="s">
        <v>3041</v>
      </c>
      <c r="D231" s="147" t="s">
        <v>783</v>
      </c>
      <c r="E231" s="148" t="s">
        <v>6</v>
      </c>
      <c r="F231" s="98"/>
      <c r="G231" s="99"/>
      <c r="H231" s="100" t="e">
        <f>IF(E231="","",INDEX('CONSIGNES '!$C$4:$E$35,MATCH(E231,'CONSIGNES '!$C$4:$C$35,0),3))</f>
        <v>#N/A</v>
      </c>
      <c r="I231" s="100" t="str">
        <f>IF(D231="","",IF(D231&lt;'CONSIGNES '!$L$3,"C",IF(D231&gt;'CONSIGNES '!$L$2,"B","M"))&amp;C231)</f>
        <v>BG</v>
      </c>
      <c r="J231" s="7">
        <f>IF(ISBLANK('act1'!$J231),0,1)</f>
        <v>0</v>
      </c>
      <c r="K231" s="7">
        <f>IF(ISBLANK('act2'!$J231),0,1)</f>
        <v>0</v>
      </c>
      <c r="L231" s="7">
        <f>IF(ISBLANK('act3'!$J231),0,1)</f>
        <v>0</v>
      </c>
      <c r="M231" s="7">
        <f>IF(ISBLANK('act4'!$J231),0,1)</f>
        <v>0</v>
      </c>
      <c r="N231" s="7">
        <f>IF(ISBLANK('act5'!$J231),0,1)</f>
        <v>0</v>
      </c>
      <c r="O231" s="9">
        <f>IF(ISBLANK('act6'!$J231),0,1)</f>
        <v>0</v>
      </c>
      <c r="P231" s="7">
        <f>IF(ISBLANK('act7'!$J231),0,1)</f>
        <v>0</v>
      </c>
      <c r="Q231" s="7">
        <f>IF(ISBLANK('act8'!$J231),0,1)</f>
        <v>0</v>
      </c>
      <c r="R231" s="7">
        <f>IF(ISBLANK('act9'!$J231),0,1)</f>
        <v>0</v>
      </c>
      <c r="S231" s="7">
        <f>IF(ISBLANK('act10'!$J231),0,1)</f>
        <v>0</v>
      </c>
      <c r="T231" s="7">
        <f>IF(ISBLANK('act11'!$J231),0,1)</f>
        <v>0</v>
      </c>
      <c r="U231" s="8">
        <f>IF(ISBLANK('ACT12'!$J231),0,1)</f>
        <v>0</v>
      </c>
      <c r="V231" s="87">
        <f t="shared" si="73"/>
        <v>0</v>
      </c>
      <c r="W231" s="90" t="str">
        <f t="shared" si="74"/>
        <v/>
      </c>
      <c r="X231" s="90" t="str">
        <f t="shared" si="75"/>
        <v/>
      </c>
      <c r="AL231" s="91">
        <f t="shared" si="76"/>
        <v>0</v>
      </c>
      <c r="AM231" s="91" t="str">
        <f t="shared" si="77"/>
        <v/>
      </c>
      <c r="AP231" s="93" t="str">
        <f t="shared" si="78"/>
        <v/>
      </c>
      <c r="AQ231" s="93" t="str">
        <f t="shared" si="79"/>
        <v/>
      </c>
      <c r="AR231" s="93" t="str">
        <f t="shared" si="80"/>
        <v/>
      </c>
      <c r="AS231" s="93" t="str">
        <f t="shared" si="81"/>
        <v/>
      </c>
      <c r="AT231" s="93" t="str">
        <f t="shared" si="82"/>
        <v/>
      </c>
      <c r="AU231" s="93" t="str">
        <f t="shared" si="83"/>
        <v/>
      </c>
      <c r="AV231" s="93" t="str">
        <f t="shared" si="84"/>
        <v/>
      </c>
      <c r="AW231" s="93" t="str">
        <f t="shared" si="85"/>
        <v/>
      </c>
      <c r="AX231" s="93" t="str">
        <f t="shared" si="86"/>
        <v/>
      </c>
      <c r="AY231" s="93" t="str">
        <f t="shared" si="87"/>
        <v/>
      </c>
      <c r="AZ231" s="93" t="str">
        <f t="shared" si="88"/>
        <v/>
      </c>
      <c r="BA231" s="93" t="str">
        <f t="shared" si="89"/>
        <v/>
      </c>
      <c r="BC231" s="96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3" t="str">
        <f t="shared" si="90"/>
        <v/>
      </c>
    </row>
    <row r="232" spans="1:68" ht="26" customHeight="1">
      <c r="A232" s="145" t="s">
        <v>784</v>
      </c>
      <c r="B232" s="145" t="s">
        <v>785</v>
      </c>
      <c r="C232" s="146" t="s">
        <v>10</v>
      </c>
      <c r="D232" s="147" t="s">
        <v>786</v>
      </c>
      <c r="E232" s="148" t="s">
        <v>6</v>
      </c>
      <c r="F232" s="98"/>
      <c r="G232" s="99"/>
      <c r="H232" s="100" t="e">
        <f>IF(E232="","",INDEX('CONSIGNES '!$C$4:$E$35,MATCH(E232,'CONSIGNES '!$C$4:$C$35,0),3))</f>
        <v>#N/A</v>
      </c>
      <c r="I232" s="100" t="str">
        <f>IF(D232="","",IF(D232&lt;'CONSIGNES '!$L$3,"C",IF(D232&gt;'CONSIGNES '!$L$2,"B","M"))&amp;C232)</f>
        <v>BF</v>
      </c>
      <c r="J232" s="7">
        <f>IF(ISBLANK('act1'!$J232),0,1)</f>
        <v>0</v>
      </c>
      <c r="K232" s="7">
        <f>IF(ISBLANK('act2'!$J232),0,1)</f>
        <v>0</v>
      </c>
      <c r="L232" s="7">
        <f>IF(ISBLANK('act3'!$J232),0,1)</f>
        <v>0</v>
      </c>
      <c r="M232" s="7">
        <f>IF(ISBLANK('act4'!$J232),0,1)</f>
        <v>0</v>
      </c>
      <c r="N232" s="7">
        <f>IF(ISBLANK('act5'!$J232),0,1)</f>
        <v>0</v>
      </c>
      <c r="O232" s="9">
        <f>IF(ISBLANK('act6'!$J232),0,1)</f>
        <v>0</v>
      </c>
      <c r="P232" s="7">
        <f>IF(ISBLANK('act7'!$J232),0,1)</f>
        <v>0</v>
      </c>
      <c r="Q232" s="7">
        <f>IF(ISBLANK('act8'!$J232),0,1)</f>
        <v>0</v>
      </c>
      <c r="R232" s="7">
        <f>IF(ISBLANK('act9'!$J232),0,1)</f>
        <v>0</v>
      </c>
      <c r="S232" s="7">
        <f>IF(ISBLANK('act10'!$J232),0,1)</f>
        <v>0</v>
      </c>
      <c r="T232" s="7">
        <f>IF(ISBLANK('act11'!$J232),0,1)</f>
        <v>0</v>
      </c>
      <c r="U232" s="8">
        <f>IF(ISBLANK('ACT12'!$J232),0,1)</f>
        <v>0</v>
      </c>
      <c r="V232" s="87">
        <f t="shared" si="73"/>
        <v>0</v>
      </c>
      <c r="W232" s="90" t="str">
        <f t="shared" si="74"/>
        <v/>
      </c>
      <c r="X232" s="90" t="str">
        <f t="shared" si="75"/>
        <v/>
      </c>
      <c r="AB232" s="91">
        <f>SUM(AB226:AB231)</f>
        <v>0</v>
      </c>
      <c r="AL232" s="91">
        <f t="shared" si="76"/>
        <v>0</v>
      </c>
      <c r="AM232" s="91" t="str">
        <f t="shared" si="77"/>
        <v/>
      </c>
      <c r="AP232" s="93" t="str">
        <f t="shared" si="78"/>
        <v/>
      </c>
      <c r="AQ232" s="93" t="str">
        <f t="shared" si="79"/>
        <v/>
      </c>
      <c r="AR232" s="93" t="str">
        <f t="shared" si="80"/>
        <v/>
      </c>
      <c r="AS232" s="93" t="str">
        <f t="shared" si="81"/>
        <v/>
      </c>
      <c r="AT232" s="93" t="str">
        <f t="shared" si="82"/>
        <v/>
      </c>
      <c r="AU232" s="93" t="str">
        <f t="shared" si="83"/>
        <v/>
      </c>
      <c r="AV232" s="93" t="str">
        <f t="shared" si="84"/>
        <v/>
      </c>
      <c r="AW232" s="93" t="str">
        <f t="shared" si="85"/>
        <v/>
      </c>
      <c r="AX232" s="93" t="str">
        <f t="shared" si="86"/>
        <v/>
      </c>
      <c r="AY232" s="93" t="str">
        <f t="shared" si="87"/>
        <v/>
      </c>
      <c r="AZ232" s="93" t="str">
        <f t="shared" si="88"/>
        <v/>
      </c>
      <c r="BA232" s="93" t="str">
        <f t="shared" si="89"/>
        <v/>
      </c>
      <c r="BC232" s="96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3" t="str">
        <f t="shared" si="90"/>
        <v/>
      </c>
    </row>
    <row r="233" spans="1:68" ht="26" customHeight="1">
      <c r="A233" s="145" t="s">
        <v>787</v>
      </c>
      <c r="B233" s="145" t="s">
        <v>788</v>
      </c>
      <c r="C233" s="146" t="s">
        <v>3041</v>
      </c>
      <c r="D233" s="147" t="s">
        <v>789</v>
      </c>
      <c r="E233" s="148" t="s">
        <v>6</v>
      </c>
      <c r="F233" s="98"/>
      <c r="G233" s="99"/>
      <c r="H233" s="100" t="e">
        <f>IF(E233="","",INDEX('CONSIGNES '!$C$4:$E$35,MATCH(E233,'CONSIGNES '!$C$4:$C$35,0),3))</f>
        <v>#N/A</v>
      </c>
      <c r="I233" s="100" t="str">
        <f>IF(D233="","",IF(D233&lt;'CONSIGNES '!$L$3,"C",IF(D233&gt;'CONSIGNES '!$L$2,"B","M"))&amp;C233)</f>
        <v>BG</v>
      </c>
      <c r="J233" s="7">
        <f>IF(ISBLANK('act1'!$J233),0,1)</f>
        <v>0</v>
      </c>
      <c r="K233" s="7">
        <f>IF(ISBLANK('act2'!$J233),0,1)</f>
        <v>0</v>
      </c>
      <c r="L233" s="7">
        <f>IF(ISBLANK('act3'!$J233),0,1)</f>
        <v>0</v>
      </c>
      <c r="M233" s="7">
        <f>IF(ISBLANK('act4'!$J233),0,1)</f>
        <v>0</v>
      </c>
      <c r="N233" s="7">
        <f>IF(ISBLANK('act5'!$J233),0,1)</f>
        <v>0</v>
      </c>
      <c r="O233" s="9">
        <f>IF(ISBLANK('act6'!$J233),0,1)</f>
        <v>0</v>
      </c>
      <c r="P233" s="7">
        <f>IF(ISBLANK('act7'!$J233),0,1)</f>
        <v>0</v>
      </c>
      <c r="Q233" s="7">
        <f>IF(ISBLANK('act8'!$J233),0,1)</f>
        <v>0</v>
      </c>
      <c r="R233" s="7">
        <f>IF(ISBLANK('act9'!$J233),0,1)</f>
        <v>0</v>
      </c>
      <c r="S233" s="7">
        <f>IF(ISBLANK('act10'!$J233),0,1)</f>
        <v>0</v>
      </c>
      <c r="T233" s="7">
        <f>IF(ISBLANK('act11'!$J233),0,1)</f>
        <v>0</v>
      </c>
      <c r="U233" s="8">
        <f>IF(ISBLANK('ACT12'!$J233),0,1)</f>
        <v>0</v>
      </c>
      <c r="V233" s="87">
        <f t="shared" si="73"/>
        <v>0</v>
      </c>
      <c r="W233" s="90" t="str">
        <f t="shared" si="74"/>
        <v/>
      </c>
      <c r="X233" s="90" t="str">
        <f t="shared" si="75"/>
        <v/>
      </c>
      <c r="AL233" s="91">
        <f t="shared" si="76"/>
        <v>0</v>
      </c>
      <c r="AM233" s="91" t="str">
        <f t="shared" si="77"/>
        <v/>
      </c>
      <c r="AP233" s="93" t="str">
        <f t="shared" si="78"/>
        <v/>
      </c>
      <c r="AQ233" s="93" t="str">
        <f t="shared" si="79"/>
        <v/>
      </c>
      <c r="AR233" s="93" t="str">
        <f t="shared" si="80"/>
        <v/>
      </c>
      <c r="AS233" s="93" t="str">
        <f t="shared" si="81"/>
        <v/>
      </c>
      <c r="AT233" s="93" t="str">
        <f t="shared" si="82"/>
        <v/>
      </c>
      <c r="AU233" s="93" t="str">
        <f t="shared" si="83"/>
        <v/>
      </c>
      <c r="AV233" s="93" t="str">
        <f t="shared" si="84"/>
        <v/>
      </c>
      <c r="AW233" s="93" t="str">
        <f t="shared" si="85"/>
        <v/>
      </c>
      <c r="AX233" s="93" t="str">
        <f t="shared" si="86"/>
        <v/>
      </c>
      <c r="AY233" s="93" t="str">
        <f t="shared" si="87"/>
        <v/>
      </c>
      <c r="AZ233" s="93" t="str">
        <f t="shared" si="88"/>
        <v/>
      </c>
      <c r="BA233" s="93" t="str">
        <f t="shared" si="89"/>
        <v/>
      </c>
      <c r="BC233" s="96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3" t="str">
        <f t="shared" si="90"/>
        <v/>
      </c>
    </row>
    <row r="234" spans="1:68" ht="26" customHeight="1">
      <c r="A234" s="145" t="s">
        <v>790</v>
      </c>
      <c r="B234" s="145" t="s">
        <v>791</v>
      </c>
      <c r="C234" s="146" t="s">
        <v>10</v>
      </c>
      <c r="D234" s="147" t="s">
        <v>792</v>
      </c>
      <c r="E234" s="148" t="s">
        <v>6</v>
      </c>
      <c r="F234" s="98"/>
      <c r="G234" s="99"/>
      <c r="H234" s="100" t="e">
        <f>IF(E234="","",INDEX('CONSIGNES '!$C$4:$E$35,MATCH(E234,'CONSIGNES '!$C$4:$C$35,0),3))</f>
        <v>#N/A</v>
      </c>
      <c r="I234" s="100" t="str">
        <f>IF(D234="","",IF(D234&lt;'CONSIGNES '!$L$3,"C",IF(D234&gt;'CONSIGNES '!$L$2,"B","M"))&amp;C234)</f>
        <v>BF</v>
      </c>
      <c r="J234" s="7">
        <f>IF(ISBLANK('act1'!$J234),0,1)</f>
        <v>0</v>
      </c>
      <c r="K234" s="7">
        <f>IF(ISBLANK('act2'!$J234),0,1)</f>
        <v>0</v>
      </c>
      <c r="L234" s="7">
        <f>IF(ISBLANK('act3'!$J234),0,1)</f>
        <v>0</v>
      </c>
      <c r="M234" s="7">
        <f>IF(ISBLANK('act4'!$J234),0,1)</f>
        <v>0</v>
      </c>
      <c r="N234" s="7">
        <f>IF(ISBLANK('act5'!$J234),0,1)</f>
        <v>0</v>
      </c>
      <c r="O234" s="9">
        <f>IF(ISBLANK('act6'!$J234),0,1)</f>
        <v>0</v>
      </c>
      <c r="P234" s="7">
        <f>IF(ISBLANK('act7'!$J234),0,1)</f>
        <v>0</v>
      </c>
      <c r="Q234" s="7">
        <f>IF(ISBLANK('act8'!$J234),0,1)</f>
        <v>0</v>
      </c>
      <c r="R234" s="7">
        <f>IF(ISBLANK('act9'!$J234),0,1)</f>
        <v>0</v>
      </c>
      <c r="S234" s="7">
        <f>IF(ISBLANK('act10'!$J234),0,1)</f>
        <v>0</v>
      </c>
      <c r="T234" s="7">
        <f>IF(ISBLANK('act11'!$J234),0,1)</f>
        <v>0</v>
      </c>
      <c r="U234" s="8">
        <f>IF(ISBLANK('ACT12'!$J234),0,1)</f>
        <v>0</v>
      </c>
      <c r="V234" s="87">
        <f t="shared" si="73"/>
        <v>0</v>
      </c>
      <c r="W234" s="90" t="str">
        <f t="shared" si="74"/>
        <v/>
      </c>
      <c r="X234" s="90" t="str">
        <f t="shared" si="75"/>
        <v/>
      </c>
      <c r="AL234" s="91">
        <f t="shared" si="76"/>
        <v>0</v>
      </c>
      <c r="AM234" s="91" t="str">
        <f t="shared" si="77"/>
        <v/>
      </c>
      <c r="AP234" s="93" t="str">
        <f t="shared" si="78"/>
        <v/>
      </c>
      <c r="AQ234" s="93" t="str">
        <f t="shared" si="79"/>
        <v/>
      </c>
      <c r="AR234" s="93" t="str">
        <f t="shared" si="80"/>
        <v/>
      </c>
      <c r="AS234" s="93" t="str">
        <f t="shared" si="81"/>
        <v/>
      </c>
      <c r="AT234" s="93" t="str">
        <f t="shared" si="82"/>
        <v/>
      </c>
      <c r="AU234" s="93" t="str">
        <f t="shared" si="83"/>
        <v/>
      </c>
      <c r="AV234" s="93" t="str">
        <f t="shared" si="84"/>
        <v/>
      </c>
      <c r="AW234" s="93" t="str">
        <f t="shared" si="85"/>
        <v/>
      </c>
      <c r="AX234" s="93" t="str">
        <f t="shared" si="86"/>
        <v/>
      </c>
      <c r="AY234" s="93" t="str">
        <f t="shared" si="87"/>
        <v/>
      </c>
      <c r="AZ234" s="93" t="str">
        <f t="shared" si="88"/>
        <v/>
      </c>
      <c r="BA234" s="93" t="str">
        <f t="shared" si="89"/>
        <v/>
      </c>
      <c r="BC234" s="96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3" t="str">
        <f t="shared" si="90"/>
        <v/>
      </c>
    </row>
    <row r="235" spans="1:68" ht="26" customHeight="1">
      <c r="A235" s="145" t="s">
        <v>793</v>
      </c>
      <c r="B235" s="145" t="s">
        <v>794</v>
      </c>
      <c r="C235" s="146" t="s">
        <v>3041</v>
      </c>
      <c r="D235" s="147" t="s">
        <v>795</v>
      </c>
      <c r="E235" s="148" t="s">
        <v>6</v>
      </c>
      <c r="F235" s="98"/>
      <c r="G235" s="99"/>
      <c r="H235" s="100" t="e">
        <f>IF(E235="","",INDEX('CONSIGNES '!$C$4:$E$35,MATCH(E235,'CONSIGNES '!$C$4:$C$35,0),3))</f>
        <v>#N/A</v>
      </c>
      <c r="I235" s="100" t="str">
        <f>IF(D235="","",IF(D235&lt;'CONSIGNES '!$L$3,"C",IF(D235&gt;'CONSIGNES '!$L$2,"B","M"))&amp;C235)</f>
        <v>BG</v>
      </c>
      <c r="J235" s="7">
        <f>IF(ISBLANK('act1'!$J235),0,1)</f>
        <v>0</v>
      </c>
      <c r="K235" s="7">
        <f>IF(ISBLANK('act2'!$J235),0,1)</f>
        <v>0</v>
      </c>
      <c r="L235" s="7">
        <f>IF(ISBLANK('act3'!$J235),0,1)</f>
        <v>0</v>
      </c>
      <c r="M235" s="7">
        <f>IF(ISBLANK('act4'!$J235),0,1)</f>
        <v>0</v>
      </c>
      <c r="N235" s="7">
        <f>IF(ISBLANK('act5'!$J235),0,1)</f>
        <v>0</v>
      </c>
      <c r="O235" s="9">
        <f>IF(ISBLANK('act6'!$J235),0,1)</f>
        <v>0</v>
      </c>
      <c r="P235" s="7">
        <f>IF(ISBLANK('act7'!$J235),0,1)</f>
        <v>0</v>
      </c>
      <c r="Q235" s="7">
        <f>IF(ISBLANK('act8'!$J235),0,1)</f>
        <v>0</v>
      </c>
      <c r="R235" s="7">
        <f>IF(ISBLANK('act9'!$J235),0,1)</f>
        <v>0</v>
      </c>
      <c r="S235" s="7">
        <f>IF(ISBLANK('act10'!$J235),0,1)</f>
        <v>0</v>
      </c>
      <c r="T235" s="7">
        <f>IF(ISBLANK('act11'!$J235),0,1)</f>
        <v>0</v>
      </c>
      <c r="U235" s="8">
        <f>IF(ISBLANK('ACT12'!$J235),0,1)</f>
        <v>0</v>
      </c>
      <c r="V235" s="87">
        <f t="shared" si="73"/>
        <v>0</v>
      </c>
      <c r="W235" s="90" t="str">
        <f t="shared" si="74"/>
        <v/>
      </c>
      <c r="X235" s="90" t="str">
        <f t="shared" si="75"/>
        <v/>
      </c>
      <c r="AL235" s="91">
        <f t="shared" si="76"/>
        <v>0</v>
      </c>
      <c r="AM235" s="91" t="str">
        <f t="shared" si="77"/>
        <v/>
      </c>
      <c r="AP235" s="93" t="str">
        <f t="shared" si="78"/>
        <v/>
      </c>
      <c r="AQ235" s="93" t="str">
        <f t="shared" si="79"/>
        <v/>
      </c>
      <c r="AR235" s="93" t="str">
        <f t="shared" si="80"/>
        <v/>
      </c>
      <c r="AS235" s="93" t="str">
        <f t="shared" si="81"/>
        <v/>
      </c>
      <c r="AT235" s="93" t="str">
        <f t="shared" si="82"/>
        <v/>
      </c>
      <c r="AU235" s="93" t="str">
        <f t="shared" si="83"/>
        <v/>
      </c>
      <c r="AV235" s="93" t="str">
        <f t="shared" si="84"/>
        <v/>
      </c>
      <c r="AW235" s="93" t="str">
        <f t="shared" si="85"/>
        <v/>
      </c>
      <c r="AX235" s="93" t="str">
        <f t="shared" si="86"/>
        <v/>
      </c>
      <c r="AY235" s="93" t="str">
        <f t="shared" si="87"/>
        <v/>
      </c>
      <c r="AZ235" s="93" t="str">
        <f t="shared" si="88"/>
        <v/>
      </c>
      <c r="BA235" s="93" t="str">
        <f t="shared" si="89"/>
        <v/>
      </c>
      <c r="BC235" s="96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3" t="str">
        <f t="shared" si="90"/>
        <v/>
      </c>
    </row>
    <row r="236" spans="1:68" ht="26" customHeight="1">
      <c r="A236" s="145" t="s">
        <v>796</v>
      </c>
      <c r="B236" s="145" t="s">
        <v>797</v>
      </c>
      <c r="C236" s="146" t="s">
        <v>10</v>
      </c>
      <c r="D236" s="147" t="s">
        <v>798</v>
      </c>
      <c r="E236" s="148" t="s">
        <v>6</v>
      </c>
      <c r="F236" s="98"/>
      <c r="G236" s="99"/>
      <c r="H236" s="100" t="e">
        <f>IF(E236="","",INDEX('CONSIGNES '!$C$4:$E$35,MATCH(E236,'CONSIGNES '!$C$4:$C$35,0),3))</f>
        <v>#N/A</v>
      </c>
      <c r="I236" s="100" t="str">
        <f>IF(D236="","",IF(D236&lt;'CONSIGNES '!$L$3,"C",IF(D236&gt;'CONSIGNES '!$L$2,"B","M"))&amp;C236)</f>
        <v>BF</v>
      </c>
      <c r="J236" s="7">
        <f>IF(ISBLANK('act1'!$J236),0,1)</f>
        <v>0</v>
      </c>
      <c r="K236" s="7">
        <f>IF(ISBLANK('act2'!$J236),0,1)</f>
        <v>0</v>
      </c>
      <c r="L236" s="7">
        <f>IF(ISBLANK('act3'!$J236),0,1)</f>
        <v>0</v>
      </c>
      <c r="M236" s="7">
        <f>IF(ISBLANK('act4'!$J236),0,1)</f>
        <v>0</v>
      </c>
      <c r="N236" s="7">
        <f>IF(ISBLANK('act5'!$J236),0,1)</f>
        <v>0</v>
      </c>
      <c r="O236" s="9">
        <f>IF(ISBLANK('act6'!$J236),0,1)</f>
        <v>0</v>
      </c>
      <c r="P236" s="7">
        <f>IF(ISBLANK('act7'!$J236),0,1)</f>
        <v>0</v>
      </c>
      <c r="Q236" s="7">
        <f>IF(ISBLANK('act8'!$J236),0,1)</f>
        <v>0</v>
      </c>
      <c r="R236" s="7">
        <f>IF(ISBLANK('act9'!$J236),0,1)</f>
        <v>0</v>
      </c>
      <c r="S236" s="7">
        <f>IF(ISBLANK('act10'!$J236),0,1)</f>
        <v>0</v>
      </c>
      <c r="T236" s="7">
        <f>IF(ISBLANK('act11'!$J236),0,1)</f>
        <v>0</v>
      </c>
      <c r="U236" s="8">
        <f>IF(ISBLANK('ACT12'!$J236),0,1)</f>
        <v>0</v>
      </c>
      <c r="V236" s="87">
        <f t="shared" si="73"/>
        <v>0</v>
      </c>
      <c r="W236" s="90" t="str">
        <f t="shared" si="74"/>
        <v/>
      </c>
      <c r="X236" s="90" t="str">
        <f t="shared" si="75"/>
        <v/>
      </c>
      <c r="AL236" s="91">
        <f t="shared" si="76"/>
        <v>0</v>
      </c>
      <c r="AM236" s="91" t="str">
        <f t="shared" si="77"/>
        <v/>
      </c>
      <c r="AP236" s="93" t="str">
        <f t="shared" si="78"/>
        <v/>
      </c>
      <c r="AQ236" s="93" t="str">
        <f t="shared" si="79"/>
        <v/>
      </c>
      <c r="AR236" s="93" t="str">
        <f t="shared" si="80"/>
        <v/>
      </c>
      <c r="AS236" s="93" t="str">
        <f t="shared" si="81"/>
        <v/>
      </c>
      <c r="AT236" s="93" t="str">
        <f t="shared" si="82"/>
        <v/>
      </c>
      <c r="AU236" s="93" t="str">
        <f t="shared" si="83"/>
        <v/>
      </c>
      <c r="AV236" s="93" t="str">
        <f t="shared" si="84"/>
        <v/>
      </c>
      <c r="AW236" s="93" t="str">
        <f t="shared" si="85"/>
        <v/>
      </c>
      <c r="AX236" s="93" t="str">
        <f t="shared" si="86"/>
        <v/>
      </c>
      <c r="AY236" s="93" t="str">
        <f t="shared" si="87"/>
        <v/>
      </c>
      <c r="AZ236" s="93" t="str">
        <f t="shared" si="88"/>
        <v/>
      </c>
      <c r="BA236" s="93" t="str">
        <f t="shared" si="89"/>
        <v/>
      </c>
      <c r="BC236" s="96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3" t="str">
        <f t="shared" si="90"/>
        <v/>
      </c>
    </row>
    <row r="237" spans="1:68" ht="26" customHeight="1">
      <c r="A237" s="145" t="s">
        <v>799</v>
      </c>
      <c r="B237" s="145" t="s">
        <v>800</v>
      </c>
      <c r="C237" s="146" t="s">
        <v>3041</v>
      </c>
      <c r="D237" s="147" t="s">
        <v>801</v>
      </c>
      <c r="E237" s="148" t="s">
        <v>6</v>
      </c>
      <c r="F237" s="98"/>
      <c r="G237" s="99"/>
      <c r="H237" s="100" t="e">
        <f>IF(E237="","",INDEX('CONSIGNES '!$C$4:$E$35,MATCH(E237,'CONSIGNES '!$C$4:$C$35,0),3))</f>
        <v>#N/A</v>
      </c>
      <c r="I237" s="100" t="str">
        <f>IF(D237="","",IF(D237&lt;'CONSIGNES '!$L$3,"C",IF(D237&gt;'CONSIGNES '!$L$2,"B","M"))&amp;C237)</f>
        <v>BG</v>
      </c>
      <c r="J237" s="7">
        <f>IF(ISBLANK('act1'!$J237),0,1)</f>
        <v>0</v>
      </c>
      <c r="K237" s="7">
        <f>IF(ISBLANK('act2'!$J237),0,1)</f>
        <v>0</v>
      </c>
      <c r="L237" s="7">
        <f>IF(ISBLANK('act3'!$J237),0,1)</f>
        <v>0</v>
      </c>
      <c r="M237" s="7">
        <f>IF(ISBLANK('act4'!$J237),0,1)</f>
        <v>0</v>
      </c>
      <c r="N237" s="7">
        <f>IF(ISBLANK('act5'!$J237),0,1)</f>
        <v>0</v>
      </c>
      <c r="O237" s="9">
        <f>IF(ISBLANK('act6'!$J237),0,1)</f>
        <v>0</v>
      </c>
      <c r="P237" s="7">
        <f>IF(ISBLANK('act7'!$J237),0,1)</f>
        <v>0</v>
      </c>
      <c r="Q237" s="7">
        <f>IF(ISBLANK('act8'!$J237),0,1)</f>
        <v>0</v>
      </c>
      <c r="R237" s="7">
        <f>IF(ISBLANK('act9'!$J237),0,1)</f>
        <v>0</v>
      </c>
      <c r="S237" s="7">
        <f>IF(ISBLANK('act10'!$J237),0,1)</f>
        <v>0</v>
      </c>
      <c r="T237" s="7">
        <f>IF(ISBLANK('act11'!$J237),0,1)</f>
        <v>0</v>
      </c>
      <c r="U237" s="8">
        <f>IF(ISBLANK('ACT12'!$J237),0,1)</f>
        <v>0</v>
      </c>
      <c r="V237" s="87">
        <f t="shared" si="73"/>
        <v>0</v>
      </c>
      <c r="W237" s="90" t="str">
        <f t="shared" si="74"/>
        <v/>
      </c>
      <c r="X237" s="90" t="str">
        <f t="shared" si="75"/>
        <v/>
      </c>
      <c r="AL237" s="91">
        <f t="shared" si="76"/>
        <v>0</v>
      </c>
      <c r="AM237" s="91" t="str">
        <f t="shared" si="77"/>
        <v/>
      </c>
      <c r="AP237" s="93" t="str">
        <f t="shared" si="78"/>
        <v/>
      </c>
      <c r="AQ237" s="93" t="str">
        <f t="shared" si="79"/>
        <v/>
      </c>
      <c r="AR237" s="93" t="str">
        <f t="shared" si="80"/>
        <v/>
      </c>
      <c r="AS237" s="93" t="str">
        <f t="shared" si="81"/>
        <v/>
      </c>
      <c r="AT237" s="93" t="str">
        <f t="shared" si="82"/>
        <v/>
      </c>
      <c r="AU237" s="93" t="str">
        <f t="shared" si="83"/>
        <v/>
      </c>
      <c r="AV237" s="93" t="str">
        <f t="shared" si="84"/>
        <v/>
      </c>
      <c r="AW237" s="93" t="str">
        <f t="shared" si="85"/>
        <v/>
      </c>
      <c r="AX237" s="93" t="str">
        <f t="shared" si="86"/>
        <v/>
      </c>
      <c r="AY237" s="93" t="str">
        <f t="shared" si="87"/>
        <v/>
      </c>
      <c r="AZ237" s="93" t="str">
        <f t="shared" si="88"/>
        <v/>
      </c>
      <c r="BA237" s="93" t="str">
        <f t="shared" si="89"/>
        <v/>
      </c>
      <c r="BC237" s="96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3" t="str">
        <f t="shared" si="90"/>
        <v/>
      </c>
    </row>
    <row r="238" spans="1:68" ht="26" customHeight="1">
      <c r="A238" s="145" t="s">
        <v>802</v>
      </c>
      <c r="B238" s="145" t="s">
        <v>803</v>
      </c>
      <c r="C238" s="146" t="s">
        <v>10</v>
      </c>
      <c r="D238" s="147" t="s">
        <v>804</v>
      </c>
      <c r="E238" s="148" t="s">
        <v>6</v>
      </c>
      <c r="F238" s="98"/>
      <c r="G238" s="99"/>
      <c r="H238" s="100" t="e">
        <f>IF(E238="","",INDEX('CONSIGNES '!$C$4:$E$35,MATCH(E238,'CONSIGNES '!$C$4:$C$35,0),3))</f>
        <v>#N/A</v>
      </c>
      <c r="I238" s="100" t="str">
        <f>IF(D238="","",IF(D238&lt;'CONSIGNES '!$L$3,"C",IF(D238&gt;'CONSIGNES '!$L$2,"B","M"))&amp;C238)</f>
        <v>BF</v>
      </c>
      <c r="J238" s="7">
        <f>IF(ISBLANK('act1'!$J238),0,1)</f>
        <v>0</v>
      </c>
      <c r="K238" s="7">
        <f>IF(ISBLANK('act2'!$J238),0,1)</f>
        <v>0</v>
      </c>
      <c r="L238" s="7">
        <f>IF(ISBLANK('act3'!$J238),0,1)</f>
        <v>0</v>
      </c>
      <c r="M238" s="7">
        <f>IF(ISBLANK('act4'!$J238),0,1)</f>
        <v>0</v>
      </c>
      <c r="N238" s="7">
        <f>IF(ISBLANK('act5'!$J238),0,1)</f>
        <v>0</v>
      </c>
      <c r="O238" s="9">
        <f>IF(ISBLANK('act6'!$J238),0,1)</f>
        <v>0</v>
      </c>
      <c r="P238" s="7">
        <f>IF(ISBLANK('act7'!$J238),0,1)</f>
        <v>0</v>
      </c>
      <c r="Q238" s="7">
        <f>IF(ISBLANK('act8'!$J238),0,1)</f>
        <v>0</v>
      </c>
      <c r="R238" s="7">
        <f>IF(ISBLANK('act9'!$J238),0,1)</f>
        <v>0</v>
      </c>
      <c r="S238" s="7">
        <f>IF(ISBLANK('act10'!$J238),0,1)</f>
        <v>0</v>
      </c>
      <c r="T238" s="7">
        <f>IF(ISBLANK('act11'!$J238),0,1)</f>
        <v>0</v>
      </c>
      <c r="U238" s="8">
        <f>IF(ISBLANK('ACT12'!$J238),0,1)</f>
        <v>0</v>
      </c>
      <c r="V238" s="87">
        <f t="shared" si="73"/>
        <v>0</v>
      </c>
      <c r="W238" s="90" t="str">
        <f t="shared" si="74"/>
        <v/>
      </c>
      <c r="X238" s="90" t="str">
        <f t="shared" si="75"/>
        <v/>
      </c>
      <c r="AL238" s="91">
        <f t="shared" si="76"/>
        <v>0</v>
      </c>
      <c r="AM238" s="91" t="str">
        <f t="shared" si="77"/>
        <v/>
      </c>
      <c r="AP238" s="93" t="str">
        <f t="shared" si="78"/>
        <v/>
      </c>
      <c r="AQ238" s="93" t="str">
        <f t="shared" si="79"/>
        <v/>
      </c>
      <c r="AR238" s="93" t="str">
        <f t="shared" si="80"/>
        <v/>
      </c>
      <c r="AS238" s="93" t="str">
        <f t="shared" si="81"/>
        <v/>
      </c>
      <c r="AT238" s="93" t="str">
        <f t="shared" si="82"/>
        <v/>
      </c>
      <c r="AU238" s="93" t="str">
        <f t="shared" si="83"/>
        <v/>
      </c>
      <c r="AV238" s="93" t="str">
        <f t="shared" si="84"/>
        <v/>
      </c>
      <c r="AW238" s="93" t="str">
        <f t="shared" si="85"/>
        <v/>
      </c>
      <c r="AX238" s="93" t="str">
        <f t="shared" si="86"/>
        <v/>
      </c>
      <c r="AY238" s="93" t="str">
        <f t="shared" si="87"/>
        <v/>
      </c>
      <c r="AZ238" s="93" t="str">
        <f t="shared" si="88"/>
        <v/>
      </c>
      <c r="BA238" s="93" t="str">
        <f t="shared" si="89"/>
        <v/>
      </c>
      <c r="BC238" s="96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3" t="str">
        <f t="shared" si="90"/>
        <v/>
      </c>
    </row>
    <row r="239" spans="1:68" ht="26" customHeight="1">
      <c r="A239" s="145" t="s">
        <v>805</v>
      </c>
      <c r="B239" s="145" t="s">
        <v>806</v>
      </c>
      <c r="C239" s="146" t="s">
        <v>3041</v>
      </c>
      <c r="D239" s="147" t="s">
        <v>807</v>
      </c>
      <c r="E239" s="148" t="s">
        <v>6</v>
      </c>
      <c r="F239" s="98"/>
      <c r="G239" s="99"/>
      <c r="H239" s="100" t="e">
        <f>IF(E239="","",INDEX('CONSIGNES '!$C$4:$E$35,MATCH(E239,'CONSIGNES '!$C$4:$C$35,0),3))</f>
        <v>#N/A</v>
      </c>
      <c r="I239" s="100" t="str">
        <f>IF(D239="","",IF(D239&lt;'CONSIGNES '!$L$3,"C",IF(D239&gt;'CONSIGNES '!$L$2,"B","M"))&amp;C239)</f>
        <v>BG</v>
      </c>
      <c r="J239" s="7">
        <f>IF(ISBLANK('act1'!$J239),0,1)</f>
        <v>0</v>
      </c>
      <c r="K239" s="7">
        <f>IF(ISBLANK('act2'!$J239),0,1)</f>
        <v>0</v>
      </c>
      <c r="L239" s="7">
        <f>IF(ISBLANK('act3'!$J239),0,1)</f>
        <v>0</v>
      </c>
      <c r="M239" s="7">
        <f>IF(ISBLANK('act4'!$J239),0,1)</f>
        <v>0</v>
      </c>
      <c r="N239" s="7">
        <f>IF(ISBLANK('act5'!$J239),0,1)</f>
        <v>0</v>
      </c>
      <c r="O239" s="9">
        <f>IF(ISBLANK('act6'!$J239),0,1)</f>
        <v>0</v>
      </c>
      <c r="P239" s="7">
        <f>IF(ISBLANK('act7'!$J239),0,1)</f>
        <v>0</v>
      </c>
      <c r="Q239" s="7">
        <f>IF(ISBLANK('act8'!$J239),0,1)</f>
        <v>0</v>
      </c>
      <c r="R239" s="7">
        <f>IF(ISBLANK('act9'!$J239),0,1)</f>
        <v>0</v>
      </c>
      <c r="S239" s="7">
        <f>IF(ISBLANK('act10'!$J239),0,1)</f>
        <v>0</v>
      </c>
      <c r="T239" s="7">
        <f>IF(ISBLANK('act11'!$J239),0,1)</f>
        <v>0</v>
      </c>
      <c r="U239" s="8">
        <f>IF(ISBLANK('ACT12'!$J239),0,1)</f>
        <v>0</v>
      </c>
      <c r="V239" s="87">
        <f t="shared" si="73"/>
        <v>0</v>
      </c>
      <c r="W239" s="90" t="str">
        <f t="shared" si="74"/>
        <v/>
      </c>
      <c r="X239" s="90" t="str">
        <f t="shared" si="75"/>
        <v/>
      </c>
      <c r="AL239" s="91">
        <f t="shared" si="76"/>
        <v>0</v>
      </c>
      <c r="AM239" s="91" t="str">
        <f t="shared" si="77"/>
        <v/>
      </c>
      <c r="AP239" s="93" t="str">
        <f t="shared" si="78"/>
        <v/>
      </c>
      <c r="AQ239" s="93" t="str">
        <f t="shared" si="79"/>
        <v/>
      </c>
      <c r="AR239" s="93" t="str">
        <f t="shared" si="80"/>
        <v/>
      </c>
      <c r="AS239" s="93" t="str">
        <f t="shared" si="81"/>
        <v/>
      </c>
      <c r="AT239" s="93" t="str">
        <f t="shared" si="82"/>
        <v/>
      </c>
      <c r="AU239" s="93" t="str">
        <f t="shared" si="83"/>
        <v/>
      </c>
      <c r="AV239" s="93" t="str">
        <f t="shared" si="84"/>
        <v/>
      </c>
      <c r="AW239" s="93" t="str">
        <f t="shared" si="85"/>
        <v/>
      </c>
      <c r="AX239" s="93" t="str">
        <f t="shared" si="86"/>
        <v/>
      </c>
      <c r="AY239" s="93" t="str">
        <f t="shared" si="87"/>
        <v/>
      </c>
      <c r="AZ239" s="93" t="str">
        <f t="shared" si="88"/>
        <v/>
      </c>
      <c r="BA239" s="93" t="str">
        <f t="shared" si="89"/>
        <v/>
      </c>
      <c r="BC239" s="96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3" t="str">
        <f t="shared" si="90"/>
        <v/>
      </c>
    </row>
    <row r="240" spans="1:68" ht="26" customHeight="1">
      <c r="A240" s="145" t="s">
        <v>808</v>
      </c>
      <c r="B240" s="145" t="s">
        <v>809</v>
      </c>
      <c r="C240" s="146" t="s">
        <v>10</v>
      </c>
      <c r="D240" s="147" t="s">
        <v>810</v>
      </c>
      <c r="E240" s="148" t="s">
        <v>6</v>
      </c>
      <c r="F240" s="98"/>
      <c r="G240" s="99"/>
      <c r="H240" s="100" t="e">
        <f>IF(E240="","",INDEX('CONSIGNES '!$C$4:$E$35,MATCH(E240,'CONSIGNES '!$C$4:$C$35,0),3))</f>
        <v>#N/A</v>
      </c>
      <c r="I240" s="100" t="str">
        <f>IF(D240="","",IF(D240&lt;'CONSIGNES '!$L$3,"C",IF(D240&gt;'CONSIGNES '!$L$2,"B","M"))&amp;C240)</f>
        <v>BF</v>
      </c>
      <c r="J240" s="7">
        <f>IF(ISBLANK('act1'!$J240),0,1)</f>
        <v>0</v>
      </c>
      <c r="K240" s="7">
        <f>IF(ISBLANK('act2'!$J240),0,1)</f>
        <v>0</v>
      </c>
      <c r="L240" s="7">
        <f>IF(ISBLANK('act3'!$J240),0,1)</f>
        <v>0</v>
      </c>
      <c r="M240" s="7">
        <f>IF(ISBLANK('act4'!$J240),0,1)</f>
        <v>0</v>
      </c>
      <c r="N240" s="7">
        <f>IF(ISBLANK('act5'!$J240),0,1)</f>
        <v>0</v>
      </c>
      <c r="O240" s="9">
        <f>IF(ISBLANK('act6'!$J240),0,1)</f>
        <v>0</v>
      </c>
      <c r="P240" s="7">
        <f>IF(ISBLANK('act7'!$J240),0,1)</f>
        <v>0</v>
      </c>
      <c r="Q240" s="7">
        <f>IF(ISBLANK('act8'!$J240),0,1)</f>
        <v>0</v>
      </c>
      <c r="R240" s="7">
        <f>IF(ISBLANK('act9'!$J240),0,1)</f>
        <v>0</v>
      </c>
      <c r="S240" s="7">
        <f>IF(ISBLANK('act10'!$J240),0,1)</f>
        <v>0</v>
      </c>
      <c r="T240" s="7">
        <f>IF(ISBLANK('act11'!$J240),0,1)</f>
        <v>0</v>
      </c>
      <c r="U240" s="8">
        <f>IF(ISBLANK('ACT12'!$J240),0,1)</f>
        <v>0</v>
      </c>
      <c r="V240" s="87">
        <f t="shared" si="73"/>
        <v>0</v>
      </c>
      <c r="W240" s="90" t="str">
        <f t="shared" si="74"/>
        <v/>
      </c>
      <c r="X240" s="90" t="str">
        <f t="shared" si="75"/>
        <v/>
      </c>
      <c r="AL240" s="91">
        <f t="shared" si="76"/>
        <v>0</v>
      </c>
      <c r="AM240" s="91" t="str">
        <f t="shared" si="77"/>
        <v/>
      </c>
      <c r="AP240" s="93" t="str">
        <f t="shared" si="78"/>
        <v/>
      </c>
      <c r="AQ240" s="93" t="str">
        <f t="shared" si="79"/>
        <v/>
      </c>
      <c r="AR240" s="93" t="str">
        <f t="shared" si="80"/>
        <v/>
      </c>
      <c r="AS240" s="93" t="str">
        <f t="shared" si="81"/>
        <v/>
      </c>
      <c r="AT240" s="93" t="str">
        <f t="shared" si="82"/>
        <v/>
      </c>
      <c r="AU240" s="93" t="str">
        <f t="shared" si="83"/>
        <v/>
      </c>
      <c r="AV240" s="93" t="str">
        <f t="shared" si="84"/>
        <v/>
      </c>
      <c r="AW240" s="93" t="str">
        <f t="shared" si="85"/>
        <v/>
      </c>
      <c r="AX240" s="93" t="str">
        <f t="shared" si="86"/>
        <v/>
      </c>
      <c r="AY240" s="93" t="str">
        <f t="shared" si="87"/>
        <v/>
      </c>
      <c r="AZ240" s="93" t="str">
        <f t="shared" si="88"/>
        <v/>
      </c>
      <c r="BA240" s="93" t="str">
        <f t="shared" si="89"/>
        <v/>
      </c>
      <c r="BC240" s="96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3" t="str">
        <f t="shared" si="90"/>
        <v/>
      </c>
    </row>
    <row r="241" spans="1:68" ht="26" customHeight="1">
      <c r="A241" s="145" t="s">
        <v>811</v>
      </c>
      <c r="B241" s="145" t="s">
        <v>812</v>
      </c>
      <c r="C241" s="146" t="s">
        <v>3041</v>
      </c>
      <c r="D241" s="147" t="s">
        <v>813</v>
      </c>
      <c r="E241" s="148" t="s">
        <v>6</v>
      </c>
      <c r="F241" s="98"/>
      <c r="G241" s="99"/>
      <c r="H241" s="100" t="e">
        <f>IF(E241="","",INDEX('CONSIGNES '!$C$4:$E$35,MATCH(E241,'CONSIGNES '!$C$4:$C$35,0),3))</f>
        <v>#N/A</v>
      </c>
      <c r="I241" s="100" t="str">
        <f>IF(D241="","",IF(D241&lt;'CONSIGNES '!$L$3,"C",IF(D241&gt;'CONSIGNES '!$L$2,"B","M"))&amp;C241)</f>
        <v>BG</v>
      </c>
      <c r="J241" s="7">
        <f>IF(ISBLANK('act1'!$J241),0,1)</f>
        <v>0</v>
      </c>
      <c r="K241" s="7">
        <f>IF(ISBLANK('act2'!$J241),0,1)</f>
        <v>0</v>
      </c>
      <c r="L241" s="7">
        <f>IF(ISBLANK('act3'!$J241),0,1)</f>
        <v>0</v>
      </c>
      <c r="M241" s="7">
        <f>IF(ISBLANK('act4'!$J241),0,1)</f>
        <v>0</v>
      </c>
      <c r="N241" s="7">
        <f>IF(ISBLANK('act5'!$J241),0,1)</f>
        <v>0</v>
      </c>
      <c r="O241" s="9">
        <f>IF(ISBLANK('act6'!$J241),0,1)</f>
        <v>0</v>
      </c>
      <c r="P241" s="7">
        <f>IF(ISBLANK('act7'!$J241),0,1)</f>
        <v>0</v>
      </c>
      <c r="Q241" s="7">
        <f>IF(ISBLANK('act8'!$J241),0,1)</f>
        <v>0</v>
      </c>
      <c r="R241" s="7">
        <f>IF(ISBLANK('act9'!$J241),0,1)</f>
        <v>0</v>
      </c>
      <c r="S241" s="7">
        <f>IF(ISBLANK('act10'!$J241),0,1)</f>
        <v>0</v>
      </c>
      <c r="T241" s="7">
        <f>IF(ISBLANK('act11'!$J241),0,1)</f>
        <v>0</v>
      </c>
      <c r="U241" s="8">
        <f>IF(ISBLANK('ACT12'!$J241),0,1)</f>
        <v>0</v>
      </c>
      <c r="V241" s="87">
        <f t="shared" si="73"/>
        <v>0</v>
      </c>
      <c r="W241" s="90" t="str">
        <f t="shared" si="74"/>
        <v/>
      </c>
      <c r="X241" s="90" t="str">
        <f t="shared" si="75"/>
        <v/>
      </c>
      <c r="AL241" s="91">
        <f t="shared" si="76"/>
        <v>0</v>
      </c>
      <c r="AM241" s="91" t="str">
        <f t="shared" si="77"/>
        <v/>
      </c>
      <c r="AP241" s="93" t="str">
        <f t="shared" si="78"/>
        <v/>
      </c>
      <c r="AQ241" s="93" t="str">
        <f t="shared" si="79"/>
        <v/>
      </c>
      <c r="AR241" s="93" t="str">
        <f t="shared" si="80"/>
        <v/>
      </c>
      <c r="AS241" s="93" t="str">
        <f t="shared" si="81"/>
        <v/>
      </c>
      <c r="AT241" s="93" t="str">
        <f t="shared" si="82"/>
        <v/>
      </c>
      <c r="AU241" s="93" t="str">
        <f t="shared" si="83"/>
        <v/>
      </c>
      <c r="AV241" s="93" t="str">
        <f t="shared" si="84"/>
        <v/>
      </c>
      <c r="AW241" s="93" t="str">
        <f t="shared" si="85"/>
        <v/>
      </c>
      <c r="AX241" s="93" t="str">
        <f t="shared" si="86"/>
        <v/>
      </c>
      <c r="AY241" s="93" t="str">
        <f t="shared" si="87"/>
        <v/>
      </c>
      <c r="AZ241" s="93" t="str">
        <f t="shared" si="88"/>
        <v/>
      </c>
      <c r="BA241" s="93" t="str">
        <f t="shared" si="89"/>
        <v/>
      </c>
      <c r="BC241" s="96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3" t="str">
        <f t="shared" si="90"/>
        <v/>
      </c>
    </row>
    <row r="242" spans="1:68" ht="26" customHeight="1">
      <c r="A242" s="145" t="s">
        <v>814</v>
      </c>
      <c r="B242" s="145" t="s">
        <v>815</v>
      </c>
      <c r="C242" s="146" t="s">
        <v>10</v>
      </c>
      <c r="D242" s="147" t="s">
        <v>816</v>
      </c>
      <c r="E242" s="148" t="s">
        <v>6</v>
      </c>
      <c r="F242" s="98"/>
      <c r="G242" s="99"/>
      <c r="H242" s="100" t="e">
        <f>IF(E242="","",INDEX('CONSIGNES '!$C$4:$E$35,MATCH(E242,'CONSIGNES '!$C$4:$C$35,0),3))</f>
        <v>#N/A</v>
      </c>
      <c r="I242" s="100" t="str">
        <f>IF(D242="","",IF(D242&lt;'CONSIGNES '!$L$3,"C",IF(D242&gt;'CONSIGNES '!$L$2,"B","M"))&amp;C242)</f>
        <v>BF</v>
      </c>
      <c r="J242" s="7">
        <f>IF(ISBLANK('act1'!$J242),0,1)</f>
        <v>0</v>
      </c>
      <c r="K242" s="7">
        <f>IF(ISBLANK('act2'!$J242),0,1)</f>
        <v>0</v>
      </c>
      <c r="L242" s="7">
        <f>IF(ISBLANK('act3'!$J242),0,1)</f>
        <v>0</v>
      </c>
      <c r="M242" s="7">
        <f>IF(ISBLANK('act4'!$J242),0,1)</f>
        <v>0</v>
      </c>
      <c r="N242" s="7">
        <f>IF(ISBLANK('act5'!$J242),0,1)</f>
        <v>0</v>
      </c>
      <c r="O242" s="9">
        <f>IF(ISBLANK('act6'!$J242),0,1)</f>
        <v>0</v>
      </c>
      <c r="P242" s="7">
        <f>IF(ISBLANK('act7'!$J242),0,1)</f>
        <v>0</v>
      </c>
      <c r="Q242" s="7">
        <f>IF(ISBLANK('act8'!$J242),0,1)</f>
        <v>0</v>
      </c>
      <c r="R242" s="7">
        <f>IF(ISBLANK('act9'!$J242),0,1)</f>
        <v>0</v>
      </c>
      <c r="S242" s="7">
        <f>IF(ISBLANK('act10'!$J242),0,1)</f>
        <v>0</v>
      </c>
      <c r="T242" s="7">
        <f>IF(ISBLANK('act11'!$J242),0,1)</f>
        <v>0</v>
      </c>
      <c r="U242" s="8">
        <f>IF(ISBLANK('ACT12'!$J242),0,1)</f>
        <v>0</v>
      </c>
      <c r="V242" s="87">
        <f t="shared" si="73"/>
        <v>0</v>
      </c>
      <c r="W242" s="90" t="str">
        <f t="shared" si="74"/>
        <v/>
      </c>
      <c r="X242" s="90" t="str">
        <f t="shared" si="75"/>
        <v/>
      </c>
      <c r="AL242" s="91">
        <f t="shared" si="76"/>
        <v>0</v>
      </c>
      <c r="AM242" s="91" t="str">
        <f t="shared" si="77"/>
        <v/>
      </c>
      <c r="AP242" s="93" t="str">
        <f t="shared" si="78"/>
        <v/>
      </c>
      <c r="AQ242" s="93" t="str">
        <f t="shared" si="79"/>
        <v/>
      </c>
      <c r="AR242" s="93" t="str">
        <f t="shared" si="80"/>
        <v/>
      </c>
      <c r="AS242" s="93" t="str">
        <f t="shared" si="81"/>
        <v/>
      </c>
      <c r="AT242" s="93" t="str">
        <f t="shared" si="82"/>
        <v/>
      </c>
      <c r="AU242" s="93" t="str">
        <f t="shared" si="83"/>
        <v/>
      </c>
      <c r="AV242" s="93" t="str">
        <f t="shared" si="84"/>
        <v/>
      </c>
      <c r="AW242" s="93" t="str">
        <f t="shared" si="85"/>
        <v/>
      </c>
      <c r="AX242" s="93" t="str">
        <f t="shared" si="86"/>
        <v/>
      </c>
      <c r="AY242" s="93" t="str">
        <f t="shared" si="87"/>
        <v/>
      </c>
      <c r="AZ242" s="93" t="str">
        <f t="shared" si="88"/>
        <v/>
      </c>
      <c r="BA242" s="93" t="str">
        <f t="shared" si="89"/>
        <v/>
      </c>
      <c r="BC242" s="96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3" t="str">
        <f t="shared" si="90"/>
        <v/>
      </c>
    </row>
    <row r="243" spans="1:68" ht="26" customHeight="1">
      <c r="A243" s="145" t="s">
        <v>817</v>
      </c>
      <c r="B243" s="145" t="s">
        <v>818</v>
      </c>
      <c r="C243" s="146" t="s">
        <v>3041</v>
      </c>
      <c r="D243" s="147" t="s">
        <v>819</v>
      </c>
      <c r="E243" s="148" t="s">
        <v>6</v>
      </c>
      <c r="F243" s="98"/>
      <c r="G243" s="99"/>
      <c r="H243" s="100" t="e">
        <f>IF(E243="","",INDEX('CONSIGNES '!$C$4:$E$35,MATCH(E243,'CONSIGNES '!$C$4:$C$35,0),3))</f>
        <v>#N/A</v>
      </c>
      <c r="I243" s="100" t="str">
        <f>IF(D243="","",IF(D243&lt;'CONSIGNES '!$L$3,"C",IF(D243&gt;'CONSIGNES '!$L$2,"B","M"))&amp;C243)</f>
        <v>BG</v>
      </c>
      <c r="J243" s="7">
        <f>IF(ISBLANK('act1'!$J243),0,1)</f>
        <v>0</v>
      </c>
      <c r="K243" s="7">
        <f>IF(ISBLANK('act2'!$J243),0,1)</f>
        <v>0</v>
      </c>
      <c r="L243" s="7">
        <f>IF(ISBLANK('act3'!$J243),0,1)</f>
        <v>0</v>
      </c>
      <c r="M243" s="7">
        <f>IF(ISBLANK('act4'!$J243),0,1)</f>
        <v>0</v>
      </c>
      <c r="N243" s="7">
        <f>IF(ISBLANK('act5'!$J243),0,1)</f>
        <v>0</v>
      </c>
      <c r="O243" s="9">
        <f>IF(ISBLANK('act6'!$J243),0,1)</f>
        <v>0</v>
      </c>
      <c r="P243" s="7">
        <f>IF(ISBLANK('act7'!$J243),0,1)</f>
        <v>0</v>
      </c>
      <c r="Q243" s="7">
        <f>IF(ISBLANK('act8'!$J243),0,1)</f>
        <v>0</v>
      </c>
      <c r="R243" s="7">
        <f>IF(ISBLANK('act9'!$J243),0,1)</f>
        <v>0</v>
      </c>
      <c r="S243" s="7">
        <f>IF(ISBLANK('act10'!$J243),0,1)</f>
        <v>0</v>
      </c>
      <c r="T243" s="7">
        <f>IF(ISBLANK('act11'!$J243),0,1)</f>
        <v>0</v>
      </c>
      <c r="U243" s="8">
        <f>IF(ISBLANK('ACT12'!$J243),0,1)</f>
        <v>0</v>
      </c>
      <c r="V243" s="87">
        <f t="shared" si="73"/>
        <v>0</v>
      </c>
      <c r="W243" s="90" t="str">
        <f t="shared" si="74"/>
        <v/>
      </c>
      <c r="X243" s="90" t="str">
        <f t="shared" si="75"/>
        <v/>
      </c>
      <c r="AL243" s="91">
        <f t="shared" si="76"/>
        <v>0</v>
      </c>
      <c r="AM243" s="91" t="str">
        <f t="shared" si="77"/>
        <v/>
      </c>
      <c r="AP243" s="93" t="str">
        <f t="shared" si="78"/>
        <v/>
      </c>
      <c r="AQ243" s="93" t="str">
        <f t="shared" si="79"/>
        <v/>
      </c>
      <c r="AR243" s="93" t="str">
        <f t="shared" si="80"/>
        <v/>
      </c>
      <c r="AS243" s="93" t="str">
        <f t="shared" si="81"/>
        <v/>
      </c>
      <c r="AT243" s="93" t="str">
        <f t="shared" si="82"/>
        <v/>
      </c>
      <c r="AU243" s="93" t="str">
        <f t="shared" si="83"/>
        <v/>
      </c>
      <c r="AV243" s="93" t="str">
        <f t="shared" si="84"/>
        <v/>
      </c>
      <c r="AW243" s="93" t="str">
        <f t="shared" si="85"/>
        <v/>
      </c>
      <c r="AX243" s="93" t="str">
        <f t="shared" si="86"/>
        <v/>
      </c>
      <c r="AY243" s="93" t="str">
        <f t="shared" si="87"/>
        <v/>
      </c>
      <c r="AZ243" s="93" t="str">
        <f t="shared" si="88"/>
        <v/>
      </c>
      <c r="BA243" s="93" t="str">
        <f t="shared" si="89"/>
        <v/>
      </c>
      <c r="BC243" s="96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3" t="str">
        <f t="shared" si="90"/>
        <v/>
      </c>
    </row>
    <row r="244" spans="1:68" ht="26" customHeight="1">
      <c r="A244" s="145" t="s">
        <v>820</v>
      </c>
      <c r="B244" s="145" t="s">
        <v>821</v>
      </c>
      <c r="C244" s="146" t="s">
        <v>10</v>
      </c>
      <c r="D244" s="147" t="s">
        <v>822</v>
      </c>
      <c r="E244" s="148" t="s">
        <v>6</v>
      </c>
      <c r="F244" s="98"/>
      <c r="G244" s="99"/>
      <c r="H244" s="100" t="e">
        <f>IF(E244="","",INDEX('CONSIGNES '!$C$4:$E$35,MATCH(E244,'CONSIGNES '!$C$4:$C$35,0),3))</f>
        <v>#N/A</v>
      </c>
      <c r="I244" s="100" t="str">
        <f>IF(D244="","",IF(D244&lt;'CONSIGNES '!$L$3,"C",IF(D244&gt;'CONSIGNES '!$L$2,"B","M"))&amp;C244)</f>
        <v>BF</v>
      </c>
      <c r="J244" s="7">
        <f>IF(ISBLANK('act1'!$J244),0,1)</f>
        <v>0</v>
      </c>
      <c r="K244" s="7">
        <f>IF(ISBLANK('act2'!$J244),0,1)</f>
        <v>0</v>
      </c>
      <c r="L244" s="7">
        <f>IF(ISBLANK('act3'!$J244),0,1)</f>
        <v>0</v>
      </c>
      <c r="M244" s="7">
        <f>IF(ISBLANK('act4'!$J244),0,1)</f>
        <v>0</v>
      </c>
      <c r="N244" s="7">
        <f>IF(ISBLANK('act5'!$J244),0,1)</f>
        <v>0</v>
      </c>
      <c r="O244" s="9">
        <f>IF(ISBLANK('act6'!$J244),0,1)</f>
        <v>0</v>
      </c>
      <c r="P244" s="7">
        <f>IF(ISBLANK('act7'!$J244),0,1)</f>
        <v>0</v>
      </c>
      <c r="Q244" s="7">
        <f>IF(ISBLANK('act8'!$J244),0,1)</f>
        <v>0</v>
      </c>
      <c r="R244" s="7">
        <f>IF(ISBLANK('act9'!$J244),0,1)</f>
        <v>0</v>
      </c>
      <c r="S244" s="7">
        <f>IF(ISBLANK('act10'!$J244),0,1)</f>
        <v>0</v>
      </c>
      <c r="T244" s="7">
        <f>IF(ISBLANK('act11'!$J244),0,1)</f>
        <v>0</v>
      </c>
      <c r="U244" s="8">
        <f>IF(ISBLANK('ACT12'!$J244),0,1)</f>
        <v>0</v>
      </c>
      <c r="V244" s="87">
        <f t="shared" si="73"/>
        <v>0</v>
      </c>
      <c r="W244" s="90" t="str">
        <f t="shared" si="74"/>
        <v/>
      </c>
      <c r="X244" s="90" t="str">
        <f t="shared" si="75"/>
        <v/>
      </c>
      <c r="AL244" s="91">
        <f t="shared" si="76"/>
        <v>0</v>
      </c>
      <c r="AM244" s="91" t="str">
        <f t="shared" si="77"/>
        <v/>
      </c>
      <c r="AP244" s="93" t="str">
        <f t="shared" si="78"/>
        <v/>
      </c>
      <c r="AQ244" s="93" t="str">
        <f t="shared" si="79"/>
        <v/>
      </c>
      <c r="AR244" s="93" t="str">
        <f t="shared" si="80"/>
        <v/>
      </c>
      <c r="AS244" s="93" t="str">
        <f t="shared" si="81"/>
        <v/>
      </c>
      <c r="AT244" s="93" t="str">
        <f t="shared" si="82"/>
        <v/>
      </c>
      <c r="AU244" s="93" t="str">
        <f t="shared" si="83"/>
        <v/>
      </c>
      <c r="AV244" s="93" t="str">
        <f t="shared" si="84"/>
        <v/>
      </c>
      <c r="AW244" s="93" t="str">
        <f t="shared" si="85"/>
        <v/>
      </c>
      <c r="AX244" s="93" t="str">
        <f t="shared" si="86"/>
        <v/>
      </c>
      <c r="AY244" s="93" t="str">
        <f t="shared" si="87"/>
        <v/>
      </c>
      <c r="AZ244" s="93" t="str">
        <f t="shared" si="88"/>
        <v/>
      </c>
      <c r="BA244" s="93" t="str">
        <f t="shared" si="89"/>
        <v/>
      </c>
      <c r="BC244" s="96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3" t="str">
        <f t="shared" si="90"/>
        <v/>
      </c>
    </row>
    <row r="245" spans="1:68" ht="26" customHeight="1">
      <c r="A245" s="145" t="s">
        <v>823</v>
      </c>
      <c r="B245" s="145" t="s">
        <v>824</v>
      </c>
      <c r="C245" s="146" t="s">
        <v>3041</v>
      </c>
      <c r="D245" s="147" t="s">
        <v>825</v>
      </c>
      <c r="E245" s="148" t="s">
        <v>6</v>
      </c>
      <c r="F245" s="98"/>
      <c r="G245" s="99"/>
      <c r="H245" s="100" t="e">
        <f>IF(E245="","",INDEX('CONSIGNES '!$C$4:$E$35,MATCH(E245,'CONSIGNES '!$C$4:$C$35,0),3))</f>
        <v>#N/A</v>
      </c>
      <c r="I245" s="100" t="str">
        <f>IF(D245="","",IF(D245&lt;'CONSIGNES '!$L$3,"C",IF(D245&gt;'CONSIGNES '!$L$2,"B","M"))&amp;C245)</f>
        <v>BG</v>
      </c>
      <c r="J245" s="7">
        <f>IF(ISBLANK('act1'!$J245),0,1)</f>
        <v>0</v>
      </c>
      <c r="K245" s="7">
        <f>IF(ISBLANK('act2'!$J245),0,1)</f>
        <v>0</v>
      </c>
      <c r="L245" s="7">
        <f>IF(ISBLANK('act3'!$J245),0,1)</f>
        <v>0</v>
      </c>
      <c r="M245" s="7">
        <f>IF(ISBLANK('act4'!$J245),0,1)</f>
        <v>0</v>
      </c>
      <c r="N245" s="7">
        <f>IF(ISBLANK('act5'!$J245),0,1)</f>
        <v>0</v>
      </c>
      <c r="O245" s="9">
        <f>IF(ISBLANK('act6'!$J245),0,1)</f>
        <v>0</v>
      </c>
      <c r="P245" s="7">
        <f>IF(ISBLANK('act7'!$J245),0,1)</f>
        <v>0</v>
      </c>
      <c r="Q245" s="7">
        <f>IF(ISBLANK('act8'!$J245),0,1)</f>
        <v>0</v>
      </c>
      <c r="R245" s="7">
        <f>IF(ISBLANK('act9'!$J245),0,1)</f>
        <v>0</v>
      </c>
      <c r="S245" s="7">
        <f>IF(ISBLANK('act10'!$J245),0,1)</f>
        <v>0</v>
      </c>
      <c r="T245" s="7">
        <f>IF(ISBLANK('act11'!$J245),0,1)</f>
        <v>0</v>
      </c>
      <c r="U245" s="8">
        <f>IF(ISBLANK('ACT12'!$J245),0,1)</f>
        <v>0</v>
      </c>
      <c r="V245" s="87">
        <f t="shared" si="73"/>
        <v>0</v>
      </c>
      <c r="W245" s="90" t="str">
        <f t="shared" si="74"/>
        <v/>
      </c>
      <c r="X245" s="90" t="str">
        <f t="shared" si="75"/>
        <v/>
      </c>
      <c r="AL245" s="91">
        <f t="shared" si="76"/>
        <v>0</v>
      </c>
      <c r="AM245" s="91" t="str">
        <f t="shared" si="77"/>
        <v/>
      </c>
      <c r="AP245" s="93" t="str">
        <f t="shared" si="78"/>
        <v/>
      </c>
      <c r="AQ245" s="93" t="str">
        <f t="shared" si="79"/>
        <v/>
      </c>
      <c r="AR245" s="93" t="str">
        <f t="shared" si="80"/>
        <v/>
      </c>
      <c r="AS245" s="93" t="str">
        <f t="shared" si="81"/>
        <v/>
      </c>
      <c r="AT245" s="93" t="str">
        <f t="shared" si="82"/>
        <v/>
      </c>
      <c r="AU245" s="93" t="str">
        <f t="shared" si="83"/>
        <v/>
      </c>
      <c r="AV245" s="93" t="str">
        <f t="shared" si="84"/>
        <v/>
      </c>
      <c r="AW245" s="93" t="str">
        <f t="shared" si="85"/>
        <v/>
      </c>
      <c r="AX245" s="93" t="str">
        <f t="shared" si="86"/>
        <v/>
      </c>
      <c r="AY245" s="93" t="str">
        <f t="shared" si="87"/>
        <v/>
      </c>
      <c r="AZ245" s="93" t="str">
        <f t="shared" si="88"/>
        <v/>
      </c>
      <c r="BA245" s="93" t="str">
        <f t="shared" si="89"/>
        <v/>
      </c>
      <c r="BC245" s="96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3" t="str">
        <f t="shared" si="90"/>
        <v/>
      </c>
    </row>
    <row r="246" spans="1:68" ht="26" customHeight="1">
      <c r="A246" s="145" t="s">
        <v>826</v>
      </c>
      <c r="B246" s="145" t="s">
        <v>827</v>
      </c>
      <c r="C246" s="146" t="s">
        <v>10</v>
      </c>
      <c r="D246" s="147" t="s">
        <v>828</v>
      </c>
      <c r="E246" s="148" t="s">
        <v>6</v>
      </c>
      <c r="F246" s="98"/>
      <c r="G246" s="99"/>
      <c r="H246" s="100" t="e">
        <f>IF(E246="","",INDEX('CONSIGNES '!$C$4:$E$35,MATCH(E246,'CONSIGNES '!$C$4:$C$35,0),3))</f>
        <v>#N/A</v>
      </c>
      <c r="I246" s="100" t="str">
        <f>IF(D246="","",IF(D246&lt;'CONSIGNES '!$L$3,"C",IF(D246&gt;'CONSIGNES '!$L$2,"B","M"))&amp;C246)</f>
        <v>BF</v>
      </c>
      <c r="J246" s="7">
        <f>IF(ISBLANK('act1'!$J246),0,1)</f>
        <v>0</v>
      </c>
      <c r="K246" s="7">
        <f>IF(ISBLANK('act2'!$J246),0,1)</f>
        <v>0</v>
      </c>
      <c r="L246" s="7">
        <f>IF(ISBLANK('act3'!$J246),0,1)</f>
        <v>0</v>
      </c>
      <c r="M246" s="7">
        <f>IF(ISBLANK('act4'!$J246),0,1)</f>
        <v>0</v>
      </c>
      <c r="N246" s="7">
        <f>IF(ISBLANK('act5'!$J246),0,1)</f>
        <v>0</v>
      </c>
      <c r="O246" s="9">
        <f>IF(ISBLANK('act6'!$J246),0,1)</f>
        <v>0</v>
      </c>
      <c r="P246" s="7">
        <f>IF(ISBLANK('act7'!$J246),0,1)</f>
        <v>0</v>
      </c>
      <c r="Q246" s="7">
        <f>IF(ISBLANK('act8'!$J246),0,1)</f>
        <v>0</v>
      </c>
      <c r="R246" s="7">
        <f>IF(ISBLANK('act9'!$J246),0,1)</f>
        <v>0</v>
      </c>
      <c r="S246" s="7">
        <f>IF(ISBLANK('act10'!$J246),0,1)</f>
        <v>0</v>
      </c>
      <c r="T246" s="7">
        <f>IF(ISBLANK('act11'!$J246),0,1)</f>
        <v>0</v>
      </c>
      <c r="U246" s="8">
        <f>IF(ISBLANK('ACT12'!$J246),0,1)</f>
        <v>0</v>
      </c>
      <c r="V246" s="87">
        <f t="shared" si="73"/>
        <v>0</v>
      </c>
      <c r="W246" s="90" t="str">
        <f t="shared" si="74"/>
        <v/>
      </c>
      <c r="X246" s="90" t="str">
        <f t="shared" si="75"/>
        <v/>
      </c>
      <c r="AL246" s="91">
        <f t="shared" si="76"/>
        <v>0</v>
      </c>
      <c r="AM246" s="91" t="str">
        <f t="shared" si="77"/>
        <v/>
      </c>
      <c r="AP246" s="93" t="str">
        <f t="shared" si="78"/>
        <v/>
      </c>
      <c r="AQ246" s="93" t="str">
        <f t="shared" si="79"/>
        <v/>
      </c>
      <c r="AR246" s="93" t="str">
        <f t="shared" si="80"/>
        <v/>
      </c>
      <c r="AS246" s="93" t="str">
        <f t="shared" si="81"/>
        <v/>
      </c>
      <c r="AT246" s="93" t="str">
        <f t="shared" si="82"/>
        <v/>
      </c>
      <c r="AU246" s="93" t="str">
        <f t="shared" si="83"/>
        <v/>
      </c>
      <c r="AV246" s="93" t="str">
        <f t="shared" si="84"/>
        <v/>
      </c>
      <c r="AW246" s="93" t="str">
        <f t="shared" si="85"/>
        <v/>
      </c>
      <c r="AX246" s="93" t="str">
        <f t="shared" si="86"/>
        <v/>
      </c>
      <c r="AY246" s="93" t="str">
        <f t="shared" si="87"/>
        <v/>
      </c>
      <c r="AZ246" s="93" t="str">
        <f t="shared" si="88"/>
        <v/>
      </c>
      <c r="BA246" s="93" t="str">
        <f t="shared" si="89"/>
        <v/>
      </c>
      <c r="BC246" s="96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3" t="str">
        <f t="shared" si="90"/>
        <v/>
      </c>
    </row>
    <row r="247" spans="1:68" ht="26" customHeight="1">
      <c r="A247" s="145" t="s">
        <v>829</v>
      </c>
      <c r="B247" s="145" t="s">
        <v>830</v>
      </c>
      <c r="C247" s="146" t="s">
        <v>3041</v>
      </c>
      <c r="D247" s="147" t="s">
        <v>831</v>
      </c>
      <c r="E247" s="148" t="s">
        <v>6</v>
      </c>
      <c r="F247" s="98"/>
      <c r="G247" s="99"/>
      <c r="H247" s="100" t="e">
        <f>IF(E247="","",INDEX('CONSIGNES '!$C$4:$E$35,MATCH(E247,'CONSIGNES '!$C$4:$C$35,0),3))</f>
        <v>#N/A</v>
      </c>
      <c r="I247" s="100" t="str">
        <f>IF(D247="","",IF(D247&lt;'CONSIGNES '!$L$3,"C",IF(D247&gt;'CONSIGNES '!$L$2,"B","M"))&amp;C247)</f>
        <v>BG</v>
      </c>
      <c r="J247" s="7">
        <f>IF(ISBLANK('act1'!$J247),0,1)</f>
        <v>0</v>
      </c>
      <c r="K247" s="7">
        <f>IF(ISBLANK('act2'!$J247),0,1)</f>
        <v>0</v>
      </c>
      <c r="L247" s="7">
        <f>IF(ISBLANK('act3'!$J247),0,1)</f>
        <v>0</v>
      </c>
      <c r="M247" s="7">
        <f>IF(ISBLANK('act4'!$J247),0,1)</f>
        <v>0</v>
      </c>
      <c r="N247" s="7">
        <f>IF(ISBLANK('act5'!$J247),0,1)</f>
        <v>0</v>
      </c>
      <c r="O247" s="9">
        <f>IF(ISBLANK('act6'!$J247),0,1)</f>
        <v>0</v>
      </c>
      <c r="P247" s="7">
        <f>IF(ISBLANK('act7'!$J247),0,1)</f>
        <v>0</v>
      </c>
      <c r="Q247" s="7">
        <f>IF(ISBLANK('act8'!$J247),0,1)</f>
        <v>0</v>
      </c>
      <c r="R247" s="7">
        <f>IF(ISBLANK('act9'!$J247),0,1)</f>
        <v>0</v>
      </c>
      <c r="S247" s="7">
        <f>IF(ISBLANK('act10'!$J247),0,1)</f>
        <v>0</v>
      </c>
      <c r="T247" s="7">
        <f>IF(ISBLANK('act11'!$J247),0,1)</f>
        <v>0</v>
      </c>
      <c r="U247" s="8">
        <f>IF(ISBLANK('ACT12'!$J247),0,1)</f>
        <v>0</v>
      </c>
      <c r="V247" s="87">
        <f t="shared" si="73"/>
        <v>0</v>
      </c>
      <c r="W247" s="90" t="str">
        <f t="shared" si="74"/>
        <v/>
      </c>
      <c r="X247" s="90" t="str">
        <f t="shared" si="75"/>
        <v/>
      </c>
      <c r="AL247" s="91">
        <f t="shared" si="76"/>
        <v>0</v>
      </c>
      <c r="AM247" s="91" t="str">
        <f t="shared" si="77"/>
        <v/>
      </c>
      <c r="AP247" s="93" t="str">
        <f t="shared" si="78"/>
        <v/>
      </c>
      <c r="AQ247" s="93" t="str">
        <f t="shared" si="79"/>
        <v/>
      </c>
      <c r="AR247" s="93" t="str">
        <f t="shared" si="80"/>
        <v/>
      </c>
      <c r="AS247" s="93" t="str">
        <f t="shared" si="81"/>
        <v/>
      </c>
      <c r="AT247" s="93" t="str">
        <f t="shared" si="82"/>
        <v/>
      </c>
      <c r="AU247" s="93" t="str">
        <f t="shared" si="83"/>
        <v/>
      </c>
      <c r="AV247" s="93" t="str">
        <f t="shared" si="84"/>
        <v/>
      </c>
      <c r="AW247" s="93" t="str">
        <f t="shared" si="85"/>
        <v/>
      </c>
      <c r="AX247" s="93" t="str">
        <f t="shared" si="86"/>
        <v/>
      </c>
      <c r="AY247" s="93" t="str">
        <f t="shared" si="87"/>
        <v/>
      </c>
      <c r="AZ247" s="93" t="str">
        <f t="shared" si="88"/>
        <v/>
      </c>
      <c r="BA247" s="93" t="str">
        <f t="shared" si="89"/>
        <v/>
      </c>
      <c r="BC247" s="96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3" t="str">
        <f t="shared" si="90"/>
        <v/>
      </c>
    </row>
    <row r="248" spans="1:68" ht="26" customHeight="1">
      <c r="A248" s="145" t="s">
        <v>832</v>
      </c>
      <c r="B248" s="145" t="s">
        <v>833</v>
      </c>
      <c r="C248" s="146" t="s">
        <v>10</v>
      </c>
      <c r="D248" s="147" t="s">
        <v>834</v>
      </c>
      <c r="E248" s="148" t="s">
        <v>6</v>
      </c>
      <c r="F248" s="98"/>
      <c r="G248" s="99"/>
      <c r="H248" s="100" t="e">
        <f>IF(E248="","",INDEX('CONSIGNES '!$C$4:$E$35,MATCH(E248,'CONSIGNES '!$C$4:$C$35,0),3))</f>
        <v>#N/A</v>
      </c>
      <c r="I248" s="100" t="str">
        <f>IF(D248="","",IF(D248&lt;'CONSIGNES '!$L$3,"C",IF(D248&gt;'CONSIGNES '!$L$2,"B","M"))&amp;C248)</f>
        <v>BF</v>
      </c>
      <c r="J248" s="7">
        <f>IF(ISBLANK('act1'!$J248),0,1)</f>
        <v>0</v>
      </c>
      <c r="K248" s="7">
        <f>IF(ISBLANK('act2'!$J248),0,1)</f>
        <v>0</v>
      </c>
      <c r="L248" s="7">
        <f>IF(ISBLANK('act3'!$J248),0,1)</f>
        <v>0</v>
      </c>
      <c r="M248" s="7">
        <f>IF(ISBLANK('act4'!$J248),0,1)</f>
        <v>0</v>
      </c>
      <c r="N248" s="7">
        <f>IF(ISBLANK('act5'!$J248),0,1)</f>
        <v>0</v>
      </c>
      <c r="O248" s="9">
        <f>IF(ISBLANK('act6'!$J248),0,1)</f>
        <v>0</v>
      </c>
      <c r="P248" s="7">
        <f>IF(ISBLANK('act7'!$J248),0,1)</f>
        <v>0</v>
      </c>
      <c r="Q248" s="7">
        <f>IF(ISBLANK('act8'!$J248),0,1)</f>
        <v>0</v>
      </c>
      <c r="R248" s="7">
        <f>IF(ISBLANK('act9'!$J248),0,1)</f>
        <v>0</v>
      </c>
      <c r="S248" s="7">
        <f>IF(ISBLANK('act10'!$J248),0,1)</f>
        <v>0</v>
      </c>
      <c r="T248" s="7">
        <f>IF(ISBLANK('act11'!$J248),0,1)</f>
        <v>0</v>
      </c>
      <c r="U248" s="8">
        <f>IF(ISBLANK('ACT12'!$J248),0,1)</f>
        <v>0</v>
      </c>
      <c r="V248" s="87">
        <f t="shared" si="73"/>
        <v>0</v>
      </c>
      <c r="W248" s="90" t="str">
        <f t="shared" si="74"/>
        <v/>
      </c>
      <c r="X248" s="90" t="str">
        <f t="shared" si="75"/>
        <v/>
      </c>
      <c r="AL248" s="91">
        <f t="shared" si="76"/>
        <v>0</v>
      </c>
      <c r="AM248" s="91" t="str">
        <f t="shared" si="77"/>
        <v/>
      </c>
      <c r="AP248" s="93" t="str">
        <f t="shared" si="78"/>
        <v/>
      </c>
      <c r="AQ248" s="93" t="str">
        <f t="shared" si="79"/>
        <v/>
      </c>
      <c r="AR248" s="93" t="str">
        <f t="shared" si="80"/>
        <v/>
      </c>
      <c r="AS248" s="93" t="str">
        <f t="shared" si="81"/>
        <v/>
      </c>
      <c r="AT248" s="93" t="str">
        <f t="shared" si="82"/>
        <v/>
      </c>
      <c r="AU248" s="93" t="str">
        <f t="shared" si="83"/>
        <v/>
      </c>
      <c r="AV248" s="93" t="str">
        <f t="shared" si="84"/>
        <v/>
      </c>
      <c r="AW248" s="93" t="str">
        <f t="shared" si="85"/>
        <v/>
      </c>
      <c r="AX248" s="93" t="str">
        <f t="shared" si="86"/>
        <v/>
      </c>
      <c r="AY248" s="93" t="str">
        <f t="shared" si="87"/>
        <v/>
      </c>
      <c r="AZ248" s="93" t="str">
        <f t="shared" si="88"/>
        <v/>
      </c>
      <c r="BA248" s="93" t="str">
        <f t="shared" si="89"/>
        <v/>
      </c>
      <c r="BC248" s="96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3" t="str">
        <f t="shared" si="90"/>
        <v/>
      </c>
    </row>
    <row r="249" spans="1:68" ht="26" customHeight="1">
      <c r="A249" s="145" t="s">
        <v>835</v>
      </c>
      <c r="B249" s="145" t="s">
        <v>836</v>
      </c>
      <c r="C249" s="146" t="s">
        <v>3041</v>
      </c>
      <c r="D249" s="147" t="s">
        <v>837</v>
      </c>
      <c r="E249" s="148" t="s">
        <v>6</v>
      </c>
      <c r="F249" s="98"/>
      <c r="G249" s="99"/>
      <c r="H249" s="100" t="e">
        <f>IF(E249="","",INDEX('CONSIGNES '!$C$4:$E$35,MATCH(E249,'CONSIGNES '!$C$4:$C$35,0),3))</f>
        <v>#N/A</v>
      </c>
      <c r="I249" s="100" t="str">
        <f>IF(D249="","",IF(D249&lt;'CONSIGNES '!$L$3,"C",IF(D249&gt;'CONSIGNES '!$L$2,"B","M"))&amp;C249)</f>
        <v>BG</v>
      </c>
      <c r="J249" s="7">
        <f>IF(ISBLANK('act1'!$J249),0,1)</f>
        <v>0</v>
      </c>
      <c r="K249" s="7">
        <f>IF(ISBLANK('act2'!$J249),0,1)</f>
        <v>0</v>
      </c>
      <c r="L249" s="7">
        <f>IF(ISBLANK('act3'!$J249),0,1)</f>
        <v>0</v>
      </c>
      <c r="M249" s="7">
        <f>IF(ISBLANK('act4'!$J249),0,1)</f>
        <v>0</v>
      </c>
      <c r="N249" s="7">
        <f>IF(ISBLANK('act5'!$J249),0,1)</f>
        <v>0</v>
      </c>
      <c r="O249" s="9">
        <f>IF(ISBLANK('act6'!$J249),0,1)</f>
        <v>0</v>
      </c>
      <c r="P249" s="7">
        <f>IF(ISBLANK('act7'!$J249),0,1)</f>
        <v>0</v>
      </c>
      <c r="Q249" s="7">
        <f>IF(ISBLANK('act8'!$J249),0,1)</f>
        <v>0</v>
      </c>
      <c r="R249" s="7">
        <f>IF(ISBLANK('act9'!$J249),0,1)</f>
        <v>0</v>
      </c>
      <c r="S249" s="7">
        <f>IF(ISBLANK('act10'!$J249),0,1)</f>
        <v>0</v>
      </c>
      <c r="T249" s="7">
        <f>IF(ISBLANK('act11'!$J249),0,1)</f>
        <v>0</v>
      </c>
      <c r="U249" s="8">
        <f>IF(ISBLANK('ACT12'!$J249),0,1)</f>
        <v>0</v>
      </c>
      <c r="V249" s="87">
        <f t="shared" si="73"/>
        <v>0</v>
      </c>
      <c r="W249" s="90" t="str">
        <f t="shared" si="74"/>
        <v/>
      </c>
      <c r="X249" s="90" t="str">
        <f t="shared" si="75"/>
        <v/>
      </c>
      <c r="AL249" s="91">
        <f t="shared" si="76"/>
        <v>0</v>
      </c>
      <c r="AM249" s="91" t="str">
        <f t="shared" si="77"/>
        <v/>
      </c>
      <c r="AP249" s="93" t="str">
        <f t="shared" si="78"/>
        <v/>
      </c>
      <c r="AQ249" s="93" t="str">
        <f t="shared" si="79"/>
        <v/>
      </c>
      <c r="AR249" s="93" t="str">
        <f t="shared" si="80"/>
        <v/>
      </c>
      <c r="AS249" s="93" t="str">
        <f t="shared" si="81"/>
        <v/>
      </c>
      <c r="AT249" s="93" t="str">
        <f t="shared" si="82"/>
        <v/>
      </c>
      <c r="AU249" s="93" t="str">
        <f t="shared" si="83"/>
        <v/>
      </c>
      <c r="AV249" s="93" t="str">
        <f t="shared" si="84"/>
        <v/>
      </c>
      <c r="AW249" s="93" t="str">
        <f t="shared" si="85"/>
        <v/>
      </c>
      <c r="AX249" s="93" t="str">
        <f t="shared" si="86"/>
        <v/>
      </c>
      <c r="AY249" s="93" t="str">
        <f t="shared" si="87"/>
        <v/>
      </c>
      <c r="AZ249" s="93" t="str">
        <f t="shared" si="88"/>
        <v/>
      </c>
      <c r="BA249" s="93" t="str">
        <f t="shared" si="89"/>
        <v/>
      </c>
      <c r="BC249" s="96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3" t="str">
        <f t="shared" si="90"/>
        <v/>
      </c>
    </row>
    <row r="250" spans="1:68" ht="26" customHeight="1">
      <c r="A250" s="145" t="s">
        <v>838</v>
      </c>
      <c r="B250" s="145" t="s">
        <v>839</v>
      </c>
      <c r="C250" s="146" t="s">
        <v>10</v>
      </c>
      <c r="D250" s="147" t="s">
        <v>840</v>
      </c>
      <c r="E250" s="148" t="s">
        <v>6</v>
      </c>
      <c r="F250" s="98"/>
      <c r="G250" s="99"/>
      <c r="H250" s="100" t="e">
        <f>IF(E250="","",INDEX('CONSIGNES '!$C$4:$E$35,MATCH(E250,'CONSIGNES '!$C$4:$C$35,0),3))</f>
        <v>#N/A</v>
      </c>
      <c r="I250" s="100" t="str">
        <f>IF(D250="","",IF(D250&lt;'CONSIGNES '!$L$3,"C",IF(D250&gt;'CONSIGNES '!$L$2,"B","M"))&amp;C250)</f>
        <v>BF</v>
      </c>
      <c r="J250" s="7">
        <f>IF(ISBLANK('act1'!$J250),0,1)</f>
        <v>0</v>
      </c>
      <c r="K250" s="7">
        <f>IF(ISBLANK('act2'!$J250),0,1)</f>
        <v>0</v>
      </c>
      <c r="L250" s="7">
        <f>IF(ISBLANK('act3'!$J250),0,1)</f>
        <v>0</v>
      </c>
      <c r="M250" s="7">
        <f>IF(ISBLANK('act4'!$J250),0,1)</f>
        <v>0</v>
      </c>
      <c r="N250" s="7">
        <f>IF(ISBLANK('act5'!$J250),0,1)</f>
        <v>0</v>
      </c>
      <c r="O250" s="9">
        <f>IF(ISBLANK('act6'!$J250),0,1)</f>
        <v>0</v>
      </c>
      <c r="P250" s="7">
        <f>IF(ISBLANK('act7'!$J250),0,1)</f>
        <v>0</v>
      </c>
      <c r="Q250" s="7">
        <f>IF(ISBLANK('act8'!$J250),0,1)</f>
        <v>0</v>
      </c>
      <c r="R250" s="7">
        <f>IF(ISBLANK('act9'!$J250),0,1)</f>
        <v>0</v>
      </c>
      <c r="S250" s="7">
        <f>IF(ISBLANK('act10'!$J250),0,1)</f>
        <v>0</v>
      </c>
      <c r="T250" s="7">
        <f>IF(ISBLANK('act11'!$J250),0,1)</f>
        <v>0</v>
      </c>
      <c r="U250" s="8">
        <f>IF(ISBLANK('ACT12'!$J250),0,1)</f>
        <v>0</v>
      </c>
      <c r="V250" s="87">
        <f t="shared" si="73"/>
        <v>0</v>
      </c>
      <c r="W250" s="90" t="str">
        <f t="shared" si="74"/>
        <v/>
      </c>
      <c r="X250" s="90" t="str">
        <f t="shared" si="75"/>
        <v/>
      </c>
      <c r="AL250" s="91">
        <f t="shared" si="76"/>
        <v>0</v>
      </c>
      <c r="AM250" s="91" t="str">
        <f t="shared" si="77"/>
        <v/>
      </c>
      <c r="AP250" s="93" t="str">
        <f t="shared" si="78"/>
        <v/>
      </c>
      <c r="AQ250" s="93" t="str">
        <f t="shared" si="79"/>
        <v/>
      </c>
      <c r="AR250" s="93" t="str">
        <f t="shared" si="80"/>
        <v/>
      </c>
      <c r="AS250" s="93" t="str">
        <f t="shared" si="81"/>
        <v/>
      </c>
      <c r="AT250" s="93" t="str">
        <f t="shared" si="82"/>
        <v/>
      </c>
      <c r="AU250" s="93" t="str">
        <f t="shared" si="83"/>
        <v/>
      </c>
      <c r="AV250" s="93" t="str">
        <f t="shared" si="84"/>
        <v/>
      </c>
      <c r="AW250" s="93" t="str">
        <f t="shared" si="85"/>
        <v/>
      </c>
      <c r="AX250" s="93" t="str">
        <f t="shared" si="86"/>
        <v/>
      </c>
      <c r="AY250" s="93" t="str">
        <f t="shared" si="87"/>
        <v/>
      </c>
      <c r="AZ250" s="93" t="str">
        <f t="shared" si="88"/>
        <v/>
      </c>
      <c r="BA250" s="93" t="str">
        <f t="shared" si="89"/>
        <v/>
      </c>
      <c r="BC250" s="96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3" t="str">
        <f t="shared" si="90"/>
        <v/>
      </c>
    </row>
    <row r="251" spans="1:68" ht="26" customHeight="1">
      <c r="A251" s="145" t="s">
        <v>841</v>
      </c>
      <c r="B251" s="145" t="s">
        <v>842</v>
      </c>
      <c r="C251" s="146" t="s">
        <v>3041</v>
      </c>
      <c r="D251" s="147" t="s">
        <v>843</v>
      </c>
      <c r="E251" s="148" t="s">
        <v>6</v>
      </c>
      <c r="F251" s="98"/>
      <c r="G251" s="99"/>
      <c r="H251" s="100" t="e">
        <f>IF(E251="","",INDEX('CONSIGNES '!$C$4:$E$35,MATCH(E251,'CONSIGNES '!$C$4:$C$35,0),3))</f>
        <v>#N/A</v>
      </c>
      <c r="I251" s="100" t="str">
        <f>IF(D251="","",IF(D251&lt;'CONSIGNES '!$L$3,"C",IF(D251&gt;'CONSIGNES '!$L$2,"B","M"))&amp;C251)</f>
        <v>BG</v>
      </c>
      <c r="J251" s="7">
        <f>IF(ISBLANK('act1'!$J251),0,1)</f>
        <v>0</v>
      </c>
      <c r="K251" s="7">
        <f>IF(ISBLANK('act2'!$J251),0,1)</f>
        <v>0</v>
      </c>
      <c r="L251" s="7">
        <f>IF(ISBLANK('act3'!$J251),0,1)</f>
        <v>0</v>
      </c>
      <c r="M251" s="7">
        <f>IF(ISBLANK('act4'!$J251),0,1)</f>
        <v>0</v>
      </c>
      <c r="N251" s="7">
        <f>IF(ISBLANK('act5'!$J251),0,1)</f>
        <v>0</v>
      </c>
      <c r="O251" s="9">
        <f>IF(ISBLANK('act6'!$J251),0,1)</f>
        <v>0</v>
      </c>
      <c r="P251" s="7">
        <f>IF(ISBLANK('act7'!$J251),0,1)</f>
        <v>0</v>
      </c>
      <c r="Q251" s="7">
        <f>IF(ISBLANK('act8'!$J251),0,1)</f>
        <v>0</v>
      </c>
      <c r="R251" s="7">
        <f>IF(ISBLANK('act9'!$J251),0,1)</f>
        <v>0</v>
      </c>
      <c r="S251" s="7">
        <f>IF(ISBLANK('act10'!$J251),0,1)</f>
        <v>0</v>
      </c>
      <c r="T251" s="7">
        <f>IF(ISBLANK('act11'!$J251),0,1)</f>
        <v>0</v>
      </c>
      <c r="U251" s="8">
        <f>IF(ISBLANK('ACT12'!$J251),0,1)</f>
        <v>0</v>
      </c>
      <c r="V251" s="87">
        <f t="shared" si="73"/>
        <v>0</v>
      </c>
      <c r="W251" s="90" t="str">
        <f t="shared" si="74"/>
        <v/>
      </c>
      <c r="X251" s="90" t="str">
        <f t="shared" si="75"/>
        <v/>
      </c>
      <c r="AL251" s="91">
        <f t="shared" si="76"/>
        <v>0</v>
      </c>
      <c r="AM251" s="91" t="str">
        <f t="shared" si="77"/>
        <v/>
      </c>
      <c r="AP251" s="93" t="str">
        <f t="shared" si="78"/>
        <v/>
      </c>
      <c r="AQ251" s="93" t="str">
        <f t="shared" si="79"/>
        <v/>
      </c>
      <c r="AR251" s="93" t="str">
        <f t="shared" si="80"/>
        <v/>
      </c>
      <c r="AS251" s="93" t="str">
        <f t="shared" si="81"/>
        <v/>
      </c>
      <c r="AT251" s="93" t="str">
        <f t="shared" si="82"/>
        <v/>
      </c>
      <c r="AU251" s="93" t="str">
        <f t="shared" si="83"/>
        <v/>
      </c>
      <c r="AV251" s="93" t="str">
        <f t="shared" si="84"/>
        <v/>
      </c>
      <c r="AW251" s="93" t="str">
        <f t="shared" si="85"/>
        <v/>
      </c>
      <c r="AX251" s="93" t="str">
        <f t="shared" si="86"/>
        <v/>
      </c>
      <c r="AY251" s="93" t="str">
        <f t="shared" si="87"/>
        <v/>
      </c>
      <c r="AZ251" s="93" t="str">
        <f t="shared" si="88"/>
        <v/>
      </c>
      <c r="BA251" s="93" t="str">
        <f t="shared" si="89"/>
        <v/>
      </c>
      <c r="BC251" s="96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3" t="str">
        <f t="shared" si="90"/>
        <v/>
      </c>
    </row>
    <row r="252" spans="1:68" ht="26" customHeight="1">
      <c r="A252" s="145" t="s">
        <v>844</v>
      </c>
      <c r="B252" s="145" t="s">
        <v>845</v>
      </c>
      <c r="C252" s="146" t="s">
        <v>10</v>
      </c>
      <c r="D252" s="147" t="s">
        <v>846</v>
      </c>
      <c r="E252" s="148" t="s">
        <v>6</v>
      </c>
      <c r="F252" s="98"/>
      <c r="G252" s="99"/>
      <c r="H252" s="100" t="e">
        <f>IF(E252="","",INDEX('CONSIGNES '!$C$4:$E$35,MATCH(E252,'CONSIGNES '!$C$4:$C$35,0),3))</f>
        <v>#N/A</v>
      </c>
      <c r="I252" s="100" t="str">
        <f>IF(D252="","",IF(D252&lt;'CONSIGNES '!$L$3,"C",IF(D252&gt;'CONSIGNES '!$L$2,"B","M"))&amp;C252)</f>
        <v>BF</v>
      </c>
      <c r="J252" s="7">
        <f>IF(ISBLANK('act1'!$J252),0,1)</f>
        <v>0</v>
      </c>
      <c r="K252" s="7">
        <f>IF(ISBLANK('act2'!$J252),0,1)</f>
        <v>0</v>
      </c>
      <c r="L252" s="7">
        <f>IF(ISBLANK('act3'!$J252),0,1)</f>
        <v>0</v>
      </c>
      <c r="M252" s="7">
        <f>IF(ISBLANK('act4'!$J252),0,1)</f>
        <v>0</v>
      </c>
      <c r="N252" s="7">
        <f>IF(ISBLANK('act5'!$J252),0,1)</f>
        <v>0</v>
      </c>
      <c r="O252" s="9">
        <f>IF(ISBLANK('act6'!$J252),0,1)</f>
        <v>0</v>
      </c>
      <c r="P252" s="7">
        <f>IF(ISBLANK('act7'!$J252),0,1)</f>
        <v>0</v>
      </c>
      <c r="Q252" s="7">
        <f>IF(ISBLANK('act8'!$J252),0,1)</f>
        <v>0</v>
      </c>
      <c r="R252" s="7">
        <f>IF(ISBLANK('act9'!$J252),0,1)</f>
        <v>0</v>
      </c>
      <c r="S252" s="7">
        <f>IF(ISBLANK('act10'!$J252),0,1)</f>
        <v>0</v>
      </c>
      <c r="T252" s="7">
        <f>IF(ISBLANK('act11'!$J252),0,1)</f>
        <v>0</v>
      </c>
      <c r="U252" s="8">
        <f>IF(ISBLANK('ACT12'!$J252),0,1)</f>
        <v>0</v>
      </c>
      <c r="V252" s="87">
        <f t="shared" si="73"/>
        <v>0</v>
      </c>
      <c r="W252" s="90" t="str">
        <f t="shared" si="74"/>
        <v/>
      </c>
      <c r="X252" s="90" t="str">
        <f t="shared" si="75"/>
        <v/>
      </c>
      <c r="AL252" s="91">
        <f t="shared" si="76"/>
        <v>0</v>
      </c>
      <c r="AM252" s="91" t="str">
        <f t="shared" si="77"/>
        <v/>
      </c>
      <c r="AP252" s="93" t="str">
        <f t="shared" si="78"/>
        <v/>
      </c>
      <c r="AQ252" s="93" t="str">
        <f t="shared" si="79"/>
        <v/>
      </c>
      <c r="AR252" s="93" t="str">
        <f t="shared" si="80"/>
        <v/>
      </c>
      <c r="AS252" s="93" t="str">
        <f t="shared" si="81"/>
        <v/>
      </c>
      <c r="AT252" s="93" t="str">
        <f t="shared" si="82"/>
        <v/>
      </c>
      <c r="AU252" s="93" t="str">
        <f t="shared" si="83"/>
        <v/>
      </c>
      <c r="AV252" s="93" t="str">
        <f t="shared" si="84"/>
        <v/>
      </c>
      <c r="AW252" s="93" t="str">
        <f t="shared" si="85"/>
        <v/>
      </c>
      <c r="AX252" s="93" t="str">
        <f t="shared" si="86"/>
        <v/>
      </c>
      <c r="AY252" s="93" t="str">
        <f t="shared" si="87"/>
        <v/>
      </c>
      <c r="AZ252" s="93" t="str">
        <f t="shared" si="88"/>
        <v/>
      </c>
      <c r="BA252" s="93" t="str">
        <f t="shared" si="89"/>
        <v/>
      </c>
      <c r="BC252" s="96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3" t="str">
        <f t="shared" si="90"/>
        <v/>
      </c>
    </row>
    <row r="253" spans="1:68" ht="26" customHeight="1">
      <c r="A253" s="145" t="s">
        <v>847</v>
      </c>
      <c r="B253" s="145" t="s">
        <v>848</v>
      </c>
      <c r="C253" s="146" t="s">
        <v>3041</v>
      </c>
      <c r="D253" s="147" t="s">
        <v>849</v>
      </c>
      <c r="E253" s="148" t="s">
        <v>6</v>
      </c>
      <c r="F253" s="98"/>
      <c r="G253" s="99"/>
      <c r="H253" s="100" t="e">
        <f>IF(E253="","",INDEX('CONSIGNES '!$C$4:$E$35,MATCH(E253,'CONSIGNES '!$C$4:$C$35,0),3))</f>
        <v>#N/A</v>
      </c>
      <c r="I253" s="100" t="str">
        <f>IF(D253="","",IF(D253&lt;'CONSIGNES '!$L$3,"C",IF(D253&gt;'CONSIGNES '!$L$2,"B","M"))&amp;C253)</f>
        <v>BG</v>
      </c>
      <c r="J253" s="7">
        <f>IF(ISBLANK('act1'!$J253),0,1)</f>
        <v>0</v>
      </c>
      <c r="K253" s="7">
        <f>IF(ISBLANK('act2'!$J253),0,1)</f>
        <v>0</v>
      </c>
      <c r="L253" s="7">
        <f>IF(ISBLANK('act3'!$J253),0,1)</f>
        <v>0</v>
      </c>
      <c r="M253" s="7">
        <f>IF(ISBLANK('act4'!$J253),0,1)</f>
        <v>0</v>
      </c>
      <c r="N253" s="7">
        <f>IF(ISBLANK('act5'!$J253),0,1)</f>
        <v>0</v>
      </c>
      <c r="O253" s="9">
        <f>IF(ISBLANK('act6'!$J253),0,1)</f>
        <v>0</v>
      </c>
      <c r="P253" s="7">
        <f>IF(ISBLANK('act7'!$J253),0,1)</f>
        <v>0</v>
      </c>
      <c r="Q253" s="7">
        <f>IF(ISBLANK('act8'!$J253),0,1)</f>
        <v>0</v>
      </c>
      <c r="R253" s="7">
        <f>IF(ISBLANK('act9'!$J253),0,1)</f>
        <v>0</v>
      </c>
      <c r="S253" s="7">
        <f>IF(ISBLANK('act10'!$J253),0,1)</f>
        <v>0</v>
      </c>
      <c r="T253" s="7">
        <f>IF(ISBLANK('act11'!$J253),0,1)</f>
        <v>0</v>
      </c>
      <c r="U253" s="8">
        <f>IF(ISBLANK('ACT12'!$J253),0,1)</f>
        <v>0</v>
      </c>
      <c r="V253" s="87">
        <f t="shared" si="73"/>
        <v>0</v>
      </c>
      <c r="W253" s="90" t="str">
        <f t="shared" si="74"/>
        <v/>
      </c>
      <c r="X253" s="90" t="str">
        <f t="shared" si="75"/>
        <v/>
      </c>
      <c r="AL253" s="91">
        <f t="shared" si="76"/>
        <v>0</v>
      </c>
      <c r="AM253" s="91" t="str">
        <f t="shared" si="77"/>
        <v/>
      </c>
      <c r="AP253" s="93" t="str">
        <f t="shared" si="78"/>
        <v/>
      </c>
      <c r="AQ253" s="93" t="str">
        <f t="shared" si="79"/>
        <v/>
      </c>
      <c r="AR253" s="93" t="str">
        <f t="shared" si="80"/>
        <v/>
      </c>
      <c r="AS253" s="93" t="str">
        <f t="shared" si="81"/>
        <v/>
      </c>
      <c r="AT253" s="93" t="str">
        <f t="shared" si="82"/>
        <v/>
      </c>
      <c r="AU253" s="93" t="str">
        <f t="shared" si="83"/>
        <v/>
      </c>
      <c r="AV253" s="93" t="str">
        <f t="shared" si="84"/>
        <v/>
      </c>
      <c r="AW253" s="93" t="str">
        <f t="shared" si="85"/>
        <v/>
      </c>
      <c r="AX253" s="93" t="str">
        <f t="shared" si="86"/>
        <v/>
      </c>
      <c r="AY253" s="93" t="str">
        <f t="shared" si="87"/>
        <v/>
      </c>
      <c r="AZ253" s="93" t="str">
        <f t="shared" si="88"/>
        <v/>
      </c>
      <c r="BA253" s="93" t="str">
        <f t="shared" si="89"/>
        <v/>
      </c>
      <c r="BC253" s="96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3" t="str">
        <f t="shared" si="90"/>
        <v/>
      </c>
    </row>
    <row r="254" spans="1:68" ht="26" customHeight="1">
      <c r="A254" s="145" t="s">
        <v>850</v>
      </c>
      <c r="B254" s="145" t="s">
        <v>851</v>
      </c>
      <c r="C254" s="146" t="s">
        <v>10</v>
      </c>
      <c r="D254" s="147" t="s">
        <v>852</v>
      </c>
      <c r="E254" s="148" t="s">
        <v>6</v>
      </c>
      <c r="F254" s="98"/>
      <c r="G254" s="99"/>
      <c r="H254" s="100" t="e">
        <f>IF(E254="","",INDEX('CONSIGNES '!$C$4:$E$35,MATCH(E254,'CONSIGNES '!$C$4:$C$35,0),3))</f>
        <v>#N/A</v>
      </c>
      <c r="I254" s="100" t="str">
        <f>IF(D254="","",IF(D254&lt;'CONSIGNES '!$L$3,"C",IF(D254&gt;'CONSIGNES '!$L$2,"B","M"))&amp;C254)</f>
        <v>BF</v>
      </c>
      <c r="J254" s="7">
        <f>IF(ISBLANK('act1'!$J254),0,1)</f>
        <v>0</v>
      </c>
      <c r="K254" s="7">
        <f>IF(ISBLANK('act2'!$J254),0,1)</f>
        <v>0</v>
      </c>
      <c r="L254" s="7">
        <f>IF(ISBLANK('act3'!$J254),0,1)</f>
        <v>0</v>
      </c>
      <c r="M254" s="7">
        <f>IF(ISBLANK('act4'!$J254),0,1)</f>
        <v>0</v>
      </c>
      <c r="N254" s="7">
        <f>IF(ISBLANK('act5'!$J254),0,1)</f>
        <v>0</v>
      </c>
      <c r="O254" s="9">
        <f>IF(ISBLANK('act6'!$J254),0,1)</f>
        <v>0</v>
      </c>
      <c r="P254" s="7">
        <f>IF(ISBLANK('act7'!$J254),0,1)</f>
        <v>0</v>
      </c>
      <c r="Q254" s="7">
        <f>IF(ISBLANK('act8'!$J254),0,1)</f>
        <v>0</v>
      </c>
      <c r="R254" s="7">
        <f>IF(ISBLANK('act9'!$J254),0,1)</f>
        <v>0</v>
      </c>
      <c r="S254" s="7">
        <f>IF(ISBLANK('act10'!$J254),0,1)</f>
        <v>0</v>
      </c>
      <c r="T254" s="7">
        <f>IF(ISBLANK('act11'!$J254),0,1)</f>
        <v>0</v>
      </c>
      <c r="U254" s="8">
        <f>IF(ISBLANK('ACT12'!$J254),0,1)</f>
        <v>0</v>
      </c>
      <c r="V254" s="87">
        <f t="shared" si="73"/>
        <v>0</v>
      </c>
      <c r="W254" s="90" t="str">
        <f t="shared" si="74"/>
        <v/>
      </c>
      <c r="X254" s="90" t="str">
        <f t="shared" si="75"/>
        <v/>
      </c>
      <c r="AL254" s="91">
        <f t="shared" si="76"/>
        <v>0</v>
      </c>
      <c r="AM254" s="91" t="str">
        <f t="shared" si="77"/>
        <v/>
      </c>
      <c r="AP254" s="93" t="str">
        <f t="shared" si="78"/>
        <v/>
      </c>
      <c r="AQ254" s="93" t="str">
        <f t="shared" si="79"/>
        <v/>
      </c>
      <c r="AR254" s="93" t="str">
        <f t="shared" si="80"/>
        <v/>
      </c>
      <c r="AS254" s="93" t="str">
        <f t="shared" si="81"/>
        <v/>
      </c>
      <c r="AT254" s="93" t="str">
        <f t="shared" si="82"/>
        <v/>
      </c>
      <c r="AU254" s="93" t="str">
        <f t="shared" si="83"/>
        <v/>
      </c>
      <c r="AV254" s="93" t="str">
        <f t="shared" si="84"/>
        <v/>
      </c>
      <c r="AW254" s="93" t="str">
        <f t="shared" si="85"/>
        <v/>
      </c>
      <c r="AX254" s="93" t="str">
        <f t="shared" si="86"/>
        <v/>
      </c>
      <c r="AY254" s="93" t="str">
        <f t="shared" si="87"/>
        <v/>
      </c>
      <c r="AZ254" s="93" t="str">
        <f t="shared" si="88"/>
        <v/>
      </c>
      <c r="BA254" s="93" t="str">
        <f t="shared" si="89"/>
        <v/>
      </c>
      <c r="BC254" s="96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3" t="str">
        <f t="shared" si="90"/>
        <v/>
      </c>
    </row>
    <row r="255" spans="1:68" ht="26" customHeight="1">
      <c r="A255" s="145" t="s">
        <v>853</v>
      </c>
      <c r="B255" s="145" t="s">
        <v>854</v>
      </c>
      <c r="C255" s="146" t="s">
        <v>3041</v>
      </c>
      <c r="D255" s="147" t="s">
        <v>855</v>
      </c>
      <c r="E255" s="148" t="s">
        <v>6</v>
      </c>
      <c r="F255" s="98"/>
      <c r="G255" s="99"/>
      <c r="H255" s="100" t="e">
        <f>IF(E255="","",INDEX('CONSIGNES '!$C$4:$E$35,MATCH(E255,'CONSIGNES '!$C$4:$C$35,0),3))</f>
        <v>#N/A</v>
      </c>
      <c r="I255" s="100" t="str">
        <f>IF(D255="","",IF(D255&lt;'CONSIGNES '!$L$3,"C",IF(D255&gt;'CONSIGNES '!$L$2,"B","M"))&amp;C255)</f>
        <v>BG</v>
      </c>
      <c r="J255" s="7">
        <f>IF(ISBLANK('act1'!$J255),0,1)</f>
        <v>0</v>
      </c>
      <c r="K255" s="7">
        <f>IF(ISBLANK('act2'!$J255),0,1)</f>
        <v>0</v>
      </c>
      <c r="L255" s="7">
        <f>IF(ISBLANK('act3'!$J255),0,1)</f>
        <v>0</v>
      </c>
      <c r="M255" s="7">
        <f>IF(ISBLANK('act4'!$J255),0,1)</f>
        <v>0</v>
      </c>
      <c r="N255" s="7">
        <f>IF(ISBLANK('act5'!$J255),0,1)</f>
        <v>0</v>
      </c>
      <c r="O255" s="9">
        <f>IF(ISBLANK('act6'!$J255),0,1)</f>
        <v>0</v>
      </c>
      <c r="P255" s="7">
        <f>IF(ISBLANK('act7'!$J255),0,1)</f>
        <v>0</v>
      </c>
      <c r="Q255" s="7">
        <f>IF(ISBLANK('act8'!$J255),0,1)</f>
        <v>0</v>
      </c>
      <c r="R255" s="7">
        <f>IF(ISBLANK('act9'!$J255),0,1)</f>
        <v>0</v>
      </c>
      <c r="S255" s="7">
        <f>IF(ISBLANK('act10'!$J255),0,1)</f>
        <v>0</v>
      </c>
      <c r="T255" s="7">
        <f>IF(ISBLANK('act11'!$J255),0,1)</f>
        <v>0</v>
      </c>
      <c r="U255" s="8">
        <f>IF(ISBLANK('ACT12'!$J255),0,1)</f>
        <v>0</v>
      </c>
      <c r="V255" s="87">
        <f t="shared" si="73"/>
        <v>0</v>
      </c>
      <c r="W255" s="90" t="str">
        <f t="shared" si="74"/>
        <v/>
      </c>
      <c r="X255" s="90" t="str">
        <f t="shared" si="75"/>
        <v/>
      </c>
      <c r="AL255" s="91">
        <f t="shared" si="76"/>
        <v>0</v>
      </c>
      <c r="AM255" s="91" t="str">
        <f t="shared" si="77"/>
        <v/>
      </c>
      <c r="AP255" s="93" t="str">
        <f t="shared" si="78"/>
        <v/>
      </c>
      <c r="AQ255" s="93" t="str">
        <f t="shared" si="79"/>
        <v/>
      </c>
      <c r="AR255" s="93" t="str">
        <f t="shared" si="80"/>
        <v/>
      </c>
      <c r="AS255" s="93" t="str">
        <f t="shared" si="81"/>
        <v/>
      </c>
      <c r="AT255" s="93" t="str">
        <f t="shared" si="82"/>
        <v/>
      </c>
      <c r="AU255" s="93" t="str">
        <f t="shared" si="83"/>
        <v/>
      </c>
      <c r="AV255" s="93" t="str">
        <f t="shared" si="84"/>
        <v/>
      </c>
      <c r="AW255" s="93" t="str">
        <f t="shared" si="85"/>
        <v/>
      </c>
      <c r="AX255" s="93" t="str">
        <f t="shared" si="86"/>
        <v/>
      </c>
      <c r="AY255" s="93" t="str">
        <f t="shared" si="87"/>
        <v/>
      </c>
      <c r="AZ255" s="93" t="str">
        <f t="shared" si="88"/>
        <v/>
      </c>
      <c r="BA255" s="93" t="str">
        <f t="shared" si="89"/>
        <v/>
      </c>
      <c r="BC255" s="96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3" t="str">
        <f t="shared" si="90"/>
        <v/>
      </c>
    </row>
    <row r="256" spans="1:68" ht="26" customHeight="1">
      <c r="A256" s="145" t="s">
        <v>856</v>
      </c>
      <c r="B256" s="145" t="s">
        <v>857</v>
      </c>
      <c r="C256" s="146" t="s">
        <v>10</v>
      </c>
      <c r="D256" s="147" t="s">
        <v>858</v>
      </c>
      <c r="E256" s="148" t="s">
        <v>6</v>
      </c>
      <c r="F256" s="98"/>
      <c r="G256" s="99"/>
      <c r="H256" s="100" t="e">
        <f>IF(E256="","",INDEX('CONSIGNES '!$C$4:$E$35,MATCH(E256,'CONSIGNES '!$C$4:$C$35,0),3))</f>
        <v>#N/A</v>
      </c>
      <c r="I256" s="100" t="str">
        <f>IF(D256="","",IF(D256&lt;'CONSIGNES '!$L$3,"C",IF(D256&gt;'CONSIGNES '!$L$2,"B","M"))&amp;C256)</f>
        <v>BF</v>
      </c>
      <c r="J256" s="7">
        <f>IF(ISBLANK('act1'!$J256),0,1)</f>
        <v>0</v>
      </c>
      <c r="K256" s="7">
        <f>IF(ISBLANK('act2'!$J256),0,1)</f>
        <v>0</v>
      </c>
      <c r="L256" s="7">
        <f>IF(ISBLANK('act3'!$J256),0,1)</f>
        <v>0</v>
      </c>
      <c r="M256" s="7">
        <f>IF(ISBLANK('act4'!$J256),0,1)</f>
        <v>0</v>
      </c>
      <c r="N256" s="7">
        <f>IF(ISBLANK('act5'!$J256),0,1)</f>
        <v>0</v>
      </c>
      <c r="O256" s="9">
        <f>IF(ISBLANK('act6'!$J256),0,1)</f>
        <v>0</v>
      </c>
      <c r="P256" s="7">
        <f>IF(ISBLANK('act7'!$J256),0,1)</f>
        <v>0</v>
      </c>
      <c r="Q256" s="7">
        <f>IF(ISBLANK('act8'!$J256),0,1)</f>
        <v>0</v>
      </c>
      <c r="R256" s="7">
        <f>IF(ISBLANK('act9'!$J256),0,1)</f>
        <v>0</v>
      </c>
      <c r="S256" s="7">
        <f>IF(ISBLANK('act10'!$J256),0,1)</f>
        <v>0</v>
      </c>
      <c r="T256" s="7">
        <f>IF(ISBLANK('act11'!$J256),0,1)</f>
        <v>0</v>
      </c>
      <c r="U256" s="8">
        <f>IF(ISBLANK('ACT12'!$J256),0,1)</f>
        <v>0</v>
      </c>
      <c r="V256" s="87">
        <f t="shared" si="73"/>
        <v>0</v>
      </c>
      <c r="W256" s="90" t="str">
        <f t="shared" si="74"/>
        <v/>
      </c>
      <c r="X256" s="90" t="str">
        <f t="shared" si="75"/>
        <v/>
      </c>
      <c r="AL256" s="91">
        <f t="shared" si="76"/>
        <v>0</v>
      </c>
      <c r="AM256" s="91" t="str">
        <f t="shared" si="77"/>
        <v/>
      </c>
      <c r="AP256" s="93" t="str">
        <f t="shared" si="78"/>
        <v/>
      </c>
      <c r="AQ256" s="93" t="str">
        <f t="shared" si="79"/>
        <v/>
      </c>
      <c r="AR256" s="93" t="str">
        <f t="shared" si="80"/>
        <v/>
      </c>
      <c r="AS256" s="93" t="str">
        <f t="shared" si="81"/>
        <v/>
      </c>
      <c r="AT256" s="93" t="str">
        <f t="shared" si="82"/>
        <v/>
      </c>
      <c r="AU256" s="93" t="str">
        <f t="shared" si="83"/>
        <v/>
      </c>
      <c r="AV256" s="93" t="str">
        <f t="shared" si="84"/>
        <v/>
      </c>
      <c r="AW256" s="93" t="str">
        <f t="shared" si="85"/>
        <v/>
      </c>
      <c r="AX256" s="93" t="str">
        <f t="shared" si="86"/>
        <v/>
      </c>
      <c r="AY256" s="93" t="str">
        <f t="shared" si="87"/>
        <v/>
      </c>
      <c r="AZ256" s="93" t="str">
        <f t="shared" si="88"/>
        <v/>
      </c>
      <c r="BA256" s="93" t="str">
        <f t="shared" si="89"/>
        <v/>
      </c>
      <c r="BC256" s="96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3" t="str">
        <f t="shared" si="90"/>
        <v/>
      </c>
    </row>
    <row r="257" spans="1:68" ht="26" customHeight="1">
      <c r="A257" s="145" t="s">
        <v>859</v>
      </c>
      <c r="B257" s="145" t="s">
        <v>860</v>
      </c>
      <c r="C257" s="146" t="s">
        <v>3041</v>
      </c>
      <c r="D257" s="147" t="s">
        <v>861</v>
      </c>
      <c r="E257" s="148" t="s">
        <v>6</v>
      </c>
      <c r="F257" s="98"/>
      <c r="G257" s="99"/>
      <c r="H257" s="100" t="e">
        <f>IF(E257="","",INDEX('CONSIGNES '!$C$4:$E$35,MATCH(E257,'CONSIGNES '!$C$4:$C$35,0),3))</f>
        <v>#N/A</v>
      </c>
      <c r="I257" s="100" t="str">
        <f>IF(D257="","",IF(D257&lt;'CONSIGNES '!$L$3,"C",IF(D257&gt;'CONSIGNES '!$L$2,"B","M"))&amp;C257)</f>
        <v>BG</v>
      </c>
      <c r="J257" s="7">
        <f>IF(ISBLANK('act1'!$J257),0,1)</f>
        <v>0</v>
      </c>
      <c r="K257" s="7">
        <f>IF(ISBLANK('act2'!$J257),0,1)</f>
        <v>0</v>
      </c>
      <c r="L257" s="7">
        <f>IF(ISBLANK('act3'!$J257),0,1)</f>
        <v>0</v>
      </c>
      <c r="M257" s="7">
        <f>IF(ISBLANK('act4'!$J257),0,1)</f>
        <v>0</v>
      </c>
      <c r="N257" s="7">
        <f>IF(ISBLANK('act5'!$J257),0,1)</f>
        <v>0</v>
      </c>
      <c r="O257" s="9">
        <f>IF(ISBLANK('act6'!$J257),0,1)</f>
        <v>0</v>
      </c>
      <c r="P257" s="7">
        <f>IF(ISBLANK('act7'!$J257),0,1)</f>
        <v>0</v>
      </c>
      <c r="Q257" s="7">
        <f>IF(ISBLANK('act8'!$J257),0,1)</f>
        <v>0</v>
      </c>
      <c r="R257" s="7">
        <f>IF(ISBLANK('act9'!$J257),0,1)</f>
        <v>0</v>
      </c>
      <c r="S257" s="7">
        <f>IF(ISBLANK('act10'!$J257),0,1)</f>
        <v>0</v>
      </c>
      <c r="T257" s="7">
        <f>IF(ISBLANK('act11'!$J257),0,1)</f>
        <v>0</v>
      </c>
      <c r="U257" s="8">
        <f>IF(ISBLANK('ACT12'!$J257),0,1)</f>
        <v>0</v>
      </c>
      <c r="V257" s="87">
        <f t="shared" si="73"/>
        <v>0</v>
      </c>
      <c r="W257" s="90" t="str">
        <f t="shared" si="74"/>
        <v/>
      </c>
      <c r="X257" s="90" t="str">
        <f t="shared" si="75"/>
        <v/>
      </c>
      <c r="AL257" s="91">
        <f t="shared" si="76"/>
        <v>0</v>
      </c>
      <c r="AM257" s="91" t="str">
        <f t="shared" si="77"/>
        <v/>
      </c>
      <c r="AP257" s="93" t="str">
        <f t="shared" si="78"/>
        <v/>
      </c>
      <c r="AQ257" s="93" t="str">
        <f t="shared" si="79"/>
        <v/>
      </c>
      <c r="AR257" s="93" t="str">
        <f t="shared" si="80"/>
        <v/>
      </c>
      <c r="AS257" s="93" t="str">
        <f t="shared" si="81"/>
        <v/>
      </c>
      <c r="AT257" s="93" t="str">
        <f t="shared" si="82"/>
        <v/>
      </c>
      <c r="AU257" s="93" t="str">
        <f t="shared" si="83"/>
        <v/>
      </c>
      <c r="AV257" s="93" t="str">
        <f t="shared" si="84"/>
        <v/>
      </c>
      <c r="AW257" s="93" t="str">
        <f t="shared" si="85"/>
        <v/>
      </c>
      <c r="AX257" s="93" t="str">
        <f t="shared" si="86"/>
        <v/>
      </c>
      <c r="AY257" s="93" t="str">
        <f t="shared" si="87"/>
        <v/>
      </c>
      <c r="AZ257" s="93" t="str">
        <f t="shared" si="88"/>
        <v/>
      </c>
      <c r="BA257" s="93" t="str">
        <f t="shared" si="89"/>
        <v/>
      </c>
      <c r="BC257" s="96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3" t="str">
        <f t="shared" si="90"/>
        <v/>
      </c>
    </row>
    <row r="258" spans="1:68" ht="26" customHeight="1">
      <c r="A258" s="145" t="s">
        <v>862</v>
      </c>
      <c r="B258" s="145" t="s">
        <v>863</v>
      </c>
      <c r="C258" s="146" t="s">
        <v>10</v>
      </c>
      <c r="D258" s="147" t="s">
        <v>864</v>
      </c>
      <c r="E258" s="148" t="s">
        <v>6</v>
      </c>
      <c r="F258" s="98"/>
      <c r="G258" s="99"/>
      <c r="H258" s="100" t="e">
        <f>IF(E258="","",INDEX('CONSIGNES '!$C$4:$E$35,MATCH(E258,'CONSIGNES '!$C$4:$C$35,0),3))</f>
        <v>#N/A</v>
      </c>
      <c r="I258" s="100" t="str">
        <f>IF(D258="","",IF(D258&lt;'CONSIGNES '!$L$3,"C",IF(D258&gt;'CONSIGNES '!$L$2,"B","M"))&amp;C258)</f>
        <v>BF</v>
      </c>
      <c r="J258" s="7">
        <f>IF(ISBLANK('act1'!$J258),0,1)</f>
        <v>0</v>
      </c>
      <c r="K258" s="7">
        <f>IF(ISBLANK('act2'!$J258),0,1)</f>
        <v>0</v>
      </c>
      <c r="L258" s="7">
        <f>IF(ISBLANK('act3'!$J258),0,1)</f>
        <v>0</v>
      </c>
      <c r="M258" s="7">
        <f>IF(ISBLANK('act4'!$J258),0,1)</f>
        <v>0</v>
      </c>
      <c r="N258" s="7">
        <f>IF(ISBLANK('act5'!$J258),0,1)</f>
        <v>0</v>
      </c>
      <c r="O258" s="9">
        <f>IF(ISBLANK('act6'!$J258),0,1)</f>
        <v>0</v>
      </c>
      <c r="P258" s="7">
        <f>IF(ISBLANK('act7'!$J258),0,1)</f>
        <v>0</v>
      </c>
      <c r="Q258" s="7">
        <f>IF(ISBLANK('act8'!$J258),0,1)</f>
        <v>0</v>
      </c>
      <c r="R258" s="7">
        <f>IF(ISBLANK('act9'!$J258),0,1)</f>
        <v>0</v>
      </c>
      <c r="S258" s="7">
        <f>IF(ISBLANK('act10'!$J258),0,1)</f>
        <v>0</v>
      </c>
      <c r="T258" s="7">
        <f>IF(ISBLANK('act11'!$J258),0,1)</f>
        <v>0</v>
      </c>
      <c r="U258" s="8">
        <f>IF(ISBLANK('ACT12'!$J258),0,1)</f>
        <v>0</v>
      </c>
      <c r="V258" s="87">
        <f t="shared" si="73"/>
        <v>0</v>
      </c>
      <c r="W258" s="90" t="str">
        <f t="shared" si="74"/>
        <v/>
      </c>
      <c r="X258" s="90" t="str">
        <f t="shared" si="75"/>
        <v/>
      </c>
      <c r="AL258" s="91">
        <f t="shared" si="76"/>
        <v>0</v>
      </c>
      <c r="AM258" s="91" t="str">
        <f t="shared" si="77"/>
        <v/>
      </c>
      <c r="AP258" s="93" t="str">
        <f t="shared" si="78"/>
        <v/>
      </c>
      <c r="AQ258" s="93" t="str">
        <f t="shared" si="79"/>
        <v/>
      </c>
      <c r="AR258" s="93" t="str">
        <f t="shared" si="80"/>
        <v/>
      </c>
      <c r="AS258" s="93" t="str">
        <f t="shared" si="81"/>
        <v/>
      </c>
      <c r="AT258" s="93" t="str">
        <f t="shared" si="82"/>
        <v/>
      </c>
      <c r="AU258" s="93" t="str">
        <f t="shared" si="83"/>
        <v/>
      </c>
      <c r="AV258" s="93" t="str">
        <f t="shared" si="84"/>
        <v/>
      </c>
      <c r="AW258" s="93" t="str">
        <f t="shared" si="85"/>
        <v/>
      </c>
      <c r="AX258" s="93" t="str">
        <f t="shared" si="86"/>
        <v/>
      </c>
      <c r="AY258" s="93" t="str">
        <f t="shared" si="87"/>
        <v/>
      </c>
      <c r="AZ258" s="93" t="str">
        <f t="shared" si="88"/>
        <v/>
      </c>
      <c r="BA258" s="93" t="str">
        <f t="shared" si="89"/>
        <v/>
      </c>
      <c r="BC258" s="96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3" t="str">
        <f t="shared" si="90"/>
        <v/>
      </c>
    </row>
    <row r="259" spans="1:68" ht="26" customHeight="1">
      <c r="A259" s="145" t="s">
        <v>865</v>
      </c>
      <c r="B259" s="145" t="s">
        <v>866</v>
      </c>
      <c r="C259" s="146" t="s">
        <v>3041</v>
      </c>
      <c r="D259" s="147" t="s">
        <v>867</v>
      </c>
      <c r="E259" s="148" t="s">
        <v>6</v>
      </c>
      <c r="F259" s="98"/>
      <c r="G259" s="99"/>
      <c r="H259" s="100" t="e">
        <f>IF(E259="","",INDEX('CONSIGNES '!$C$4:$E$35,MATCH(E259,'CONSIGNES '!$C$4:$C$35,0),3))</f>
        <v>#N/A</v>
      </c>
      <c r="I259" s="100" t="str">
        <f>IF(D259="","",IF(D259&lt;'CONSIGNES '!$L$3,"C",IF(D259&gt;'CONSIGNES '!$L$2,"B","M"))&amp;C259)</f>
        <v>BG</v>
      </c>
      <c r="J259" s="7">
        <f>IF(ISBLANK('act1'!$J259),0,1)</f>
        <v>0</v>
      </c>
      <c r="K259" s="7">
        <f>IF(ISBLANK('act2'!$J259),0,1)</f>
        <v>0</v>
      </c>
      <c r="L259" s="7">
        <f>IF(ISBLANK('act3'!$J259),0,1)</f>
        <v>0</v>
      </c>
      <c r="M259" s="7">
        <f>IF(ISBLANK('act4'!$J259),0,1)</f>
        <v>0</v>
      </c>
      <c r="N259" s="7">
        <f>IF(ISBLANK('act5'!$J259),0,1)</f>
        <v>0</v>
      </c>
      <c r="O259" s="9">
        <f>IF(ISBLANK('act6'!$J259),0,1)</f>
        <v>0</v>
      </c>
      <c r="P259" s="7">
        <f>IF(ISBLANK('act7'!$J259),0,1)</f>
        <v>0</v>
      </c>
      <c r="Q259" s="7">
        <f>IF(ISBLANK('act8'!$J259),0,1)</f>
        <v>0</v>
      </c>
      <c r="R259" s="7">
        <f>IF(ISBLANK('act9'!$J259),0,1)</f>
        <v>0</v>
      </c>
      <c r="S259" s="7">
        <f>IF(ISBLANK('act10'!$J259),0,1)</f>
        <v>0</v>
      </c>
      <c r="T259" s="7">
        <f>IF(ISBLANK('act11'!$J259),0,1)</f>
        <v>0</v>
      </c>
      <c r="U259" s="8">
        <f>IF(ISBLANK('ACT12'!$J259),0,1)</f>
        <v>0</v>
      </c>
      <c r="V259" s="87">
        <f t="shared" si="73"/>
        <v>0</v>
      </c>
      <c r="W259" s="90" t="str">
        <f t="shared" si="74"/>
        <v/>
      </c>
      <c r="X259" s="90" t="str">
        <f t="shared" si="75"/>
        <v/>
      </c>
      <c r="AL259" s="91">
        <f t="shared" si="76"/>
        <v>0</v>
      </c>
      <c r="AM259" s="91" t="str">
        <f t="shared" si="77"/>
        <v/>
      </c>
      <c r="AP259" s="93" t="str">
        <f t="shared" si="78"/>
        <v/>
      </c>
      <c r="AQ259" s="93" t="str">
        <f t="shared" si="79"/>
        <v/>
      </c>
      <c r="AR259" s="93" t="str">
        <f t="shared" si="80"/>
        <v/>
      </c>
      <c r="AS259" s="93" t="str">
        <f t="shared" si="81"/>
        <v/>
      </c>
      <c r="AT259" s="93" t="str">
        <f t="shared" si="82"/>
        <v/>
      </c>
      <c r="AU259" s="93" t="str">
        <f t="shared" si="83"/>
        <v/>
      </c>
      <c r="AV259" s="93" t="str">
        <f t="shared" si="84"/>
        <v/>
      </c>
      <c r="AW259" s="93" t="str">
        <f t="shared" si="85"/>
        <v/>
      </c>
      <c r="AX259" s="93" t="str">
        <f t="shared" si="86"/>
        <v/>
      </c>
      <c r="AY259" s="93" t="str">
        <f t="shared" si="87"/>
        <v/>
      </c>
      <c r="AZ259" s="93" t="str">
        <f t="shared" si="88"/>
        <v/>
      </c>
      <c r="BA259" s="93" t="str">
        <f t="shared" si="89"/>
        <v/>
      </c>
      <c r="BC259" s="96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3" t="str">
        <f t="shared" si="90"/>
        <v/>
      </c>
    </row>
    <row r="260" spans="1:68" ht="26" customHeight="1">
      <c r="A260" s="145" t="s">
        <v>868</v>
      </c>
      <c r="B260" s="145" t="s">
        <v>869</v>
      </c>
      <c r="C260" s="146" t="s">
        <v>10</v>
      </c>
      <c r="D260" s="147" t="s">
        <v>870</v>
      </c>
      <c r="E260" s="148" t="s">
        <v>6</v>
      </c>
      <c r="F260" s="98"/>
      <c r="G260" s="99"/>
      <c r="H260" s="100" t="e">
        <f>IF(E260="","",INDEX('CONSIGNES '!$C$4:$E$35,MATCH(E260,'CONSIGNES '!$C$4:$C$35,0),3))</f>
        <v>#N/A</v>
      </c>
      <c r="I260" s="100" t="str">
        <f>IF(D260="","",IF(D260&lt;'CONSIGNES '!$L$3,"C",IF(D260&gt;'CONSIGNES '!$L$2,"B","M"))&amp;C260)</f>
        <v>BF</v>
      </c>
      <c r="J260" s="7">
        <f>IF(ISBLANK('act1'!$J260),0,1)</f>
        <v>0</v>
      </c>
      <c r="K260" s="7">
        <f>IF(ISBLANK('act2'!$J260),0,1)</f>
        <v>0</v>
      </c>
      <c r="L260" s="7">
        <f>IF(ISBLANK('act3'!$J260),0,1)</f>
        <v>0</v>
      </c>
      <c r="M260" s="7">
        <f>IF(ISBLANK('act4'!$J260),0,1)</f>
        <v>0</v>
      </c>
      <c r="N260" s="7">
        <f>IF(ISBLANK('act5'!$J260),0,1)</f>
        <v>0</v>
      </c>
      <c r="O260" s="9">
        <f>IF(ISBLANK('act6'!$J260),0,1)</f>
        <v>0</v>
      </c>
      <c r="P260" s="7">
        <f>IF(ISBLANK('act7'!$J260),0,1)</f>
        <v>0</v>
      </c>
      <c r="Q260" s="7">
        <f>IF(ISBLANK('act8'!$J260),0,1)</f>
        <v>0</v>
      </c>
      <c r="R260" s="7">
        <f>IF(ISBLANK('act9'!$J260),0,1)</f>
        <v>0</v>
      </c>
      <c r="S260" s="7">
        <f>IF(ISBLANK('act10'!$J260),0,1)</f>
        <v>0</v>
      </c>
      <c r="T260" s="7">
        <f>IF(ISBLANK('act11'!$J260),0,1)</f>
        <v>0</v>
      </c>
      <c r="U260" s="8">
        <f>IF(ISBLANK('ACT12'!$J260),0,1)</f>
        <v>0</v>
      </c>
      <c r="V260" s="87">
        <f t="shared" ref="V260:V323" si="91">SUM(J260:U260)</f>
        <v>0</v>
      </c>
      <c r="W260" s="90" t="str">
        <f t="shared" ref="W260:W323" si="92">IF(V260&gt;0,C260,"")</f>
        <v/>
      </c>
      <c r="X260" s="90" t="str">
        <f t="shared" ref="X260:X323" si="93">IF(V260&gt;0,I260,"")</f>
        <v/>
      </c>
      <c r="AL260" s="91">
        <f t="shared" ref="AL260:AL323" si="94">IF(ISBLANK(G260),0,1)</f>
        <v>0</v>
      </c>
      <c r="AM260" s="91" t="str">
        <f t="shared" ref="AM260:AM323" si="95">IF(V260&gt;0,1,"")</f>
        <v/>
      </c>
      <c r="AP260" s="93" t="str">
        <f t="shared" ref="AP260:AP323" si="96">IF(J260&gt;0,$W260,"")</f>
        <v/>
      </c>
      <c r="AQ260" s="93" t="str">
        <f t="shared" ref="AQ260:AQ323" si="97">IF(K260&gt;0,$W260,"")</f>
        <v/>
      </c>
      <c r="AR260" s="93" t="str">
        <f t="shared" ref="AR260:AR323" si="98">IF(L260&gt;0,$W260,"")</f>
        <v/>
      </c>
      <c r="AS260" s="93" t="str">
        <f t="shared" ref="AS260:AS323" si="99">IF(M260&gt;0,$W260,"")</f>
        <v/>
      </c>
      <c r="AT260" s="93" t="str">
        <f t="shared" ref="AT260:AT323" si="100">IF(N260&gt;0,$W260,"")</f>
        <v/>
      </c>
      <c r="AU260" s="93" t="str">
        <f t="shared" ref="AU260:AU323" si="101">IF(O260&gt;0,$W260,"")</f>
        <v/>
      </c>
      <c r="AV260" s="93" t="str">
        <f t="shared" ref="AV260:AV323" si="102">IF(P260&gt;0,$W260,"")</f>
        <v/>
      </c>
      <c r="AW260" s="93" t="str">
        <f t="shared" ref="AW260:AW323" si="103">IF(Q260&gt;0,$W260,"")</f>
        <v/>
      </c>
      <c r="AX260" s="93" t="str">
        <f t="shared" ref="AX260:AX323" si="104">IF(R260&gt;0,$W260,"")</f>
        <v/>
      </c>
      <c r="AY260" s="93" t="str">
        <f t="shared" ref="AY260:AY323" si="105">IF(S260&gt;0,$W260,"")</f>
        <v/>
      </c>
      <c r="AZ260" s="93" t="str">
        <f t="shared" ref="AZ260:AZ323" si="106">IF(T260&gt;0,$W260,"")</f>
        <v/>
      </c>
      <c r="BA260" s="93" t="str">
        <f t="shared" ref="BA260:BA323" si="107">IF(U260&gt;0,$W260,"")</f>
        <v/>
      </c>
      <c r="BC260" s="96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3" t="str">
        <f t="shared" si="90"/>
        <v/>
      </c>
    </row>
    <row r="261" spans="1:68" ht="26" customHeight="1">
      <c r="A261" s="145" t="s">
        <v>871</v>
      </c>
      <c r="B261" s="145" t="s">
        <v>872</v>
      </c>
      <c r="C261" s="146" t="s">
        <v>3041</v>
      </c>
      <c r="D261" s="147" t="s">
        <v>873</v>
      </c>
      <c r="E261" s="148" t="s">
        <v>6</v>
      </c>
      <c r="F261" s="98"/>
      <c r="G261" s="99"/>
      <c r="H261" s="100" t="e">
        <f>IF(E261="","",INDEX('CONSIGNES '!$C$4:$E$35,MATCH(E261,'CONSIGNES '!$C$4:$C$35,0),3))</f>
        <v>#N/A</v>
      </c>
      <c r="I261" s="100" t="str">
        <f>IF(D261="","",IF(D261&lt;'CONSIGNES '!$L$3,"C",IF(D261&gt;'CONSIGNES '!$L$2,"B","M"))&amp;C261)</f>
        <v>BG</v>
      </c>
      <c r="J261" s="7">
        <f>IF(ISBLANK('act1'!$J261),0,1)</f>
        <v>0</v>
      </c>
      <c r="K261" s="7">
        <f>IF(ISBLANK('act2'!$J261),0,1)</f>
        <v>0</v>
      </c>
      <c r="L261" s="7">
        <f>IF(ISBLANK('act3'!$J261),0,1)</f>
        <v>0</v>
      </c>
      <c r="M261" s="7">
        <f>IF(ISBLANK('act4'!$J261),0,1)</f>
        <v>0</v>
      </c>
      <c r="N261" s="7">
        <f>IF(ISBLANK('act5'!$J261),0,1)</f>
        <v>0</v>
      </c>
      <c r="O261" s="9">
        <f>IF(ISBLANK('act6'!$J261),0,1)</f>
        <v>0</v>
      </c>
      <c r="P261" s="7">
        <f>IF(ISBLANK('act7'!$J261),0,1)</f>
        <v>0</v>
      </c>
      <c r="Q261" s="7">
        <f>IF(ISBLANK('act8'!$J261),0,1)</f>
        <v>0</v>
      </c>
      <c r="R261" s="7">
        <f>IF(ISBLANK('act9'!$J261),0,1)</f>
        <v>0</v>
      </c>
      <c r="S261" s="7">
        <f>IF(ISBLANK('act10'!$J261),0,1)</f>
        <v>0</v>
      </c>
      <c r="T261" s="7">
        <f>IF(ISBLANK('act11'!$J261),0,1)</f>
        <v>0</v>
      </c>
      <c r="U261" s="8">
        <f>IF(ISBLANK('ACT12'!$J261),0,1)</f>
        <v>0</v>
      </c>
      <c r="V261" s="87">
        <f t="shared" si="91"/>
        <v>0</v>
      </c>
      <c r="W261" s="90" t="str">
        <f t="shared" si="92"/>
        <v/>
      </c>
      <c r="X261" s="90" t="str">
        <f t="shared" si="93"/>
        <v/>
      </c>
      <c r="AL261" s="91">
        <f t="shared" si="94"/>
        <v>0</v>
      </c>
      <c r="AM261" s="91" t="str">
        <f t="shared" si="95"/>
        <v/>
      </c>
      <c r="AP261" s="93" t="str">
        <f t="shared" si="96"/>
        <v/>
      </c>
      <c r="AQ261" s="93" t="str">
        <f t="shared" si="97"/>
        <v/>
      </c>
      <c r="AR261" s="93" t="str">
        <f t="shared" si="98"/>
        <v/>
      </c>
      <c r="AS261" s="93" t="str">
        <f t="shared" si="99"/>
        <v/>
      </c>
      <c r="AT261" s="93" t="str">
        <f t="shared" si="100"/>
        <v/>
      </c>
      <c r="AU261" s="93" t="str">
        <f t="shared" si="101"/>
        <v/>
      </c>
      <c r="AV261" s="93" t="str">
        <f t="shared" si="102"/>
        <v/>
      </c>
      <c r="AW261" s="93" t="str">
        <f t="shared" si="103"/>
        <v/>
      </c>
      <c r="AX261" s="93" t="str">
        <f t="shared" si="104"/>
        <v/>
      </c>
      <c r="AY261" s="93" t="str">
        <f t="shared" si="105"/>
        <v/>
      </c>
      <c r="AZ261" s="93" t="str">
        <f t="shared" si="106"/>
        <v/>
      </c>
      <c r="BA261" s="93" t="str">
        <f t="shared" si="107"/>
        <v/>
      </c>
      <c r="BC261" s="96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3" t="str">
        <f t="shared" si="90"/>
        <v/>
      </c>
    </row>
    <row r="262" spans="1:68" ht="26" customHeight="1">
      <c r="A262" s="145" t="s">
        <v>874</v>
      </c>
      <c r="B262" s="145" t="s">
        <v>875</v>
      </c>
      <c r="C262" s="146" t="s">
        <v>10</v>
      </c>
      <c r="D262" s="147" t="s">
        <v>876</v>
      </c>
      <c r="E262" s="148" t="s">
        <v>6</v>
      </c>
      <c r="F262" s="98"/>
      <c r="G262" s="99"/>
      <c r="H262" s="100" t="e">
        <f>IF(E262="","",INDEX('CONSIGNES '!$C$4:$E$35,MATCH(E262,'CONSIGNES '!$C$4:$C$35,0),3))</f>
        <v>#N/A</v>
      </c>
      <c r="I262" s="100" t="str">
        <f>IF(D262="","",IF(D262&lt;'CONSIGNES '!$L$3,"C",IF(D262&gt;'CONSIGNES '!$L$2,"B","M"))&amp;C262)</f>
        <v>BF</v>
      </c>
      <c r="J262" s="7">
        <f>IF(ISBLANK('act1'!$J262),0,1)</f>
        <v>0</v>
      </c>
      <c r="K262" s="7">
        <f>IF(ISBLANK('act2'!$J262),0,1)</f>
        <v>0</v>
      </c>
      <c r="L262" s="7">
        <f>IF(ISBLANK('act3'!$J262),0,1)</f>
        <v>0</v>
      </c>
      <c r="M262" s="7">
        <f>IF(ISBLANK('act4'!$J262),0,1)</f>
        <v>0</v>
      </c>
      <c r="N262" s="7">
        <f>IF(ISBLANK('act5'!$J262),0,1)</f>
        <v>0</v>
      </c>
      <c r="O262" s="9">
        <f>IF(ISBLANK('act6'!$J262),0,1)</f>
        <v>0</v>
      </c>
      <c r="P262" s="7">
        <f>IF(ISBLANK('act7'!$J262),0,1)</f>
        <v>0</v>
      </c>
      <c r="Q262" s="7">
        <f>IF(ISBLANK('act8'!$J262),0,1)</f>
        <v>0</v>
      </c>
      <c r="R262" s="7">
        <f>IF(ISBLANK('act9'!$J262),0,1)</f>
        <v>0</v>
      </c>
      <c r="S262" s="7">
        <f>IF(ISBLANK('act10'!$J262),0,1)</f>
        <v>0</v>
      </c>
      <c r="T262" s="7">
        <f>IF(ISBLANK('act11'!$J262),0,1)</f>
        <v>0</v>
      </c>
      <c r="U262" s="8">
        <f>IF(ISBLANK('ACT12'!$J262),0,1)</f>
        <v>0</v>
      </c>
      <c r="V262" s="87">
        <f t="shared" si="91"/>
        <v>0</v>
      </c>
      <c r="W262" s="90" t="str">
        <f t="shared" si="92"/>
        <v/>
      </c>
      <c r="X262" s="90" t="str">
        <f t="shared" si="93"/>
        <v/>
      </c>
      <c r="AL262" s="91">
        <f t="shared" si="94"/>
        <v>0</v>
      </c>
      <c r="AM262" s="91" t="str">
        <f t="shared" si="95"/>
        <v/>
      </c>
      <c r="AP262" s="93" t="str">
        <f t="shared" si="96"/>
        <v/>
      </c>
      <c r="AQ262" s="93" t="str">
        <f t="shared" si="97"/>
        <v/>
      </c>
      <c r="AR262" s="93" t="str">
        <f t="shared" si="98"/>
        <v/>
      </c>
      <c r="AS262" s="93" t="str">
        <f t="shared" si="99"/>
        <v/>
      </c>
      <c r="AT262" s="93" t="str">
        <f t="shared" si="100"/>
        <v/>
      </c>
      <c r="AU262" s="93" t="str">
        <f t="shared" si="101"/>
        <v/>
      </c>
      <c r="AV262" s="93" t="str">
        <f t="shared" si="102"/>
        <v/>
      </c>
      <c r="AW262" s="93" t="str">
        <f t="shared" si="103"/>
        <v/>
      </c>
      <c r="AX262" s="93" t="str">
        <f t="shared" si="104"/>
        <v/>
      </c>
      <c r="AY262" s="93" t="str">
        <f t="shared" si="105"/>
        <v/>
      </c>
      <c r="AZ262" s="93" t="str">
        <f t="shared" si="106"/>
        <v/>
      </c>
      <c r="BA262" s="93" t="str">
        <f t="shared" si="107"/>
        <v/>
      </c>
      <c r="BC262" s="96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3" t="str">
        <f t="shared" si="90"/>
        <v/>
      </c>
    </row>
    <row r="263" spans="1:68" ht="26" customHeight="1">
      <c r="A263" s="145" t="s">
        <v>877</v>
      </c>
      <c r="B263" s="145" t="s">
        <v>878</v>
      </c>
      <c r="C263" s="146" t="s">
        <v>3041</v>
      </c>
      <c r="D263" s="147" t="s">
        <v>879</v>
      </c>
      <c r="E263" s="148" t="s">
        <v>6</v>
      </c>
      <c r="F263" s="98"/>
      <c r="G263" s="99"/>
      <c r="H263" s="100" t="e">
        <f>IF(E263="","",INDEX('CONSIGNES '!$C$4:$E$35,MATCH(E263,'CONSIGNES '!$C$4:$C$35,0),3))</f>
        <v>#N/A</v>
      </c>
      <c r="I263" s="100" t="str">
        <f>IF(D263="","",IF(D263&lt;'CONSIGNES '!$L$3,"C",IF(D263&gt;'CONSIGNES '!$L$2,"B","M"))&amp;C263)</f>
        <v>BG</v>
      </c>
      <c r="J263" s="7">
        <f>IF(ISBLANK('act1'!$J263),0,1)</f>
        <v>0</v>
      </c>
      <c r="K263" s="7">
        <f>IF(ISBLANK('act2'!$J263),0,1)</f>
        <v>0</v>
      </c>
      <c r="L263" s="7">
        <f>IF(ISBLANK('act3'!$J263),0,1)</f>
        <v>0</v>
      </c>
      <c r="M263" s="7">
        <f>IF(ISBLANK('act4'!$J263),0,1)</f>
        <v>0</v>
      </c>
      <c r="N263" s="7">
        <f>IF(ISBLANK('act5'!$J263),0,1)</f>
        <v>0</v>
      </c>
      <c r="O263" s="9">
        <f>IF(ISBLANK('act6'!$J263),0,1)</f>
        <v>0</v>
      </c>
      <c r="P263" s="7">
        <f>IF(ISBLANK('act7'!$J263),0,1)</f>
        <v>0</v>
      </c>
      <c r="Q263" s="7">
        <f>IF(ISBLANK('act8'!$J263),0,1)</f>
        <v>0</v>
      </c>
      <c r="R263" s="7">
        <f>IF(ISBLANK('act9'!$J263),0,1)</f>
        <v>0</v>
      </c>
      <c r="S263" s="7">
        <f>IF(ISBLANK('act10'!$J263),0,1)</f>
        <v>0</v>
      </c>
      <c r="T263" s="7">
        <f>IF(ISBLANK('act11'!$J263),0,1)</f>
        <v>0</v>
      </c>
      <c r="U263" s="8">
        <f>IF(ISBLANK('ACT12'!$J263),0,1)</f>
        <v>0</v>
      </c>
      <c r="V263" s="87">
        <f t="shared" si="91"/>
        <v>0</v>
      </c>
      <c r="W263" s="90" t="str">
        <f t="shared" si="92"/>
        <v/>
      </c>
      <c r="X263" s="90" t="str">
        <f t="shared" si="93"/>
        <v/>
      </c>
      <c r="AL263" s="91">
        <f t="shared" si="94"/>
        <v>0</v>
      </c>
      <c r="AM263" s="91" t="str">
        <f t="shared" si="95"/>
        <v/>
      </c>
      <c r="AP263" s="93" t="str">
        <f t="shared" si="96"/>
        <v/>
      </c>
      <c r="AQ263" s="93" t="str">
        <f t="shared" si="97"/>
        <v/>
      </c>
      <c r="AR263" s="93" t="str">
        <f t="shared" si="98"/>
        <v/>
      </c>
      <c r="AS263" s="93" t="str">
        <f t="shared" si="99"/>
        <v/>
      </c>
      <c r="AT263" s="93" t="str">
        <f t="shared" si="100"/>
        <v/>
      </c>
      <c r="AU263" s="93" t="str">
        <f t="shared" si="101"/>
        <v/>
      </c>
      <c r="AV263" s="93" t="str">
        <f t="shared" si="102"/>
        <v/>
      </c>
      <c r="AW263" s="93" t="str">
        <f t="shared" si="103"/>
        <v/>
      </c>
      <c r="AX263" s="93" t="str">
        <f t="shared" si="104"/>
        <v/>
      </c>
      <c r="AY263" s="93" t="str">
        <f t="shared" si="105"/>
        <v/>
      </c>
      <c r="AZ263" s="93" t="str">
        <f t="shared" si="106"/>
        <v/>
      </c>
      <c r="BA263" s="93" t="str">
        <f t="shared" si="107"/>
        <v/>
      </c>
      <c r="BC263" s="96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3" t="str">
        <f t="shared" si="90"/>
        <v/>
      </c>
    </row>
    <row r="264" spans="1:68" ht="26" customHeight="1">
      <c r="A264" s="145" t="s">
        <v>880</v>
      </c>
      <c r="B264" s="145" t="s">
        <v>881</v>
      </c>
      <c r="C264" s="146" t="s">
        <v>10</v>
      </c>
      <c r="D264" s="147" t="s">
        <v>882</v>
      </c>
      <c r="E264" s="148" t="s">
        <v>6</v>
      </c>
      <c r="F264" s="98"/>
      <c r="G264" s="99"/>
      <c r="H264" s="100" t="e">
        <f>IF(E264="","",INDEX('CONSIGNES '!$C$4:$E$35,MATCH(E264,'CONSIGNES '!$C$4:$C$35,0),3))</f>
        <v>#N/A</v>
      </c>
      <c r="I264" s="100" t="str">
        <f>IF(D264="","",IF(D264&lt;'CONSIGNES '!$L$3,"C",IF(D264&gt;'CONSIGNES '!$L$2,"B","M"))&amp;C264)</f>
        <v>BF</v>
      </c>
      <c r="J264" s="7">
        <f>IF(ISBLANK('act1'!$J264),0,1)</f>
        <v>0</v>
      </c>
      <c r="K264" s="7">
        <f>IF(ISBLANK('act2'!$J264),0,1)</f>
        <v>0</v>
      </c>
      <c r="L264" s="7">
        <f>IF(ISBLANK('act3'!$J264),0,1)</f>
        <v>0</v>
      </c>
      <c r="M264" s="7">
        <f>IF(ISBLANK('act4'!$J264),0,1)</f>
        <v>0</v>
      </c>
      <c r="N264" s="7">
        <f>IF(ISBLANK('act5'!$J264),0,1)</f>
        <v>0</v>
      </c>
      <c r="O264" s="9">
        <f>IF(ISBLANK('act6'!$J264),0,1)</f>
        <v>0</v>
      </c>
      <c r="P264" s="7">
        <f>IF(ISBLANK('act7'!$J264),0,1)</f>
        <v>0</v>
      </c>
      <c r="Q264" s="7">
        <f>IF(ISBLANK('act8'!$J264),0,1)</f>
        <v>0</v>
      </c>
      <c r="R264" s="7">
        <f>IF(ISBLANK('act9'!$J264),0,1)</f>
        <v>0</v>
      </c>
      <c r="S264" s="7">
        <f>IF(ISBLANK('act10'!$J264),0,1)</f>
        <v>0</v>
      </c>
      <c r="T264" s="7">
        <f>IF(ISBLANK('act11'!$J264),0,1)</f>
        <v>0</v>
      </c>
      <c r="U264" s="8">
        <f>IF(ISBLANK('ACT12'!$J264),0,1)</f>
        <v>0</v>
      </c>
      <c r="V264" s="87">
        <f t="shared" si="91"/>
        <v>0</v>
      </c>
      <c r="W264" s="90" t="str">
        <f t="shared" si="92"/>
        <v/>
      </c>
      <c r="X264" s="90" t="str">
        <f t="shared" si="93"/>
        <v/>
      </c>
      <c r="AL264" s="91">
        <f t="shared" si="94"/>
        <v>0</v>
      </c>
      <c r="AM264" s="91" t="str">
        <f t="shared" si="95"/>
        <v/>
      </c>
      <c r="AP264" s="93" t="str">
        <f t="shared" si="96"/>
        <v/>
      </c>
      <c r="AQ264" s="93" t="str">
        <f t="shared" si="97"/>
        <v/>
      </c>
      <c r="AR264" s="93" t="str">
        <f t="shared" si="98"/>
        <v/>
      </c>
      <c r="AS264" s="93" t="str">
        <f t="shared" si="99"/>
        <v/>
      </c>
      <c r="AT264" s="93" t="str">
        <f t="shared" si="100"/>
        <v/>
      </c>
      <c r="AU264" s="93" t="str">
        <f t="shared" si="101"/>
        <v/>
      </c>
      <c r="AV264" s="93" t="str">
        <f t="shared" si="102"/>
        <v/>
      </c>
      <c r="AW264" s="93" t="str">
        <f t="shared" si="103"/>
        <v/>
      </c>
      <c r="AX264" s="93" t="str">
        <f t="shared" si="104"/>
        <v/>
      </c>
      <c r="AY264" s="93" t="str">
        <f t="shared" si="105"/>
        <v/>
      </c>
      <c r="AZ264" s="93" t="str">
        <f t="shared" si="106"/>
        <v/>
      </c>
      <c r="BA264" s="93" t="str">
        <f t="shared" si="107"/>
        <v/>
      </c>
      <c r="BC264" s="96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3" t="str">
        <f t="shared" si="90"/>
        <v/>
      </c>
    </row>
    <row r="265" spans="1:68" ht="26" customHeight="1">
      <c r="A265" s="145" t="s">
        <v>883</v>
      </c>
      <c r="B265" s="145" t="s">
        <v>884</v>
      </c>
      <c r="C265" s="146" t="s">
        <v>3041</v>
      </c>
      <c r="D265" s="147" t="s">
        <v>885</v>
      </c>
      <c r="E265" s="148" t="s">
        <v>6</v>
      </c>
      <c r="F265" s="98"/>
      <c r="G265" s="99"/>
      <c r="H265" s="100" t="e">
        <f>IF(E265="","",INDEX('CONSIGNES '!$C$4:$E$35,MATCH(E265,'CONSIGNES '!$C$4:$C$35,0),3))</f>
        <v>#N/A</v>
      </c>
      <c r="I265" s="100" t="str">
        <f>IF(D265="","",IF(D265&lt;'CONSIGNES '!$L$3,"C",IF(D265&gt;'CONSIGNES '!$L$2,"B","M"))&amp;C265)</f>
        <v>BG</v>
      </c>
      <c r="J265" s="7">
        <f>IF(ISBLANK('act1'!$J265),0,1)</f>
        <v>0</v>
      </c>
      <c r="K265" s="7">
        <f>IF(ISBLANK('act2'!$J265),0,1)</f>
        <v>0</v>
      </c>
      <c r="L265" s="7">
        <f>IF(ISBLANK('act3'!$J265),0,1)</f>
        <v>0</v>
      </c>
      <c r="M265" s="7">
        <f>IF(ISBLANK('act4'!$J265),0,1)</f>
        <v>0</v>
      </c>
      <c r="N265" s="7">
        <f>IF(ISBLANK('act5'!$J265),0,1)</f>
        <v>0</v>
      </c>
      <c r="O265" s="9">
        <f>IF(ISBLANK('act6'!$J265),0,1)</f>
        <v>0</v>
      </c>
      <c r="P265" s="7">
        <f>IF(ISBLANK('act7'!$J265),0,1)</f>
        <v>0</v>
      </c>
      <c r="Q265" s="7">
        <f>IF(ISBLANK('act8'!$J265),0,1)</f>
        <v>0</v>
      </c>
      <c r="R265" s="7">
        <f>IF(ISBLANK('act9'!$J265),0,1)</f>
        <v>0</v>
      </c>
      <c r="S265" s="7">
        <f>IF(ISBLANK('act10'!$J265),0,1)</f>
        <v>0</v>
      </c>
      <c r="T265" s="7">
        <f>IF(ISBLANK('act11'!$J265),0,1)</f>
        <v>0</v>
      </c>
      <c r="U265" s="8">
        <f>IF(ISBLANK('ACT12'!$J265),0,1)</f>
        <v>0</v>
      </c>
      <c r="V265" s="87">
        <f t="shared" si="91"/>
        <v>0</v>
      </c>
      <c r="W265" s="90" t="str">
        <f t="shared" si="92"/>
        <v/>
      </c>
      <c r="X265" s="90" t="str">
        <f t="shared" si="93"/>
        <v/>
      </c>
      <c r="AL265" s="91">
        <f t="shared" si="94"/>
        <v>0</v>
      </c>
      <c r="AM265" s="91" t="str">
        <f t="shared" si="95"/>
        <v/>
      </c>
      <c r="AP265" s="93" t="str">
        <f t="shared" si="96"/>
        <v/>
      </c>
      <c r="AQ265" s="93" t="str">
        <f t="shared" si="97"/>
        <v/>
      </c>
      <c r="AR265" s="93" t="str">
        <f t="shared" si="98"/>
        <v/>
      </c>
      <c r="AS265" s="93" t="str">
        <f t="shared" si="99"/>
        <v/>
      </c>
      <c r="AT265" s="93" t="str">
        <f t="shared" si="100"/>
        <v/>
      </c>
      <c r="AU265" s="93" t="str">
        <f t="shared" si="101"/>
        <v/>
      </c>
      <c r="AV265" s="93" t="str">
        <f t="shared" si="102"/>
        <v/>
      </c>
      <c r="AW265" s="93" t="str">
        <f t="shared" si="103"/>
        <v/>
      </c>
      <c r="AX265" s="93" t="str">
        <f t="shared" si="104"/>
        <v/>
      </c>
      <c r="AY265" s="93" t="str">
        <f t="shared" si="105"/>
        <v/>
      </c>
      <c r="AZ265" s="93" t="str">
        <f t="shared" si="106"/>
        <v/>
      </c>
      <c r="BA265" s="93" t="str">
        <f t="shared" si="107"/>
        <v/>
      </c>
      <c r="BC265" s="96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3" t="str">
        <f t="shared" si="90"/>
        <v/>
      </c>
    </row>
    <row r="266" spans="1:68" ht="26" customHeight="1">
      <c r="A266" s="145" t="s">
        <v>886</v>
      </c>
      <c r="B266" s="145" t="s">
        <v>887</v>
      </c>
      <c r="C266" s="146" t="s">
        <v>10</v>
      </c>
      <c r="D266" s="147" t="s">
        <v>888</v>
      </c>
      <c r="E266" s="148" t="s">
        <v>6</v>
      </c>
      <c r="F266" s="98"/>
      <c r="G266" s="99"/>
      <c r="H266" s="100" t="e">
        <f>IF(E266="","",INDEX('CONSIGNES '!$C$4:$E$35,MATCH(E266,'CONSIGNES '!$C$4:$C$35,0),3))</f>
        <v>#N/A</v>
      </c>
      <c r="I266" s="100" t="str">
        <f>IF(D266="","",IF(D266&lt;'CONSIGNES '!$L$3,"C",IF(D266&gt;'CONSIGNES '!$L$2,"B","M"))&amp;C266)</f>
        <v>BF</v>
      </c>
      <c r="J266" s="7">
        <f>IF(ISBLANK('act1'!$J266),0,1)</f>
        <v>0</v>
      </c>
      <c r="K266" s="7">
        <f>IF(ISBLANK('act2'!$J266),0,1)</f>
        <v>0</v>
      </c>
      <c r="L266" s="7">
        <f>IF(ISBLANK('act3'!$J266),0,1)</f>
        <v>0</v>
      </c>
      <c r="M266" s="7">
        <f>IF(ISBLANK('act4'!$J266),0,1)</f>
        <v>0</v>
      </c>
      <c r="N266" s="7">
        <f>IF(ISBLANK('act5'!$J266),0,1)</f>
        <v>0</v>
      </c>
      <c r="O266" s="9">
        <f>IF(ISBLANK('act6'!$J266),0,1)</f>
        <v>0</v>
      </c>
      <c r="P266" s="7">
        <f>IF(ISBLANK('act7'!$J266),0,1)</f>
        <v>0</v>
      </c>
      <c r="Q266" s="7">
        <f>IF(ISBLANK('act8'!$J266),0,1)</f>
        <v>0</v>
      </c>
      <c r="R266" s="7">
        <f>IF(ISBLANK('act9'!$J266),0,1)</f>
        <v>0</v>
      </c>
      <c r="S266" s="7">
        <f>IF(ISBLANK('act10'!$J266),0,1)</f>
        <v>0</v>
      </c>
      <c r="T266" s="7">
        <f>IF(ISBLANK('act11'!$J266),0,1)</f>
        <v>0</v>
      </c>
      <c r="U266" s="8">
        <f>IF(ISBLANK('ACT12'!$J266),0,1)</f>
        <v>0</v>
      </c>
      <c r="V266" s="87">
        <f t="shared" si="91"/>
        <v>0</v>
      </c>
      <c r="W266" s="90" t="str">
        <f t="shared" si="92"/>
        <v/>
      </c>
      <c r="X266" s="90" t="str">
        <f t="shared" si="93"/>
        <v/>
      </c>
      <c r="AL266" s="91">
        <f t="shared" si="94"/>
        <v>0</v>
      </c>
      <c r="AM266" s="91" t="str">
        <f t="shared" si="95"/>
        <v/>
      </c>
      <c r="AP266" s="93" t="str">
        <f t="shared" si="96"/>
        <v/>
      </c>
      <c r="AQ266" s="93" t="str">
        <f t="shared" si="97"/>
        <v/>
      </c>
      <c r="AR266" s="93" t="str">
        <f t="shared" si="98"/>
        <v/>
      </c>
      <c r="AS266" s="93" t="str">
        <f t="shared" si="99"/>
        <v/>
      </c>
      <c r="AT266" s="93" t="str">
        <f t="shared" si="100"/>
        <v/>
      </c>
      <c r="AU266" s="93" t="str">
        <f t="shared" si="101"/>
        <v/>
      </c>
      <c r="AV266" s="93" t="str">
        <f t="shared" si="102"/>
        <v/>
      </c>
      <c r="AW266" s="93" t="str">
        <f t="shared" si="103"/>
        <v/>
      </c>
      <c r="AX266" s="93" t="str">
        <f t="shared" si="104"/>
        <v/>
      </c>
      <c r="AY266" s="93" t="str">
        <f t="shared" si="105"/>
        <v/>
      </c>
      <c r="AZ266" s="93" t="str">
        <f t="shared" si="106"/>
        <v/>
      </c>
      <c r="BA266" s="93" t="str">
        <f t="shared" si="107"/>
        <v/>
      </c>
      <c r="BC266" s="96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3" t="str">
        <f t="shared" si="90"/>
        <v/>
      </c>
    </row>
    <row r="267" spans="1:68" ht="26" customHeight="1">
      <c r="A267" s="145" t="s">
        <v>889</v>
      </c>
      <c r="B267" s="145" t="s">
        <v>890</v>
      </c>
      <c r="C267" s="146" t="s">
        <v>3041</v>
      </c>
      <c r="D267" s="147" t="s">
        <v>891</v>
      </c>
      <c r="E267" s="148" t="s">
        <v>6</v>
      </c>
      <c r="F267" s="98"/>
      <c r="G267" s="99"/>
      <c r="H267" s="100" t="e">
        <f>IF(E267="","",INDEX('CONSIGNES '!$C$4:$E$35,MATCH(E267,'CONSIGNES '!$C$4:$C$35,0),3))</f>
        <v>#N/A</v>
      </c>
      <c r="I267" s="100" t="str">
        <f>IF(D267="","",IF(D267&lt;'CONSIGNES '!$L$3,"C",IF(D267&gt;'CONSIGNES '!$L$2,"B","M"))&amp;C267)</f>
        <v>BG</v>
      </c>
      <c r="J267" s="7">
        <f>IF(ISBLANK('act1'!$J267),0,1)</f>
        <v>0</v>
      </c>
      <c r="K267" s="7">
        <f>IF(ISBLANK('act2'!$J267),0,1)</f>
        <v>0</v>
      </c>
      <c r="L267" s="7">
        <f>IF(ISBLANK('act3'!$J267),0,1)</f>
        <v>0</v>
      </c>
      <c r="M267" s="7">
        <f>IF(ISBLANK('act4'!$J267),0,1)</f>
        <v>0</v>
      </c>
      <c r="N267" s="7">
        <f>IF(ISBLANK('act5'!$J267),0,1)</f>
        <v>0</v>
      </c>
      <c r="O267" s="9">
        <f>IF(ISBLANK('act6'!$J267),0,1)</f>
        <v>0</v>
      </c>
      <c r="P267" s="7">
        <f>IF(ISBLANK('act7'!$J267),0,1)</f>
        <v>0</v>
      </c>
      <c r="Q267" s="7">
        <f>IF(ISBLANK('act8'!$J267),0,1)</f>
        <v>0</v>
      </c>
      <c r="R267" s="7">
        <f>IF(ISBLANK('act9'!$J267),0,1)</f>
        <v>0</v>
      </c>
      <c r="S267" s="7">
        <f>IF(ISBLANK('act10'!$J267),0,1)</f>
        <v>0</v>
      </c>
      <c r="T267" s="7">
        <f>IF(ISBLANK('act11'!$J267),0,1)</f>
        <v>0</v>
      </c>
      <c r="U267" s="8">
        <f>IF(ISBLANK('ACT12'!$J267),0,1)</f>
        <v>0</v>
      </c>
      <c r="V267" s="87">
        <f t="shared" si="91"/>
        <v>0</v>
      </c>
      <c r="W267" s="90" t="str">
        <f t="shared" si="92"/>
        <v/>
      </c>
      <c r="X267" s="90" t="str">
        <f t="shared" si="93"/>
        <v/>
      </c>
      <c r="AL267" s="91">
        <f t="shared" si="94"/>
        <v>0</v>
      </c>
      <c r="AM267" s="91" t="str">
        <f t="shared" si="95"/>
        <v/>
      </c>
      <c r="AP267" s="93" t="str">
        <f t="shared" si="96"/>
        <v/>
      </c>
      <c r="AQ267" s="93" t="str">
        <f t="shared" si="97"/>
        <v/>
      </c>
      <c r="AR267" s="93" t="str">
        <f t="shared" si="98"/>
        <v/>
      </c>
      <c r="AS267" s="93" t="str">
        <f t="shared" si="99"/>
        <v/>
      </c>
      <c r="AT267" s="93" t="str">
        <f t="shared" si="100"/>
        <v/>
      </c>
      <c r="AU267" s="93" t="str">
        <f t="shared" si="101"/>
        <v/>
      </c>
      <c r="AV267" s="93" t="str">
        <f t="shared" si="102"/>
        <v/>
      </c>
      <c r="AW267" s="93" t="str">
        <f t="shared" si="103"/>
        <v/>
      </c>
      <c r="AX267" s="93" t="str">
        <f t="shared" si="104"/>
        <v/>
      </c>
      <c r="AY267" s="93" t="str">
        <f t="shared" si="105"/>
        <v/>
      </c>
      <c r="AZ267" s="93" t="str">
        <f t="shared" si="106"/>
        <v/>
      </c>
      <c r="BA267" s="93" t="str">
        <f t="shared" si="107"/>
        <v/>
      </c>
      <c r="BC267" s="96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3" t="str">
        <f t="shared" si="90"/>
        <v/>
      </c>
    </row>
    <row r="268" spans="1:68" ht="26" customHeight="1">
      <c r="A268" s="145" t="s">
        <v>892</v>
      </c>
      <c r="B268" s="145" t="s">
        <v>893</v>
      </c>
      <c r="C268" s="146" t="s">
        <v>10</v>
      </c>
      <c r="D268" s="147" t="s">
        <v>894</v>
      </c>
      <c r="E268" s="148" t="s">
        <v>6</v>
      </c>
      <c r="F268" s="98"/>
      <c r="G268" s="99"/>
      <c r="H268" s="100" t="e">
        <f>IF(E268="","",INDEX('CONSIGNES '!$C$4:$E$35,MATCH(E268,'CONSIGNES '!$C$4:$C$35,0),3))</f>
        <v>#N/A</v>
      </c>
      <c r="I268" s="100" t="str">
        <f>IF(D268="","",IF(D268&lt;'CONSIGNES '!$L$3,"C",IF(D268&gt;'CONSIGNES '!$L$2,"B","M"))&amp;C268)</f>
        <v>BF</v>
      </c>
      <c r="J268" s="7">
        <f>IF(ISBLANK('act1'!$J268),0,1)</f>
        <v>0</v>
      </c>
      <c r="K268" s="7">
        <f>IF(ISBLANK('act2'!$J268),0,1)</f>
        <v>0</v>
      </c>
      <c r="L268" s="7">
        <f>IF(ISBLANK('act3'!$J268),0,1)</f>
        <v>0</v>
      </c>
      <c r="M268" s="7">
        <f>IF(ISBLANK('act4'!$J268),0,1)</f>
        <v>0</v>
      </c>
      <c r="N268" s="7">
        <f>IF(ISBLANK('act5'!$J268),0,1)</f>
        <v>0</v>
      </c>
      <c r="O268" s="9">
        <f>IF(ISBLANK('act6'!$J268),0,1)</f>
        <v>0</v>
      </c>
      <c r="P268" s="7">
        <f>IF(ISBLANK('act7'!$J268),0,1)</f>
        <v>0</v>
      </c>
      <c r="Q268" s="7">
        <f>IF(ISBLANK('act8'!$J268),0,1)</f>
        <v>0</v>
      </c>
      <c r="R268" s="7">
        <f>IF(ISBLANK('act9'!$J268),0,1)</f>
        <v>0</v>
      </c>
      <c r="S268" s="7">
        <f>IF(ISBLANK('act10'!$J268),0,1)</f>
        <v>0</v>
      </c>
      <c r="T268" s="7">
        <f>IF(ISBLANK('act11'!$J268),0,1)</f>
        <v>0</v>
      </c>
      <c r="U268" s="8">
        <f>IF(ISBLANK('ACT12'!$J268),0,1)</f>
        <v>0</v>
      </c>
      <c r="V268" s="87">
        <f t="shared" si="91"/>
        <v>0</v>
      </c>
      <c r="W268" s="90" t="str">
        <f t="shared" si="92"/>
        <v/>
      </c>
      <c r="X268" s="90" t="str">
        <f t="shared" si="93"/>
        <v/>
      </c>
      <c r="AL268" s="91">
        <f t="shared" si="94"/>
        <v>0</v>
      </c>
      <c r="AM268" s="91" t="str">
        <f t="shared" si="95"/>
        <v/>
      </c>
      <c r="AP268" s="93" t="str">
        <f t="shared" si="96"/>
        <v/>
      </c>
      <c r="AQ268" s="93" t="str">
        <f t="shared" si="97"/>
        <v/>
      </c>
      <c r="AR268" s="93" t="str">
        <f t="shared" si="98"/>
        <v/>
      </c>
      <c r="AS268" s="93" t="str">
        <f t="shared" si="99"/>
        <v/>
      </c>
      <c r="AT268" s="93" t="str">
        <f t="shared" si="100"/>
        <v/>
      </c>
      <c r="AU268" s="93" t="str">
        <f t="shared" si="101"/>
        <v/>
      </c>
      <c r="AV268" s="93" t="str">
        <f t="shared" si="102"/>
        <v/>
      </c>
      <c r="AW268" s="93" t="str">
        <f t="shared" si="103"/>
        <v/>
      </c>
      <c r="AX268" s="93" t="str">
        <f t="shared" si="104"/>
        <v/>
      </c>
      <c r="AY268" s="93" t="str">
        <f t="shared" si="105"/>
        <v/>
      </c>
      <c r="AZ268" s="93" t="str">
        <f t="shared" si="106"/>
        <v/>
      </c>
      <c r="BA268" s="93" t="str">
        <f t="shared" si="107"/>
        <v/>
      </c>
      <c r="BC268" s="96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3" t="str">
        <f t="shared" si="90"/>
        <v/>
      </c>
    </row>
    <row r="269" spans="1:68" ht="26" customHeight="1">
      <c r="A269" s="145" t="s">
        <v>895</v>
      </c>
      <c r="B269" s="145" t="s">
        <v>896</v>
      </c>
      <c r="C269" s="146" t="s">
        <v>3041</v>
      </c>
      <c r="D269" s="147" t="s">
        <v>897</v>
      </c>
      <c r="E269" s="148" t="s">
        <v>6</v>
      </c>
      <c r="F269" s="98"/>
      <c r="G269" s="99"/>
      <c r="H269" s="100" t="e">
        <f>IF(E269="","",INDEX('CONSIGNES '!$C$4:$E$35,MATCH(E269,'CONSIGNES '!$C$4:$C$35,0),3))</f>
        <v>#N/A</v>
      </c>
      <c r="I269" s="100" t="str">
        <f>IF(D269="","",IF(D269&lt;'CONSIGNES '!$L$3,"C",IF(D269&gt;'CONSIGNES '!$L$2,"B","M"))&amp;C269)</f>
        <v>BG</v>
      </c>
      <c r="J269" s="7">
        <f>IF(ISBLANK('act1'!$J269),0,1)</f>
        <v>0</v>
      </c>
      <c r="K269" s="7">
        <f>IF(ISBLANK('act2'!$J269),0,1)</f>
        <v>0</v>
      </c>
      <c r="L269" s="7">
        <f>IF(ISBLANK('act3'!$J269),0,1)</f>
        <v>0</v>
      </c>
      <c r="M269" s="7">
        <f>IF(ISBLANK('act4'!$J269),0,1)</f>
        <v>0</v>
      </c>
      <c r="N269" s="7">
        <f>IF(ISBLANK('act5'!$J269),0,1)</f>
        <v>0</v>
      </c>
      <c r="O269" s="9">
        <f>IF(ISBLANK('act6'!$J269),0,1)</f>
        <v>0</v>
      </c>
      <c r="P269" s="7">
        <f>IF(ISBLANK('act7'!$J269),0,1)</f>
        <v>0</v>
      </c>
      <c r="Q269" s="7">
        <f>IF(ISBLANK('act8'!$J269),0,1)</f>
        <v>0</v>
      </c>
      <c r="R269" s="7">
        <f>IF(ISBLANK('act9'!$J269),0,1)</f>
        <v>0</v>
      </c>
      <c r="S269" s="7">
        <f>IF(ISBLANK('act10'!$J269),0,1)</f>
        <v>0</v>
      </c>
      <c r="T269" s="7">
        <f>IF(ISBLANK('act11'!$J269),0,1)</f>
        <v>0</v>
      </c>
      <c r="U269" s="8">
        <f>IF(ISBLANK('ACT12'!$J269),0,1)</f>
        <v>0</v>
      </c>
      <c r="V269" s="87">
        <f t="shared" si="91"/>
        <v>0</v>
      </c>
      <c r="W269" s="90" t="str">
        <f t="shared" si="92"/>
        <v/>
      </c>
      <c r="X269" s="90" t="str">
        <f t="shared" si="93"/>
        <v/>
      </c>
      <c r="AL269" s="91">
        <f t="shared" si="94"/>
        <v>0</v>
      </c>
      <c r="AM269" s="91" t="str">
        <f t="shared" si="95"/>
        <v/>
      </c>
      <c r="AP269" s="93" t="str">
        <f t="shared" si="96"/>
        <v/>
      </c>
      <c r="AQ269" s="93" t="str">
        <f t="shared" si="97"/>
        <v/>
      </c>
      <c r="AR269" s="93" t="str">
        <f t="shared" si="98"/>
        <v/>
      </c>
      <c r="AS269" s="93" t="str">
        <f t="shared" si="99"/>
        <v/>
      </c>
      <c r="AT269" s="93" t="str">
        <f t="shared" si="100"/>
        <v/>
      </c>
      <c r="AU269" s="93" t="str">
        <f t="shared" si="101"/>
        <v/>
      </c>
      <c r="AV269" s="93" t="str">
        <f t="shared" si="102"/>
        <v/>
      </c>
      <c r="AW269" s="93" t="str">
        <f t="shared" si="103"/>
        <v/>
      </c>
      <c r="AX269" s="93" t="str">
        <f t="shared" si="104"/>
        <v/>
      </c>
      <c r="AY269" s="93" t="str">
        <f t="shared" si="105"/>
        <v/>
      </c>
      <c r="AZ269" s="93" t="str">
        <f t="shared" si="106"/>
        <v/>
      </c>
      <c r="BA269" s="93" t="str">
        <f t="shared" si="107"/>
        <v/>
      </c>
      <c r="BC269" s="96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3" t="str">
        <f t="shared" ref="BP269:BP332" si="108">IF(V268&gt;0,V268,"")</f>
        <v/>
      </c>
    </row>
    <row r="270" spans="1:68" ht="26" customHeight="1">
      <c r="A270" s="145" t="s">
        <v>898</v>
      </c>
      <c r="B270" s="145" t="s">
        <v>899</v>
      </c>
      <c r="C270" s="146" t="s">
        <v>10</v>
      </c>
      <c r="D270" s="147" t="s">
        <v>900</v>
      </c>
      <c r="E270" s="148" t="s">
        <v>6</v>
      </c>
      <c r="F270" s="98"/>
      <c r="G270" s="99"/>
      <c r="H270" s="100" t="e">
        <f>IF(E270="","",INDEX('CONSIGNES '!$C$4:$E$35,MATCH(E270,'CONSIGNES '!$C$4:$C$35,0),3))</f>
        <v>#N/A</v>
      </c>
      <c r="I270" s="100" t="str">
        <f>IF(D270="","",IF(D270&lt;'CONSIGNES '!$L$3,"C",IF(D270&gt;'CONSIGNES '!$L$2,"B","M"))&amp;C270)</f>
        <v>BF</v>
      </c>
      <c r="J270" s="7">
        <f>IF(ISBLANK('act1'!$J270),0,1)</f>
        <v>0</v>
      </c>
      <c r="K270" s="7">
        <f>IF(ISBLANK('act2'!$J270),0,1)</f>
        <v>0</v>
      </c>
      <c r="L270" s="7">
        <f>IF(ISBLANK('act3'!$J270),0,1)</f>
        <v>0</v>
      </c>
      <c r="M270" s="7">
        <f>IF(ISBLANK('act4'!$J270),0,1)</f>
        <v>0</v>
      </c>
      <c r="N270" s="7">
        <f>IF(ISBLANK('act5'!$J270),0,1)</f>
        <v>0</v>
      </c>
      <c r="O270" s="9">
        <f>IF(ISBLANK('act6'!$J270),0,1)</f>
        <v>0</v>
      </c>
      <c r="P270" s="7">
        <f>IF(ISBLANK('act7'!$J270),0,1)</f>
        <v>0</v>
      </c>
      <c r="Q270" s="7">
        <f>IF(ISBLANK('act8'!$J270),0,1)</f>
        <v>0</v>
      </c>
      <c r="R270" s="7">
        <f>IF(ISBLANK('act9'!$J270),0,1)</f>
        <v>0</v>
      </c>
      <c r="S270" s="7">
        <f>IF(ISBLANK('act10'!$J270),0,1)</f>
        <v>0</v>
      </c>
      <c r="T270" s="7">
        <f>IF(ISBLANK('act11'!$J270),0,1)</f>
        <v>0</v>
      </c>
      <c r="U270" s="8">
        <f>IF(ISBLANK('ACT12'!$J270),0,1)</f>
        <v>0</v>
      </c>
      <c r="V270" s="87">
        <f t="shared" si="91"/>
        <v>0</v>
      </c>
      <c r="W270" s="90" t="str">
        <f t="shared" si="92"/>
        <v/>
      </c>
      <c r="X270" s="90" t="str">
        <f t="shared" si="93"/>
        <v/>
      </c>
      <c r="AL270" s="91">
        <f t="shared" si="94"/>
        <v>0</v>
      </c>
      <c r="AM270" s="91" t="str">
        <f t="shared" si="95"/>
        <v/>
      </c>
      <c r="AP270" s="93" t="str">
        <f t="shared" si="96"/>
        <v/>
      </c>
      <c r="AQ270" s="93" t="str">
        <f t="shared" si="97"/>
        <v/>
      </c>
      <c r="AR270" s="93" t="str">
        <f t="shared" si="98"/>
        <v/>
      </c>
      <c r="AS270" s="93" t="str">
        <f t="shared" si="99"/>
        <v/>
      </c>
      <c r="AT270" s="93" t="str">
        <f t="shared" si="100"/>
        <v/>
      </c>
      <c r="AU270" s="93" t="str">
        <f t="shared" si="101"/>
        <v/>
      </c>
      <c r="AV270" s="93" t="str">
        <f t="shared" si="102"/>
        <v/>
      </c>
      <c r="AW270" s="93" t="str">
        <f t="shared" si="103"/>
        <v/>
      </c>
      <c r="AX270" s="93" t="str">
        <f t="shared" si="104"/>
        <v/>
      </c>
      <c r="AY270" s="93" t="str">
        <f t="shared" si="105"/>
        <v/>
      </c>
      <c r="AZ270" s="93" t="str">
        <f t="shared" si="106"/>
        <v/>
      </c>
      <c r="BA270" s="93" t="str">
        <f t="shared" si="107"/>
        <v/>
      </c>
      <c r="BC270" s="96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3" t="str">
        <f t="shared" si="108"/>
        <v/>
      </c>
    </row>
    <row r="271" spans="1:68" ht="26" customHeight="1">
      <c r="A271" s="145" t="s">
        <v>901</v>
      </c>
      <c r="B271" s="145" t="s">
        <v>902</v>
      </c>
      <c r="C271" s="146" t="s">
        <v>3041</v>
      </c>
      <c r="D271" s="147" t="s">
        <v>903</v>
      </c>
      <c r="E271" s="148" t="s">
        <v>6</v>
      </c>
      <c r="F271" s="98"/>
      <c r="G271" s="99"/>
      <c r="H271" s="100" t="e">
        <f>IF(E271="","",INDEX('CONSIGNES '!$C$4:$E$35,MATCH(E271,'CONSIGNES '!$C$4:$C$35,0),3))</f>
        <v>#N/A</v>
      </c>
      <c r="I271" s="100" t="str">
        <f>IF(D271="","",IF(D271&lt;'CONSIGNES '!$L$3,"C",IF(D271&gt;'CONSIGNES '!$L$2,"B","M"))&amp;C271)</f>
        <v>BG</v>
      </c>
      <c r="J271" s="7">
        <f>IF(ISBLANK('act1'!$J271),0,1)</f>
        <v>0</v>
      </c>
      <c r="K271" s="7">
        <f>IF(ISBLANK('act2'!$J271),0,1)</f>
        <v>0</v>
      </c>
      <c r="L271" s="7">
        <f>IF(ISBLANK('act3'!$J271),0,1)</f>
        <v>0</v>
      </c>
      <c r="M271" s="7">
        <f>IF(ISBLANK('act4'!$J271),0,1)</f>
        <v>0</v>
      </c>
      <c r="N271" s="7">
        <f>IF(ISBLANK('act5'!$J271),0,1)</f>
        <v>0</v>
      </c>
      <c r="O271" s="9">
        <f>IF(ISBLANK('act6'!$J271),0,1)</f>
        <v>0</v>
      </c>
      <c r="P271" s="7">
        <f>IF(ISBLANK('act7'!$J271),0,1)</f>
        <v>0</v>
      </c>
      <c r="Q271" s="7">
        <f>IF(ISBLANK('act8'!$J271),0,1)</f>
        <v>0</v>
      </c>
      <c r="R271" s="7">
        <f>IF(ISBLANK('act9'!$J271),0,1)</f>
        <v>0</v>
      </c>
      <c r="S271" s="7">
        <f>IF(ISBLANK('act10'!$J271),0,1)</f>
        <v>0</v>
      </c>
      <c r="T271" s="7">
        <f>IF(ISBLANK('act11'!$J271),0,1)</f>
        <v>0</v>
      </c>
      <c r="U271" s="8">
        <f>IF(ISBLANK('ACT12'!$J271),0,1)</f>
        <v>0</v>
      </c>
      <c r="V271" s="87">
        <f t="shared" si="91"/>
        <v>0</v>
      </c>
      <c r="W271" s="90" t="str">
        <f t="shared" si="92"/>
        <v/>
      </c>
      <c r="X271" s="90" t="str">
        <f t="shared" si="93"/>
        <v/>
      </c>
      <c r="AL271" s="91">
        <f t="shared" si="94"/>
        <v>0</v>
      </c>
      <c r="AM271" s="91" t="str">
        <f t="shared" si="95"/>
        <v/>
      </c>
      <c r="AP271" s="93" t="str">
        <f t="shared" si="96"/>
        <v/>
      </c>
      <c r="AQ271" s="93" t="str">
        <f t="shared" si="97"/>
        <v/>
      </c>
      <c r="AR271" s="93" t="str">
        <f t="shared" si="98"/>
        <v/>
      </c>
      <c r="AS271" s="93" t="str">
        <f t="shared" si="99"/>
        <v/>
      </c>
      <c r="AT271" s="93" t="str">
        <f t="shared" si="100"/>
        <v/>
      </c>
      <c r="AU271" s="93" t="str">
        <f t="shared" si="101"/>
        <v/>
      </c>
      <c r="AV271" s="93" t="str">
        <f t="shared" si="102"/>
        <v/>
      </c>
      <c r="AW271" s="93" t="str">
        <f t="shared" si="103"/>
        <v/>
      </c>
      <c r="AX271" s="93" t="str">
        <f t="shared" si="104"/>
        <v/>
      </c>
      <c r="AY271" s="93" t="str">
        <f t="shared" si="105"/>
        <v/>
      </c>
      <c r="AZ271" s="93" t="str">
        <f t="shared" si="106"/>
        <v/>
      </c>
      <c r="BA271" s="93" t="str">
        <f t="shared" si="107"/>
        <v/>
      </c>
      <c r="BC271" s="96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3" t="str">
        <f t="shared" si="108"/>
        <v/>
      </c>
    </row>
    <row r="272" spans="1:68" ht="26" customHeight="1">
      <c r="A272" s="145" t="s">
        <v>904</v>
      </c>
      <c r="B272" s="145" t="s">
        <v>905</v>
      </c>
      <c r="C272" s="146" t="s">
        <v>10</v>
      </c>
      <c r="D272" s="147" t="s">
        <v>906</v>
      </c>
      <c r="E272" s="148" t="s">
        <v>6</v>
      </c>
      <c r="F272" s="98"/>
      <c r="G272" s="99"/>
      <c r="H272" s="100" t="e">
        <f>IF(E272="","",INDEX('CONSIGNES '!$C$4:$E$35,MATCH(E272,'CONSIGNES '!$C$4:$C$35,0),3))</f>
        <v>#N/A</v>
      </c>
      <c r="I272" s="100" t="str">
        <f>IF(D272="","",IF(D272&lt;'CONSIGNES '!$L$3,"C",IF(D272&gt;'CONSIGNES '!$L$2,"B","M"))&amp;C272)</f>
        <v>BF</v>
      </c>
      <c r="J272" s="7">
        <f>IF(ISBLANK('act1'!$J272),0,1)</f>
        <v>0</v>
      </c>
      <c r="K272" s="7">
        <f>IF(ISBLANK('act2'!$J272),0,1)</f>
        <v>0</v>
      </c>
      <c r="L272" s="7">
        <f>IF(ISBLANK('act3'!$J272),0,1)</f>
        <v>0</v>
      </c>
      <c r="M272" s="7">
        <f>IF(ISBLANK('act4'!$J272),0,1)</f>
        <v>0</v>
      </c>
      <c r="N272" s="7">
        <f>IF(ISBLANK('act5'!$J272),0,1)</f>
        <v>0</v>
      </c>
      <c r="O272" s="9">
        <f>IF(ISBLANK('act6'!$J272),0,1)</f>
        <v>0</v>
      </c>
      <c r="P272" s="7">
        <f>IF(ISBLANK('act7'!$J272),0,1)</f>
        <v>0</v>
      </c>
      <c r="Q272" s="7">
        <f>IF(ISBLANK('act8'!$J272),0,1)</f>
        <v>0</v>
      </c>
      <c r="R272" s="7">
        <f>IF(ISBLANK('act9'!$J272),0,1)</f>
        <v>0</v>
      </c>
      <c r="S272" s="7">
        <f>IF(ISBLANK('act10'!$J272),0,1)</f>
        <v>0</v>
      </c>
      <c r="T272" s="7">
        <f>IF(ISBLANK('act11'!$J272),0,1)</f>
        <v>0</v>
      </c>
      <c r="U272" s="8">
        <f>IF(ISBLANK('ACT12'!$J272),0,1)</f>
        <v>0</v>
      </c>
      <c r="V272" s="87">
        <f t="shared" si="91"/>
        <v>0</v>
      </c>
      <c r="W272" s="90" t="str">
        <f t="shared" si="92"/>
        <v/>
      </c>
      <c r="X272" s="90" t="str">
        <f t="shared" si="93"/>
        <v/>
      </c>
      <c r="AL272" s="91">
        <f t="shared" si="94"/>
        <v>0</v>
      </c>
      <c r="AM272" s="91" t="str">
        <f t="shared" si="95"/>
        <v/>
      </c>
      <c r="AP272" s="93" t="str">
        <f t="shared" si="96"/>
        <v/>
      </c>
      <c r="AQ272" s="93" t="str">
        <f t="shared" si="97"/>
        <v/>
      </c>
      <c r="AR272" s="93" t="str">
        <f t="shared" si="98"/>
        <v/>
      </c>
      <c r="AS272" s="93" t="str">
        <f t="shared" si="99"/>
        <v/>
      </c>
      <c r="AT272" s="93" t="str">
        <f t="shared" si="100"/>
        <v/>
      </c>
      <c r="AU272" s="93" t="str">
        <f t="shared" si="101"/>
        <v/>
      </c>
      <c r="AV272" s="93" t="str">
        <f t="shared" si="102"/>
        <v/>
      </c>
      <c r="AW272" s="93" t="str">
        <f t="shared" si="103"/>
        <v/>
      </c>
      <c r="AX272" s="93" t="str">
        <f t="shared" si="104"/>
        <v/>
      </c>
      <c r="AY272" s="93" t="str">
        <f t="shared" si="105"/>
        <v/>
      </c>
      <c r="AZ272" s="93" t="str">
        <f t="shared" si="106"/>
        <v/>
      </c>
      <c r="BA272" s="93" t="str">
        <f t="shared" si="107"/>
        <v/>
      </c>
      <c r="BC272" s="96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3" t="str">
        <f t="shared" si="108"/>
        <v/>
      </c>
    </row>
    <row r="273" spans="1:68" ht="26" customHeight="1">
      <c r="A273" s="145" t="s">
        <v>907</v>
      </c>
      <c r="B273" s="145" t="s">
        <v>908</v>
      </c>
      <c r="C273" s="146" t="s">
        <v>3041</v>
      </c>
      <c r="D273" s="147" t="s">
        <v>909</v>
      </c>
      <c r="E273" s="148" t="s">
        <v>6</v>
      </c>
      <c r="F273" s="98"/>
      <c r="G273" s="99"/>
      <c r="H273" s="100" t="e">
        <f>IF(E273="","",INDEX('CONSIGNES '!$C$4:$E$35,MATCH(E273,'CONSIGNES '!$C$4:$C$35,0),3))</f>
        <v>#N/A</v>
      </c>
      <c r="I273" s="100" t="str">
        <f>IF(D273="","",IF(D273&lt;'CONSIGNES '!$L$3,"C",IF(D273&gt;'CONSIGNES '!$L$2,"B","M"))&amp;C273)</f>
        <v>BG</v>
      </c>
      <c r="J273" s="7">
        <f>IF(ISBLANK('act1'!$J273),0,1)</f>
        <v>0</v>
      </c>
      <c r="K273" s="7">
        <f>IF(ISBLANK('act2'!$J273),0,1)</f>
        <v>0</v>
      </c>
      <c r="L273" s="7">
        <f>IF(ISBLANK('act3'!$J273),0,1)</f>
        <v>0</v>
      </c>
      <c r="M273" s="7">
        <f>IF(ISBLANK('act4'!$J273),0,1)</f>
        <v>0</v>
      </c>
      <c r="N273" s="7">
        <f>IF(ISBLANK('act5'!$J273),0,1)</f>
        <v>0</v>
      </c>
      <c r="O273" s="9">
        <f>IF(ISBLANK('act6'!$J273),0,1)</f>
        <v>0</v>
      </c>
      <c r="P273" s="7">
        <f>IF(ISBLANK('act7'!$J273),0,1)</f>
        <v>0</v>
      </c>
      <c r="Q273" s="7">
        <f>IF(ISBLANK('act8'!$J273),0,1)</f>
        <v>0</v>
      </c>
      <c r="R273" s="7">
        <f>IF(ISBLANK('act9'!$J273),0,1)</f>
        <v>0</v>
      </c>
      <c r="S273" s="7">
        <f>IF(ISBLANK('act10'!$J273),0,1)</f>
        <v>0</v>
      </c>
      <c r="T273" s="7">
        <f>IF(ISBLANK('act11'!$J273),0,1)</f>
        <v>0</v>
      </c>
      <c r="U273" s="8">
        <f>IF(ISBLANK('ACT12'!$J273),0,1)</f>
        <v>0</v>
      </c>
      <c r="V273" s="87">
        <f t="shared" si="91"/>
        <v>0</v>
      </c>
      <c r="W273" s="90" t="str">
        <f t="shared" si="92"/>
        <v/>
      </c>
      <c r="X273" s="90" t="str">
        <f t="shared" si="93"/>
        <v/>
      </c>
      <c r="AL273" s="91">
        <f t="shared" si="94"/>
        <v>0</v>
      </c>
      <c r="AM273" s="91" t="str">
        <f t="shared" si="95"/>
        <v/>
      </c>
      <c r="AP273" s="93" t="str">
        <f t="shared" si="96"/>
        <v/>
      </c>
      <c r="AQ273" s="93" t="str">
        <f t="shared" si="97"/>
        <v/>
      </c>
      <c r="AR273" s="93" t="str">
        <f t="shared" si="98"/>
        <v/>
      </c>
      <c r="AS273" s="93" t="str">
        <f t="shared" si="99"/>
        <v/>
      </c>
      <c r="AT273" s="93" t="str">
        <f t="shared" si="100"/>
        <v/>
      </c>
      <c r="AU273" s="93" t="str">
        <f t="shared" si="101"/>
        <v/>
      </c>
      <c r="AV273" s="93" t="str">
        <f t="shared" si="102"/>
        <v/>
      </c>
      <c r="AW273" s="93" t="str">
        <f t="shared" si="103"/>
        <v/>
      </c>
      <c r="AX273" s="93" t="str">
        <f t="shared" si="104"/>
        <v/>
      </c>
      <c r="AY273" s="93" t="str">
        <f t="shared" si="105"/>
        <v/>
      </c>
      <c r="AZ273" s="93" t="str">
        <f t="shared" si="106"/>
        <v/>
      </c>
      <c r="BA273" s="93" t="str">
        <f t="shared" si="107"/>
        <v/>
      </c>
      <c r="BC273" s="96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3" t="str">
        <f t="shared" si="108"/>
        <v/>
      </c>
    </row>
    <row r="274" spans="1:68" ht="26" customHeight="1">
      <c r="A274" s="145" t="s">
        <v>910</v>
      </c>
      <c r="B274" s="145" t="s">
        <v>911</v>
      </c>
      <c r="C274" s="146" t="s">
        <v>10</v>
      </c>
      <c r="D274" s="147" t="s">
        <v>912</v>
      </c>
      <c r="E274" s="148" t="s">
        <v>6</v>
      </c>
      <c r="F274" s="98"/>
      <c r="G274" s="99"/>
      <c r="H274" s="100" t="e">
        <f>IF(E274="","",INDEX('CONSIGNES '!$C$4:$E$35,MATCH(E274,'CONSIGNES '!$C$4:$C$35,0),3))</f>
        <v>#N/A</v>
      </c>
      <c r="I274" s="100" t="str">
        <f>IF(D274="","",IF(D274&lt;'CONSIGNES '!$L$3,"C",IF(D274&gt;'CONSIGNES '!$L$2,"B","M"))&amp;C274)</f>
        <v>BF</v>
      </c>
      <c r="J274" s="7">
        <f>IF(ISBLANK('act1'!$J274),0,1)</f>
        <v>0</v>
      </c>
      <c r="K274" s="7">
        <f>IF(ISBLANK('act2'!$J274),0,1)</f>
        <v>0</v>
      </c>
      <c r="L274" s="7">
        <f>IF(ISBLANK('act3'!$J274),0,1)</f>
        <v>0</v>
      </c>
      <c r="M274" s="7">
        <f>IF(ISBLANK('act4'!$J274),0,1)</f>
        <v>0</v>
      </c>
      <c r="N274" s="7">
        <f>IF(ISBLANK('act5'!$J274),0,1)</f>
        <v>0</v>
      </c>
      <c r="O274" s="9">
        <f>IF(ISBLANK('act6'!$J274),0,1)</f>
        <v>0</v>
      </c>
      <c r="P274" s="7">
        <f>IF(ISBLANK('act7'!$J274),0,1)</f>
        <v>0</v>
      </c>
      <c r="Q274" s="7">
        <f>IF(ISBLANK('act8'!$J274),0,1)</f>
        <v>0</v>
      </c>
      <c r="R274" s="7">
        <f>IF(ISBLANK('act9'!$J274),0,1)</f>
        <v>0</v>
      </c>
      <c r="S274" s="7">
        <f>IF(ISBLANK('act10'!$J274),0,1)</f>
        <v>0</v>
      </c>
      <c r="T274" s="7">
        <f>IF(ISBLANK('act11'!$J274),0,1)</f>
        <v>0</v>
      </c>
      <c r="U274" s="8">
        <f>IF(ISBLANK('ACT12'!$J274),0,1)</f>
        <v>0</v>
      </c>
      <c r="V274" s="87">
        <f t="shared" si="91"/>
        <v>0</v>
      </c>
      <c r="W274" s="90" t="str">
        <f t="shared" si="92"/>
        <v/>
      </c>
      <c r="X274" s="90" t="str">
        <f t="shared" si="93"/>
        <v/>
      </c>
      <c r="AL274" s="91">
        <f t="shared" si="94"/>
        <v>0</v>
      </c>
      <c r="AM274" s="91" t="str">
        <f t="shared" si="95"/>
        <v/>
      </c>
      <c r="AP274" s="93" t="str">
        <f t="shared" si="96"/>
        <v/>
      </c>
      <c r="AQ274" s="93" t="str">
        <f t="shared" si="97"/>
        <v/>
      </c>
      <c r="AR274" s="93" t="str">
        <f t="shared" si="98"/>
        <v/>
      </c>
      <c r="AS274" s="93" t="str">
        <f t="shared" si="99"/>
        <v/>
      </c>
      <c r="AT274" s="93" t="str">
        <f t="shared" si="100"/>
        <v/>
      </c>
      <c r="AU274" s="93" t="str">
        <f t="shared" si="101"/>
        <v/>
      </c>
      <c r="AV274" s="93" t="str">
        <f t="shared" si="102"/>
        <v/>
      </c>
      <c r="AW274" s="93" t="str">
        <f t="shared" si="103"/>
        <v/>
      </c>
      <c r="AX274" s="93" t="str">
        <f t="shared" si="104"/>
        <v/>
      </c>
      <c r="AY274" s="93" t="str">
        <f t="shared" si="105"/>
        <v/>
      </c>
      <c r="AZ274" s="93" t="str">
        <f t="shared" si="106"/>
        <v/>
      </c>
      <c r="BA274" s="93" t="str">
        <f t="shared" si="107"/>
        <v/>
      </c>
      <c r="BC274" s="96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3" t="str">
        <f t="shared" si="108"/>
        <v/>
      </c>
    </row>
    <row r="275" spans="1:68" ht="26" customHeight="1">
      <c r="A275" s="145" t="s">
        <v>913</v>
      </c>
      <c r="B275" s="145" t="s">
        <v>914</v>
      </c>
      <c r="C275" s="146" t="s">
        <v>3041</v>
      </c>
      <c r="D275" s="147" t="s">
        <v>915</v>
      </c>
      <c r="E275" s="148" t="s">
        <v>6</v>
      </c>
      <c r="F275" s="98"/>
      <c r="G275" s="99"/>
      <c r="H275" s="100" t="e">
        <f>IF(E275="","",INDEX('CONSIGNES '!$C$4:$E$35,MATCH(E275,'CONSIGNES '!$C$4:$C$35,0),3))</f>
        <v>#N/A</v>
      </c>
      <c r="I275" s="100" t="str">
        <f>IF(D275="","",IF(D275&lt;'CONSIGNES '!$L$3,"C",IF(D275&gt;'CONSIGNES '!$L$2,"B","M"))&amp;C275)</f>
        <v>BG</v>
      </c>
      <c r="J275" s="7">
        <f>IF(ISBLANK('act1'!$J275),0,1)</f>
        <v>0</v>
      </c>
      <c r="K275" s="7">
        <f>IF(ISBLANK('act2'!$J275),0,1)</f>
        <v>0</v>
      </c>
      <c r="L275" s="7">
        <f>IF(ISBLANK('act3'!$J275),0,1)</f>
        <v>0</v>
      </c>
      <c r="M275" s="7">
        <f>IF(ISBLANK('act4'!$J275),0,1)</f>
        <v>0</v>
      </c>
      <c r="N275" s="7">
        <f>IF(ISBLANK('act5'!$J275),0,1)</f>
        <v>0</v>
      </c>
      <c r="O275" s="9">
        <f>IF(ISBLANK('act6'!$J275),0,1)</f>
        <v>0</v>
      </c>
      <c r="P275" s="7">
        <f>IF(ISBLANK('act7'!$J275),0,1)</f>
        <v>0</v>
      </c>
      <c r="Q275" s="7">
        <f>IF(ISBLANK('act8'!$J275),0,1)</f>
        <v>0</v>
      </c>
      <c r="R275" s="7">
        <f>IF(ISBLANK('act9'!$J275),0,1)</f>
        <v>0</v>
      </c>
      <c r="S275" s="7">
        <f>IF(ISBLANK('act10'!$J275),0,1)</f>
        <v>0</v>
      </c>
      <c r="T275" s="7">
        <f>IF(ISBLANK('act11'!$J275),0,1)</f>
        <v>0</v>
      </c>
      <c r="U275" s="8">
        <f>IF(ISBLANK('ACT12'!$J275),0,1)</f>
        <v>0</v>
      </c>
      <c r="V275" s="87">
        <f t="shared" si="91"/>
        <v>0</v>
      </c>
      <c r="W275" s="90" t="str">
        <f t="shared" si="92"/>
        <v/>
      </c>
      <c r="X275" s="90" t="str">
        <f t="shared" si="93"/>
        <v/>
      </c>
      <c r="AL275" s="91">
        <f t="shared" si="94"/>
        <v>0</v>
      </c>
      <c r="AM275" s="91" t="str">
        <f t="shared" si="95"/>
        <v/>
      </c>
      <c r="AP275" s="93" t="str">
        <f t="shared" si="96"/>
        <v/>
      </c>
      <c r="AQ275" s="93" t="str">
        <f t="shared" si="97"/>
        <v/>
      </c>
      <c r="AR275" s="93" t="str">
        <f t="shared" si="98"/>
        <v/>
      </c>
      <c r="AS275" s="93" t="str">
        <f t="shared" si="99"/>
        <v/>
      </c>
      <c r="AT275" s="93" t="str">
        <f t="shared" si="100"/>
        <v/>
      </c>
      <c r="AU275" s="93" t="str">
        <f t="shared" si="101"/>
        <v/>
      </c>
      <c r="AV275" s="93" t="str">
        <f t="shared" si="102"/>
        <v/>
      </c>
      <c r="AW275" s="93" t="str">
        <f t="shared" si="103"/>
        <v/>
      </c>
      <c r="AX275" s="93" t="str">
        <f t="shared" si="104"/>
        <v/>
      </c>
      <c r="AY275" s="93" t="str">
        <f t="shared" si="105"/>
        <v/>
      </c>
      <c r="AZ275" s="93" t="str">
        <f t="shared" si="106"/>
        <v/>
      </c>
      <c r="BA275" s="93" t="str">
        <f t="shared" si="107"/>
        <v/>
      </c>
      <c r="BC275" s="96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3" t="str">
        <f t="shared" si="108"/>
        <v/>
      </c>
    </row>
    <row r="276" spans="1:68" ht="26" customHeight="1">
      <c r="A276" s="145" t="s">
        <v>916</v>
      </c>
      <c r="B276" s="145" t="s">
        <v>917</v>
      </c>
      <c r="C276" s="146" t="s">
        <v>10</v>
      </c>
      <c r="D276" s="147" t="s">
        <v>918</v>
      </c>
      <c r="E276" s="148" t="s">
        <v>6</v>
      </c>
      <c r="F276" s="98"/>
      <c r="G276" s="99"/>
      <c r="H276" s="100" t="e">
        <f>IF(E276="","",INDEX('CONSIGNES '!$C$4:$E$35,MATCH(E276,'CONSIGNES '!$C$4:$C$35,0),3))</f>
        <v>#N/A</v>
      </c>
      <c r="I276" s="100" t="str">
        <f>IF(D276="","",IF(D276&lt;'CONSIGNES '!$L$3,"C",IF(D276&gt;'CONSIGNES '!$L$2,"B","M"))&amp;C276)</f>
        <v>BF</v>
      </c>
      <c r="J276" s="7">
        <f>IF(ISBLANK('act1'!$J276),0,1)</f>
        <v>0</v>
      </c>
      <c r="K276" s="7">
        <f>IF(ISBLANK('act2'!$J276),0,1)</f>
        <v>0</v>
      </c>
      <c r="L276" s="7">
        <f>IF(ISBLANK('act3'!$J276),0,1)</f>
        <v>0</v>
      </c>
      <c r="M276" s="7">
        <f>IF(ISBLANK('act4'!$J276),0,1)</f>
        <v>0</v>
      </c>
      <c r="N276" s="7">
        <f>IF(ISBLANK('act5'!$J276),0,1)</f>
        <v>0</v>
      </c>
      <c r="O276" s="9">
        <f>IF(ISBLANK('act6'!$J276),0,1)</f>
        <v>0</v>
      </c>
      <c r="P276" s="7">
        <f>IF(ISBLANK('act7'!$J276),0,1)</f>
        <v>0</v>
      </c>
      <c r="Q276" s="7">
        <f>IF(ISBLANK('act8'!$J276),0,1)</f>
        <v>0</v>
      </c>
      <c r="R276" s="7">
        <f>IF(ISBLANK('act9'!$J276),0,1)</f>
        <v>0</v>
      </c>
      <c r="S276" s="7">
        <f>IF(ISBLANK('act10'!$J276),0,1)</f>
        <v>0</v>
      </c>
      <c r="T276" s="7">
        <f>IF(ISBLANK('act11'!$J276),0,1)</f>
        <v>0</v>
      </c>
      <c r="U276" s="8">
        <f>IF(ISBLANK('ACT12'!$J276),0,1)</f>
        <v>0</v>
      </c>
      <c r="V276" s="87">
        <f t="shared" si="91"/>
        <v>0</v>
      </c>
      <c r="W276" s="90" t="str">
        <f t="shared" si="92"/>
        <v/>
      </c>
      <c r="X276" s="90" t="str">
        <f t="shared" si="93"/>
        <v/>
      </c>
      <c r="AL276" s="91">
        <f t="shared" si="94"/>
        <v>0</v>
      </c>
      <c r="AM276" s="91" t="str">
        <f t="shared" si="95"/>
        <v/>
      </c>
      <c r="AP276" s="93" t="str">
        <f t="shared" si="96"/>
        <v/>
      </c>
      <c r="AQ276" s="93" t="str">
        <f t="shared" si="97"/>
        <v/>
      </c>
      <c r="AR276" s="93" t="str">
        <f t="shared" si="98"/>
        <v/>
      </c>
      <c r="AS276" s="93" t="str">
        <f t="shared" si="99"/>
        <v/>
      </c>
      <c r="AT276" s="93" t="str">
        <f t="shared" si="100"/>
        <v/>
      </c>
      <c r="AU276" s="93" t="str">
        <f t="shared" si="101"/>
        <v/>
      </c>
      <c r="AV276" s="93" t="str">
        <f t="shared" si="102"/>
        <v/>
      </c>
      <c r="AW276" s="93" t="str">
        <f t="shared" si="103"/>
        <v/>
      </c>
      <c r="AX276" s="93" t="str">
        <f t="shared" si="104"/>
        <v/>
      </c>
      <c r="AY276" s="93" t="str">
        <f t="shared" si="105"/>
        <v/>
      </c>
      <c r="AZ276" s="93" t="str">
        <f t="shared" si="106"/>
        <v/>
      </c>
      <c r="BA276" s="93" t="str">
        <f t="shared" si="107"/>
        <v/>
      </c>
      <c r="BC276" s="96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3" t="str">
        <f t="shared" si="108"/>
        <v/>
      </c>
    </row>
    <row r="277" spans="1:68" ht="26" customHeight="1">
      <c r="A277" s="145" t="s">
        <v>919</v>
      </c>
      <c r="B277" s="145" t="s">
        <v>920</v>
      </c>
      <c r="C277" s="146" t="s">
        <v>3041</v>
      </c>
      <c r="D277" s="147" t="s">
        <v>921</v>
      </c>
      <c r="E277" s="148" t="s">
        <v>6</v>
      </c>
      <c r="F277" s="98"/>
      <c r="G277" s="99"/>
      <c r="H277" s="100" t="e">
        <f>IF(E277="","",INDEX('CONSIGNES '!$C$4:$E$35,MATCH(E277,'CONSIGNES '!$C$4:$C$35,0),3))</f>
        <v>#N/A</v>
      </c>
      <c r="I277" s="100" t="str">
        <f>IF(D277="","",IF(D277&lt;'CONSIGNES '!$L$3,"C",IF(D277&gt;'CONSIGNES '!$L$2,"B","M"))&amp;C277)</f>
        <v>BG</v>
      </c>
      <c r="J277" s="7">
        <f>IF(ISBLANK('act1'!$J277),0,1)</f>
        <v>0</v>
      </c>
      <c r="K277" s="7">
        <f>IF(ISBLANK('act2'!$J277),0,1)</f>
        <v>0</v>
      </c>
      <c r="L277" s="7">
        <f>IF(ISBLANK('act3'!$J277),0,1)</f>
        <v>0</v>
      </c>
      <c r="M277" s="7">
        <f>IF(ISBLANK('act4'!$J277),0,1)</f>
        <v>0</v>
      </c>
      <c r="N277" s="7">
        <f>IF(ISBLANK('act5'!$J277),0,1)</f>
        <v>0</v>
      </c>
      <c r="O277" s="9">
        <f>IF(ISBLANK('act6'!$J277),0,1)</f>
        <v>0</v>
      </c>
      <c r="P277" s="7">
        <f>IF(ISBLANK('act7'!$J277),0,1)</f>
        <v>0</v>
      </c>
      <c r="Q277" s="7">
        <f>IF(ISBLANK('act8'!$J277),0,1)</f>
        <v>0</v>
      </c>
      <c r="R277" s="7">
        <f>IF(ISBLANK('act9'!$J277),0,1)</f>
        <v>0</v>
      </c>
      <c r="S277" s="7">
        <f>IF(ISBLANK('act10'!$J277),0,1)</f>
        <v>0</v>
      </c>
      <c r="T277" s="7">
        <f>IF(ISBLANK('act11'!$J277),0,1)</f>
        <v>0</v>
      </c>
      <c r="U277" s="8">
        <f>IF(ISBLANK('ACT12'!$J277),0,1)</f>
        <v>0</v>
      </c>
      <c r="V277" s="87">
        <f t="shared" si="91"/>
        <v>0</v>
      </c>
      <c r="W277" s="90" t="str">
        <f t="shared" si="92"/>
        <v/>
      </c>
      <c r="X277" s="90" t="str">
        <f t="shared" si="93"/>
        <v/>
      </c>
      <c r="AL277" s="91">
        <f t="shared" si="94"/>
        <v>0</v>
      </c>
      <c r="AM277" s="91" t="str">
        <f t="shared" si="95"/>
        <v/>
      </c>
      <c r="AP277" s="93" t="str">
        <f t="shared" si="96"/>
        <v/>
      </c>
      <c r="AQ277" s="93" t="str">
        <f t="shared" si="97"/>
        <v/>
      </c>
      <c r="AR277" s="93" t="str">
        <f t="shared" si="98"/>
        <v/>
      </c>
      <c r="AS277" s="93" t="str">
        <f t="shared" si="99"/>
        <v/>
      </c>
      <c r="AT277" s="93" t="str">
        <f t="shared" si="100"/>
        <v/>
      </c>
      <c r="AU277" s="93" t="str">
        <f t="shared" si="101"/>
        <v/>
      </c>
      <c r="AV277" s="93" t="str">
        <f t="shared" si="102"/>
        <v/>
      </c>
      <c r="AW277" s="93" t="str">
        <f t="shared" si="103"/>
        <v/>
      </c>
      <c r="AX277" s="93" t="str">
        <f t="shared" si="104"/>
        <v/>
      </c>
      <c r="AY277" s="93" t="str">
        <f t="shared" si="105"/>
        <v/>
      </c>
      <c r="AZ277" s="93" t="str">
        <f t="shared" si="106"/>
        <v/>
      </c>
      <c r="BA277" s="93" t="str">
        <f t="shared" si="107"/>
        <v/>
      </c>
      <c r="BC277" s="96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3" t="str">
        <f t="shared" si="108"/>
        <v/>
      </c>
    </row>
    <row r="278" spans="1:68" ht="26" customHeight="1">
      <c r="A278" s="145" t="s">
        <v>922</v>
      </c>
      <c r="B278" s="145" t="s">
        <v>923</v>
      </c>
      <c r="C278" s="146" t="s">
        <v>10</v>
      </c>
      <c r="D278" s="147" t="s">
        <v>924</v>
      </c>
      <c r="E278" s="148" t="s">
        <v>6</v>
      </c>
      <c r="F278" s="98"/>
      <c r="G278" s="99"/>
      <c r="H278" s="100" t="e">
        <f>IF(E278="","",INDEX('CONSIGNES '!$C$4:$E$35,MATCH(E278,'CONSIGNES '!$C$4:$C$35,0),3))</f>
        <v>#N/A</v>
      </c>
      <c r="I278" s="100" t="str">
        <f>IF(D278="","",IF(D278&lt;'CONSIGNES '!$L$3,"C",IF(D278&gt;'CONSIGNES '!$L$2,"B","M"))&amp;C278)</f>
        <v>BF</v>
      </c>
      <c r="J278" s="7">
        <f>IF(ISBLANK('act1'!$J278),0,1)</f>
        <v>0</v>
      </c>
      <c r="K278" s="7">
        <f>IF(ISBLANK('act2'!$J278),0,1)</f>
        <v>0</v>
      </c>
      <c r="L278" s="7">
        <f>IF(ISBLANK('act3'!$J278),0,1)</f>
        <v>0</v>
      </c>
      <c r="M278" s="7">
        <f>IF(ISBLANK('act4'!$J278),0,1)</f>
        <v>0</v>
      </c>
      <c r="N278" s="7">
        <f>IF(ISBLANK('act5'!$J278),0,1)</f>
        <v>0</v>
      </c>
      <c r="O278" s="9">
        <f>IF(ISBLANK('act6'!$J278),0,1)</f>
        <v>0</v>
      </c>
      <c r="P278" s="7">
        <f>IF(ISBLANK('act7'!$J278),0,1)</f>
        <v>0</v>
      </c>
      <c r="Q278" s="7">
        <f>IF(ISBLANK('act8'!$J278),0,1)</f>
        <v>0</v>
      </c>
      <c r="R278" s="7">
        <f>IF(ISBLANK('act9'!$J278),0,1)</f>
        <v>0</v>
      </c>
      <c r="S278" s="7">
        <f>IF(ISBLANK('act10'!$J278),0,1)</f>
        <v>0</v>
      </c>
      <c r="T278" s="7">
        <f>IF(ISBLANK('act11'!$J278),0,1)</f>
        <v>0</v>
      </c>
      <c r="U278" s="8">
        <f>IF(ISBLANK('ACT12'!$J278),0,1)</f>
        <v>0</v>
      </c>
      <c r="V278" s="87">
        <f t="shared" si="91"/>
        <v>0</v>
      </c>
      <c r="W278" s="90" t="str">
        <f t="shared" si="92"/>
        <v/>
      </c>
      <c r="X278" s="90" t="str">
        <f t="shared" si="93"/>
        <v/>
      </c>
      <c r="AL278" s="91">
        <f t="shared" si="94"/>
        <v>0</v>
      </c>
      <c r="AM278" s="91" t="str">
        <f t="shared" si="95"/>
        <v/>
      </c>
      <c r="AP278" s="93" t="str">
        <f t="shared" si="96"/>
        <v/>
      </c>
      <c r="AQ278" s="93" t="str">
        <f t="shared" si="97"/>
        <v/>
      </c>
      <c r="AR278" s="93" t="str">
        <f t="shared" si="98"/>
        <v/>
      </c>
      <c r="AS278" s="93" t="str">
        <f t="shared" si="99"/>
        <v/>
      </c>
      <c r="AT278" s="93" t="str">
        <f t="shared" si="100"/>
        <v/>
      </c>
      <c r="AU278" s="93" t="str">
        <f t="shared" si="101"/>
        <v/>
      </c>
      <c r="AV278" s="93" t="str">
        <f t="shared" si="102"/>
        <v/>
      </c>
      <c r="AW278" s="93" t="str">
        <f t="shared" si="103"/>
        <v/>
      </c>
      <c r="AX278" s="93" t="str">
        <f t="shared" si="104"/>
        <v/>
      </c>
      <c r="AY278" s="93" t="str">
        <f t="shared" si="105"/>
        <v/>
      </c>
      <c r="AZ278" s="93" t="str">
        <f t="shared" si="106"/>
        <v/>
      </c>
      <c r="BA278" s="93" t="str">
        <f t="shared" si="107"/>
        <v/>
      </c>
      <c r="BC278" s="96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3" t="str">
        <f t="shared" si="108"/>
        <v/>
      </c>
    </row>
    <row r="279" spans="1:68" ht="26" customHeight="1">
      <c r="A279" s="145" t="s">
        <v>925</v>
      </c>
      <c r="B279" s="145" t="s">
        <v>926</v>
      </c>
      <c r="C279" s="146" t="s">
        <v>3041</v>
      </c>
      <c r="D279" s="147" t="s">
        <v>927</v>
      </c>
      <c r="E279" s="148" t="s">
        <v>6</v>
      </c>
      <c r="F279" s="98"/>
      <c r="G279" s="99"/>
      <c r="H279" s="100" t="e">
        <f>IF(E279="","",INDEX('CONSIGNES '!$C$4:$E$35,MATCH(E279,'CONSIGNES '!$C$4:$C$35,0),3))</f>
        <v>#N/A</v>
      </c>
      <c r="I279" s="100" t="str">
        <f>IF(D279="","",IF(D279&lt;'CONSIGNES '!$L$3,"C",IF(D279&gt;'CONSIGNES '!$L$2,"B","M"))&amp;C279)</f>
        <v>BG</v>
      </c>
      <c r="J279" s="7">
        <f>IF(ISBLANK('act1'!$J279),0,1)</f>
        <v>0</v>
      </c>
      <c r="K279" s="7">
        <f>IF(ISBLANK('act2'!$J279),0,1)</f>
        <v>0</v>
      </c>
      <c r="L279" s="7">
        <f>IF(ISBLANK('act3'!$J279),0,1)</f>
        <v>0</v>
      </c>
      <c r="M279" s="7">
        <f>IF(ISBLANK('act4'!$J279),0,1)</f>
        <v>0</v>
      </c>
      <c r="N279" s="7">
        <f>IF(ISBLANK('act5'!$J279),0,1)</f>
        <v>0</v>
      </c>
      <c r="O279" s="9">
        <f>IF(ISBLANK('act6'!$J279),0,1)</f>
        <v>0</v>
      </c>
      <c r="P279" s="7">
        <f>IF(ISBLANK('act7'!$J279),0,1)</f>
        <v>0</v>
      </c>
      <c r="Q279" s="7">
        <f>IF(ISBLANK('act8'!$J279),0,1)</f>
        <v>0</v>
      </c>
      <c r="R279" s="7">
        <f>IF(ISBLANK('act9'!$J279),0,1)</f>
        <v>0</v>
      </c>
      <c r="S279" s="7">
        <f>IF(ISBLANK('act10'!$J279),0,1)</f>
        <v>0</v>
      </c>
      <c r="T279" s="7">
        <f>IF(ISBLANK('act11'!$J279),0,1)</f>
        <v>0</v>
      </c>
      <c r="U279" s="8">
        <f>IF(ISBLANK('ACT12'!$J279),0,1)</f>
        <v>0</v>
      </c>
      <c r="V279" s="87">
        <f t="shared" si="91"/>
        <v>0</v>
      </c>
      <c r="W279" s="90" t="str">
        <f t="shared" si="92"/>
        <v/>
      </c>
      <c r="X279" s="90" t="str">
        <f t="shared" si="93"/>
        <v/>
      </c>
      <c r="AL279" s="91">
        <f t="shared" si="94"/>
        <v>0</v>
      </c>
      <c r="AM279" s="91" t="str">
        <f t="shared" si="95"/>
        <v/>
      </c>
      <c r="AP279" s="93" t="str">
        <f t="shared" si="96"/>
        <v/>
      </c>
      <c r="AQ279" s="93" t="str">
        <f t="shared" si="97"/>
        <v/>
      </c>
      <c r="AR279" s="93" t="str">
        <f t="shared" si="98"/>
        <v/>
      </c>
      <c r="AS279" s="93" t="str">
        <f t="shared" si="99"/>
        <v/>
      </c>
      <c r="AT279" s="93" t="str">
        <f t="shared" si="100"/>
        <v/>
      </c>
      <c r="AU279" s="93" t="str">
        <f t="shared" si="101"/>
        <v/>
      </c>
      <c r="AV279" s="93" t="str">
        <f t="shared" si="102"/>
        <v/>
      </c>
      <c r="AW279" s="93" t="str">
        <f t="shared" si="103"/>
        <v/>
      </c>
      <c r="AX279" s="93" t="str">
        <f t="shared" si="104"/>
        <v/>
      </c>
      <c r="AY279" s="93" t="str">
        <f t="shared" si="105"/>
        <v/>
      </c>
      <c r="AZ279" s="93" t="str">
        <f t="shared" si="106"/>
        <v/>
      </c>
      <c r="BA279" s="93" t="str">
        <f t="shared" si="107"/>
        <v/>
      </c>
      <c r="BC279" s="96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3" t="str">
        <f t="shared" si="108"/>
        <v/>
      </c>
    </row>
    <row r="280" spans="1:68" ht="26" customHeight="1">
      <c r="A280" s="145" t="s">
        <v>928</v>
      </c>
      <c r="B280" s="145" t="s">
        <v>929</v>
      </c>
      <c r="C280" s="146" t="s">
        <v>10</v>
      </c>
      <c r="D280" s="147" t="s">
        <v>930</v>
      </c>
      <c r="E280" s="148" t="s">
        <v>6</v>
      </c>
      <c r="F280" s="98"/>
      <c r="G280" s="99"/>
      <c r="H280" s="100" t="e">
        <f>IF(E280="","",INDEX('CONSIGNES '!$C$4:$E$35,MATCH(E280,'CONSIGNES '!$C$4:$C$35,0),3))</f>
        <v>#N/A</v>
      </c>
      <c r="I280" s="100" t="str">
        <f>IF(D280="","",IF(D280&lt;'CONSIGNES '!$L$3,"C",IF(D280&gt;'CONSIGNES '!$L$2,"B","M"))&amp;C280)</f>
        <v>BF</v>
      </c>
      <c r="J280" s="7">
        <f>IF(ISBLANK('act1'!$J280),0,1)</f>
        <v>0</v>
      </c>
      <c r="K280" s="7">
        <f>IF(ISBLANK('act2'!$J280),0,1)</f>
        <v>0</v>
      </c>
      <c r="L280" s="7">
        <f>IF(ISBLANK('act3'!$J280),0,1)</f>
        <v>0</v>
      </c>
      <c r="M280" s="7">
        <f>IF(ISBLANK('act4'!$J280),0,1)</f>
        <v>0</v>
      </c>
      <c r="N280" s="7">
        <f>IF(ISBLANK('act5'!$J280),0,1)</f>
        <v>0</v>
      </c>
      <c r="O280" s="9">
        <f>IF(ISBLANK('act6'!$J280),0,1)</f>
        <v>0</v>
      </c>
      <c r="P280" s="7">
        <f>IF(ISBLANK('act7'!$J280),0,1)</f>
        <v>0</v>
      </c>
      <c r="Q280" s="7">
        <f>IF(ISBLANK('act8'!$J280),0,1)</f>
        <v>0</v>
      </c>
      <c r="R280" s="7">
        <f>IF(ISBLANK('act9'!$J280),0,1)</f>
        <v>0</v>
      </c>
      <c r="S280" s="7">
        <f>IF(ISBLANK('act10'!$J280),0,1)</f>
        <v>0</v>
      </c>
      <c r="T280" s="7">
        <f>IF(ISBLANK('act11'!$J280),0,1)</f>
        <v>0</v>
      </c>
      <c r="U280" s="8">
        <f>IF(ISBLANK('ACT12'!$J280),0,1)</f>
        <v>0</v>
      </c>
      <c r="V280" s="87">
        <f t="shared" si="91"/>
        <v>0</v>
      </c>
      <c r="W280" s="90" t="str">
        <f t="shared" si="92"/>
        <v/>
      </c>
      <c r="X280" s="90" t="str">
        <f t="shared" si="93"/>
        <v/>
      </c>
      <c r="AL280" s="91">
        <f t="shared" si="94"/>
        <v>0</v>
      </c>
      <c r="AM280" s="91" t="str">
        <f t="shared" si="95"/>
        <v/>
      </c>
      <c r="AP280" s="93" t="str">
        <f t="shared" si="96"/>
        <v/>
      </c>
      <c r="AQ280" s="93" t="str">
        <f t="shared" si="97"/>
        <v/>
      </c>
      <c r="AR280" s="93" t="str">
        <f t="shared" si="98"/>
        <v/>
      </c>
      <c r="AS280" s="93" t="str">
        <f t="shared" si="99"/>
        <v/>
      </c>
      <c r="AT280" s="93" t="str">
        <f t="shared" si="100"/>
        <v/>
      </c>
      <c r="AU280" s="93" t="str">
        <f t="shared" si="101"/>
        <v/>
      </c>
      <c r="AV280" s="93" t="str">
        <f t="shared" si="102"/>
        <v/>
      </c>
      <c r="AW280" s="93" t="str">
        <f t="shared" si="103"/>
        <v/>
      </c>
      <c r="AX280" s="93" t="str">
        <f t="shared" si="104"/>
        <v/>
      </c>
      <c r="AY280" s="93" t="str">
        <f t="shared" si="105"/>
        <v/>
      </c>
      <c r="AZ280" s="93" t="str">
        <f t="shared" si="106"/>
        <v/>
      </c>
      <c r="BA280" s="93" t="str">
        <f t="shared" si="107"/>
        <v/>
      </c>
      <c r="BC280" s="96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3" t="str">
        <f t="shared" si="108"/>
        <v/>
      </c>
    </row>
    <row r="281" spans="1:68" ht="26" customHeight="1">
      <c r="A281" s="145" t="s">
        <v>931</v>
      </c>
      <c r="B281" s="145" t="s">
        <v>932</v>
      </c>
      <c r="C281" s="146" t="s">
        <v>3041</v>
      </c>
      <c r="D281" s="147" t="s">
        <v>933</v>
      </c>
      <c r="E281" s="148" t="s">
        <v>6</v>
      </c>
      <c r="F281" s="98"/>
      <c r="G281" s="99"/>
      <c r="H281" s="100" t="e">
        <f>IF(E281="","",INDEX('CONSIGNES '!$C$4:$E$35,MATCH(E281,'CONSIGNES '!$C$4:$C$35,0),3))</f>
        <v>#N/A</v>
      </c>
      <c r="I281" s="100" t="str">
        <f>IF(D281="","",IF(D281&lt;'CONSIGNES '!$L$3,"C",IF(D281&gt;'CONSIGNES '!$L$2,"B","M"))&amp;C281)</f>
        <v>BG</v>
      </c>
      <c r="J281" s="7">
        <f>IF(ISBLANK('act1'!$J281),0,1)</f>
        <v>0</v>
      </c>
      <c r="K281" s="7">
        <f>IF(ISBLANK('act2'!$J281),0,1)</f>
        <v>0</v>
      </c>
      <c r="L281" s="7">
        <f>IF(ISBLANK('act3'!$J281),0,1)</f>
        <v>0</v>
      </c>
      <c r="M281" s="7">
        <f>IF(ISBLANK('act4'!$J281),0,1)</f>
        <v>0</v>
      </c>
      <c r="N281" s="7">
        <f>IF(ISBLANK('act5'!$J281),0,1)</f>
        <v>0</v>
      </c>
      <c r="O281" s="9">
        <f>IF(ISBLANK('act6'!$J281),0,1)</f>
        <v>0</v>
      </c>
      <c r="P281" s="7">
        <f>IF(ISBLANK('act7'!$J281),0,1)</f>
        <v>0</v>
      </c>
      <c r="Q281" s="7">
        <f>IF(ISBLANK('act8'!$J281),0,1)</f>
        <v>0</v>
      </c>
      <c r="R281" s="7">
        <f>IF(ISBLANK('act9'!$J281),0,1)</f>
        <v>0</v>
      </c>
      <c r="S281" s="7">
        <f>IF(ISBLANK('act10'!$J281),0,1)</f>
        <v>0</v>
      </c>
      <c r="T281" s="7">
        <f>IF(ISBLANK('act11'!$J281),0,1)</f>
        <v>0</v>
      </c>
      <c r="U281" s="8">
        <f>IF(ISBLANK('ACT12'!$J281),0,1)</f>
        <v>0</v>
      </c>
      <c r="V281" s="87">
        <f t="shared" si="91"/>
        <v>0</v>
      </c>
      <c r="W281" s="90" t="str">
        <f t="shared" si="92"/>
        <v/>
      </c>
      <c r="X281" s="90" t="str">
        <f t="shared" si="93"/>
        <v/>
      </c>
      <c r="AL281" s="91">
        <f t="shared" si="94"/>
        <v>0</v>
      </c>
      <c r="AM281" s="91" t="str">
        <f t="shared" si="95"/>
        <v/>
      </c>
      <c r="AP281" s="93" t="str">
        <f t="shared" si="96"/>
        <v/>
      </c>
      <c r="AQ281" s="93" t="str">
        <f t="shared" si="97"/>
        <v/>
      </c>
      <c r="AR281" s="93" t="str">
        <f t="shared" si="98"/>
        <v/>
      </c>
      <c r="AS281" s="93" t="str">
        <f t="shared" si="99"/>
        <v/>
      </c>
      <c r="AT281" s="93" t="str">
        <f t="shared" si="100"/>
        <v/>
      </c>
      <c r="AU281" s="93" t="str">
        <f t="shared" si="101"/>
        <v/>
      </c>
      <c r="AV281" s="93" t="str">
        <f t="shared" si="102"/>
        <v/>
      </c>
      <c r="AW281" s="93" t="str">
        <f t="shared" si="103"/>
        <v/>
      </c>
      <c r="AX281" s="93" t="str">
        <f t="shared" si="104"/>
        <v/>
      </c>
      <c r="AY281" s="93" t="str">
        <f t="shared" si="105"/>
        <v/>
      </c>
      <c r="AZ281" s="93" t="str">
        <f t="shared" si="106"/>
        <v/>
      </c>
      <c r="BA281" s="93" t="str">
        <f t="shared" si="107"/>
        <v/>
      </c>
      <c r="BC281" s="96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3" t="str">
        <f t="shared" si="108"/>
        <v/>
      </c>
    </row>
    <row r="282" spans="1:68" ht="26" customHeight="1">
      <c r="A282" s="145" t="s">
        <v>934</v>
      </c>
      <c r="B282" s="145" t="s">
        <v>935</v>
      </c>
      <c r="C282" s="146" t="s">
        <v>10</v>
      </c>
      <c r="D282" s="147" t="s">
        <v>936</v>
      </c>
      <c r="E282" s="148" t="s">
        <v>6</v>
      </c>
      <c r="F282" s="98"/>
      <c r="G282" s="99"/>
      <c r="H282" s="100" t="e">
        <f>IF(E282="","",INDEX('CONSIGNES '!$C$4:$E$35,MATCH(E282,'CONSIGNES '!$C$4:$C$35,0),3))</f>
        <v>#N/A</v>
      </c>
      <c r="I282" s="100" t="str">
        <f>IF(D282="","",IF(D282&lt;'CONSIGNES '!$L$3,"C",IF(D282&gt;'CONSIGNES '!$L$2,"B","M"))&amp;C282)</f>
        <v>BF</v>
      </c>
      <c r="J282" s="7">
        <f>IF(ISBLANK('act1'!$J282),0,1)</f>
        <v>0</v>
      </c>
      <c r="K282" s="7">
        <f>IF(ISBLANK('act2'!$J282),0,1)</f>
        <v>0</v>
      </c>
      <c r="L282" s="7">
        <f>IF(ISBLANK('act3'!$J282),0,1)</f>
        <v>0</v>
      </c>
      <c r="M282" s="7">
        <f>IF(ISBLANK('act4'!$J282),0,1)</f>
        <v>0</v>
      </c>
      <c r="N282" s="7">
        <f>IF(ISBLANK('act5'!$J282),0,1)</f>
        <v>0</v>
      </c>
      <c r="O282" s="9">
        <f>IF(ISBLANK('act6'!$J282),0,1)</f>
        <v>0</v>
      </c>
      <c r="P282" s="7">
        <f>IF(ISBLANK('act7'!$J282),0,1)</f>
        <v>0</v>
      </c>
      <c r="Q282" s="7">
        <f>IF(ISBLANK('act8'!$J282),0,1)</f>
        <v>0</v>
      </c>
      <c r="R282" s="7">
        <f>IF(ISBLANK('act9'!$J282),0,1)</f>
        <v>0</v>
      </c>
      <c r="S282" s="7">
        <f>IF(ISBLANK('act10'!$J282),0,1)</f>
        <v>0</v>
      </c>
      <c r="T282" s="7">
        <f>IF(ISBLANK('act11'!$J282),0,1)</f>
        <v>0</v>
      </c>
      <c r="U282" s="8">
        <f>IF(ISBLANK('ACT12'!$J282),0,1)</f>
        <v>0</v>
      </c>
      <c r="V282" s="87">
        <f t="shared" si="91"/>
        <v>0</v>
      </c>
      <c r="W282" s="90" t="str">
        <f t="shared" si="92"/>
        <v/>
      </c>
      <c r="X282" s="90" t="str">
        <f t="shared" si="93"/>
        <v/>
      </c>
      <c r="AL282" s="91">
        <f t="shared" si="94"/>
        <v>0</v>
      </c>
      <c r="AM282" s="91" t="str">
        <f t="shared" si="95"/>
        <v/>
      </c>
      <c r="AP282" s="93" t="str">
        <f t="shared" si="96"/>
        <v/>
      </c>
      <c r="AQ282" s="93" t="str">
        <f t="shared" si="97"/>
        <v/>
      </c>
      <c r="AR282" s="93" t="str">
        <f t="shared" si="98"/>
        <v/>
      </c>
      <c r="AS282" s="93" t="str">
        <f t="shared" si="99"/>
        <v/>
      </c>
      <c r="AT282" s="93" t="str">
        <f t="shared" si="100"/>
        <v/>
      </c>
      <c r="AU282" s="93" t="str">
        <f t="shared" si="101"/>
        <v/>
      </c>
      <c r="AV282" s="93" t="str">
        <f t="shared" si="102"/>
        <v/>
      </c>
      <c r="AW282" s="93" t="str">
        <f t="shared" si="103"/>
        <v/>
      </c>
      <c r="AX282" s="93" t="str">
        <f t="shared" si="104"/>
        <v/>
      </c>
      <c r="AY282" s="93" t="str">
        <f t="shared" si="105"/>
        <v/>
      </c>
      <c r="AZ282" s="93" t="str">
        <f t="shared" si="106"/>
        <v/>
      </c>
      <c r="BA282" s="93" t="str">
        <f t="shared" si="107"/>
        <v/>
      </c>
      <c r="BC282" s="96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3" t="str">
        <f t="shared" si="108"/>
        <v/>
      </c>
    </row>
    <row r="283" spans="1:68" ht="26" customHeight="1">
      <c r="A283" s="145" t="s">
        <v>937</v>
      </c>
      <c r="B283" s="145" t="s">
        <v>938</v>
      </c>
      <c r="C283" s="146" t="s">
        <v>3041</v>
      </c>
      <c r="D283" s="147" t="s">
        <v>939</v>
      </c>
      <c r="E283" s="148" t="s">
        <v>6</v>
      </c>
      <c r="F283" s="98"/>
      <c r="G283" s="99"/>
      <c r="H283" s="100" t="e">
        <f>IF(E283="","",INDEX('CONSIGNES '!$C$4:$E$35,MATCH(E283,'CONSIGNES '!$C$4:$C$35,0),3))</f>
        <v>#N/A</v>
      </c>
      <c r="I283" s="100" t="str">
        <f>IF(D283="","",IF(D283&lt;'CONSIGNES '!$L$3,"C",IF(D283&gt;'CONSIGNES '!$L$2,"B","M"))&amp;C283)</f>
        <v>BG</v>
      </c>
      <c r="J283" s="7">
        <f>IF(ISBLANK('act1'!$J283),0,1)</f>
        <v>0</v>
      </c>
      <c r="K283" s="7">
        <f>IF(ISBLANK('act2'!$J283),0,1)</f>
        <v>0</v>
      </c>
      <c r="L283" s="7">
        <f>IF(ISBLANK('act3'!$J283),0,1)</f>
        <v>0</v>
      </c>
      <c r="M283" s="7">
        <f>IF(ISBLANK('act4'!$J283),0,1)</f>
        <v>0</v>
      </c>
      <c r="N283" s="7">
        <f>IF(ISBLANK('act5'!$J283),0,1)</f>
        <v>0</v>
      </c>
      <c r="O283" s="9">
        <f>IF(ISBLANK('act6'!$J283),0,1)</f>
        <v>0</v>
      </c>
      <c r="P283" s="7">
        <f>IF(ISBLANK('act7'!$J283),0,1)</f>
        <v>0</v>
      </c>
      <c r="Q283" s="7">
        <f>IF(ISBLANK('act8'!$J283),0,1)</f>
        <v>0</v>
      </c>
      <c r="R283" s="7">
        <f>IF(ISBLANK('act9'!$J283),0,1)</f>
        <v>0</v>
      </c>
      <c r="S283" s="7">
        <f>IF(ISBLANK('act10'!$J283),0,1)</f>
        <v>0</v>
      </c>
      <c r="T283" s="7">
        <f>IF(ISBLANK('act11'!$J283),0,1)</f>
        <v>0</v>
      </c>
      <c r="U283" s="8">
        <f>IF(ISBLANK('ACT12'!$J283),0,1)</f>
        <v>0</v>
      </c>
      <c r="V283" s="87">
        <f t="shared" si="91"/>
        <v>0</v>
      </c>
      <c r="W283" s="90" t="str">
        <f t="shared" si="92"/>
        <v/>
      </c>
      <c r="X283" s="90" t="str">
        <f t="shared" si="93"/>
        <v/>
      </c>
      <c r="AL283" s="91">
        <f t="shared" si="94"/>
        <v>0</v>
      </c>
      <c r="AM283" s="91" t="str">
        <f t="shared" si="95"/>
        <v/>
      </c>
      <c r="AP283" s="93" t="str">
        <f t="shared" si="96"/>
        <v/>
      </c>
      <c r="AQ283" s="93" t="str">
        <f t="shared" si="97"/>
        <v/>
      </c>
      <c r="AR283" s="93" t="str">
        <f t="shared" si="98"/>
        <v/>
      </c>
      <c r="AS283" s="93" t="str">
        <f t="shared" si="99"/>
        <v/>
      </c>
      <c r="AT283" s="93" t="str">
        <f t="shared" si="100"/>
        <v/>
      </c>
      <c r="AU283" s="93" t="str">
        <f t="shared" si="101"/>
        <v/>
      </c>
      <c r="AV283" s="93" t="str">
        <f t="shared" si="102"/>
        <v/>
      </c>
      <c r="AW283" s="93" t="str">
        <f t="shared" si="103"/>
        <v/>
      </c>
      <c r="AX283" s="93" t="str">
        <f t="shared" si="104"/>
        <v/>
      </c>
      <c r="AY283" s="93" t="str">
        <f t="shared" si="105"/>
        <v/>
      </c>
      <c r="AZ283" s="93" t="str">
        <f t="shared" si="106"/>
        <v/>
      </c>
      <c r="BA283" s="93" t="str">
        <f t="shared" si="107"/>
        <v/>
      </c>
      <c r="BC283" s="96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3" t="str">
        <f t="shared" si="108"/>
        <v/>
      </c>
    </row>
    <row r="284" spans="1:68" ht="26" customHeight="1">
      <c r="A284" s="145" t="s">
        <v>940</v>
      </c>
      <c r="B284" s="145" t="s">
        <v>941</v>
      </c>
      <c r="C284" s="146" t="s">
        <v>10</v>
      </c>
      <c r="D284" s="147" t="s">
        <v>942</v>
      </c>
      <c r="E284" s="148" t="s">
        <v>6</v>
      </c>
      <c r="F284" s="98"/>
      <c r="G284" s="99"/>
      <c r="H284" s="100" t="e">
        <f>IF(E284="","",INDEX('CONSIGNES '!$C$4:$E$35,MATCH(E284,'CONSIGNES '!$C$4:$C$35,0),3))</f>
        <v>#N/A</v>
      </c>
      <c r="I284" s="100" t="str">
        <f>IF(D284="","",IF(D284&lt;'CONSIGNES '!$L$3,"C",IF(D284&gt;'CONSIGNES '!$L$2,"B","M"))&amp;C284)</f>
        <v>BF</v>
      </c>
      <c r="J284" s="7">
        <f>IF(ISBLANK('act1'!$J284),0,1)</f>
        <v>0</v>
      </c>
      <c r="K284" s="7">
        <f>IF(ISBLANK('act2'!$J284),0,1)</f>
        <v>0</v>
      </c>
      <c r="L284" s="7">
        <f>IF(ISBLANK('act3'!$J284),0,1)</f>
        <v>0</v>
      </c>
      <c r="M284" s="7">
        <f>IF(ISBLANK('act4'!$J284),0,1)</f>
        <v>0</v>
      </c>
      <c r="N284" s="7">
        <f>IF(ISBLANK('act5'!$J284),0,1)</f>
        <v>0</v>
      </c>
      <c r="O284" s="9">
        <f>IF(ISBLANK('act6'!$J284),0,1)</f>
        <v>0</v>
      </c>
      <c r="P284" s="7">
        <f>IF(ISBLANK('act7'!$J284),0,1)</f>
        <v>0</v>
      </c>
      <c r="Q284" s="7">
        <f>IF(ISBLANK('act8'!$J284),0,1)</f>
        <v>0</v>
      </c>
      <c r="R284" s="7">
        <f>IF(ISBLANK('act9'!$J284),0,1)</f>
        <v>0</v>
      </c>
      <c r="S284" s="7">
        <f>IF(ISBLANK('act10'!$J284),0,1)</f>
        <v>0</v>
      </c>
      <c r="T284" s="7">
        <f>IF(ISBLANK('act11'!$J284),0,1)</f>
        <v>0</v>
      </c>
      <c r="U284" s="8">
        <f>IF(ISBLANK('ACT12'!$J284),0,1)</f>
        <v>0</v>
      </c>
      <c r="V284" s="87">
        <f t="shared" si="91"/>
        <v>0</v>
      </c>
      <c r="W284" s="90" t="str">
        <f t="shared" si="92"/>
        <v/>
      </c>
      <c r="X284" s="90" t="str">
        <f t="shared" si="93"/>
        <v/>
      </c>
      <c r="AL284" s="91">
        <f t="shared" si="94"/>
        <v>0</v>
      </c>
      <c r="AM284" s="91" t="str">
        <f t="shared" si="95"/>
        <v/>
      </c>
      <c r="AP284" s="93" t="str">
        <f t="shared" si="96"/>
        <v/>
      </c>
      <c r="AQ284" s="93" t="str">
        <f t="shared" si="97"/>
        <v/>
      </c>
      <c r="AR284" s="93" t="str">
        <f t="shared" si="98"/>
        <v/>
      </c>
      <c r="AS284" s="93" t="str">
        <f t="shared" si="99"/>
        <v/>
      </c>
      <c r="AT284" s="93" t="str">
        <f t="shared" si="100"/>
        <v/>
      </c>
      <c r="AU284" s="93" t="str">
        <f t="shared" si="101"/>
        <v/>
      </c>
      <c r="AV284" s="93" t="str">
        <f t="shared" si="102"/>
        <v/>
      </c>
      <c r="AW284" s="93" t="str">
        <f t="shared" si="103"/>
        <v/>
      </c>
      <c r="AX284" s="93" t="str">
        <f t="shared" si="104"/>
        <v/>
      </c>
      <c r="AY284" s="93" t="str">
        <f t="shared" si="105"/>
        <v/>
      </c>
      <c r="AZ284" s="93" t="str">
        <f t="shared" si="106"/>
        <v/>
      </c>
      <c r="BA284" s="93" t="str">
        <f t="shared" si="107"/>
        <v/>
      </c>
      <c r="BC284" s="96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3" t="str">
        <f t="shared" si="108"/>
        <v/>
      </c>
    </row>
    <row r="285" spans="1:68" ht="26" customHeight="1">
      <c r="A285" s="145" t="s">
        <v>943</v>
      </c>
      <c r="B285" s="145" t="s">
        <v>944</v>
      </c>
      <c r="C285" s="146" t="s">
        <v>3041</v>
      </c>
      <c r="D285" s="147" t="s">
        <v>945</v>
      </c>
      <c r="E285" s="148" t="s">
        <v>6</v>
      </c>
      <c r="F285" s="98"/>
      <c r="G285" s="99"/>
      <c r="H285" s="100" t="e">
        <f>IF(E285="","",INDEX('CONSIGNES '!$C$4:$E$35,MATCH(E285,'CONSIGNES '!$C$4:$C$35,0),3))</f>
        <v>#N/A</v>
      </c>
      <c r="I285" s="100" t="str">
        <f>IF(D285="","",IF(D285&lt;'CONSIGNES '!$L$3,"C",IF(D285&gt;'CONSIGNES '!$L$2,"B","M"))&amp;C285)</f>
        <v>BG</v>
      </c>
      <c r="J285" s="7">
        <f>IF(ISBLANK('act1'!$J285),0,1)</f>
        <v>0</v>
      </c>
      <c r="K285" s="7">
        <f>IF(ISBLANK('act2'!$J285),0,1)</f>
        <v>0</v>
      </c>
      <c r="L285" s="7">
        <f>IF(ISBLANK('act3'!$J285),0,1)</f>
        <v>0</v>
      </c>
      <c r="M285" s="7">
        <f>IF(ISBLANK('act4'!$J285),0,1)</f>
        <v>0</v>
      </c>
      <c r="N285" s="7">
        <f>IF(ISBLANK('act5'!$J285),0,1)</f>
        <v>0</v>
      </c>
      <c r="O285" s="9">
        <f>IF(ISBLANK('act6'!$J285),0,1)</f>
        <v>0</v>
      </c>
      <c r="P285" s="7">
        <f>IF(ISBLANK('act7'!$J285),0,1)</f>
        <v>0</v>
      </c>
      <c r="Q285" s="7">
        <f>IF(ISBLANK('act8'!$J285),0,1)</f>
        <v>0</v>
      </c>
      <c r="R285" s="7">
        <f>IF(ISBLANK('act9'!$J285),0,1)</f>
        <v>0</v>
      </c>
      <c r="S285" s="7">
        <f>IF(ISBLANK('act10'!$J285),0,1)</f>
        <v>0</v>
      </c>
      <c r="T285" s="7">
        <f>IF(ISBLANK('act11'!$J285),0,1)</f>
        <v>0</v>
      </c>
      <c r="U285" s="8">
        <f>IF(ISBLANK('ACT12'!$J285),0,1)</f>
        <v>0</v>
      </c>
      <c r="V285" s="87">
        <f t="shared" si="91"/>
        <v>0</v>
      </c>
      <c r="W285" s="90" t="str">
        <f t="shared" si="92"/>
        <v/>
      </c>
      <c r="X285" s="90" t="str">
        <f t="shared" si="93"/>
        <v/>
      </c>
      <c r="AL285" s="91">
        <f t="shared" si="94"/>
        <v>0</v>
      </c>
      <c r="AM285" s="91" t="str">
        <f t="shared" si="95"/>
        <v/>
      </c>
      <c r="AP285" s="93" t="str">
        <f t="shared" si="96"/>
        <v/>
      </c>
      <c r="AQ285" s="93" t="str">
        <f t="shared" si="97"/>
        <v/>
      </c>
      <c r="AR285" s="93" t="str">
        <f t="shared" si="98"/>
        <v/>
      </c>
      <c r="AS285" s="93" t="str">
        <f t="shared" si="99"/>
        <v/>
      </c>
      <c r="AT285" s="93" t="str">
        <f t="shared" si="100"/>
        <v/>
      </c>
      <c r="AU285" s="93" t="str">
        <f t="shared" si="101"/>
        <v/>
      </c>
      <c r="AV285" s="93" t="str">
        <f t="shared" si="102"/>
        <v/>
      </c>
      <c r="AW285" s="93" t="str">
        <f t="shared" si="103"/>
        <v/>
      </c>
      <c r="AX285" s="93" t="str">
        <f t="shared" si="104"/>
        <v/>
      </c>
      <c r="AY285" s="93" t="str">
        <f t="shared" si="105"/>
        <v/>
      </c>
      <c r="AZ285" s="93" t="str">
        <f t="shared" si="106"/>
        <v/>
      </c>
      <c r="BA285" s="93" t="str">
        <f t="shared" si="107"/>
        <v/>
      </c>
      <c r="BC285" s="96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3" t="str">
        <f t="shared" si="108"/>
        <v/>
      </c>
    </row>
    <row r="286" spans="1:68" ht="26" customHeight="1">
      <c r="A286" s="145" t="s">
        <v>946</v>
      </c>
      <c r="B286" s="145" t="s">
        <v>947</v>
      </c>
      <c r="C286" s="146" t="s">
        <v>10</v>
      </c>
      <c r="D286" s="147" t="s">
        <v>948</v>
      </c>
      <c r="E286" s="148" t="s">
        <v>6</v>
      </c>
      <c r="F286" s="98"/>
      <c r="G286" s="99"/>
      <c r="H286" s="100" t="e">
        <f>IF(E286="","",INDEX('CONSIGNES '!$C$4:$E$35,MATCH(E286,'CONSIGNES '!$C$4:$C$35,0),3))</f>
        <v>#N/A</v>
      </c>
      <c r="I286" s="100" t="str">
        <f>IF(D286="","",IF(D286&lt;'CONSIGNES '!$L$3,"C",IF(D286&gt;'CONSIGNES '!$L$2,"B","M"))&amp;C286)</f>
        <v>BF</v>
      </c>
      <c r="J286" s="7">
        <f>IF(ISBLANK('act1'!$J286),0,1)</f>
        <v>0</v>
      </c>
      <c r="K286" s="7">
        <f>IF(ISBLANK('act2'!$J286),0,1)</f>
        <v>0</v>
      </c>
      <c r="L286" s="7">
        <f>IF(ISBLANK('act3'!$J286),0,1)</f>
        <v>0</v>
      </c>
      <c r="M286" s="7">
        <f>IF(ISBLANK('act4'!$J286),0,1)</f>
        <v>0</v>
      </c>
      <c r="N286" s="7">
        <f>IF(ISBLANK('act5'!$J286),0,1)</f>
        <v>0</v>
      </c>
      <c r="O286" s="9">
        <f>IF(ISBLANK('act6'!$J286),0,1)</f>
        <v>0</v>
      </c>
      <c r="P286" s="7">
        <f>IF(ISBLANK('act7'!$J286),0,1)</f>
        <v>0</v>
      </c>
      <c r="Q286" s="7">
        <f>IF(ISBLANK('act8'!$J286),0,1)</f>
        <v>0</v>
      </c>
      <c r="R286" s="7">
        <f>IF(ISBLANK('act9'!$J286),0,1)</f>
        <v>0</v>
      </c>
      <c r="S286" s="7">
        <f>IF(ISBLANK('act10'!$J286),0,1)</f>
        <v>0</v>
      </c>
      <c r="T286" s="7">
        <f>IF(ISBLANK('act11'!$J286),0,1)</f>
        <v>0</v>
      </c>
      <c r="U286" s="8">
        <f>IF(ISBLANK('ACT12'!$J286),0,1)</f>
        <v>0</v>
      </c>
      <c r="V286" s="87">
        <f t="shared" si="91"/>
        <v>0</v>
      </c>
      <c r="W286" s="90" t="str">
        <f t="shared" si="92"/>
        <v/>
      </c>
      <c r="X286" s="90" t="str">
        <f t="shared" si="93"/>
        <v/>
      </c>
      <c r="AL286" s="91">
        <f t="shared" si="94"/>
        <v>0</v>
      </c>
      <c r="AM286" s="91" t="str">
        <f t="shared" si="95"/>
        <v/>
      </c>
      <c r="AP286" s="93" t="str">
        <f t="shared" si="96"/>
        <v/>
      </c>
      <c r="AQ286" s="93" t="str">
        <f t="shared" si="97"/>
        <v/>
      </c>
      <c r="AR286" s="93" t="str">
        <f t="shared" si="98"/>
        <v/>
      </c>
      <c r="AS286" s="93" t="str">
        <f t="shared" si="99"/>
        <v/>
      </c>
      <c r="AT286" s="93" t="str">
        <f t="shared" si="100"/>
        <v/>
      </c>
      <c r="AU286" s="93" t="str">
        <f t="shared" si="101"/>
        <v/>
      </c>
      <c r="AV286" s="93" t="str">
        <f t="shared" si="102"/>
        <v/>
      </c>
      <c r="AW286" s="93" t="str">
        <f t="shared" si="103"/>
        <v/>
      </c>
      <c r="AX286" s="93" t="str">
        <f t="shared" si="104"/>
        <v/>
      </c>
      <c r="AY286" s="93" t="str">
        <f t="shared" si="105"/>
        <v/>
      </c>
      <c r="AZ286" s="93" t="str">
        <f t="shared" si="106"/>
        <v/>
      </c>
      <c r="BA286" s="93" t="str">
        <f t="shared" si="107"/>
        <v/>
      </c>
      <c r="BC286" s="96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3" t="str">
        <f t="shared" si="108"/>
        <v/>
      </c>
    </row>
    <row r="287" spans="1:68" ht="26" customHeight="1">
      <c r="A287" s="145" t="s">
        <v>949</v>
      </c>
      <c r="B287" s="145" t="s">
        <v>950</v>
      </c>
      <c r="C287" s="146" t="s">
        <v>3041</v>
      </c>
      <c r="D287" s="147" t="s">
        <v>951</v>
      </c>
      <c r="E287" s="148" t="s">
        <v>6</v>
      </c>
      <c r="F287" s="98"/>
      <c r="G287" s="99"/>
      <c r="H287" s="100" t="e">
        <f>IF(E287="","",INDEX('CONSIGNES '!$C$4:$E$35,MATCH(E287,'CONSIGNES '!$C$4:$C$35,0),3))</f>
        <v>#N/A</v>
      </c>
      <c r="I287" s="100" t="str">
        <f>IF(D287="","",IF(D287&lt;'CONSIGNES '!$L$3,"C",IF(D287&gt;'CONSIGNES '!$L$2,"B","M"))&amp;C287)</f>
        <v>BG</v>
      </c>
      <c r="J287" s="7">
        <f>IF(ISBLANK('act1'!$J287),0,1)</f>
        <v>0</v>
      </c>
      <c r="K287" s="7">
        <f>IF(ISBLANK('act2'!$J287),0,1)</f>
        <v>0</v>
      </c>
      <c r="L287" s="7">
        <f>IF(ISBLANK('act3'!$J287),0,1)</f>
        <v>0</v>
      </c>
      <c r="M287" s="7">
        <f>IF(ISBLANK('act4'!$J287),0,1)</f>
        <v>0</v>
      </c>
      <c r="N287" s="7">
        <f>IF(ISBLANK('act5'!$J287),0,1)</f>
        <v>0</v>
      </c>
      <c r="O287" s="9">
        <f>IF(ISBLANK('act6'!$J287),0,1)</f>
        <v>0</v>
      </c>
      <c r="P287" s="7">
        <f>IF(ISBLANK('act7'!$J287),0,1)</f>
        <v>0</v>
      </c>
      <c r="Q287" s="7">
        <f>IF(ISBLANK('act8'!$J287),0,1)</f>
        <v>0</v>
      </c>
      <c r="R287" s="7">
        <f>IF(ISBLANK('act9'!$J287),0,1)</f>
        <v>0</v>
      </c>
      <c r="S287" s="7">
        <f>IF(ISBLANK('act10'!$J287),0,1)</f>
        <v>0</v>
      </c>
      <c r="T287" s="7">
        <f>IF(ISBLANK('act11'!$J287),0,1)</f>
        <v>0</v>
      </c>
      <c r="U287" s="8">
        <f>IF(ISBLANK('ACT12'!$J287),0,1)</f>
        <v>0</v>
      </c>
      <c r="V287" s="87">
        <f t="shared" si="91"/>
        <v>0</v>
      </c>
      <c r="W287" s="90" t="str">
        <f t="shared" si="92"/>
        <v/>
      </c>
      <c r="X287" s="90" t="str">
        <f t="shared" si="93"/>
        <v/>
      </c>
      <c r="AL287" s="91">
        <f t="shared" si="94"/>
        <v>0</v>
      </c>
      <c r="AM287" s="91" t="str">
        <f t="shared" si="95"/>
        <v/>
      </c>
      <c r="AP287" s="93" t="str">
        <f t="shared" si="96"/>
        <v/>
      </c>
      <c r="AQ287" s="93" t="str">
        <f t="shared" si="97"/>
        <v/>
      </c>
      <c r="AR287" s="93" t="str">
        <f t="shared" si="98"/>
        <v/>
      </c>
      <c r="AS287" s="93" t="str">
        <f t="shared" si="99"/>
        <v/>
      </c>
      <c r="AT287" s="93" t="str">
        <f t="shared" si="100"/>
        <v/>
      </c>
      <c r="AU287" s="93" t="str">
        <f t="shared" si="101"/>
        <v/>
      </c>
      <c r="AV287" s="93" t="str">
        <f t="shared" si="102"/>
        <v/>
      </c>
      <c r="AW287" s="93" t="str">
        <f t="shared" si="103"/>
        <v/>
      </c>
      <c r="AX287" s="93" t="str">
        <f t="shared" si="104"/>
        <v/>
      </c>
      <c r="AY287" s="93" t="str">
        <f t="shared" si="105"/>
        <v/>
      </c>
      <c r="AZ287" s="93" t="str">
        <f t="shared" si="106"/>
        <v/>
      </c>
      <c r="BA287" s="93" t="str">
        <f t="shared" si="107"/>
        <v/>
      </c>
      <c r="BC287" s="96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3" t="str">
        <f t="shared" si="108"/>
        <v/>
      </c>
    </row>
    <row r="288" spans="1:68" ht="26" customHeight="1">
      <c r="A288" s="145" t="s">
        <v>952</v>
      </c>
      <c r="B288" s="145" t="s">
        <v>953</v>
      </c>
      <c r="C288" s="146" t="s">
        <v>10</v>
      </c>
      <c r="D288" s="147" t="s">
        <v>954</v>
      </c>
      <c r="E288" s="148" t="s">
        <v>6</v>
      </c>
      <c r="F288" s="98"/>
      <c r="G288" s="99"/>
      <c r="H288" s="100" t="e">
        <f>IF(E288="","",INDEX('CONSIGNES '!$C$4:$E$35,MATCH(E288,'CONSIGNES '!$C$4:$C$35,0),3))</f>
        <v>#N/A</v>
      </c>
      <c r="I288" s="100" t="str">
        <f>IF(D288="","",IF(D288&lt;'CONSIGNES '!$L$3,"C",IF(D288&gt;'CONSIGNES '!$L$2,"B","M"))&amp;C288)</f>
        <v>BF</v>
      </c>
      <c r="J288" s="7">
        <f>IF(ISBLANK('act1'!$J288),0,1)</f>
        <v>0</v>
      </c>
      <c r="K288" s="7">
        <f>IF(ISBLANK('act2'!$J288),0,1)</f>
        <v>0</v>
      </c>
      <c r="L288" s="7">
        <f>IF(ISBLANK('act3'!$J288),0,1)</f>
        <v>0</v>
      </c>
      <c r="M288" s="7">
        <f>IF(ISBLANK('act4'!$J288),0,1)</f>
        <v>0</v>
      </c>
      <c r="N288" s="7">
        <f>IF(ISBLANK('act5'!$J288),0,1)</f>
        <v>0</v>
      </c>
      <c r="O288" s="9">
        <f>IF(ISBLANK('act6'!$J288),0,1)</f>
        <v>0</v>
      </c>
      <c r="P288" s="7">
        <f>IF(ISBLANK('act7'!$J288),0,1)</f>
        <v>0</v>
      </c>
      <c r="Q288" s="7">
        <f>IF(ISBLANK('act8'!$J288),0,1)</f>
        <v>0</v>
      </c>
      <c r="R288" s="7">
        <f>IF(ISBLANK('act9'!$J288),0,1)</f>
        <v>0</v>
      </c>
      <c r="S288" s="7">
        <f>IF(ISBLANK('act10'!$J288),0,1)</f>
        <v>0</v>
      </c>
      <c r="T288" s="7">
        <f>IF(ISBLANK('act11'!$J288),0,1)</f>
        <v>0</v>
      </c>
      <c r="U288" s="8">
        <f>IF(ISBLANK('ACT12'!$J288),0,1)</f>
        <v>0</v>
      </c>
      <c r="V288" s="87">
        <f t="shared" si="91"/>
        <v>0</v>
      </c>
      <c r="W288" s="90" t="str">
        <f t="shared" si="92"/>
        <v/>
      </c>
      <c r="X288" s="90" t="str">
        <f t="shared" si="93"/>
        <v/>
      </c>
      <c r="AL288" s="91">
        <f t="shared" si="94"/>
        <v>0</v>
      </c>
      <c r="AM288" s="91" t="str">
        <f t="shared" si="95"/>
        <v/>
      </c>
      <c r="AP288" s="93" t="str">
        <f t="shared" si="96"/>
        <v/>
      </c>
      <c r="AQ288" s="93" t="str">
        <f t="shared" si="97"/>
        <v/>
      </c>
      <c r="AR288" s="93" t="str">
        <f t="shared" si="98"/>
        <v/>
      </c>
      <c r="AS288" s="93" t="str">
        <f t="shared" si="99"/>
        <v/>
      </c>
      <c r="AT288" s="93" t="str">
        <f t="shared" si="100"/>
        <v/>
      </c>
      <c r="AU288" s="93" t="str">
        <f t="shared" si="101"/>
        <v/>
      </c>
      <c r="AV288" s="93" t="str">
        <f t="shared" si="102"/>
        <v/>
      </c>
      <c r="AW288" s="93" t="str">
        <f t="shared" si="103"/>
        <v/>
      </c>
      <c r="AX288" s="93" t="str">
        <f t="shared" si="104"/>
        <v/>
      </c>
      <c r="AY288" s="93" t="str">
        <f t="shared" si="105"/>
        <v/>
      </c>
      <c r="AZ288" s="93" t="str">
        <f t="shared" si="106"/>
        <v/>
      </c>
      <c r="BA288" s="93" t="str">
        <f t="shared" si="107"/>
        <v/>
      </c>
      <c r="BC288" s="96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3" t="str">
        <f t="shared" si="108"/>
        <v/>
      </c>
    </row>
    <row r="289" spans="1:68" ht="26" customHeight="1">
      <c r="A289" s="145" t="s">
        <v>955</v>
      </c>
      <c r="B289" s="145" t="s">
        <v>956</v>
      </c>
      <c r="C289" s="146" t="s">
        <v>3041</v>
      </c>
      <c r="D289" s="147" t="s">
        <v>957</v>
      </c>
      <c r="E289" s="148" t="s">
        <v>6</v>
      </c>
      <c r="F289" s="98"/>
      <c r="G289" s="99"/>
      <c r="H289" s="100" t="e">
        <f>IF(E289="","",INDEX('CONSIGNES '!$C$4:$E$35,MATCH(E289,'CONSIGNES '!$C$4:$C$35,0),3))</f>
        <v>#N/A</v>
      </c>
      <c r="I289" s="100" t="str">
        <f>IF(D289="","",IF(D289&lt;'CONSIGNES '!$L$3,"C",IF(D289&gt;'CONSIGNES '!$L$2,"B","M"))&amp;C289)</f>
        <v>BG</v>
      </c>
      <c r="J289" s="7">
        <f>IF(ISBLANK('act1'!$J289),0,1)</f>
        <v>0</v>
      </c>
      <c r="K289" s="7">
        <f>IF(ISBLANK('act2'!$J289),0,1)</f>
        <v>0</v>
      </c>
      <c r="L289" s="7">
        <f>IF(ISBLANK('act3'!$J289),0,1)</f>
        <v>0</v>
      </c>
      <c r="M289" s="7">
        <f>IF(ISBLANK('act4'!$J289),0,1)</f>
        <v>0</v>
      </c>
      <c r="N289" s="7">
        <f>IF(ISBLANK('act5'!$J289),0,1)</f>
        <v>0</v>
      </c>
      <c r="O289" s="9">
        <f>IF(ISBLANK('act6'!$J289),0,1)</f>
        <v>0</v>
      </c>
      <c r="P289" s="7">
        <f>IF(ISBLANK('act7'!$J289),0,1)</f>
        <v>0</v>
      </c>
      <c r="Q289" s="7">
        <f>IF(ISBLANK('act8'!$J289),0,1)</f>
        <v>0</v>
      </c>
      <c r="R289" s="7">
        <f>IF(ISBLANK('act9'!$J289),0,1)</f>
        <v>0</v>
      </c>
      <c r="S289" s="7">
        <f>IF(ISBLANK('act10'!$J289),0,1)</f>
        <v>0</v>
      </c>
      <c r="T289" s="7">
        <f>IF(ISBLANK('act11'!$J289),0,1)</f>
        <v>0</v>
      </c>
      <c r="U289" s="8">
        <f>IF(ISBLANK('ACT12'!$J289),0,1)</f>
        <v>0</v>
      </c>
      <c r="V289" s="87">
        <f t="shared" si="91"/>
        <v>0</v>
      </c>
      <c r="W289" s="90" t="str">
        <f t="shared" si="92"/>
        <v/>
      </c>
      <c r="X289" s="90" t="str">
        <f t="shared" si="93"/>
        <v/>
      </c>
      <c r="AL289" s="91">
        <f t="shared" si="94"/>
        <v>0</v>
      </c>
      <c r="AM289" s="91" t="str">
        <f t="shared" si="95"/>
        <v/>
      </c>
      <c r="AP289" s="93" t="str">
        <f t="shared" si="96"/>
        <v/>
      </c>
      <c r="AQ289" s="93" t="str">
        <f t="shared" si="97"/>
        <v/>
      </c>
      <c r="AR289" s="93" t="str">
        <f t="shared" si="98"/>
        <v/>
      </c>
      <c r="AS289" s="93" t="str">
        <f t="shared" si="99"/>
        <v/>
      </c>
      <c r="AT289" s="93" t="str">
        <f t="shared" si="100"/>
        <v/>
      </c>
      <c r="AU289" s="93" t="str">
        <f t="shared" si="101"/>
        <v/>
      </c>
      <c r="AV289" s="93" t="str">
        <f t="shared" si="102"/>
        <v/>
      </c>
      <c r="AW289" s="93" t="str">
        <f t="shared" si="103"/>
        <v/>
      </c>
      <c r="AX289" s="93" t="str">
        <f t="shared" si="104"/>
        <v/>
      </c>
      <c r="AY289" s="93" t="str">
        <f t="shared" si="105"/>
        <v/>
      </c>
      <c r="AZ289" s="93" t="str">
        <f t="shared" si="106"/>
        <v/>
      </c>
      <c r="BA289" s="93" t="str">
        <f t="shared" si="107"/>
        <v/>
      </c>
      <c r="BC289" s="96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3" t="str">
        <f t="shared" si="108"/>
        <v/>
      </c>
    </row>
    <row r="290" spans="1:68" ht="26" customHeight="1">
      <c r="A290" s="145" t="s">
        <v>958</v>
      </c>
      <c r="B290" s="145" t="s">
        <v>959</v>
      </c>
      <c r="C290" s="146" t="s">
        <v>10</v>
      </c>
      <c r="D290" s="147" t="s">
        <v>960</v>
      </c>
      <c r="E290" s="148" t="s">
        <v>6</v>
      </c>
      <c r="F290" s="98"/>
      <c r="G290" s="99"/>
      <c r="H290" s="100" t="e">
        <f>IF(E290="","",INDEX('CONSIGNES '!$C$4:$E$35,MATCH(E290,'CONSIGNES '!$C$4:$C$35,0),3))</f>
        <v>#N/A</v>
      </c>
      <c r="I290" s="100" t="str">
        <f>IF(D290="","",IF(D290&lt;'CONSIGNES '!$L$3,"C",IF(D290&gt;'CONSIGNES '!$L$2,"B","M"))&amp;C290)</f>
        <v>BF</v>
      </c>
      <c r="J290" s="7">
        <f>IF(ISBLANK('act1'!$J290),0,1)</f>
        <v>0</v>
      </c>
      <c r="K290" s="7">
        <f>IF(ISBLANK('act2'!$J290),0,1)</f>
        <v>0</v>
      </c>
      <c r="L290" s="7">
        <f>IF(ISBLANK('act3'!$J290),0,1)</f>
        <v>0</v>
      </c>
      <c r="M290" s="7">
        <f>IF(ISBLANK('act4'!$J290),0,1)</f>
        <v>0</v>
      </c>
      <c r="N290" s="7">
        <f>IF(ISBLANK('act5'!$J290),0,1)</f>
        <v>0</v>
      </c>
      <c r="O290" s="9">
        <f>IF(ISBLANK('act6'!$J290),0,1)</f>
        <v>0</v>
      </c>
      <c r="P290" s="7">
        <f>IF(ISBLANK('act7'!$J290),0,1)</f>
        <v>0</v>
      </c>
      <c r="Q290" s="7">
        <f>IF(ISBLANK('act8'!$J290),0,1)</f>
        <v>0</v>
      </c>
      <c r="R290" s="7">
        <f>IF(ISBLANK('act9'!$J290),0,1)</f>
        <v>0</v>
      </c>
      <c r="S290" s="7">
        <f>IF(ISBLANK('act10'!$J290),0,1)</f>
        <v>0</v>
      </c>
      <c r="T290" s="7">
        <f>IF(ISBLANK('act11'!$J290),0,1)</f>
        <v>0</v>
      </c>
      <c r="U290" s="8">
        <f>IF(ISBLANK('ACT12'!$J290),0,1)</f>
        <v>0</v>
      </c>
      <c r="V290" s="87">
        <f t="shared" si="91"/>
        <v>0</v>
      </c>
      <c r="W290" s="90" t="str">
        <f t="shared" si="92"/>
        <v/>
      </c>
      <c r="X290" s="90" t="str">
        <f t="shared" si="93"/>
        <v/>
      </c>
      <c r="AL290" s="91">
        <f t="shared" si="94"/>
        <v>0</v>
      </c>
      <c r="AM290" s="91" t="str">
        <f t="shared" si="95"/>
        <v/>
      </c>
      <c r="AP290" s="93" t="str">
        <f t="shared" si="96"/>
        <v/>
      </c>
      <c r="AQ290" s="93" t="str">
        <f t="shared" si="97"/>
        <v/>
      </c>
      <c r="AR290" s="93" t="str">
        <f t="shared" si="98"/>
        <v/>
      </c>
      <c r="AS290" s="93" t="str">
        <f t="shared" si="99"/>
        <v/>
      </c>
      <c r="AT290" s="93" t="str">
        <f t="shared" si="100"/>
        <v/>
      </c>
      <c r="AU290" s="93" t="str">
        <f t="shared" si="101"/>
        <v/>
      </c>
      <c r="AV290" s="93" t="str">
        <f t="shared" si="102"/>
        <v/>
      </c>
      <c r="AW290" s="93" t="str">
        <f t="shared" si="103"/>
        <v/>
      </c>
      <c r="AX290" s="93" t="str">
        <f t="shared" si="104"/>
        <v/>
      </c>
      <c r="AY290" s="93" t="str">
        <f t="shared" si="105"/>
        <v/>
      </c>
      <c r="AZ290" s="93" t="str">
        <f t="shared" si="106"/>
        <v/>
      </c>
      <c r="BA290" s="93" t="str">
        <f t="shared" si="107"/>
        <v/>
      </c>
      <c r="BC290" s="96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3" t="str">
        <f t="shared" si="108"/>
        <v/>
      </c>
    </row>
    <row r="291" spans="1:68" ht="26" customHeight="1">
      <c r="A291" s="145" t="s">
        <v>961</v>
      </c>
      <c r="B291" s="145" t="s">
        <v>962</v>
      </c>
      <c r="C291" s="146" t="s">
        <v>3041</v>
      </c>
      <c r="D291" s="147" t="s">
        <v>963</v>
      </c>
      <c r="E291" s="148" t="s">
        <v>6</v>
      </c>
      <c r="F291" s="98"/>
      <c r="G291" s="99"/>
      <c r="H291" s="100" t="e">
        <f>IF(E291="","",INDEX('CONSIGNES '!$C$4:$E$35,MATCH(E291,'CONSIGNES '!$C$4:$C$35,0),3))</f>
        <v>#N/A</v>
      </c>
      <c r="I291" s="100" t="str">
        <f>IF(D291="","",IF(D291&lt;'CONSIGNES '!$L$3,"C",IF(D291&gt;'CONSIGNES '!$L$2,"B","M"))&amp;C291)</f>
        <v>BG</v>
      </c>
      <c r="J291" s="7">
        <f>IF(ISBLANK('act1'!$J291),0,1)</f>
        <v>0</v>
      </c>
      <c r="K291" s="7">
        <f>IF(ISBLANK('act2'!$J291),0,1)</f>
        <v>0</v>
      </c>
      <c r="L291" s="7">
        <f>IF(ISBLANK('act3'!$J291),0,1)</f>
        <v>0</v>
      </c>
      <c r="M291" s="7">
        <f>IF(ISBLANK('act4'!$J291),0,1)</f>
        <v>0</v>
      </c>
      <c r="N291" s="7">
        <f>IF(ISBLANK('act5'!$J291),0,1)</f>
        <v>0</v>
      </c>
      <c r="O291" s="9">
        <f>IF(ISBLANK('act6'!$J291),0,1)</f>
        <v>0</v>
      </c>
      <c r="P291" s="7">
        <f>IF(ISBLANK('act7'!$J291),0,1)</f>
        <v>0</v>
      </c>
      <c r="Q291" s="7">
        <f>IF(ISBLANK('act8'!$J291),0,1)</f>
        <v>0</v>
      </c>
      <c r="R291" s="7">
        <f>IF(ISBLANK('act9'!$J291),0,1)</f>
        <v>0</v>
      </c>
      <c r="S291" s="7">
        <f>IF(ISBLANK('act10'!$J291),0,1)</f>
        <v>0</v>
      </c>
      <c r="T291" s="7">
        <f>IF(ISBLANK('act11'!$J291),0,1)</f>
        <v>0</v>
      </c>
      <c r="U291" s="8">
        <f>IF(ISBLANK('ACT12'!$J291),0,1)</f>
        <v>0</v>
      </c>
      <c r="V291" s="87">
        <f t="shared" si="91"/>
        <v>0</v>
      </c>
      <c r="W291" s="90" t="str">
        <f t="shared" si="92"/>
        <v/>
      </c>
      <c r="X291" s="90" t="str">
        <f t="shared" si="93"/>
        <v/>
      </c>
      <c r="AL291" s="91">
        <f t="shared" si="94"/>
        <v>0</v>
      </c>
      <c r="AM291" s="91" t="str">
        <f t="shared" si="95"/>
        <v/>
      </c>
      <c r="AP291" s="93" t="str">
        <f t="shared" si="96"/>
        <v/>
      </c>
      <c r="AQ291" s="93" t="str">
        <f t="shared" si="97"/>
        <v/>
      </c>
      <c r="AR291" s="93" t="str">
        <f t="shared" si="98"/>
        <v/>
      </c>
      <c r="AS291" s="93" t="str">
        <f t="shared" si="99"/>
        <v/>
      </c>
      <c r="AT291" s="93" t="str">
        <f t="shared" si="100"/>
        <v/>
      </c>
      <c r="AU291" s="93" t="str">
        <f t="shared" si="101"/>
        <v/>
      </c>
      <c r="AV291" s="93" t="str">
        <f t="shared" si="102"/>
        <v/>
      </c>
      <c r="AW291" s="93" t="str">
        <f t="shared" si="103"/>
        <v/>
      </c>
      <c r="AX291" s="93" t="str">
        <f t="shared" si="104"/>
        <v/>
      </c>
      <c r="AY291" s="93" t="str">
        <f t="shared" si="105"/>
        <v/>
      </c>
      <c r="AZ291" s="93" t="str">
        <f t="shared" si="106"/>
        <v/>
      </c>
      <c r="BA291" s="93" t="str">
        <f t="shared" si="107"/>
        <v/>
      </c>
      <c r="BC291" s="96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3" t="str">
        <f t="shared" si="108"/>
        <v/>
      </c>
    </row>
    <row r="292" spans="1:68" ht="26" customHeight="1">
      <c r="A292" s="145" t="s">
        <v>964</v>
      </c>
      <c r="B292" s="145" t="s">
        <v>965</v>
      </c>
      <c r="C292" s="146" t="s">
        <v>10</v>
      </c>
      <c r="D292" s="147" t="s">
        <v>966</v>
      </c>
      <c r="E292" s="148" t="s">
        <v>6</v>
      </c>
      <c r="F292" s="98"/>
      <c r="G292" s="99"/>
      <c r="H292" s="100" t="e">
        <f>IF(E292="","",INDEX('CONSIGNES '!$C$4:$E$35,MATCH(E292,'CONSIGNES '!$C$4:$C$35,0),3))</f>
        <v>#N/A</v>
      </c>
      <c r="I292" s="100" t="str">
        <f>IF(D292="","",IF(D292&lt;'CONSIGNES '!$L$3,"C",IF(D292&gt;'CONSIGNES '!$L$2,"B","M"))&amp;C292)</f>
        <v>BF</v>
      </c>
      <c r="J292" s="7">
        <f>IF(ISBLANK('act1'!$J292),0,1)</f>
        <v>0</v>
      </c>
      <c r="K292" s="7">
        <f>IF(ISBLANK('act2'!$J292),0,1)</f>
        <v>0</v>
      </c>
      <c r="L292" s="7">
        <f>IF(ISBLANK('act3'!$J292),0,1)</f>
        <v>0</v>
      </c>
      <c r="M292" s="7">
        <f>IF(ISBLANK('act4'!$J292),0,1)</f>
        <v>0</v>
      </c>
      <c r="N292" s="7">
        <f>IF(ISBLANK('act5'!$J292),0,1)</f>
        <v>0</v>
      </c>
      <c r="O292" s="9">
        <f>IF(ISBLANK('act6'!$J292),0,1)</f>
        <v>0</v>
      </c>
      <c r="P292" s="7">
        <f>IF(ISBLANK('act7'!$J292),0,1)</f>
        <v>0</v>
      </c>
      <c r="Q292" s="7">
        <f>IF(ISBLANK('act8'!$J292),0,1)</f>
        <v>0</v>
      </c>
      <c r="R292" s="7">
        <f>IF(ISBLANK('act9'!$J292),0,1)</f>
        <v>0</v>
      </c>
      <c r="S292" s="7">
        <f>IF(ISBLANK('act10'!$J292),0,1)</f>
        <v>0</v>
      </c>
      <c r="T292" s="7">
        <f>IF(ISBLANK('act11'!$J292),0,1)</f>
        <v>0</v>
      </c>
      <c r="U292" s="8">
        <f>IF(ISBLANK('ACT12'!$J292),0,1)</f>
        <v>0</v>
      </c>
      <c r="V292" s="87">
        <f t="shared" si="91"/>
        <v>0</v>
      </c>
      <c r="W292" s="90" t="str">
        <f t="shared" si="92"/>
        <v/>
      </c>
      <c r="X292" s="90" t="str">
        <f t="shared" si="93"/>
        <v/>
      </c>
      <c r="AL292" s="91">
        <f t="shared" si="94"/>
        <v>0</v>
      </c>
      <c r="AM292" s="91" t="str">
        <f t="shared" si="95"/>
        <v/>
      </c>
      <c r="AP292" s="93" t="str">
        <f t="shared" si="96"/>
        <v/>
      </c>
      <c r="AQ292" s="93" t="str">
        <f t="shared" si="97"/>
        <v/>
      </c>
      <c r="AR292" s="93" t="str">
        <f t="shared" si="98"/>
        <v/>
      </c>
      <c r="AS292" s="93" t="str">
        <f t="shared" si="99"/>
        <v/>
      </c>
      <c r="AT292" s="93" t="str">
        <f t="shared" si="100"/>
        <v/>
      </c>
      <c r="AU292" s="93" t="str">
        <f t="shared" si="101"/>
        <v/>
      </c>
      <c r="AV292" s="93" t="str">
        <f t="shared" si="102"/>
        <v/>
      </c>
      <c r="AW292" s="93" t="str">
        <f t="shared" si="103"/>
        <v/>
      </c>
      <c r="AX292" s="93" t="str">
        <f t="shared" si="104"/>
        <v/>
      </c>
      <c r="AY292" s="93" t="str">
        <f t="shared" si="105"/>
        <v/>
      </c>
      <c r="AZ292" s="93" t="str">
        <f t="shared" si="106"/>
        <v/>
      </c>
      <c r="BA292" s="93" t="str">
        <f t="shared" si="107"/>
        <v/>
      </c>
      <c r="BC292" s="96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3" t="str">
        <f t="shared" si="108"/>
        <v/>
      </c>
    </row>
    <row r="293" spans="1:68" ht="26" customHeight="1">
      <c r="A293" s="145" t="s">
        <v>967</v>
      </c>
      <c r="B293" s="145" t="s">
        <v>968</v>
      </c>
      <c r="C293" s="146" t="s">
        <v>3041</v>
      </c>
      <c r="D293" s="147" t="s">
        <v>969</v>
      </c>
      <c r="E293" s="148" t="s">
        <v>6</v>
      </c>
      <c r="F293" s="98"/>
      <c r="G293" s="99"/>
      <c r="H293" s="100" t="e">
        <f>IF(E293="","",INDEX('CONSIGNES '!$C$4:$E$35,MATCH(E293,'CONSIGNES '!$C$4:$C$35,0),3))</f>
        <v>#N/A</v>
      </c>
      <c r="I293" s="100" t="str">
        <f>IF(D293="","",IF(D293&lt;'CONSIGNES '!$L$3,"C",IF(D293&gt;'CONSIGNES '!$L$2,"B","M"))&amp;C293)</f>
        <v>BG</v>
      </c>
      <c r="J293" s="7">
        <f>IF(ISBLANK('act1'!$J293),0,1)</f>
        <v>0</v>
      </c>
      <c r="K293" s="7">
        <f>IF(ISBLANK('act2'!$J293),0,1)</f>
        <v>0</v>
      </c>
      <c r="L293" s="7">
        <f>IF(ISBLANK('act3'!$J293),0,1)</f>
        <v>0</v>
      </c>
      <c r="M293" s="7">
        <f>IF(ISBLANK('act4'!$J293),0,1)</f>
        <v>0</v>
      </c>
      <c r="N293" s="7">
        <f>IF(ISBLANK('act5'!$J293),0,1)</f>
        <v>0</v>
      </c>
      <c r="O293" s="9">
        <f>IF(ISBLANK('act6'!$J293),0,1)</f>
        <v>0</v>
      </c>
      <c r="P293" s="7">
        <f>IF(ISBLANK('act7'!$J293),0,1)</f>
        <v>0</v>
      </c>
      <c r="Q293" s="7">
        <f>IF(ISBLANK('act8'!$J293),0,1)</f>
        <v>0</v>
      </c>
      <c r="R293" s="7">
        <f>IF(ISBLANK('act9'!$J293),0,1)</f>
        <v>0</v>
      </c>
      <c r="S293" s="7">
        <f>IF(ISBLANK('act10'!$J293),0,1)</f>
        <v>0</v>
      </c>
      <c r="T293" s="7">
        <f>IF(ISBLANK('act11'!$J293),0,1)</f>
        <v>0</v>
      </c>
      <c r="U293" s="8">
        <f>IF(ISBLANK('ACT12'!$J293),0,1)</f>
        <v>0</v>
      </c>
      <c r="V293" s="87">
        <f t="shared" si="91"/>
        <v>0</v>
      </c>
      <c r="W293" s="90" t="str">
        <f t="shared" si="92"/>
        <v/>
      </c>
      <c r="X293" s="90" t="str">
        <f t="shared" si="93"/>
        <v/>
      </c>
      <c r="AL293" s="91">
        <f t="shared" si="94"/>
        <v>0</v>
      </c>
      <c r="AM293" s="91" t="str">
        <f t="shared" si="95"/>
        <v/>
      </c>
      <c r="AP293" s="93" t="str">
        <f t="shared" si="96"/>
        <v/>
      </c>
      <c r="AQ293" s="93" t="str">
        <f t="shared" si="97"/>
        <v/>
      </c>
      <c r="AR293" s="93" t="str">
        <f t="shared" si="98"/>
        <v/>
      </c>
      <c r="AS293" s="93" t="str">
        <f t="shared" si="99"/>
        <v/>
      </c>
      <c r="AT293" s="93" t="str">
        <f t="shared" si="100"/>
        <v/>
      </c>
      <c r="AU293" s="93" t="str">
        <f t="shared" si="101"/>
        <v/>
      </c>
      <c r="AV293" s="93" t="str">
        <f t="shared" si="102"/>
        <v/>
      </c>
      <c r="AW293" s="93" t="str">
        <f t="shared" si="103"/>
        <v/>
      </c>
      <c r="AX293" s="93" t="str">
        <f t="shared" si="104"/>
        <v/>
      </c>
      <c r="AY293" s="93" t="str">
        <f t="shared" si="105"/>
        <v/>
      </c>
      <c r="AZ293" s="93" t="str">
        <f t="shared" si="106"/>
        <v/>
      </c>
      <c r="BA293" s="93" t="str">
        <f t="shared" si="107"/>
        <v/>
      </c>
      <c r="BC293" s="96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3" t="str">
        <f t="shared" si="108"/>
        <v/>
      </c>
    </row>
    <row r="294" spans="1:68" ht="26" customHeight="1">
      <c r="A294" s="145" t="s">
        <v>970</v>
      </c>
      <c r="B294" s="145" t="s">
        <v>971</v>
      </c>
      <c r="C294" s="146" t="s">
        <v>10</v>
      </c>
      <c r="D294" s="147" t="s">
        <v>972</v>
      </c>
      <c r="E294" s="148" t="s">
        <v>6</v>
      </c>
      <c r="F294" s="98"/>
      <c r="G294" s="99"/>
      <c r="H294" s="100" t="e">
        <f>IF(E294="","",INDEX('CONSIGNES '!$C$4:$E$35,MATCH(E294,'CONSIGNES '!$C$4:$C$35,0),3))</f>
        <v>#N/A</v>
      </c>
      <c r="I294" s="100" t="str">
        <f>IF(D294="","",IF(D294&lt;'CONSIGNES '!$L$3,"C",IF(D294&gt;'CONSIGNES '!$L$2,"B","M"))&amp;C294)</f>
        <v>BF</v>
      </c>
      <c r="J294" s="7">
        <f>IF(ISBLANK('act1'!$J294),0,1)</f>
        <v>0</v>
      </c>
      <c r="K294" s="7">
        <f>IF(ISBLANK('act2'!$J294),0,1)</f>
        <v>0</v>
      </c>
      <c r="L294" s="7">
        <f>IF(ISBLANK('act3'!$J294),0,1)</f>
        <v>0</v>
      </c>
      <c r="M294" s="7">
        <f>IF(ISBLANK('act4'!$J294),0,1)</f>
        <v>0</v>
      </c>
      <c r="N294" s="7">
        <f>IF(ISBLANK('act5'!$J294),0,1)</f>
        <v>0</v>
      </c>
      <c r="O294" s="9">
        <f>IF(ISBLANK('act6'!$J294),0,1)</f>
        <v>0</v>
      </c>
      <c r="P294" s="7">
        <f>IF(ISBLANK('act7'!$J294),0,1)</f>
        <v>0</v>
      </c>
      <c r="Q294" s="7">
        <f>IF(ISBLANK('act8'!$J294),0,1)</f>
        <v>0</v>
      </c>
      <c r="R294" s="7">
        <f>IF(ISBLANK('act9'!$J294),0,1)</f>
        <v>0</v>
      </c>
      <c r="S294" s="7">
        <f>IF(ISBLANK('act10'!$J294),0,1)</f>
        <v>0</v>
      </c>
      <c r="T294" s="7">
        <f>IF(ISBLANK('act11'!$J294),0,1)</f>
        <v>0</v>
      </c>
      <c r="U294" s="8">
        <f>IF(ISBLANK('ACT12'!$J294),0,1)</f>
        <v>0</v>
      </c>
      <c r="V294" s="87">
        <f t="shared" si="91"/>
        <v>0</v>
      </c>
      <c r="W294" s="90" t="str">
        <f t="shared" si="92"/>
        <v/>
      </c>
      <c r="X294" s="90" t="str">
        <f t="shared" si="93"/>
        <v/>
      </c>
      <c r="AL294" s="91">
        <f t="shared" si="94"/>
        <v>0</v>
      </c>
      <c r="AM294" s="91" t="str">
        <f t="shared" si="95"/>
        <v/>
      </c>
      <c r="AP294" s="93" t="str">
        <f t="shared" si="96"/>
        <v/>
      </c>
      <c r="AQ294" s="93" t="str">
        <f t="shared" si="97"/>
        <v/>
      </c>
      <c r="AR294" s="93" t="str">
        <f t="shared" si="98"/>
        <v/>
      </c>
      <c r="AS294" s="93" t="str">
        <f t="shared" si="99"/>
        <v/>
      </c>
      <c r="AT294" s="93" t="str">
        <f t="shared" si="100"/>
        <v/>
      </c>
      <c r="AU294" s="93" t="str">
        <f t="shared" si="101"/>
        <v/>
      </c>
      <c r="AV294" s="93" t="str">
        <f t="shared" si="102"/>
        <v/>
      </c>
      <c r="AW294" s="93" t="str">
        <f t="shared" si="103"/>
        <v/>
      </c>
      <c r="AX294" s="93" t="str">
        <f t="shared" si="104"/>
        <v/>
      </c>
      <c r="AY294" s="93" t="str">
        <f t="shared" si="105"/>
        <v/>
      </c>
      <c r="AZ294" s="93" t="str">
        <f t="shared" si="106"/>
        <v/>
      </c>
      <c r="BA294" s="93" t="str">
        <f t="shared" si="107"/>
        <v/>
      </c>
      <c r="BC294" s="96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3" t="str">
        <f t="shared" si="108"/>
        <v/>
      </c>
    </row>
    <row r="295" spans="1:68" ht="26" customHeight="1">
      <c r="A295" s="145" t="s">
        <v>973</v>
      </c>
      <c r="B295" s="145" t="s">
        <v>974</v>
      </c>
      <c r="C295" s="146" t="s">
        <v>3041</v>
      </c>
      <c r="D295" s="147" t="s">
        <v>975</v>
      </c>
      <c r="E295" s="148" t="s">
        <v>6</v>
      </c>
      <c r="F295" s="98"/>
      <c r="G295" s="99"/>
      <c r="H295" s="100" t="e">
        <f>IF(E295="","",INDEX('CONSIGNES '!$C$4:$E$35,MATCH(E295,'CONSIGNES '!$C$4:$C$35,0),3))</f>
        <v>#N/A</v>
      </c>
      <c r="I295" s="100" t="str">
        <f>IF(D295="","",IF(D295&lt;'CONSIGNES '!$L$3,"C",IF(D295&gt;'CONSIGNES '!$L$2,"B","M"))&amp;C295)</f>
        <v>BG</v>
      </c>
      <c r="J295" s="7">
        <f>IF(ISBLANK('act1'!$J295),0,1)</f>
        <v>0</v>
      </c>
      <c r="K295" s="7">
        <f>IF(ISBLANK('act2'!$J295),0,1)</f>
        <v>0</v>
      </c>
      <c r="L295" s="7">
        <f>IF(ISBLANK('act3'!$J295),0,1)</f>
        <v>0</v>
      </c>
      <c r="M295" s="7">
        <f>IF(ISBLANK('act4'!$J295),0,1)</f>
        <v>0</v>
      </c>
      <c r="N295" s="7">
        <f>IF(ISBLANK('act5'!$J295),0,1)</f>
        <v>0</v>
      </c>
      <c r="O295" s="9">
        <f>IF(ISBLANK('act6'!$J295),0,1)</f>
        <v>0</v>
      </c>
      <c r="P295" s="7">
        <f>IF(ISBLANK('act7'!$J295),0,1)</f>
        <v>0</v>
      </c>
      <c r="Q295" s="7">
        <f>IF(ISBLANK('act8'!$J295),0,1)</f>
        <v>0</v>
      </c>
      <c r="R295" s="7">
        <f>IF(ISBLANK('act9'!$J295),0,1)</f>
        <v>0</v>
      </c>
      <c r="S295" s="7">
        <f>IF(ISBLANK('act10'!$J295),0,1)</f>
        <v>0</v>
      </c>
      <c r="T295" s="7">
        <f>IF(ISBLANK('act11'!$J295),0,1)</f>
        <v>0</v>
      </c>
      <c r="U295" s="8">
        <f>IF(ISBLANK('ACT12'!$J295),0,1)</f>
        <v>0</v>
      </c>
      <c r="V295" s="87">
        <f t="shared" si="91"/>
        <v>0</v>
      </c>
      <c r="W295" s="90" t="str">
        <f t="shared" si="92"/>
        <v/>
      </c>
      <c r="X295" s="90" t="str">
        <f t="shared" si="93"/>
        <v/>
      </c>
      <c r="AL295" s="91">
        <f t="shared" si="94"/>
        <v>0</v>
      </c>
      <c r="AM295" s="91" t="str">
        <f t="shared" si="95"/>
        <v/>
      </c>
      <c r="AP295" s="93" t="str">
        <f t="shared" si="96"/>
        <v/>
      </c>
      <c r="AQ295" s="93" t="str">
        <f t="shared" si="97"/>
        <v/>
      </c>
      <c r="AR295" s="93" t="str">
        <f t="shared" si="98"/>
        <v/>
      </c>
      <c r="AS295" s="93" t="str">
        <f t="shared" si="99"/>
        <v/>
      </c>
      <c r="AT295" s="93" t="str">
        <f t="shared" si="100"/>
        <v/>
      </c>
      <c r="AU295" s="93" t="str">
        <f t="shared" si="101"/>
        <v/>
      </c>
      <c r="AV295" s="93" t="str">
        <f t="shared" si="102"/>
        <v/>
      </c>
      <c r="AW295" s="93" t="str">
        <f t="shared" si="103"/>
        <v/>
      </c>
      <c r="AX295" s="93" t="str">
        <f t="shared" si="104"/>
        <v/>
      </c>
      <c r="AY295" s="93" t="str">
        <f t="shared" si="105"/>
        <v/>
      </c>
      <c r="AZ295" s="93" t="str">
        <f t="shared" si="106"/>
        <v/>
      </c>
      <c r="BA295" s="93" t="str">
        <f t="shared" si="107"/>
        <v/>
      </c>
      <c r="BC295" s="96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3" t="str">
        <f t="shared" si="108"/>
        <v/>
      </c>
    </row>
    <row r="296" spans="1:68" ht="26" customHeight="1">
      <c r="A296" s="145" t="s">
        <v>976</v>
      </c>
      <c r="B296" s="145" t="s">
        <v>977</v>
      </c>
      <c r="C296" s="146" t="s">
        <v>10</v>
      </c>
      <c r="D296" s="147" t="s">
        <v>978</v>
      </c>
      <c r="E296" s="148" t="s">
        <v>6</v>
      </c>
      <c r="F296" s="98"/>
      <c r="G296" s="99"/>
      <c r="H296" s="100" t="e">
        <f>IF(E296="","",INDEX('CONSIGNES '!$C$4:$E$35,MATCH(E296,'CONSIGNES '!$C$4:$C$35,0),3))</f>
        <v>#N/A</v>
      </c>
      <c r="I296" s="100" t="str">
        <f>IF(D296="","",IF(D296&lt;'CONSIGNES '!$L$3,"C",IF(D296&gt;'CONSIGNES '!$L$2,"B","M"))&amp;C296)</f>
        <v>BF</v>
      </c>
      <c r="J296" s="7">
        <f>IF(ISBLANK('act1'!$J296),0,1)</f>
        <v>0</v>
      </c>
      <c r="K296" s="7">
        <f>IF(ISBLANK('act2'!$J296),0,1)</f>
        <v>0</v>
      </c>
      <c r="L296" s="7">
        <f>IF(ISBLANK('act3'!$J296),0,1)</f>
        <v>0</v>
      </c>
      <c r="M296" s="7">
        <f>IF(ISBLANK('act4'!$J296),0,1)</f>
        <v>0</v>
      </c>
      <c r="N296" s="7">
        <f>IF(ISBLANK('act5'!$J296),0,1)</f>
        <v>0</v>
      </c>
      <c r="O296" s="9">
        <f>IF(ISBLANK('act6'!$J296),0,1)</f>
        <v>0</v>
      </c>
      <c r="P296" s="7">
        <f>IF(ISBLANK('act7'!$J296),0,1)</f>
        <v>0</v>
      </c>
      <c r="Q296" s="7">
        <f>IF(ISBLANK('act8'!$J296),0,1)</f>
        <v>0</v>
      </c>
      <c r="R296" s="7">
        <f>IF(ISBLANK('act9'!$J296),0,1)</f>
        <v>0</v>
      </c>
      <c r="S296" s="7">
        <f>IF(ISBLANK('act10'!$J296),0,1)</f>
        <v>0</v>
      </c>
      <c r="T296" s="7">
        <f>IF(ISBLANK('act11'!$J296),0,1)</f>
        <v>0</v>
      </c>
      <c r="U296" s="8">
        <f>IF(ISBLANK('ACT12'!$J296),0,1)</f>
        <v>0</v>
      </c>
      <c r="V296" s="87">
        <f t="shared" si="91"/>
        <v>0</v>
      </c>
      <c r="W296" s="90" t="str">
        <f t="shared" si="92"/>
        <v/>
      </c>
      <c r="X296" s="90" t="str">
        <f t="shared" si="93"/>
        <v/>
      </c>
      <c r="AL296" s="91">
        <f t="shared" si="94"/>
        <v>0</v>
      </c>
      <c r="AM296" s="91" t="str">
        <f t="shared" si="95"/>
        <v/>
      </c>
      <c r="AP296" s="93" t="str">
        <f t="shared" si="96"/>
        <v/>
      </c>
      <c r="AQ296" s="93" t="str">
        <f t="shared" si="97"/>
        <v/>
      </c>
      <c r="AR296" s="93" t="str">
        <f t="shared" si="98"/>
        <v/>
      </c>
      <c r="AS296" s="93" t="str">
        <f t="shared" si="99"/>
        <v/>
      </c>
      <c r="AT296" s="93" t="str">
        <f t="shared" si="100"/>
        <v/>
      </c>
      <c r="AU296" s="93" t="str">
        <f t="shared" si="101"/>
        <v/>
      </c>
      <c r="AV296" s="93" t="str">
        <f t="shared" si="102"/>
        <v/>
      </c>
      <c r="AW296" s="93" t="str">
        <f t="shared" si="103"/>
        <v/>
      </c>
      <c r="AX296" s="93" t="str">
        <f t="shared" si="104"/>
        <v/>
      </c>
      <c r="AY296" s="93" t="str">
        <f t="shared" si="105"/>
        <v/>
      </c>
      <c r="AZ296" s="93" t="str">
        <f t="shared" si="106"/>
        <v/>
      </c>
      <c r="BA296" s="93" t="str">
        <f t="shared" si="107"/>
        <v/>
      </c>
      <c r="BC296" s="96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3" t="str">
        <f t="shared" si="108"/>
        <v/>
      </c>
    </row>
    <row r="297" spans="1:68" ht="26" customHeight="1">
      <c r="A297" s="145" t="s">
        <v>979</v>
      </c>
      <c r="B297" s="145" t="s">
        <v>980</v>
      </c>
      <c r="C297" s="146" t="s">
        <v>3041</v>
      </c>
      <c r="D297" s="147" t="s">
        <v>981</v>
      </c>
      <c r="E297" s="148" t="s">
        <v>6</v>
      </c>
      <c r="F297" s="98"/>
      <c r="G297" s="99"/>
      <c r="H297" s="100" t="e">
        <f>IF(E297="","",INDEX('CONSIGNES '!$C$4:$E$35,MATCH(E297,'CONSIGNES '!$C$4:$C$35,0),3))</f>
        <v>#N/A</v>
      </c>
      <c r="I297" s="100" t="str">
        <f>IF(D297="","",IF(D297&lt;'CONSIGNES '!$L$3,"C",IF(D297&gt;'CONSIGNES '!$L$2,"B","M"))&amp;C297)</f>
        <v>BG</v>
      </c>
      <c r="J297" s="7">
        <f>IF(ISBLANK('act1'!$J297),0,1)</f>
        <v>0</v>
      </c>
      <c r="K297" s="7">
        <f>IF(ISBLANK('act2'!$J297),0,1)</f>
        <v>0</v>
      </c>
      <c r="L297" s="7">
        <f>IF(ISBLANK('act3'!$J297),0,1)</f>
        <v>0</v>
      </c>
      <c r="M297" s="7">
        <f>IF(ISBLANK('act4'!$J297),0,1)</f>
        <v>0</v>
      </c>
      <c r="N297" s="7">
        <f>IF(ISBLANK('act5'!$J297),0,1)</f>
        <v>0</v>
      </c>
      <c r="O297" s="9">
        <f>IF(ISBLANK('act6'!$J297),0,1)</f>
        <v>0</v>
      </c>
      <c r="P297" s="7">
        <f>IF(ISBLANK('act7'!$J297),0,1)</f>
        <v>0</v>
      </c>
      <c r="Q297" s="7">
        <f>IF(ISBLANK('act8'!$J297),0,1)</f>
        <v>0</v>
      </c>
      <c r="R297" s="7">
        <f>IF(ISBLANK('act9'!$J297),0,1)</f>
        <v>0</v>
      </c>
      <c r="S297" s="7">
        <f>IF(ISBLANK('act10'!$J297),0,1)</f>
        <v>0</v>
      </c>
      <c r="T297" s="7">
        <f>IF(ISBLANK('act11'!$J297),0,1)</f>
        <v>0</v>
      </c>
      <c r="U297" s="8">
        <f>IF(ISBLANK('ACT12'!$J297),0,1)</f>
        <v>0</v>
      </c>
      <c r="V297" s="87">
        <f t="shared" si="91"/>
        <v>0</v>
      </c>
      <c r="W297" s="90" t="str">
        <f t="shared" si="92"/>
        <v/>
      </c>
      <c r="X297" s="90" t="str">
        <f t="shared" si="93"/>
        <v/>
      </c>
      <c r="AL297" s="91">
        <f t="shared" si="94"/>
        <v>0</v>
      </c>
      <c r="AM297" s="91" t="str">
        <f t="shared" si="95"/>
        <v/>
      </c>
      <c r="AP297" s="93" t="str">
        <f t="shared" si="96"/>
        <v/>
      </c>
      <c r="AQ297" s="93" t="str">
        <f t="shared" si="97"/>
        <v/>
      </c>
      <c r="AR297" s="93" t="str">
        <f t="shared" si="98"/>
        <v/>
      </c>
      <c r="AS297" s="93" t="str">
        <f t="shared" si="99"/>
        <v/>
      </c>
      <c r="AT297" s="93" t="str">
        <f t="shared" si="100"/>
        <v/>
      </c>
      <c r="AU297" s="93" t="str">
        <f t="shared" si="101"/>
        <v/>
      </c>
      <c r="AV297" s="93" t="str">
        <f t="shared" si="102"/>
        <v/>
      </c>
      <c r="AW297" s="93" t="str">
        <f t="shared" si="103"/>
        <v/>
      </c>
      <c r="AX297" s="93" t="str">
        <f t="shared" si="104"/>
        <v/>
      </c>
      <c r="AY297" s="93" t="str">
        <f t="shared" si="105"/>
        <v/>
      </c>
      <c r="AZ297" s="93" t="str">
        <f t="shared" si="106"/>
        <v/>
      </c>
      <c r="BA297" s="93" t="str">
        <f t="shared" si="107"/>
        <v/>
      </c>
      <c r="BC297" s="96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3" t="str">
        <f t="shared" si="108"/>
        <v/>
      </c>
    </row>
    <row r="298" spans="1:68" ht="26" customHeight="1">
      <c r="A298" s="145" t="s">
        <v>982</v>
      </c>
      <c r="B298" s="145" t="s">
        <v>983</v>
      </c>
      <c r="C298" s="146" t="s">
        <v>10</v>
      </c>
      <c r="D298" s="147" t="s">
        <v>984</v>
      </c>
      <c r="E298" s="148" t="s">
        <v>6</v>
      </c>
      <c r="F298" s="98"/>
      <c r="G298" s="99"/>
      <c r="H298" s="100" t="e">
        <f>IF(E298="","",INDEX('CONSIGNES '!$C$4:$E$35,MATCH(E298,'CONSIGNES '!$C$4:$C$35,0),3))</f>
        <v>#N/A</v>
      </c>
      <c r="I298" s="100" t="str">
        <f>IF(D298="","",IF(D298&lt;'CONSIGNES '!$L$3,"C",IF(D298&gt;'CONSIGNES '!$L$2,"B","M"))&amp;C298)</f>
        <v>BF</v>
      </c>
      <c r="J298" s="7">
        <f>IF(ISBLANK('act1'!$J298),0,1)</f>
        <v>0</v>
      </c>
      <c r="K298" s="7">
        <f>IF(ISBLANK('act2'!$J298),0,1)</f>
        <v>0</v>
      </c>
      <c r="L298" s="7">
        <f>IF(ISBLANK('act3'!$J298),0,1)</f>
        <v>0</v>
      </c>
      <c r="M298" s="7">
        <f>IF(ISBLANK('act4'!$J298),0,1)</f>
        <v>0</v>
      </c>
      <c r="N298" s="7">
        <f>IF(ISBLANK('act5'!$J298),0,1)</f>
        <v>0</v>
      </c>
      <c r="O298" s="9">
        <f>IF(ISBLANK('act6'!$J298),0,1)</f>
        <v>0</v>
      </c>
      <c r="P298" s="7">
        <f>IF(ISBLANK('act7'!$J298),0,1)</f>
        <v>0</v>
      </c>
      <c r="Q298" s="7">
        <f>IF(ISBLANK('act8'!$J298),0,1)</f>
        <v>0</v>
      </c>
      <c r="R298" s="7">
        <f>IF(ISBLANK('act9'!$J298),0,1)</f>
        <v>0</v>
      </c>
      <c r="S298" s="7">
        <f>IF(ISBLANK('act10'!$J298),0,1)</f>
        <v>0</v>
      </c>
      <c r="T298" s="7">
        <f>IF(ISBLANK('act11'!$J298),0,1)</f>
        <v>0</v>
      </c>
      <c r="U298" s="8">
        <f>IF(ISBLANK('ACT12'!$J298),0,1)</f>
        <v>0</v>
      </c>
      <c r="V298" s="87">
        <f t="shared" si="91"/>
        <v>0</v>
      </c>
      <c r="W298" s="90" t="str">
        <f t="shared" si="92"/>
        <v/>
      </c>
      <c r="X298" s="90" t="str">
        <f t="shared" si="93"/>
        <v/>
      </c>
      <c r="AL298" s="91">
        <f t="shared" si="94"/>
        <v>0</v>
      </c>
      <c r="AM298" s="91" t="str">
        <f t="shared" si="95"/>
        <v/>
      </c>
      <c r="AP298" s="93" t="str">
        <f t="shared" si="96"/>
        <v/>
      </c>
      <c r="AQ298" s="93" t="str">
        <f t="shared" si="97"/>
        <v/>
      </c>
      <c r="AR298" s="93" t="str">
        <f t="shared" si="98"/>
        <v/>
      </c>
      <c r="AS298" s="93" t="str">
        <f t="shared" si="99"/>
        <v/>
      </c>
      <c r="AT298" s="93" t="str">
        <f t="shared" si="100"/>
        <v/>
      </c>
      <c r="AU298" s="93" t="str">
        <f t="shared" si="101"/>
        <v/>
      </c>
      <c r="AV298" s="93" t="str">
        <f t="shared" si="102"/>
        <v/>
      </c>
      <c r="AW298" s="93" t="str">
        <f t="shared" si="103"/>
        <v/>
      </c>
      <c r="AX298" s="93" t="str">
        <f t="shared" si="104"/>
        <v/>
      </c>
      <c r="AY298" s="93" t="str">
        <f t="shared" si="105"/>
        <v/>
      </c>
      <c r="AZ298" s="93" t="str">
        <f t="shared" si="106"/>
        <v/>
      </c>
      <c r="BA298" s="93" t="str">
        <f t="shared" si="107"/>
        <v/>
      </c>
      <c r="BC298" s="96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3" t="str">
        <f t="shared" si="108"/>
        <v/>
      </c>
    </row>
    <row r="299" spans="1:68" ht="26" customHeight="1">
      <c r="A299" s="145" t="s">
        <v>985</v>
      </c>
      <c r="B299" s="145" t="s">
        <v>986</v>
      </c>
      <c r="C299" s="146" t="s">
        <v>3041</v>
      </c>
      <c r="D299" s="147" t="s">
        <v>987</v>
      </c>
      <c r="E299" s="148" t="s">
        <v>6</v>
      </c>
      <c r="F299" s="98"/>
      <c r="G299" s="99"/>
      <c r="H299" s="100" t="e">
        <f>IF(E299="","",INDEX('CONSIGNES '!$C$4:$E$35,MATCH(E299,'CONSIGNES '!$C$4:$C$35,0),3))</f>
        <v>#N/A</v>
      </c>
      <c r="I299" s="100" t="str">
        <f>IF(D299="","",IF(D299&lt;'CONSIGNES '!$L$3,"C",IF(D299&gt;'CONSIGNES '!$L$2,"B","M"))&amp;C299)</f>
        <v>BG</v>
      </c>
      <c r="J299" s="7">
        <f>IF(ISBLANK('act1'!$J299),0,1)</f>
        <v>0</v>
      </c>
      <c r="K299" s="7">
        <f>IF(ISBLANK('act2'!$J299),0,1)</f>
        <v>0</v>
      </c>
      <c r="L299" s="7">
        <f>IF(ISBLANK('act3'!$J299),0,1)</f>
        <v>0</v>
      </c>
      <c r="M299" s="7">
        <f>IF(ISBLANK('act4'!$J299),0,1)</f>
        <v>0</v>
      </c>
      <c r="N299" s="7">
        <f>IF(ISBLANK('act5'!$J299),0,1)</f>
        <v>0</v>
      </c>
      <c r="O299" s="9">
        <f>IF(ISBLANK('act6'!$J299),0,1)</f>
        <v>0</v>
      </c>
      <c r="P299" s="7">
        <f>IF(ISBLANK('act7'!$J299),0,1)</f>
        <v>0</v>
      </c>
      <c r="Q299" s="7">
        <f>IF(ISBLANK('act8'!$J299),0,1)</f>
        <v>0</v>
      </c>
      <c r="R299" s="7">
        <f>IF(ISBLANK('act9'!$J299),0,1)</f>
        <v>0</v>
      </c>
      <c r="S299" s="7">
        <f>IF(ISBLANK('act10'!$J299),0,1)</f>
        <v>0</v>
      </c>
      <c r="T299" s="7">
        <f>IF(ISBLANK('act11'!$J299),0,1)</f>
        <v>0</v>
      </c>
      <c r="U299" s="8">
        <f>IF(ISBLANK('ACT12'!$J299),0,1)</f>
        <v>0</v>
      </c>
      <c r="V299" s="87">
        <f t="shared" si="91"/>
        <v>0</v>
      </c>
      <c r="W299" s="90" t="str">
        <f t="shared" si="92"/>
        <v/>
      </c>
      <c r="X299" s="90" t="str">
        <f t="shared" si="93"/>
        <v/>
      </c>
      <c r="AL299" s="91">
        <f t="shared" si="94"/>
        <v>0</v>
      </c>
      <c r="AM299" s="91" t="str">
        <f t="shared" si="95"/>
        <v/>
      </c>
      <c r="AP299" s="93" t="str">
        <f t="shared" si="96"/>
        <v/>
      </c>
      <c r="AQ299" s="93" t="str">
        <f t="shared" si="97"/>
        <v/>
      </c>
      <c r="AR299" s="93" t="str">
        <f t="shared" si="98"/>
        <v/>
      </c>
      <c r="AS299" s="93" t="str">
        <f t="shared" si="99"/>
        <v/>
      </c>
      <c r="AT299" s="93" t="str">
        <f t="shared" si="100"/>
        <v/>
      </c>
      <c r="AU299" s="93" t="str">
        <f t="shared" si="101"/>
        <v/>
      </c>
      <c r="AV299" s="93" t="str">
        <f t="shared" si="102"/>
        <v/>
      </c>
      <c r="AW299" s="93" t="str">
        <f t="shared" si="103"/>
        <v/>
      </c>
      <c r="AX299" s="93" t="str">
        <f t="shared" si="104"/>
        <v/>
      </c>
      <c r="AY299" s="93" t="str">
        <f t="shared" si="105"/>
        <v/>
      </c>
      <c r="AZ299" s="93" t="str">
        <f t="shared" si="106"/>
        <v/>
      </c>
      <c r="BA299" s="93" t="str">
        <f t="shared" si="107"/>
        <v/>
      </c>
      <c r="BC299" s="96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3" t="str">
        <f t="shared" si="108"/>
        <v/>
      </c>
    </row>
    <row r="300" spans="1:68" ht="26" customHeight="1">
      <c r="A300" s="145" t="s">
        <v>988</v>
      </c>
      <c r="B300" s="145" t="s">
        <v>989</v>
      </c>
      <c r="C300" s="146" t="s">
        <v>10</v>
      </c>
      <c r="D300" s="147" t="s">
        <v>990</v>
      </c>
      <c r="E300" s="148" t="s">
        <v>6</v>
      </c>
      <c r="F300" s="98"/>
      <c r="G300" s="99"/>
      <c r="H300" s="100" t="e">
        <f>IF(E300="","",INDEX('CONSIGNES '!$C$4:$E$35,MATCH(E300,'CONSIGNES '!$C$4:$C$35,0),3))</f>
        <v>#N/A</v>
      </c>
      <c r="I300" s="100" t="str">
        <f>IF(D300="","",IF(D300&lt;'CONSIGNES '!$L$3,"C",IF(D300&gt;'CONSIGNES '!$L$2,"B","M"))&amp;C300)</f>
        <v>BF</v>
      </c>
      <c r="J300" s="7">
        <f>IF(ISBLANK('act1'!$J300),0,1)</f>
        <v>0</v>
      </c>
      <c r="K300" s="7">
        <f>IF(ISBLANK('act2'!$J300),0,1)</f>
        <v>0</v>
      </c>
      <c r="L300" s="7">
        <f>IF(ISBLANK('act3'!$J300),0,1)</f>
        <v>0</v>
      </c>
      <c r="M300" s="7">
        <f>IF(ISBLANK('act4'!$J300),0,1)</f>
        <v>0</v>
      </c>
      <c r="N300" s="7">
        <f>IF(ISBLANK('act5'!$J300),0,1)</f>
        <v>0</v>
      </c>
      <c r="O300" s="9">
        <f>IF(ISBLANK('act6'!$J300),0,1)</f>
        <v>0</v>
      </c>
      <c r="P300" s="7">
        <f>IF(ISBLANK('act7'!$J300),0,1)</f>
        <v>0</v>
      </c>
      <c r="Q300" s="7">
        <f>IF(ISBLANK('act8'!$J300),0,1)</f>
        <v>0</v>
      </c>
      <c r="R300" s="7">
        <f>IF(ISBLANK('act9'!$J300),0,1)</f>
        <v>0</v>
      </c>
      <c r="S300" s="7">
        <f>IF(ISBLANK('act10'!$J300),0,1)</f>
        <v>0</v>
      </c>
      <c r="T300" s="7">
        <f>IF(ISBLANK('act11'!$J300),0,1)</f>
        <v>0</v>
      </c>
      <c r="U300" s="8">
        <f>IF(ISBLANK('ACT12'!$J300),0,1)</f>
        <v>0</v>
      </c>
      <c r="V300" s="87">
        <f t="shared" si="91"/>
        <v>0</v>
      </c>
      <c r="W300" s="90" t="str">
        <f t="shared" si="92"/>
        <v/>
      </c>
      <c r="X300" s="90" t="str">
        <f t="shared" si="93"/>
        <v/>
      </c>
      <c r="AL300" s="91">
        <f t="shared" si="94"/>
        <v>0</v>
      </c>
      <c r="AM300" s="91" t="str">
        <f t="shared" si="95"/>
        <v/>
      </c>
      <c r="AP300" s="93" t="str">
        <f t="shared" si="96"/>
        <v/>
      </c>
      <c r="AQ300" s="93" t="str">
        <f t="shared" si="97"/>
        <v/>
      </c>
      <c r="AR300" s="93" t="str">
        <f t="shared" si="98"/>
        <v/>
      </c>
      <c r="AS300" s="93" t="str">
        <f t="shared" si="99"/>
        <v/>
      </c>
      <c r="AT300" s="93" t="str">
        <f t="shared" si="100"/>
        <v/>
      </c>
      <c r="AU300" s="93" t="str">
        <f t="shared" si="101"/>
        <v/>
      </c>
      <c r="AV300" s="93" t="str">
        <f t="shared" si="102"/>
        <v/>
      </c>
      <c r="AW300" s="93" t="str">
        <f t="shared" si="103"/>
        <v/>
      </c>
      <c r="AX300" s="93" t="str">
        <f t="shared" si="104"/>
        <v/>
      </c>
      <c r="AY300" s="93" t="str">
        <f t="shared" si="105"/>
        <v/>
      </c>
      <c r="AZ300" s="93" t="str">
        <f t="shared" si="106"/>
        <v/>
      </c>
      <c r="BA300" s="93" t="str">
        <f t="shared" si="107"/>
        <v/>
      </c>
      <c r="BC300" s="96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3" t="str">
        <f t="shared" si="108"/>
        <v/>
      </c>
    </row>
    <row r="301" spans="1:68" ht="26" customHeight="1">
      <c r="A301" s="145" t="s">
        <v>991</v>
      </c>
      <c r="B301" s="145" t="s">
        <v>992</v>
      </c>
      <c r="C301" s="146" t="s">
        <v>3041</v>
      </c>
      <c r="D301" s="147" t="s">
        <v>993</v>
      </c>
      <c r="E301" s="148" t="s">
        <v>6</v>
      </c>
      <c r="F301" s="98"/>
      <c r="G301" s="99"/>
      <c r="H301" s="100" t="e">
        <f>IF(E301="","",INDEX('CONSIGNES '!$C$4:$E$35,MATCH(E301,'CONSIGNES '!$C$4:$C$35,0),3))</f>
        <v>#N/A</v>
      </c>
      <c r="I301" s="100" t="str">
        <f>IF(D301="","",IF(D301&lt;'CONSIGNES '!$L$3,"C",IF(D301&gt;'CONSIGNES '!$L$2,"B","M"))&amp;C301)</f>
        <v>BG</v>
      </c>
      <c r="J301" s="7">
        <f>IF(ISBLANK('act1'!$J301),0,1)</f>
        <v>0</v>
      </c>
      <c r="K301" s="7">
        <f>IF(ISBLANK('act2'!$J301),0,1)</f>
        <v>0</v>
      </c>
      <c r="L301" s="7">
        <f>IF(ISBLANK('act3'!$J301),0,1)</f>
        <v>0</v>
      </c>
      <c r="M301" s="7">
        <f>IF(ISBLANK('act4'!$J301),0,1)</f>
        <v>0</v>
      </c>
      <c r="N301" s="7">
        <f>IF(ISBLANK('act5'!$J301),0,1)</f>
        <v>0</v>
      </c>
      <c r="O301" s="9">
        <f>IF(ISBLANK('act6'!$J301),0,1)</f>
        <v>0</v>
      </c>
      <c r="P301" s="7">
        <f>IF(ISBLANK('act7'!$J301),0,1)</f>
        <v>0</v>
      </c>
      <c r="Q301" s="7">
        <f>IF(ISBLANK('act8'!$J301),0,1)</f>
        <v>0</v>
      </c>
      <c r="R301" s="7">
        <f>IF(ISBLANK('act9'!$J301),0,1)</f>
        <v>0</v>
      </c>
      <c r="S301" s="7">
        <f>IF(ISBLANK('act10'!$J301),0,1)</f>
        <v>0</v>
      </c>
      <c r="T301" s="7">
        <f>IF(ISBLANK('act11'!$J301),0,1)</f>
        <v>0</v>
      </c>
      <c r="U301" s="8">
        <f>IF(ISBLANK('ACT12'!$J301),0,1)</f>
        <v>0</v>
      </c>
      <c r="V301" s="87">
        <f t="shared" si="91"/>
        <v>0</v>
      </c>
      <c r="W301" s="90" t="str">
        <f t="shared" si="92"/>
        <v/>
      </c>
      <c r="X301" s="90" t="str">
        <f t="shared" si="93"/>
        <v/>
      </c>
      <c r="AL301" s="91">
        <f t="shared" si="94"/>
        <v>0</v>
      </c>
      <c r="AM301" s="91" t="str">
        <f t="shared" si="95"/>
        <v/>
      </c>
      <c r="AP301" s="93" t="str">
        <f t="shared" si="96"/>
        <v/>
      </c>
      <c r="AQ301" s="93" t="str">
        <f t="shared" si="97"/>
        <v/>
      </c>
      <c r="AR301" s="93" t="str">
        <f t="shared" si="98"/>
        <v/>
      </c>
      <c r="AS301" s="93" t="str">
        <f t="shared" si="99"/>
        <v/>
      </c>
      <c r="AT301" s="93" t="str">
        <f t="shared" si="100"/>
        <v/>
      </c>
      <c r="AU301" s="93" t="str">
        <f t="shared" si="101"/>
        <v/>
      </c>
      <c r="AV301" s="93" t="str">
        <f t="shared" si="102"/>
        <v/>
      </c>
      <c r="AW301" s="93" t="str">
        <f t="shared" si="103"/>
        <v/>
      </c>
      <c r="AX301" s="93" t="str">
        <f t="shared" si="104"/>
        <v/>
      </c>
      <c r="AY301" s="93" t="str">
        <f t="shared" si="105"/>
        <v/>
      </c>
      <c r="AZ301" s="93" t="str">
        <f t="shared" si="106"/>
        <v/>
      </c>
      <c r="BA301" s="93" t="str">
        <f t="shared" si="107"/>
        <v/>
      </c>
      <c r="BC301" s="96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3" t="str">
        <f t="shared" si="108"/>
        <v/>
      </c>
    </row>
    <row r="302" spans="1:68" ht="26" customHeight="1">
      <c r="A302" s="145" t="s">
        <v>994</v>
      </c>
      <c r="B302" s="145" t="s">
        <v>995</v>
      </c>
      <c r="C302" s="146" t="s">
        <v>10</v>
      </c>
      <c r="D302" s="147" t="s">
        <v>996</v>
      </c>
      <c r="E302" s="148" t="s">
        <v>6</v>
      </c>
      <c r="F302" s="98"/>
      <c r="G302" s="99"/>
      <c r="H302" s="100" t="e">
        <f>IF(E302="","",INDEX('CONSIGNES '!$C$4:$E$35,MATCH(E302,'CONSIGNES '!$C$4:$C$35,0),3))</f>
        <v>#N/A</v>
      </c>
      <c r="I302" s="100" t="str">
        <f>IF(D302="","",IF(D302&lt;'CONSIGNES '!$L$3,"C",IF(D302&gt;'CONSIGNES '!$L$2,"B","M"))&amp;C302)</f>
        <v>BF</v>
      </c>
      <c r="J302" s="7">
        <f>IF(ISBLANK('act1'!$J302),0,1)</f>
        <v>0</v>
      </c>
      <c r="K302" s="7">
        <f>IF(ISBLANK('act2'!$J302),0,1)</f>
        <v>0</v>
      </c>
      <c r="L302" s="7">
        <f>IF(ISBLANK('act3'!$J302),0,1)</f>
        <v>0</v>
      </c>
      <c r="M302" s="7">
        <f>IF(ISBLANK('act4'!$J302),0,1)</f>
        <v>0</v>
      </c>
      <c r="N302" s="7">
        <f>IF(ISBLANK('act5'!$J302),0,1)</f>
        <v>0</v>
      </c>
      <c r="O302" s="9">
        <f>IF(ISBLANK('act6'!$J302),0,1)</f>
        <v>0</v>
      </c>
      <c r="P302" s="7">
        <f>IF(ISBLANK('act7'!$J302),0,1)</f>
        <v>0</v>
      </c>
      <c r="Q302" s="7">
        <f>IF(ISBLANK('act8'!$J302),0,1)</f>
        <v>0</v>
      </c>
      <c r="R302" s="7">
        <f>IF(ISBLANK('act9'!$J302),0,1)</f>
        <v>0</v>
      </c>
      <c r="S302" s="7">
        <f>IF(ISBLANK('act10'!$J302),0,1)</f>
        <v>0</v>
      </c>
      <c r="T302" s="7">
        <f>IF(ISBLANK('act11'!$J302),0,1)</f>
        <v>0</v>
      </c>
      <c r="U302" s="8">
        <f>IF(ISBLANK('ACT12'!$J302),0,1)</f>
        <v>0</v>
      </c>
      <c r="V302" s="87">
        <f t="shared" si="91"/>
        <v>0</v>
      </c>
      <c r="W302" s="90" t="str">
        <f t="shared" si="92"/>
        <v/>
      </c>
      <c r="X302" s="90" t="str">
        <f t="shared" si="93"/>
        <v/>
      </c>
      <c r="AL302" s="91">
        <f t="shared" si="94"/>
        <v>0</v>
      </c>
      <c r="AM302" s="91" t="str">
        <f t="shared" si="95"/>
        <v/>
      </c>
      <c r="AP302" s="93" t="str">
        <f t="shared" si="96"/>
        <v/>
      </c>
      <c r="AQ302" s="93" t="str">
        <f t="shared" si="97"/>
        <v/>
      </c>
      <c r="AR302" s="93" t="str">
        <f t="shared" si="98"/>
        <v/>
      </c>
      <c r="AS302" s="93" t="str">
        <f t="shared" si="99"/>
        <v/>
      </c>
      <c r="AT302" s="93" t="str">
        <f t="shared" si="100"/>
        <v/>
      </c>
      <c r="AU302" s="93" t="str">
        <f t="shared" si="101"/>
        <v/>
      </c>
      <c r="AV302" s="93" t="str">
        <f t="shared" si="102"/>
        <v/>
      </c>
      <c r="AW302" s="93" t="str">
        <f t="shared" si="103"/>
        <v/>
      </c>
      <c r="AX302" s="93" t="str">
        <f t="shared" si="104"/>
        <v/>
      </c>
      <c r="AY302" s="93" t="str">
        <f t="shared" si="105"/>
        <v/>
      </c>
      <c r="AZ302" s="93" t="str">
        <f t="shared" si="106"/>
        <v/>
      </c>
      <c r="BA302" s="93" t="str">
        <f t="shared" si="107"/>
        <v/>
      </c>
      <c r="BC302" s="96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3" t="str">
        <f t="shared" si="108"/>
        <v/>
      </c>
    </row>
    <row r="303" spans="1:68" ht="26" customHeight="1">
      <c r="A303" s="145" t="s">
        <v>997</v>
      </c>
      <c r="B303" s="145" t="s">
        <v>998</v>
      </c>
      <c r="C303" s="146" t="s">
        <v>3041</v>
      </c>
      <c r="D303" s="147" t="s">
        <v>999</v>
      </c>
      <c r="E303" s="148" t="s">
        <v>6</v>
      </c>
      <c r="F303" s="98"/>
      <c r="G303" s="99"/>
      <c r="H303" s="100" t="e">
        <f>IF(E303="","",INDEX('CONSIGNES '!$C$4:$E$35,MATCH(E303,'CONSIGNES '!$C$4:$C$35,0),3))</f>
        <v>#N/A</v>
      </c>
      <c r="I303" s="100" t="str">
        <f>IF(D303="","",IF(D303&lt;'CONSIGNES '!$L$3,"C",IF(D303&gt;'CONSIGNES '!$L$2,"B","M"))&amp;C303)</f>
        <v>BG</v>
      </c>
      <c r="J303" s="7">
        <f>IF(ISBLANK('act1'!$J303),0,1)</f>
        <v>0</v>
      </c>
      <c r="K303" s="7">
        <f>IF(ISBLANK('act2'!$J303),0,1)</f>
        <v>0</v>
      </c>
      <c r="L303" s="7">
        <f>IF(ISBLANK('act3'!$J303),0,1)</f>
        <v>0</v>
      </c>
      <c r="M303" s="7">
        <f>IF(ISBLANK('act4'!$J303),0,1)</f>
        <v>0</v>
      </c>
      <c r="N303" s="7">
        <f>IF(ISBLANK('act5'!$J303),0,1)</f>
        <v>0</v>
      </c>
      <c r="O303" s="9">
        <f>IF(ISBLANK('act6'!$J303),0,1)</f>
        <v>0</v>
      </c>
      <c r="P303" s="7">
        <f>IF(ISBLANK('act7'!$J303),0,1)</f>
        <v>0</v>
      </c>
      <c r="Q303" s="7">
        <f>IF(ISBLANK('act8'!$J303),0,1)</f>
        <v>0</v>
      </c>
      <c r="R303" s="7">
        <f>IF(ISBLANK('act9'!$J303),0,1)</f>
        <v>0</v>
      </c>
      <c r="S303" s="7">
        <f>IF(ISBLANK('act10'!$J303),0,1)</f>
        <v>0</v>
      </c>
      <c r="T303" s="7">
        <f>IF(ISBLANK('act11'!$J303),0,1)</f>
        <v>0</v>
      </c>
      <c r="U303" s="8">
        <f>IF(ISBLANK('ACT12'!$J303),0,1)</f>
        <v>0</v>
      </c>
      <c r="V303" s="87">
        <f t="shared" si="91"/>
        <v>0</v>
      </c>
      <c r="W303" s="90" t="str">
        <f t="shared" si="92"/>
        <v/>
      </c>
      <c r="X303" s="90" t="str">
        <f t="shared" si="93"/>
        <v/>
      </c>
      <c r="AL303" s="91">
        <f t="shared" si="94"/>
        <v>0</v>
      </c>
      <c r="AM303" s="91" t="str">
        <f t="shared" si="95"/>
        <v/>
      </c>
      <c r="AP303" s="93" t="str">
        <f t="shared" si="96"/>
        <v/>
      </c>
      <c r="AQ303" s="93" t="str">
        <f t="shared" si="97"/>
        <v/>
      </c>
      <c r="AR303" s="93" t="str">
        <f t="shared" si="98"/>
        <v/>
      </c>
      <c r="AS303" s="93" t="str">
        <f t="shared" si="99"/>
        <v/>
      </c>
      <c r="AT303" s="93" t="str">
        <f t="shared" si="100"/>
        <v/>
      </c>
      <c r="AU303" s="93" t="str">
        <f t="shared" si="101"/>
        <v/>
      </c>
      <c r="AV303" s="93" t="str">
        <f t="shared" si="102"/>
        <v/>
      </c>
      <c r="AW303" s="93" t="str">
        <f t="shared" si="103"/>
        <v/>
      </c>
      <c r="AX303" s="93" t="str">
        <f t="shared" si="104"/>
        <v/>
      </c>
      <c r="AY303" s="93" t="str">
        <f t="shared" si="105"/>
        <v/>
      </c>
      <c r="AZ303" s="93" t="str">
        <f t="shared" si="106"/>
        <v/>
      </c>
      <c r="BA303" s="93" t="str">
        <f t="shared" si="107"/>
        <v/>
      </c>
      <c r="BC303" s="96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3" t="str">
        <f t="shared" si="108"/>
        <v/>
      </c>
    </row>
    <row r="304" spans="1:68" ht="26" customHeight="1">
      <c r="A304" s="145" t="s">
        <v>1000</v>
      </c>
      <c r="B304" s="145" t="s">
        <v>1001</v>
      </c>
      <c r="C304" s="146" t="s">
        <v>10</v>
      </c>
      <c r="D304" s="147" t="s">
        <v>1002</v>
      </c>
      <c r="E304" s="148" t="s">
        <v>6</v>
      </c>
      <c r="F304" s="98"/>
      <c r="G304" s="99"/>
      <c r="H304" s="100" t="e">
        <f>IF(E304="","",INDEX('CONSIGNES '!$C$4:$E$35,MATCH(E304,'CONSIGNES '!$C$4:$C$35,0),3))</f>
        <v>#N/A</v>
      </c>
      <c r="I304" s="100" t="str">
        <f>IF(D304="","",IF(D304&lt;'CONSIGNES '!$L$3,"C",IF(D304&gt;'CONSIGNES '!$L$2,"B","M"))&amp;C304)</f>
        <v>BF</v>
      </c>
      <c r="J304" s="7">
        <f>IF(ISBLANK('act1'!$J304),0,1)</f>
        <v>0</v>
      </c>
      <c r="K304" s="7">
        <f>IF(ISBLANK('act2'!$J304),0,1)</f>
        <v>0</v>
      </c>
      <c r="L304" s="7">
        <f>IF(ISBLANK('act3'!$J304),0,1)</f>
        <v>0</v>
      </c>
      <c r="M304" s="7">
        <f>IF(ISBLANK('act4'!$J304),0,1)</f>
        <v>0</v>
      </c>
      <c r="N304" s="7">
        <f>IF(ISBLANK('act5'!$J304),0,1)</f>
        <v>0</v>
      </c>
      <c r="O304" s="9">
        <f>IF(ISBLANK('act6'!$J304),0,1)</f>
        <v>0</v>
      </c>
      <c r="P304" s="7">
        <f>IF(ISBLANK('act7'!$J304),0,1)</f>
        <v>0</v>
      </c>
      <c r="Q304" s="7">
        <f>IF(ISBLANK('act8'!$J304),0,1)</f>
        <v>0</v>
      </c>
      <c r="R304" s="7">
        <f>IF(ISBLANK('act9'!$J304),0,1)</f>
        <v>0</v>
      </c>
      <c r="S304" s="7">
        <f>IF(ISBLANK('act10'!$J304),0,1)</f>
        <v>0</v>
      </c>
      <c r="T304" s="7">
        <f>IF(ISBLANK('act11'!$J304),0,1)</f>
        <v>0</v>
      </c>
      <c r="U304" s="8">
        <f>IF(ISBLANK('ACT12'!$J304),0,1)</f>
        <v>0</v>
      </c>
      <c r="V304" s="87">
        <f t="shared" si="91"/>
        <v>0</v>
      </c>
      <c r="W304" s="90" t="str">
        <f t="shared" si="92"/>
        <v/>
      </c>
      <c r="X304" s="90" t="str">
        <f t="shared" si="93"/>
        <v/>
      </c>
      <c r="AL304" s="91">
        <f t="shared" si="94"/>
        <v>0</v>
      </c>
      <c r="AM304" s="91" t="str">
        <f t="shared" si="95"/>
        <v/>
      </c>
      <c r="AP304" s="93" t="str">
        <f t="shared" si="96"/>
        <v/>
      </c>
      <c r="AQ304" s="93" t="str">
        <f t="shared" si="97"/>
        <v/>
      </c>
      <c r="AR304" s="93" t="str">
        <f t="shared" si="98"/>
        <v/>
      </c>
      <c r="AS304" s="93" t="str">
        <f t="shared" si="99"/>
        <v/>
      </c>
      <c r="AT304" s="93" t="str">
        <f t="shared" si="100"/>
        <v/>
      </c>
      <c r="AU304" s="93" t="str">
        <f t="shared" si="101"/>
        <v/>
      </c>
      <c r="AV304" s="93" t="str">
        <f t="shared" si="102"/>
        <v/>
      </c>
      <c r="AW304" s="93" t="str">
        <f t="shared" si="103"/>
        <v/>
      </c>
      <c r="AX304" s="93" t="str">
        <f t="shared" si="104"/>
        <v/>
      </c>
      <c r="AY304" s="93" t="str">
        <f t="shared" si="105"/>
        <v/>
      </c>
      <c r="AZ304" s="93" t="str">
        <f t="shared" si="106"/>
        <v/>
      </c>
      <c r="BA304" s="93" t="str">
        <f t="shared" si="107"/>
        <v/>
      </c>
      <c r="BC304" s="96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3" t="str">
        <f t="shared" si="108"/>
        <v/>
      </c>
    </row>
    <row r="305" spans="1:68" ht="26" customHeight="1">
      <c r="A305" s="145" t="s">
        <v>1003</v>
      </c>
      <c r="B305" s="145" t="s">
        <v>1004</v>
      </c>
      <c r="C305" s="146" t="s">
        <v>3041</v>
      </c>
      <c r="D305" s="147" t="s">
        <v>1005</v>
      </c>
      <c r="E305" s="148" t="s">
        <v>6</v>
      </c>
      <c r="F305" s="98"/>
      <c r="G305" s="99"/>
      <c r="H305" s="100" t="e">
        <f>IF(E305="","",INDEX('CONSIGNES '!$C$4:$E$35,MATCH(E305,'CONSIGNES '!$C$4:$C$35,0),3))</f>
        <v>#N/A</v>
      </c>
      <c r="I305" s="100" t="str">
        <f>IF(D305="","",IF(D305&lt;'CONSIGNES '!$L$3,"C",IF(D305&gt;'CONSIGNES '!$L$2,"B","M"))&amp;C305)</f>
        <v>BG</v>
      </c>
      <c r="J305" s="7">
        <f>IF(ISBLANK('act1'!$J305),0,1)</f>
        <v>0</v>
      </c>
      <c r="K305" s="7">
        <f>IF(ISBLANK('act2'!$J305),0,1)</f>
        <v>0</v>
      </c>
      <c r="L305" s="7">
        <f>IF(ISBLANK('act3'!$J305),0,1)</f>
        <v>0</v>
      </c>
      <c r="M305" s="7">
        <f>IF(ISBLANK('act4'!$J305),0,1)</f>
        <v>0</v>
      </c>
      <c r="N305" s="7">
        <f>IF(ISBLANK('act5'!$J305),0,1)</f>
        <v>0</v>
      </c>
      <c r="O305" s="9">
        <f>IF(ISBLANK('act6'!$J305),0,1)</f>
        <v>0</v>
      </c>
      <c r="P305" s="7">
        <f>IF(ISBLANK('act7'!$J305),0,1)</f>
        <v>0</v>
      </c>
      <c r="Q305" s="7">
        <f>IF(ISBLANK('act8'!$J305),0,1)</f>
        <v>0</v>
      </c>
      <c r="R305" s="7">
        <f>IF(ISBLANK('act9'!$J305),0,1)</f>
        <v>0</v>
      </c>
      <c r="S305" s="7">
        <f>IF(ISBLANK('act10'!$J305),0,1)</f>
        <v>0</v>
      </c>
      <c r="T305" s="7">
        <f>IF(ISBLANK('act11'!$J305),0,1)</f>
        <v>0</v>
      </c>
      <c r="U305" s="8">
        <f>IF(ISBLANK('ACT12'!$J305),0,1)</f>
        <v>0</v>
      </c>
      <c r="V305" s="87">
        <f t="shared" si="91"/>
        <v>0</v>
      </c>
      <c r="W305" s="90" t="str">
        <f t="shared" si="92"/>
        <v/>
      </c>
      <c r="X305" s="90" t="str">
        <f t="shared" si="93"/>
        <v/>
      </c>
      <c r="AL305" s="91">
        <f t="shared" si="94"/>
        <v>0</v>
      </c>
      <c r="AM305" s="91" t="str">
        <f t="shared" si="95"/>
        <v/>
      </c>
      <c r="AP305" s="93" t="str">
        <f t="shared" si="96"/>
        <v/>
      </c>
      <c r="AQ305" s="93" t="str">
        <f t="shared" si="97"/>
        <v/>
      </c>
      <c r="AR305" s="93" t="str">
        <f t="shared" si="98"/>
        <v/>
      </c>
      <c r="AS305" s="93" t="str">
        <f t="shared" si="99"/>
        <v/>
      </c>
      <c r="AT305" s="93" t="str">
        <f t="shared" si="100"/>
        <v/>
      </c>
      <c r="AU305" s="93" t="str">
        <f t="shared" si="101"/>
        <v/>
      </c>
      <c r="AV305" s="93" t="str">
        <f t="shared" si="102"/>
        <v/>
      </c>
      <c r="AW305" s="93" t="str">
        <f t="shared" si="103"/>
        <v/>
      </c>
      <c r="AX305" s="93" t="str">
        <f t="shared" si="104"/>
        <v/>
      </c>
      <c r="AY305" s="93" t="str">
        <f t="shared" si="105"/>
        <v/>
      </c>
      <c r="AZ305" s="93" t="str">
        <f t="shared" si="106"/>
        <v/>
      </c>
      <c r="BA305" s="93" t="str">
        <f t="shared" si="107"/>
        <v/>
      </c>
      <c r="BC305" s="96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3" t="str">
        <f t="shared" si="108"/>
        <v/>
      </c>
    </row>
    <row r="306" spans="1:68" ht="26" customHeight="1">
      <c r="A306" s="145" t="s">
        <v>1006</v>
      </c>
      <c r="B306" s="145" t="s">
        <v>1007</v>
      </c>
      <c r="C306" s="146" t="s">
        <v>10</v>
      </c>
      <c r="D306" s="147" t="s">
        <v>1008</v>
      </c>
      <c r="E306" s="148" t="s">
        <v>6</v>
      </c>
      <c r="F306" s="98"/>
      <c r="G306" s="99"/>
      <c r="H306" s="100" t="e">
        <f>IF(E306="","",INDEX('CONSIGNES '!$C$4:$E$35,MATCH(E306,'CONSIGNES '!$C$4:$C$35,0),3))</f>
        <v>#N/A</v>
      </c>
      <c r="I306" s="100" t="str">
        <f>IF(D306="","",IF(D306&lt;'CONSIGNES '!$L$3,"C",IF(D306&gt;'CONSIGNES '!$L$2,"B","M"))&amp;C306)</f>
        <v>BF</v>
      </c>
      <c r="J306" s="7">
        <f>IF(ISBLANK('act1'!$J306),0,1)</f>
        <v>0</v>
      </c>
      <c r="K306" s="7">
        <f>IF(ISBLANK('act2'!$J306),0,1)</f>
        <v>0</v>
      </c>
      <c r="L306" s="7">
        <f>IF(ISBLANK('act3'!$J306),0,1)</f>
        <v>0</v>
      </c>
      <c r="M306" s="7">
        <f>IF(ISBLANK('act4'!$J306),0,1)</f>
        <v>0</v>
      </c>
      <c r="N306" s="7">
        <f>IF(ISBLANK('act5'!$J306),0,1)</f>
        <v>0</v>
      </c>
      <c r="O306" s="9">
        <f>IF(ISBLANK('act6'!$J306),0,1)</f>
        <v>0</v>
      </c>
      <c r="P306" s="7">
        <f>IF(ISBLANK('act7'!$J306),0,1)</f>
        <v>0</v>
      </c>
      <c r="Q306" s="7">
        <f>IF(ISBLANK('act8'!$J306),0,1)</f>
        <v>0</v>
      </c>
      <c r="R306" s="7">
        <f>IF(ISBLANK('act9'!$J306),0,1)</f>
        <v>0</v>
      </c>
      <c r="S306" s="7">
        <f>IF(ISBLANK('act10'!$J306),0,1)</f>
        <v>0</v>
      </c>
      <c r="T306" s="7">
        <f>IF(ISBLANK('act11'!$J306),0,1)</f>
        <v>0</v>
      </c>
      <c r="U306" s="8">
        <f>IF(ISBLANK('ACT12'!$J306),0,1)</f>
        <v>0</v>
      </c>
      <c r="V306" s="87">
        <f t="shared" si="91"/>
        <v>0</v>
      </c>
      <c r="W306" s="90" t="str">
        <f t="shared" si="92"/>
        <v/>
      </c>
      <c r="X306" s="90" t="str">
        <f t="shared" si="93"/>
        <v/>
      </c>
      <c r="AL306" s="91">
        <f t="shared" si="94"/>
        <v>0</v>
      </c>
      <c r="AM306" s="91" t="str">
        <f t="shared" si="95"/>
        <v/>
      </c>
      <c r="AP306" s="93" t="str">
        <f t="shared" si="96"/>
        <v/>
      </c>
      <c r="AQ306" s="93" t="str">
        <f t="shared" si="97"/>
        <v/>
      </c>
      <c r="AR306" s="93" t="str">
        <f t="shared" si="98"/>
        <v/>
      </c>
      <c r="AS306" s="93" t="str">
        <f t="shared" si="99"/>
        <v/>
      </c>
      <c r="AT306" s="93" t="str">
        <f t="shared" si="100"/>
        <v/>
      </c>
      <c r="AU306" s="93" t="str">
        <f t="shared" si="101"/>
        <v/>
      </c>
      <c r="AV306" s="93" t="str">
        <f t="shared" si="102"/>
        <v/>
      </c>
      <c r="AW306" s="93" t="str">
        <f t="shared" si="103"/>
        <v/>
      </c>
      <c r="AX306" s="93" t="str">
        <f t="shared" si="104"/>
        <v/>
      </c>
      <c r="AY306" s="93" t="str">
        <f t="shared" si="105"/>
        <v/>
      </c>
      <c r="AZ306" s="93" t="str">
        <f t="shared" si="106"/>
        <v/>
      </c>
      <c r="BA306" s="93" t="str">
        <f t="shared" si="107"/>
        <v/>
      </c>
      <c r="BC306" s="96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3" t="str">
        <f t="shared" si="108"/>
        <v/>
      </c>
    </row>
    <row r="307" spans="1:68" ht="26" customHeight="1">
      <c r="A307" s="145" t="s">
        <v>1009</v>
      </c>
      <c r="B307" s="145" t="s">
        <v>1010</v>
      </c>
      <c r="C307" s="146" t="s">
        <v>3041</v>
      </c>
      <c r="D307" s="147" t="s">
        <v>1011</v>
      </c>
      <c r="E307" s="148" t="s">
        <v>6</v>
      </c>
      <c r="F307" s="98"/>
      <c r="G307" s="99"/>
      <c r="H307" s="100" t="e">
        <f>IF(E307="","",INDEX('CONSIGNES '!$C$4:$E$35,MATCH(E307,'CONSIGNES '!$C$4:$C$35,0),3))</f>
        <v>#N/A</v>
      </c>
      <c r="I307" s="100" t="str">
        <f>IF(D307="","",IF(D307&lt;'CONSIGNES '!$L$3,"C",IF(D307&gt;'CONSIGNES '!$L$2,"B","M"))&amp;C307)</f>
        <v>BG</v>
      </c>
      <c r="J307" s="7">
        <f>IF(ISBLANK('act1'!$J307),0,1)</f>
        <v>0</v>
      </c>
      <c r="K307" s="7">
        <f>IF(ISBLANK('act2'!$J307),0,1)</f>
        <v>0</v>
      </c>
      <c r="L307" s="7">
        <f>IF(ISBLANK('act3'!$J307),0,1)</f>
        <v>0</v>
      </c>
      <c r="M307" s="7">
        <f>IF(ISBLANK('act4'!$J307),0,1)</f>
        <v>0</v>
      </c>
      <c r="N307" s="7">
        <f>IF(ISBLANK('act5'!$J307),0,1)</f>
        <v>0</v>
      </c>
      <c r="O307" s="9">
        <f>IF(ISBLANK('act6'!$J307),0,1)</f>
        <v>0</v>
      </c>
      <c r="P307" s="7">
        <f>IF(ISBLANK('act7'!$J307),0,1)</f>
        <v>0</v>
      </c>
      <c r="Q307" s="7">
        <f>IF(ISBLANK('act8'!$J307),0,1)</f>
        <v>0</v>
      </c>
      <c r="R307" s="7">
        <f>IF(ISBLANK('act9'!$J307),0,1)</f>
        <v>0</v>
      </c>
      <c r="S307" s="7">
        <f>IF(ISBLANK('act10'!$J307),0,1)</f>
        <v>0</v>
      </c>
      <c r="T307" s="7">
        <f>IF(ISBLANK('act11'!$J307),0,1)</f>
        <v>0</v>
      </c>
      <c r="U307" s="8">
        <f>IF(ISBLANK('ACT12'!$J307),0,1)</f>
        <v>0</v>
      </c>
      <c r="V307" s="87">
        <f t="shared" si="91"/>
        <v>0</v>
      </c>
      <c r="W307" s="90" t="str">
        <f t="shared" si="92"/>
        <v/>
      </c>
      <c r="X307" s="90" t="str">
        <f t="shared" si="93"/>
        <v/>
      </c>
      <c r="AL307" s="91">
        <f t="shared" si="94"/>
        <v>0</v>
      </c>
      <c r="AM307" s="91" t="str">
        <f t="shared" si="95"/>
        <v/>
      </c>
      <c r="AP307" s="93" t="str">
        <f t="shared" si="96"/>
        <v/>
      </c>
      <c r="AQ307" s="93" t="str">
        <f t="shared" si="97"/>
        <v/>
      </c>
      <c r="AR307" s="93" t="str">
        <f t="shared" si="98"/>
        <v/>
      </c>
      <c r="AS307" s="93" t="str">
        <f t="shared" si="99"/>
        <v/>
      </c>
      <c r="AT307" s="93" t="str">
        <f t="shared" si="100"/>
        <v/>
      </c>
      <c r="AU307" s="93" t="str">
        <f t="shared" si="101"/>
        <v/>
      </c>
      <c r="AV307" s="93" t="str">
        <f t="shared" si="102"/>
        <v/>
      </c>
      <c r="AW307" s="93" t="str">
        <f t="shared" si="103"/>
        <v/>
      </c>
      <c r="AX307" s="93" t="str">
        <f t="shared" si="104"/>
        <v/>
      </c>
      <c r="AY307" s="93" t="str">
        <f t="shared" si="105"/>
        <v/>
      </c>
      <c r="AZ307" s="93" t="str">
        <f t="shared" si="106"/>
        <v/>
      </c>
      <c r="BA307" s="93" t="str">
        <f t="shared" si="107"/>
        <v/>
      </c>
      <c r="BC307" s="96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3" t="str">
        <f t="shared" si="108"/>
        <v/>
      </c>
    </row>
    <row r="308" spans="1:68" ht="26" customHeight="1">
      <c r="A308" s="145" t="s">
        <v>1012</v>
      </c>
      <c r="B308" s="145" t="s">
        <v>1013</v>
      </c>
      <c r="C308" s="146" t="s">
        <v>10</v>
      </c>
      <c r="D308" s="147" t="s">
        <v>1014</v>
      </c>
      <c r="E308" s="148" t="s">
        <v>6</v>
      </c>
      <c r="F308" s="98"/>
      <c r="G308" s="99"/>
      <c r="H308" s="100" t="e">
        <f>IF(E308="","",INDEX('CONSIGNES '!$C$4:$E$35,MATCH(E308,'CONSIGNES '!$C$4:$C$35,0),3))</f>
        <v>#N/A</v>
      </c>
      <c r="I308" s="100" t="str">
        <f>IF(D308="","",IF(D308&lt;'CONSIGNES '!$L$3,"C",IF(D308&gt;'CONSIGNES '!$L$2,"B","M"))&amp;C308)</f>
        <v>BF</v>
      </c>
      <c r="J308" s="7">
        <f>IF(ISBLANK('act1'!$J308),0,1)</f>
        <v>0</v>
      </c>
      <c r="K308" s="7">
        <f>IF(ISBLANK('act2'!$J308),0,1)</f>
        <v>0</v>
      </c>
      <c r="L308" s="7">
        <f>IF(ISBLANK('act3'!$J308),0,1)</f>
        <v>0</v>
      </c>
      <c r="M308" s="7">
        <f>IF(ISBLANK('act4'!$J308),0,1)</f>
        <v>0</v>
      </c>
      <c r="N308" s="7">
        <f>IF(ISBLANK('act5'!$J308),0,1)</f>
        <v>0</v>
      </c>
      <c r="O308" s="9">
        <f>IF(ISBLANK('act6'!$J308),0,1)</f>
        <v>0</v>
      </c>
      <c r="P308" s="7">
        <f>IF(ISBLANK('act7'!$J308),0,1)</f>
        <v>0</v>
      </c>
      <c r="Q308" s="7">
        <f>IF(ISBLANK('act8'!$J308),0,1)</f>
        <v>0</v>
      </c>
      <c r="R308" s="7">
        <f>IF(ISBLANK('act9'!$J308),0,1)</f>
        <v>0</v>
      </c>
      <c r="S308" s="7">
        <f>IF(ISBLANK('act10'!$J308),0,1)</f>
        <v>0</v>
      </c>
      <c r="T308" s="7">
        <f>IF(ISBLANK('act11'!$J308),0,1)</f>
        <v>0</v>
      </c>
      <c r="U308" s="8">
        <f>IF(ISBLANK('ACT12'!$J308),0,1)</f>
        <v>0</v>
      </c>
      <c r="V308" s="87">
        <f t="shared" si="91"/>
        <v>0</v>
      </c>
      <c r="W308" s="90" t="str">
        <f t="shared" si="92"/>
        <v/>
      </c>
      <c r="X308" s="90" t="str">
        <f t="shared" si="93"/>
        <v/>
      </c>
      <c r="AL308" s="91">
        <f t="shared" si="94"/>
        <v>0</v>
      </c>
      <c r="AM308" s="91" t="str">
        <f t="shared" si="95"/>
        <v/>
      </c>
      <c r="AP308" s="93" t="str">
        <f t="shared" si="96"/>
        <v/>
      </c>
      <c r="AQ308" s="93" t="str">
        <f t="shared" si="97"/>
        <v/>
      </c>
      <c r="AR308" s="93" t="str">
        <f t="shared" si="98"/>
        <v/>
      </c>
      <c r="AS308" s="93" t="str">
        <f t="shared" si="99"/>
        <v/>
      </c>
      <c r="AT308" s="93" t="str">
        <f t="shared" si="100"/>
        <v/>
      </c>
      <c r="AU308" s="93" t="str">
        <f t="shared" si="101"/>
        <v/>
      </c>
      <c r="AV308" s="93" t="str">
        <f t="shared" si="102"/>
        <v/>
      </c>
      <c r="AW308" s="93" t="str">
        <f t="shared" si="103"/>
        <v/>
      </c>
      <c r="AX308" s="93" t="str">
        <f t="shared" si="104"/>
        <v/>
      </c>
      <c r="AY308" s="93" t="str">
        <f t="shared" si="105"/>
        <v/>
      </c>
      <c r="AZ308" s="93" t="str">
        <f t="shared" si="106"/>
        <v/>
      </c>
      <c r="BA308" s="93" t="str">
        <f t="shared" si="107"/>
        <v/>
      </c>
      <c r="BC308" s="96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3" t="str">
        <f t="shared" si="108"/>
        <v/>
      </c>
    </row>
    <row r="309" spans="1:68" ht="26" customHeight="1">
      <c r="A309" s="145" t="s">
        <v>1015</v>
      </c>
      <c r="B309" s="145" t="s">
        <v>1016</v>
      </c>
      <c r="C309" s="146" t="s">
        <v>3041</v>
      </c>
      <c r="D309" s="147" t="s">
        <v>1017</v>
      </c>
      <c r="E309" s="148" t="s">
        <v>6</v>
      </c>
      <c r="F309" s="98"/>
      <c r="G309" s="99"/>
      <c r="H309" s="100" t="e">
        <f>IF(E309="","",INDEX('CONSIGNES '!$C$4:$E$35,MATCH(E309,'CONSIGNES '!$C$4:$C$35,0),3))</f>
        <v>#N/A</v>
      </c>
      <c r="I309" s="100" t="str">
        <f>IF(D309="","",IF(D309&lt;'CONSIGNES '!$L$3,"C",IF(D309&gt;'CONSIGNES '!$L$2,"B","M"))&amp;C309)</f>
        <v>BG</v>
      </c>
      <c r="J309" s="7">
        <f>IF(ISBLANK('act1'!$J309),0,1)</f>
        <v>0</v>
      </c>
      <c r="K309" s="7">
        <f>IF(ISBLANK('act2'!$J309),0,1)</f>
        <v>0</v>
      </c>
      <c r="L309" s="7">
        <f>IF(ISBLANK('act3'!$J309),0,1)</f>
        <v>0</v>
      </c>
      <c r="M309" s="7">
        <f>IF(ISBLANK('act4'!$J309),0,1)</f>
        <v>0</v>
      </c>
      <c r="N309" s="7">
        <f>IF(ISBLANK('act5'!$J309),0,1)</f>
        <v>0</v>
      </c>
      <c r="O309" s="9">
        <f>IF(ISBLANK('act6'!$J309),0,1)</f>
        <v>0</v>
      </c>
      <c r="P309" s="7">
        <f>IF(ISBLANK('act7'!$J309),0,1)</f>
        <v>0</v>
      </c>
      <c r="Q309" s="7">
        <f>IF(ISBLANK('act8'!$J309),0,1)</f>
        <v>0</v>
      </c>
      <c r="R309" s="7">
        <f>IF(ISBLANK('act9'!$J309),0,1)</f>
        <v>0</v>
      </c>
      <c r="S309" s="7">
        <f>IF(ISBLANK('act10'!$J309),0,1)</f>
        <v>0</v>
      </c>
      <c r="T309" s="7">
        <f>IF(ISBLANK('act11'!$J309),0,1)</f>
        <v>0</v>
      </c>
      <c r="U309" s="8">
        <f>IF(ISBLANK('ACT12'!$J309),0,1)</f>
        <v>0</v>
      </c>
      <c r="V309" s="87">
        <f t="shared" si="91"/>
        <v>0</v>
      </c>
      <c r="W309" s="90" t="str">
        <f t="shared" si="92"/>
        <v/>
      </c>
      <c r="X309" s="90" t="str">
        <f t="shared" si="93"/>
        <v/>
      </c>
      <c r="AL309" s="91">
        <f t="shared" si="94"/>
        <v>0</v>
      </c>
      <c r="AM309" s="91" t="str">
        <f t="shared" si="95"/>
        <v/>
      </c>
      <c r="AP309" s="93" t="str">
        <f t="shared" si="96"/>
        <v/>
      </c>
      <c r="AQ309" s="93" t="str">
        <f t="shared" si="97"/>
        <v/>
      </c>
      <c r="AR309" s="93" t="str">
        <f t="shared" si="98"/>
        <v/>
      </c>
      <c r="AS309" s="93" t="str">
        <f t="shared" si="99"/>
        <v/>
      </c>
      <c r="AT309" s="93" t="str">
        <f t="shared" si="100"/>
        <v/>
      </c>
      <c r="AU309" s="93" t="str">
        <f t="shared" si="101"/>
        <v/>
      </c>
      <c r="AV309" s="93" t="str">
        <f t="shared" si="102"/>
        <v/>
      </c>
      <c r="AW309" s="93" t="str">
        <f t="shared" si="103"/>
        <v/>
      </c>
      <c r="AX309" s="93" t="str">
        <f t="shared" si="104"/>
        <v/>
      </c>
      <c r="AY309" s="93" t="str">
        <f t="shared" si="105"/>
        <v/>
      </c>
      <c r="AZ309" s="93" t="str">
        <f t="shared" si="106"/>
        <v/>
      </c>
      <c r="BA309" s="93" t="str">
        <f t="shared" si="107"/>
        <v/>
      </c>
      <c r="BC309" s="96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3" t="str">
        <f t="shared" si="108"/>
        <v/>
      </c>
    </row>
    <row r="310" spans="1:68" ht="26" customHeight="1">
      <c r="A310" s="145" t="s">
        <v>1018</v>
      </c>
      <c r="B310" s="145" t="s">
        <v>1019</v>
      </c>
      <c r="C310" s="146" t="s">
        <v>10</v>
      </c>
      <c r="D310" s="147" t="s">
        <v>1020</v>
      </c>
      <c r="E310" s="148" t="s">
        <v>6</v>
      </c>
      <c r="F310" s="98"/>
      <c r="G310" s="99"/>
      <c r="H310" s="100" t="e">
        <f>IF(E310="","",INDEX('CONSIGNES '!$C$4:$E$35,MATCH(E310,'CONSIGNES '!$C$4:$C$35,0),3))</f>
        <v>#N/A</v>
      </c>
      <c r="I310" s="100" t="str">
        <f>IF(D310="","",IF(D310&lt;'CONSIGNES '!$L$3,"C",IF(D310&gt;'CONSIGNES '!$L$2,"B","M"))&amp;C310)</f>
        <v>BF</v>
      </c>
      <c r="J310" s="7">
        <f>IF(ISBLANK('act1'!$J310),0,1)</f>
        <v>0</v>
      </c>
      <c r="K310" s="7">
        <f>IF(ISBLANK('act2'!$J310),0,1)</f>
        <v>0</v>
      </c>
      <c r="L310" s="7">
        <f>IF(ISBLANK('act3'!$J310),0,1)</f>
        <v>0</v>
      </c>
      <c r="M310" s="7">
        <f>IF(ISBLANK('act4'!$J310),0,1)</f>
        <v>0</v>
      </c>
      <c r="N310" s="7">
        <f>IF(ISBLANK('act5'!$J310),0,1)</f>
        <v>0</v>
      </c>
      <c r="O310" s="9">
        <f>IF(ISBLANK('act6'!$J310),0,1)</f>
        <v>0</v>
      </c>
      <c r="P310" s="7">
        <f>IF(ISBLANK('act7'!$J310),0,1)</f>
        <v>0</v>
      </c>
      <c r="Q310" s="7">
        <f>IF(ISBLANK('act8'!$J310),0,1)</f>
        <v>0</v>
      </c>
      <c r="R310" s="7">
        <f>IF(ISBLANK('act9'!$J310),0,1)</f>
        <v>0</v>
      </c>
      <c r="S310" s="7">
        <f>IF(ISBLANK('act10'!$J310),0,1)</f>
        <v>0</v>
      </c>
      <c r="T310" s="7">
        <f>IF(ISBLANK('act11'!$J310),0,1)</f>
        <v>0</v>
      </c>
      <c r="U310" s="8">
        <f>IF(ISBLANK('ACT12'!$J310),0,1)</f>
        <v>0</v>
      </c>
      <c r="V310" s="87">
        <f t="shared" si="91"/>
        <v>0</v>
      </c>
      <c r="W310" s="90" t="str">
        <f t="shared" si="92"/>
        <v/>
      </c>
      <c r="X310" s="90" t="str">
        <f t="shared" si="93"/>
        <v/>
      </c>
      <c r="AL310" s="91">
        <f t="shared" si="94"/>
        <v>0</v>
      </c>
      <c r="AM310" s="91" t="str">
        <f t="shared" si="95"/>
        <v/>
      </c>
      <c r="AP310" s="93" t="str">
        <f t="shared" si="96"/>
        <v/>
      </c>
      <c r="AQ310" s="93" t="str">
        <f t="shared" si="97"/>
        <v/>
      </c>
      <c r="AR310" s="93" t="str">
        <f t="shared" si="98"/>
        <v/>
      </c>
      <c r="AS310" s="93" t="str">
        <f t="shared" si="99"/>
        <v/>
      </c>
      <c r="AT310" s="93" t="str">
        <f t="shared" si="100"/>
        <v/>
      </c>
      <c r="AU310" s="93" t="str">
        <f t="shared" si="101"/>
        <v/>
      </c>
      <c r="AV310" s="93" t="str">
        <f t="shared" si="102"/>
        <v/>
      </c>
      <c r="AW310" s="93" t="str">
        <f t="shared" si="103"/>
        <v/>
      </c>
      <c r="AX310" s="93" t="str">
        <f t="shared" si="104"/>
        <v/>
      </c>
      <c r="AY310" s="93" t="str">
        <f t="shared" si="105"/>
        <v/>
      </c>
      <c r="AZ310" s="93" t="str">
        <f t="shared" si="106"/>
        <v/>
      </c>
      <c r="BA310" s="93" t="str">
        <f t="shared" si="107"/>
        <v/>
      </c>
      <c r="BC310" s="96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3" t="str">
        <f t="shared" si="108"/>
        <v/>
      </c>
    </row>
    <row r="311" spans="1:68" ht="26" customHeight="1">
      <c r="A311" s="145" t="s">
        <v>1021</v>
      </c>
      <c r="B311" s="145" t="s">
        <v>1022</v>
      </c>
      <c r="C311" s="146" t="s">
        <v>3041</v>
      </c>
      <c r="D311" s="147" t="s">
        <v>1023</v>
      </c>
      <c r="E311" s="148" t="s">
        <v>6</v>
      </c>
      <c r="F311" s="98"/>
      <c r="G311" s="99"/>
      <c r="H311" s="100" t="e">
        <f>IF(E311="","",INDEX('CONSIGNES '!$C$4:$E$35,MATCH(E311,'CONSIGNES '!$C$4:$C$35,0),3))</f>
        <v>#N/A</v>
      </c>
      <c r="I311" s="100" t="str">
        <f>IF(D311="","",IF(D311&lt;'CONSIGNES '!$L$3,"C",IF(D311&gt;'CONSIGNES '!$L$2,"B","M"))&amp;C311)</f>
        <v>BG</v>
      </c>
      <c r="J311" s="7">
        <f>IF(ISBLANK('act1'!$J311),0,1)</f>
        <v>0</v>
      </c>
      <c r="K311" s="7">
        <f>IF(ISBLANK('act2'!$J311),0,1)</f>
        <v>0</v>
      </c>
      <c r="L311" s="7">
        <f>IF(ISBLANK('act3'!$J311),0,1)</f>
        <v>0</v>
      </c>
      <c r="M311" s="7">
        <f>IF(ISBLANK('act4'!$J311),0,1)</f>
        <v>0</v>
      </c>
      <c r="N311" s="7">
        <f>IF(ISBLANK('act5'!$J311),0,1)</f>
        <v>0</v>
      </c>
      <c r="O311" s="9">
        <f>IF(ISBLANK('act6'!$J311),0,1)</f>
        <v>0</v>
      </c>
      <c r="P311" s="7">
        <f>IF(ISBLANK('act7'!$J311),0,1)</f>
        <v>0</v>
      </c>
      <c r="Q311" s="7">
        <f>IF(ISBLANK('act8'!$J311),0,1)</f>
        <v>0</v>
      </c>
      <c r="R311" s="7">
        <f>IF(ISBLANK('act9'!$J311),0,1)</f>
        <v>0</v>
      </c>
      <c r="S311" s="7">
        <f>IF(ISBLANK('act10'!$J311),0,1)</f>
        <v>0</v>
      </c>
      <c r="T311" s="7">
        <f>IF(ISBLANK('act11'!$J311),0,1)</f>
        <v>0</v>
      </c>
      <c r="U311" s="8">
        <f>IF(ISBLANK('ACT12'!$J311),0,1)</f>
        <v>0</v>
      </c>
      <c r="V311" s="87">
        <f t="shared" si="91"/>
        <v>0</v>
      </c>
      <c r="W311" s="90" t="str">
        <f t="shared" si="92"/>
        <v/>
      </c>
      <c r="X311" s="90" t="str">
        <f t="shared" si="93"/>
        <v/>
      </c>
      <c r="AL311" s="91">
        <f t="shared" si="94"/>
        <v>0</v>
      </c>
      <c r="AM311" s="91" t="str">
        <f t="shared" si="95"/>
        <v/>
      </c>
      <c r="AP311" s="93" t="str">
        <f t="shared" si="96"/>
        <v/>
      </c>
      <c r="AQ311" s="93" t="str">
        <f t="shared" si="97"/>
        <v/>
      </c>
      <c r="AR311" s="93" t="str">
        <f t="shared" si="98"/>
        <v/>
      </c>
      <c r="AS311" s="93" t="str">
        <f t="shared" si="99"/>
        <v/>
      </c>
      <c r="AT311" s="93" t="str">
        <f t="shared" si="100"/>
        <v/>
      </c>
      <c r="AU311" s="93" t="str">
        <f t="shared" si="101"/>
        <v/>
      </c>
      <c r="AV311" s="93" t="str">
        <f t="shared" si="102"/>
        <v/>
      </c>
      <c r="AW311" s="93" t="str">
        <f t="shared" si="103"/>
        <v/>
      </c>
      <c r="AX311" s="93" t="str">
        <f t="shared" si="104"/>
        <v/>
      </c>
      <c r="AY311" s="93" t="str">
        <f t="shared" si="105"/>
        <v/>
      </c>
      <c r="AZ311" s="93" t="str">
        <f t="shared" si="106"/>
        <v/>
      </c>
      <c r="BA311" s="93" t="str">
        <f t="shared" si="107"/>
        <v/>
      </c>
      <c r="BC311" s="96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3" t="str">
        <f t="shared" si="108"/>
        <v/>
      </c>
    </row>
    <row r="312" spans="1:68" ht="26" customHeight="1">
      <c r="A312" s="145" t="s">
        <v>1024</v>
      </c>
      <c r="B312" s="145" t="s">
        <v>1025</v>
      </c>
      <c r="C312" s="146" t="s">
        <v>10</v>
      </c>
      <c r="D312" s="147" t="s">
        <v>1026</v>
      </c>
      <c r="E312" s="148" t="s">
        <v>6</v>
      </c>
      <c r="F312" s="98"/>
      <c r="G312" s="99"/>
      <c r="H312" s="100" t="e">
        <f>IF(E312="","",INDEX('CONSIGNES '!$C$4:$E$35,MATCH(E312,'CONSIGNES '!$C$4:$C$35,0),3))</f>
        <v>#N/A</v>
      </c>
      <c r="I312" s="100" t="str">
        <f>IF(D312="","",IF(D312&lt;'CONSIGNES '!$L$3,"C",IF(D312&gt;'CONSIGNES '!$L$2,"B","M"))&amp;C312)</f>
        <v>BF</v>
      </c>
      <c r="J312" s="7">
        <f>IF(ISBLANK('act1'!$J312),0,1)</f>
        <v>0</v>
      </c>
      <c r="K312" s="7">
        <f>IF(ISBLANK('act2'!$J312),0,1)</f>
        <v>0</v>
      </c>
      <c r="L312" s="7">
        <f>IF(ISBLANK('act3'!$J312),0,1)</f>
        <v>0</v>
      </c>
      <c r="M312" s="7">
        <f>IF(ISBLANK('act4'!$J312),0,1)</f>
        <v>0</v>
      </c>
      <c r="N312" s="7">
        <f>IF(ISBLANK('act5'!$J312),0,1)</f>
        <v>0</v>
      </c>
      <c r="O312" s="9">
        <f>IF(ISBLANK('act6'!$J312),0,1)</f>
        <v>0</v>
      </c>
      <c r="P312" s="7">
        <f>IF(ISBLANK('act7'!$J312),0,1)</f>
        <v>0</v>
      </c>
      <c r="Q312" s="7">
        <f>IF(ISBLANK('act8'!$J312),0,1)</f>
        <v>0</v>
      </c>
      <c r="R312" s="7">
        <f>IF(ISBLANK('act9'!$J312),0,1)</f>
        <v>0</v>
      </c>
      <c r="S312" s="7">
        <f>IF(ISBLANK('act10'!$J312),0,1)</f>
        <v>0</v>
      </c>
      <c r="T312" s="7">
        <f>IF(ISBLANK('act11'!$J312),0,1)</f>
        <v>0</v>
      </c>
      <c r="U312" s="8">
        <f>IF(ISBLANK('ACT12'!$J312),0,1)</f>
        <v>0</v>
      </c>
      <c r="V312" s="87">
        <f t="shared" si="91"/>
        <v>0</v>
      </c>
      <c r="W312" s="90" t="str">
        <f t="shared" si="92"/>
        <v/>
      </c>
      <c r="X312" s="90" t="str">
        <f t="shared" si="93"/>
        <v/>
      </c>
      <c r="AL312" s="91">
        <f t="shared" si="94"/>
        <v>0</v>
      </c>
      <c r="AM312" s="91" t="str">
        <f t="shared" si="95"/>
        <v/>
      </c>
      <c r="AP312" s="93" t="str">
        <f t="shared" si="96"/>
        <v/>
      </c>
      <c r="AQ312" s="93" t="str">
        <f t="shared" si="97"/>
        <v/>
      </c>
      <c r="AR312" s="93" t="str">
        <f t="shared" si="98"/>
        <v/>
      </c>
      <c r="AS312" s="93" t="str">
        <f t="shared" si="99"/>
        <v/>
      </c>
      <c r="AT312" s="93" t="str">
        <f t="shared" si="100"/>
        <v/>
      </c>
      <c r="AU312" s="93" t="str">
        <f t="shared" si="101"/>
        <v/>
      </c>
      <c r="AV312" s="93" t="str">
        <f t="shared" si="102"/>
        <v/>
      </c>
      <c r="AW312" s="93" t="str">
        <f t="shared" si="103"/>
        <v/>
      </c>
      <c r="AX312" s="93" t="str">
        <f t="shared" si="104"/>
        <v/>
      </c>
      <c r="AY312" s="93" t="str">
        <f t="shared" si="105"/>
        <v/>
      </c>
      <c r="AZ312" s="93" t="str">
        <f t="shared" si="106"/>
        <v/>
      </c>
      <c r="BA312" s="93" t="str">
        <f t="shared" si="107"/>
        <v/>
      </c>
      <c r="BC312" s="96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3" t="str">
        <f t="shared" si="108"/>
        <v/>
      </c>
    </row>
    <row r="313" spans="1:68" ht="26" customHeight="1">
      <c r="A313" s="145" t="s">
        <v>1027</v>
      </c>
      <c r="B313" s="145" t="s">
        <v>1028</v>
      </c>
      <c r="C313" s="146" t="s">
        <v>3041</v>
      </c>
      <c r="D313" s="147" t="s">
        <v>1029</v>
      </c>
      <c r="E313" s="148" t="s">
        <v>6</v>
      </c>
      <c r="F313" s="98"/>
      <c r="G313" s="99"/>
      <c r="H313" s="100" t="e">
        <f>IF(E313="","",INDEX('CONSIGNES '!$C$4:$E$35,MATCH(E313,'CONSIGNES '!$C$4:$C$35,0),3))</f>
        <v>#N/A</v>
      </c>
      <c r="I313" s="100" t="str">
        <f>IF(D313="","",IF(D313&lt;'CONSIGNES '!$L$3,"C",IF(D313&gt;'CONSIGNES '!$L$2,"B","M"))&amp;C313)</f>
        <v>BG</v>
      </c>
      <c r="J313" s="7">
        <f>IF(ISBLANK('act1'!$J313),0,1)</f>
        <v>0</v>
      </c>
      <c r="K313" s="7">
        <f>IF(ISBLANK('act2'!$J313),0,1)</f>
        <v>0</v>
      </c>
      <c r="L313" s="7">
        <f>IF(ISBLANK('act3'!$J313),0,1)</f>
        <v>0</v>
      </c>
      <c r="M313" s="7">
        <f>IF(ISBLANK('act4'!$J313),0,1)</f>
        <v>0</v>
      </c>
      <c r="N313" s="7">
        <f>IF(ISBLANK('act5'!$J313),0,1)</f>
        <v>0</v>
      </c>
      <c r="O313" s="9">
        <f>IF(ISBLANK('act6'!$J313),0,1)</f>
        <v>0</v>
      </c>
      <c r="P313" s="7">
        <f>IF(ISBLANK('act7'!$J313),0,1)</f>
        <v>0</v>
      </c>
      <c r="Q313" s="7">
        <f>IF(ISBLANK('act8'!$J313),0,1)</f>
        <v>0</v>
      </c>
      <c r="R313" s="7">
        <f>IF(ISBLANK('act9'!$J313),0,1)</f>
        <v>0</v>
      </c>
      <c r="S313" s="7">
        <f>IF(ISBLANK('act10'!$J313),0,1)</f>
        <v>0</v>
      </c>
      <c r="T313" s="7">
        <f>IF(ISBLANK('act11'!$J313),0,1)</f>
        <v>0</v>
      </c>
      <c r="U313" s="8">
        <f>IF(ISBLANK('ACT12'!$J313),0,1)</f>
        <v>0</v>
      </c>
      <c r="V313" s="87">
        <f t="shared" si="91"/>
        <v>0</v>
      </c>
      <c r="W313" s="90" t="str">
        <f t="shared" si="92"/>
        <v/>
      </c>
      <c r="X313" s="90" t="str">
        <f t="shared" si="93"/>
        <v/>
      </c>
      <c r="AL313" s="91">
        <f t="shared" si="94"/>
        <v>0</v>
      </c>
      <c r="AM313" s="91" t="str">
        <f t="shared" si="95"/>
        <v/>
      </c>
      <c r="AP313" s="93" t="str">
        <f t="shared" si="96"/>
        <v/>
      </c>
      <c r="AQ313" s="93" t="str">
        <f t="shared" si="97"/>
        <v/>
      </c>
      <c r="AR313" s="93" t="str">
        <f t="shared" si="98"/>
        <v/>
      </c>
      <c r="AS313" s="93" t="str">
        <f t="shared" si="99"/>
        <v/>
      </c>
      <c r="AT313" s="93" t="str">
        <f t="shared" si="100"/>
        <v/>
      </c>
      <c r="AU313" s="93" t="str">
        <f t="shared" si="101"/>
        <v/>
      </c>
      <c r="AV313" s="93" t="str">
        <f t="shared" si="102"/>
        <v/>
      </c>
      <c r="AW313" s="93" t="str">
        <f t="shared" si="103"/>
        <v/>
      </c>
      <c r="AX313" s="93" t="str">
        <f t="shared" si="104"/>
        <v/>
      </c>
      <c r="AY313" s="93" t="str">
        <f t="shared" si="105"/>
        <v/>
      </c>
      <c r="AZ313" s="93" t="str">
        <f t="shared" si="106"/>
        <v/>
      </c>
      <c r="BA313" s="93" t="str">
        <f t="shared" si="107"/>
        <v/>
      </c>
      <c r="BC313" s="96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3" t="str">
        <f t="shared" si="108"/>
        <v/>
      </c>
    </row>
    <row r="314" spans="1:68" ht="26" customHeight="1">
      <c r="A314" s="145" t="s">
        <v>1030</v>
      </c>
      <c r="B314" s="145" t="s">
        <v>1031</v>
      </c>
      <c r="C314" s="146" t="s">
        <v>10</v>
      </c>
      <c r="D314" s="147" t="s">
        <v>1032</v>
      </c>
      <c r="E314" s="148" t="s">
        <v>6</v>
      </c>
      <c r="F314" s="98"/>
      <c r="G314" s="99"/>
      <c r="H314" s="100" t="e">
        <f>IF(E314="","",INDEX('CONSIGNES '!$C$4:$E$35,MATCH(E314,'CONSIGNES '!$C$4:$C$35,0),3))</f>
        <v>#N/A</v>
      </c>
      <c r="I314" s="100" t="str">
        <f>IF(D314="","",IF(D314&lt;'CONSIGNES '!$L$3,"C",IF(D314&gt;'CONSIGNES '!$L$2,"B","M"))&amp;C314)</f>
        <v>BF</v>
      </c>
      <c r="J314" s="7">
        <f>IF(ISBLANK('act1'!$J314),0,1)</f>
        <v>0</v>
      </c>
      <c r="K314" s="7">
        <f>IF(ISBLANK('act2'!$J314),0,1)</f>
        <v>0</v>
      </c>
      <c r="L314" s="7">
        <f>IF(ISBLANK('act3'!$J314),0,1)</f>
        <v>0</v>
      </c>
      <c r="M314" s="7">
        <f>IF(ISBLANK('act4'!$J314),0,1)</f>
        <v>0</v>
      </c>
      <c r="N314" s="7">
        <f>IF(ISBLANK('act5'!$J314),0,1)</f>
        <v>0</v>
      </c>
      <c r="O314" s="9">
        <f>IF(ISBLANK('act6'!$J314),0,1)</f>
        <v>0</v>
      </c>
      <c r="P314" s="7">
        <f>IF(ISBLANK('act7'!$J314),0,1)</f>
        <v>0</v>
      </c>
      <c r="Q314" s="7">
        <f>IF(ISBLANK('act8'!$J314),0,1)</f>
        <v>0</v>
      </c>
      <c r="R314" s="7">
        <f>IF(ISBLANK('act9'!$J314),0,1)</f>
        <v>0</v>
      </c>
      <c r="S314" s="7">
        <f>IF(ISBLANK('act10'!$J314),0,1)</f>
        <v>0</v>
      </c>
      <c r="T314" s="7">
        <f>IF(ISBLANK('act11'!$J314),0,1)</f>
        <v>0</v>
      </c>
      <c r="U314" s="8">
        <f>IF(ISBLANK('ACT12'!$J314),0,1)</f>
        <v>0</v>
      </c>
      <c r="V314" s="87">
        <f t="shared" si="91"/>
        <v>0</v>
      </c>
      <c r="W314" s="90" t="str">
        <f t="shared" si="92"/>
        <v/>
      </c>
      <c r="X314" s="90" t="str">
        <f t="shared" si="93"/>
        <v/>
      </c>
      <c r="AL314" s="91">
        <f t="shared" si="94"/>
        <v>0</v>
      </c>
      <c r="AM314" s="91" t="str">
        <f t="shared" si="95"/>
        <v/>
      </c>
      <c r="AP314" s="93" t="str">
        <f t="shared" si="96"/>
        <v/>
      </c>
      <c r="AQ314" s="93" t="str">
        <f t="shared" si="97"/>
        <v/>
      </c>
      <c r="AR314" s="93" t="str">
        <f t="shared" si="98"/>
        <v/>
      </c>
      <c r="AS314" s="93" t="str">
        <f t="shared" si="99"/>
        <v/>
      </c>
      <c r="AT314" s="93" t="str">
        <f t="shared" si="100"/>
        <v/>
      </c>
      <c r="AU314" s="93" t="str">
        <f t="shared" si="101"/>
        <v/>
      </c>
      <c r="AV314" s="93" t="str">
        <f t="shared" si="102"/>
        <v/>
      </c>
      <c r="AW314" s="93" t="str">
        <f t="shared" si="103"/>
        <v/>
      </c>
      <c r="AX314" s="93" t="str">
        <f t="shared" si="104"/>
        <v/>
      </c>
      <c r="AY314" s="93" t="str">
        <f t="shared" si="105"/>
        <v/>
      </c>
      <c r="AZ314" s="93" t="str">
        <f t="shared" si="106"/>
        <v/>
      </c>
      <c r="BA314" s="93" t="str">
        <f t="shared" si="107"/>
        <v/>
      </c>
      <c r="BC314" s="96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3" t="str">
        <f t="shared" si="108"/>
        <v/>
      </c>
    </row>
    <row r="315" spans="1:68" ht="26" customHeight="1">
      <c r="A315" s="145" t="s">
        <v>1033</v>
      </c>
      <c r="B315" s="145" t="s">
        <v>1034</v>
      </c>
      <c r="C315" s="146" t="s">
        <v>3041</v>
      </c>
      <c r="D315" s="147" t="s">
        <v>1035</v>
      </c>
      <c r="E315" s="148" t="s">
        <v>6</v>
      </c>
      <c r="F315" s="98"/>
      <c r="G315" s="99"/>
      <c r="H315" s="100" t="e">
        <f>IF(E315="","",INDEX('CONSIGNES '!$C$4:$E$35,MATCH(E315,'CONSIGNES '!$C$4:$C$35,0),3))</f>
        <v>#N/A</v>
      </c>
      <c r="I315" s="100" t="str">
        <f>IF(D315="","",IF(D315&lt;'CONSIGNES '!$L$3,"C",IF(D315&gt;'CONSIGNES '!$L$2,"B","M"))&amp;C315)</f>
        <v>BG</v>
      </c>
      <c r="J315" s="7">
        <f>IF(ISBLANK('act1'!$J315),0,1)</f>
        <v>0</v>
      </c>
      <c r="K315" s="7">
        <f>IF(ISBLANK('act2'!$J315),0,1)</f>
        <v>0</v>
      </c>
      <c r="L315" s="7">
        <f>IF(ISBLANK('act3'!$J315),0,1)</f>
        <v>0</v>
      </c>
      <c r="M315" s="7">
        <f>IF(ISBLANK('act4'!$J315),0,1)</f>
        <v>0</v>
      </c>
      <c r="N315" s="7">
        <f>IF(ISBLANK('act5'!$J315),0,1)</f>
        <v>0</v>
      </c>
      <c r="O315" s="9">
        <f>IF(ISBLANK('act6'!$J315),0,1)</f>
        <v>0</v>
      </c>
      <c r="P315" s="7">
        <f>IF(ISBLANK('act7'!$J315),0,1)</f>
        <v>0</v>
      </c>
      <c r="Q315" s="7">
        <f>IF(ISBLANK('act8'!$J315),0,1)</f>
        <v>0</v>
      </c>
      <c r="R315" s="7">
        <f>IF(ISBLANK('act9'!$J315),0,1)</f>
        <v>0</v>
      </c>
      <c r="S315" s="7">
        <f>IF(ISBLANK('act10'!$J315),0,1)</f>
        <v>0</v>
      </c>
      <c r="T315" s="7">
        <f>IF(ISBLANK('act11'!$J315),0,1)</f>
        <v>0</v>
      </c>
      <c r="U315" s="8">
        <f>IF(ISBLANK('ACT12'!$J315),0,1)</f>
        <v>0</v>
      </c>
      <c r="V315" s="87">
        <f t="shared" si="91"/>
        <v>0</v>
      </c>
      <c r="W315" s="90" t="str">
        <f t="shared" si="92"/>
        <v/>
      </c>
      <c r="X315" s="90" t="str">
        <f t="shared" si="93"/>
        <v/>
      </c>
      <c r="AL315" s="91">
        <f t="shared" si="94"/>
        <v>0</v>
      </c>
      <c r="AM315" s="91" t="str">
        <f t="shared" si="95"/>
        <v/>
      </c>
      <c r="AP315" s="93" t="str">
        <f t="shared" si="96"/>
        <v/>
      </c>
      <c r="AQ315" s="93" t="str">
        <f t="shared" si="97"/>
        <v/>
      </c>
      <c r="AR315" s="93" t="str">
        <f t="shared" si="98"/>
        <v/>
      </c>
      <c r="AS315" s="93" t="str">
        <f t="shared" si="99"/>
        <v/>
      </c>
      <c r="AT315" s="93" t="str">
        <f t="shared" si="100"/>
        <v/>
      </c>
      <c r="AU315" s="93" t="str">
        <f t="shared" si="101"/>
        <v/>
      </c>
      <c r="AV315" s="93" t="str">
        <f t="shared" si="102"/>
        <v/>
      </c>
      <c r="AW315" s="93" t="str">
        <f t="shared" si="103"/>
        <v/>
      </c>
      <c r="AX315" s="93" t="str">
        <f t="shared" si="104"/>
        <v/>
      </c>
      <c r="AY315" s="93" t="str">
        <f t="shared" si="105"/>
        <v/>
      </c>
      <c r="AZ315" s="93" t="str">
        <f t="shared" si="106"/>
        <v/>
      </c>
      <c r="BA315" s="93" t="str">
        <f t="shared" si="107"/>
        <v/>
      </c>
      <c r="BC315" s="96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3" t="str">
        <f t="shared" si="108"/>
        <v/>
      </c>
    </row>
    <row r="316" spans="1:68" ht="26" customHeight="1">
      <c r="A316" s="145" t="s">
        <v>1036</v>
      </c>
      <c r="B316" s="145" t="s">
        <v>1037</v>
      </c>
      <c r="C316" s="146" t="s">
        <v>10</v>
      </c>
      <c r="D316" s="147" t="s">
        <v>1038</v>
      </c>
      <c r="E316" s="148" t="s">
        <v>6</v>
      </c>
      <c r="F316" s="98"/>
      <c r="G316" s="99"/>
      <c r="H316" s="100" t="e">
        <f>IF(E316="","",INDEX('CONSIGNES '!$C$4:$E$35,MATCH(E316,'CONSIGNES '!$C$4:$C$35,0),3))</f>
        <v>#N/A</v>
      </c>
      <c r="I316" s="100" t="str">
        <f>IF(D316="","",IF(D316&lt;'CONSIGNES '!$L$3,"C",IF(D316&gt;'CONSIGNES '!$L$2,"B","M"))&amp;C316)</f>
        <v>BF</v>
      </c>
      <c r="J316" s="7">
        <f>IF(ISBLANK('act1'!$J316),0,1)</f>
        <v>0</v>
      </c>
      <c r="K316" s="7">
        <f>IF(ISBLANK('act2'!$J316),0,1)</f>
        <v>0</v>
      </c>
      <c r="L316" s="7">
        <f>IF(ISBLANK('act3'!$J316),0,1)</f>
        <v>0</v>
      </c>
      <c r="M316" s="7">
        <f>IF(ISBLANK('act4'!$J316),0,1)</f>
        <v>0</v>
      </c>
      <c r="N316" s="7">
        <f>IF(ISBLANK('act5'!$J316),0,1)</f>
        <v>0</v>
      </c>
      <c r="O316" s="9">
        <f>IF(ISBLANK('act6'!$J316),0,1)</f>
        <v>0</v>
      </c>
      <c r="P316" s="7">
        <f>IF(ISBLANK('act7'!$J316),0,1)</f>
        <v>0</v>
      </c>
      <c r="Q316" s="7">
        <f>IF(ISBLANK('act8'!$J316),0,1)</f>
        <v>0</v>
      </c>
      <c r="R316" s="7">
        <f>IF(ISBLANK('act9'!$J316),0,1)</f>
        <v>0</v>
      </c>
      <c r="S316" s="7">
        <f>IF(ISBLANK('act10'!$J316),0,1)</f>
        <v>0</v>
      </c>
      <c r="T316" s="7">
        <f>IF(ISBLANK('act11'!$J316),0,1)</f>
        <v>0</v>
      </c>
      <c r="U316" s="8">
        <f>IF(ISBLANK('ACT12'!$J316),0,1)</f>
        <v>0</v>
      </c>
      <c r="V316" s="87">
        <f t="shared" si="91"/>
        <v>0</v>
      </c>
      <c r="W316" s="90" t="str">
        <f t="shared" si="92"/>
        <v/>
      </c>
      <c r="X316" s="90" t="str">
        <f t="shared" si="93"/>
        <v/>
      </c>
      <c r="AL316" s="91">
        <f t="shared" si="94"/>
        <v>0</v>
      </c>
      <c r="AM316" s="91" t="str">
        <f t="shared" si="95"/>
        <v/>
      </c>
      <c r="AP316" s="93" t="str">
        <f t="shared" si="96"/>
        <v/>
      </c>
      <c r="AQ316" s="93" t="str">
        <f t="shared" si="97"/>
        <v/>
      </c>
      <c r="AR316" s="93" t="str">
        <f t="shared" si="98"/>
        <v/>
      </c>
      <c r="AS316" s="93" t="str">
        <f t="shared" si="99"/>
        <v/>
      </c>
      <c r="AT316" s="93" t="str">
        <f t="shared" si="100"/>
        <v/>
      </c>
      <c r="AU316" s="93" t="str">
        <f t="shared" si="101"/>
        <v/>
      </c>
      <c r="AV316" s="93" t="str">
        <f t="shared" si="102"/>
        <v/>
      </c>
      <c r="AW316" s="93" t="str">
        <f t="shared" si="103"/>
        <v/>
      </c>
      <c r="AX316" s="93" t="str">
        <f t="shared" si="104"/>
        <v/>
      </c>
      <c r="AY316" s="93" t="str">
        <f t="shared" si="105"/>
        <v/>
      </c>
      <c r="AZ316" s="93" t="str">
        <f t="shared" si="106"/>
        <v/>
      </c>
      <c r="BA316" s="93" t="str">
        <f t="shared" si="107"/>
        <v/>
      </c>
      <c r="BC316" s="96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3" t="str">
        <f t="shared" si="108"/>
        <v/>
      </c>
    </row>
    <row r="317" spans="1:68" ht="26" customHeight="1">
      <c r="A317" s="145" t="s">
        <v>1039</v>
      </c>
      <c r="B317" s="145" t="s">
        <v>1040</v>
      </c>
      <c r="C317" s="146" t="s">
        <v>3041</v>
      </c>
      <c r="D317" s="147" t="s">
        <v>1041</v>
      </c>
      <c r="E317" s="148" t="s">
        <v>6</v>
      </c>
      <c r="F317" s="98"/>
      <c r="G317" s="99"/>
      <c r="H317" s="100" t="e">
        <f>IF(E317="","",INDEX('CONSIGNES '!$C$4:$E$35,MATCH(E317,'CONSIGNES '!$C$4:$C$35,0),3))</f>
        <v>#N/A</v>
      </c>
      <c r="I317" s="100" t="str">
        <f>IF(D317="","",IF(D317&lt;'CONSIGNES '!$L$3,"C",IF(D317&gt;'CONSIGNES '!$L$2,"B","M"))&amp;C317)</f>
        <v>BG</v>
      </c>
      <c r="J317" s="7">
        <f>IF(ISBLANK('act1'!$J317),0,1)</f>
        <v>0</v>
      </c>
      <c r="K317" s="7">
        <f>IF(ISBLANK('act2'!$J317),0,1)</f>
        <v>0</v>
      </c>
      <c r="L317" s="7">
        <f>IF(ISBLANK('act3'!$J317),0,1)</f>
        <v>0</v>
      </c>
      <c r="M317" s="7">
        <f>IF(ISBLANK('act4'!$J317),0,1)</f>
        <v>0</v>
      </c>
      <c r="N317" s="7">
        <f>IF(ISBLANK('act5'!$J317),0,1)</f>
        <v>0</v>
      </c>
      <c r="O317" s="9">
        <f>IF(ISBLANK('act6'!$J317),0,1)</f>
        <v>0</v>
      </c>
      <c r="P317" s="7">
        <f>IF(ISBLANK('act7'!$J317),0,1)</f>
        <v>0</v>
      </c>
      <c r="Q317" s="7">
        <f>IF(ISBLANK('act8'!$J317),0,1)</f>
        <v>0</v>
      </c>
      <c r="R317" s="7">
        <f>IF(ISBLANK('act9'!$J317),0,1)</f>
        <v>0</v>
      </c>
      <c r="S317" s="7">
        <f>IF(ISBLANK('act10'!$J317),0,1)</f>
        <v>0</v>
      </c>
      <c r="T317" s="7">
        <f>IF(ISBLANK('act11'!$J317),0,1)</f>
        <v>0</v>
      </c>
      <c r="U317" s="8">
        <f>IF(ISBLANK('ACT12'!$J317),0,1)</f>
        <v>0</v>
      </c>
      <c r="V317" s="87">
        <f t="shared" si="91"/>
        <v>0</v>
      </c>
      <c r="W317" s="90" t="str">
        <f t="shared" si="92"/>
        <v/>
      </c>
      <c r="X317" s="90" t="str">
        <f t="shared" si="93"/>
        <v/>
      </c>
      <c r="AL317" s="91">
        <f t="shared" si="94"/>
        <v>0</v>
      </c>
      <c r="AM317" s="91" t="str">
        <f t="shared" si="95"/>
        <v/>
      </c>
      <c r="AP317" s="93" t="str">
        <f t="shared" si="96"/>
        <v/>
      </c>
      <c r="AQ317" s="93" t="str">
        <f t="shared" si="97"/>
        <v/>
      </c>
      <c r="AR317" s="93" t="str">
        <f t="shared" si="98"/>
        <v/>
      </c>
      <c r="AS317" s="93" t="str">
        <f t="shared" si="99"/>
        <v/>
      </c>
      <c r="AT317" s="93" t="str">
        <f t="shared" si="100"/>
        <v/>
      </c>
      <c r="AU317" s="93" t="str">
        <f t="shared" si="101"/>
        <v/>
      </c>
      <c r="AV317" s="93" t="str">
        <f t="shared" si="102"/>
        <v/>
      </c>
      <c r="AW317" s="93" t="str">
        <f t="shared" si="103"/>
        <v/>
      </c>
      <c r="AX317" s="93" t="str">
        <f t="shared" si="104"/>
        <v/>
      </c>
      <c r="AY317" s="93" t="str">
        <f t="shared" si="105"/>
        <v/>
      </c>
      <c r="AZ317" s="93" t="str">
        <f t="shared" si="106"/>
        <v/>
      </c>
      <c r="BA317" s="93" t="str">
        <f t="shared" si="107"/>
        <v/>
      </c>
      <c r="BC317" s="96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3" t="str">
        <f t="shared" si="108"/>
        <v/>
      </c>
    </row>
    <row r="318" spans="1:68" ht="26" customHeight="1">
      <c r="A318" s="145" t="s">
        <v>1042</v>
      </c>
      <c r="B318" s="145" t="s">
        <v>1043</v>
      </c>
      <c r="C318" s="146" t="s">
        <v>10</v>
      </c>
      <c r="D318" s="147" t="s">
        <v>1044</v>
      </c>
      <c r="E318" s="148" t="s">
        <v>6</v>
      </c>
      <c r="F318" s="98"/>
      <c r="G318" s="99"/>
      <c r="H318" s="100" t="e">
        <f>IF(E318="","",INDEX('CONSIGNES '!$C$4:$E$35,MATCH(E318,'CONSIGNES '!$C$4:$C$35,0),3))</f>
        <v>#N/A</v>
      </c>
      <c r="I318" s="100" t="str">
        <f>IF(D318="","",IF(D318&lt;'CONSIGNES '!$L$3,"C",IF(D318&gt;'CONSIGNES '!$L$2,"B","M"))&amp;C318)</f>
        <v>BF</v>
      </c>
      <c r="J318" s="7">
        <f>IF(ISBLANK('act1'!$J318),0,1)</f>
        <v>0</v>
      </c>
      <c r="K318" s="7">
        <f>IF(ISBLANK('act2'!$J318),0,1)</f>
        <v>0</v>
      </c>
      <c r="L318" s="7">
        <f>IF(ISBLANK('act3'!$J318),0,1)</f>
        <v>0</v>
      </c>
      <c r="M318" s="7">
        <f>IF(ISBLANK('act4'!$J318),0,1)</f>
        <v>0</v>
      </c>
      <c r="N318" s="7">
        <f>IF(ISBLANK('act5'!$J318),0,1)</f>
        <v>0</v>
      </c>
      <c r="O318" s="9">
        <f>IF(ISBLANK('act6'!$J318),0,1)</f>
        <v>0</v>
      </c>
      <c r="P318" s="7">
        <f>IF(ISBLANK('act7'!$J318),0,1)</f>
        <v>0</v>
      </c>
      <c r="Q318" s="7">
        <f>IF(ISBLANK('act8'!$J318),0,1)</f>
        <v>0</v>
      </c>
      <c r="R318" s="7">
        <f>IF(ISBLANK('act9'!$J318),0,1)</f>
        <v>0</v>
      </c>
      <c r="S318" s="7">
        <f>IF(ISBLANK('act10'!$J318),0,1)</f>
        <v>0</v>
      </c>
      <c r="T318" s="7">
        <f>IF(ISBLANK('act11'!$J318),0,1)</f>
        <v>0</v>
      </c>
      <c r="U318" s="8">
        <f>IF(ISBLANK('ACT12'!$J318),0,1)</f>
        <v>0</v>
      </c>
      <c r="V318" s="87">
        <f t="shared" si="91"/>
        <v>0</v>
      </c>
      <c r="W318" s="90" t="str">
        <f t="shared" si="92"/>
        <v/>
      </c>
      <c r="X318" s="90" t="str">
        <f t="shared" si="93"/>
        <v/>
      </c>
      <c r="AL318" s="91">
        <f t="shared" si="94"/>
        <v>0</v>
      </c>
      <c r="AM318" s="91" t="str">
        <f t="shared" si="95"/>
        <v/>
      </c>
      <c r="AP318" s="93" t="str">
        <f t="shared" si="96"/>
        <v/>
      </c>
      <c r="AQ318" s="93" t="str">
        <f t="shared" si="97"/>
        <v/>
      </c>
      <c r="AR318" s="93" t="str">
        <f t="shared" si="98"/>
        <v/>
      </c>
      <c r="AS318" s="93" t="str">
        <f t="shared" si="99"/>
        <v/>
      </c>
      <c r="AT318" s="93" t="str">
        <f t="shared" si="100"/>
        <v/>
      </c>
      <c r="AU318" s="93" t="str">
        <f t="shared" si="101"/>
        <v/>
      </c>
      <c r="AV318" s="93" t="str">
        <f t="shared" si="102"/>
        <v/>
      </c>
      <c r="AW318" s="93" t="str">
        <f t="shared" si="103"/>
        <v/>
      </c>
      <c r="AX318" s="93" t="str">
        <f t="shared" si="104"/>
        <v/>
      </c>
      <c r="AY318" s="93" t="str">
        <f t="shared" si="105"/>
        <v/>
      </c>
      <c r="AZ318" s="93" t="str">
        <f t="shared" si="106"/>
        <v/>
      </c>
      <c r="BA318" s="93" t="str">
        <f t="shared" si="107"/>
        <v/>
      </c>
      <c r="BC318" s="96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3" t="str">
        <f t="shared" si="108"/>
        <v/>
      </c>
    </row>
    <row r="319" spans="1:68" ht="26" customHeight="1">
      <c r="A319" s="145" t="s">
        <v>1045</v>
      </c>
      <c r="B319" s="145" t="s">
        <v>1046</v>
      </c>
      <c r="C319" s="146" t="s">
        <v>3041</v>
      </c>
      <c r="D319" s="147" t="s">
        <v>1047</v>
      </c>
      <c r="E319" s="148" t="s">
        <v>6</v>
      </c>
      <c r="F319" s="98"/>
      <c r="G319" s="99"/>
      <c r="H319" s="100" t="e">
        <f>IF(E319="","",INDEX('CONSIGNES '!$C$4:$E$35,MATCH(E319,'CONSIGNES '!$C$4:$C$35,0),3))</f>
        <v>#N/A</v>
      </c>
      <c r="I319" s="100" t="str">
        <f>IF(D319="","",IF(D319&lt;'CONSIGNES '!$L$3,"C",IF(D319&gt;'CONSIGNES '!$L$2,"B","M"))&amp;C319)</f>
        <v>BG</v>
      </c>
      <c r="J319" s="7">
        <f>IF(ISBLANK('act1'!$J319),0,1)</f>
        <v>0</v>
      </c>
      <c r="K319" s="7">
        <f>IF(ISBLANK('act2'!$J319),0,1)</f>
        <v>0</v>
      </c>
      <c r="L319" s="7">
        <f>IF(ISBLANK('act3'!$J319),0,1)</f>
        <v>0</v>
      </c>
      <c r="M319" s="7">
        <f>IF(ISBLANK('act4'!$J319),0,1)</f>
        <v>0</v>
      </c>
      <c r="N319" s="7">
        <f>IF(ISBLANK('act5'!$J319),0,1)</f>
        <v>0</v>
      </c>
      <c r="O319" s="9">
        <f>IF(ISBLANK('act6'!$J319),0,1)</f>
        <v>0</v>
      </c>
      <c r="P319" s="7">
        <f>IF(ISBLANK('act7'!$J319),0,1)</f>
        <v>0</v>
      </c>
      <c r="Q319" s="7">
        <f>IF(ISBLANK('act8'!$J319),0,1)</f>
        <v>0</v>
      </c>
      <c r="R319" s="7">
        <f>IF(ISBLANK('act9'!$J319),0,1)</f>
        <v>0</v>
      </c>
      <c r="S319" s="7">
        <f>IF(ISBLANK('act10'!$J319),0,1)</f>
        <v>0</v>
      </c>
      <c r="T319" s="7">
        <f>IF(ISBLANK('act11'!$J319),0,1)</f>
        <v>0</v>
      </c>
      <c r="U319" s="8">
        <f>IF(ISBLANK('ACT12'!$J319),0,1)</f>
        <v>0</v>
      </c>
      <c r="V319" s="87">
        <f t="shared" si="91"/>
        <v>0</v>
      </c>
      <c r="W319" s="90" t="str">
        <f t="shared" si="92"/>
        <v/>
      </c>
      <c r="X319" s="90" t="str">
        <f t="shared" si="93"/>
        <v/>
      </c>
      <c r="AL319" s="91">
        <f t="shared" si="94"/>
        <v>0</v>
      </c>
      <c r="AM319" s="91" t="str">
        <f t="shared" si="95"/>
        <v/>
      </c>
      <c r="AP319" s="93" t="str">
        <f t="shared" si="96"/>
        <v/>
      </c>
      <c r="AQ319" s="93" t="str">
        <f t="shared" si="97"/>
        <v/>
      </c>
      <c r="AR319" s="93" t="str">
        <f t="shared" si="98"/>
        <v/>
      </c>
      <c r="AS319" s="93" t="str">
        <f t="shared" si="99"/>
        <v/>
      </c>
      <c r="AT319" s="93" t="str">
        <f t="shared" si="100"/>
        <v/>
      </c>
      <c r="AU319" s="93" t="str">
        <f t="shared" si="101"/>
        <v/>
      </c>
      <c r="AV319" s="93" t="str">
        <f t="shared" si="102"/>
        <v/>
      </c>
      <c r="AW319" s="93" t="str">
        <f t="shared" si="103"/>
        <v/>
      </c>
      <c r="AX319" s="93" t="str">
        <f t="shared" si="104"/>
        <v/>
      </c>
      <c r="AY319" s="93" t="str">
        <f t="shared" si="105"/>
        <v/>
      </c>
      <c r="AZ319" s="93" t="str">
        <f t="shared" si="106"/>
        <v/>
      </c>
      <c r="BA319" s="93" t="str">
        <f t="shared" si="107"/>
        <v/>
      </c>
      <c r="BC319" s="96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3" t="str">
        <f t="shared" si="108"/>
        <v/>
      </c>
    </row>
    <row r="320" spans="1:68" ht="26" customHeight="1">
      <c r="A320" s="145" t="s">
        <v>1048</v>
      </c>
      <c r="B320" s="145" t="s">
        <v>1049</v>
      </c>
      <c r="C320" s="146" t="s">
        <v>10</v>
      </c>
      <c r="D320" s="147" t="s">
        <v>1050</v>
      </c>
      <c r="E320" s="148" t="s">
        <v>6</v>
      </c>
      <c r="F320" s="98"/>
      <c r="G320" s="99"/>
      <c r="H320" s="100" t="e">
        <f>IF(E320="","",INDEX('CONSIGNES '!$C$4:$E$35,MATCH(E320,'CONSIGNES '!$C$4:$C$35,0),3))</f>
        <v>#N/A</v>
      </c>
      <c r="I320" s="100" t="str">
        <f>IF(D320="","",IF(D320&lt;'CONSIGNES '!$L$3,"C",IF(D320&gt;'CONSIGNES '!$L$2,"B","M"))&amp;C320)</f>
        <v>BF</v>
      </c>
      <c r="J320" s="7">
        <f>IF(ISBLANK('act1'!$J320),0,1)</f>
        <v>0</v>
      </c>
      <c r="K320" s="7">
        <f>IF(ISBLANK('act2'!$J320),0,1)</f>
        <v>0</v>
      </c>
      <c r="L320" s="7">
        <f>IF(ISBLANK('act3'!$J320),0,1)</f>
        <v>0</v>
      </c>
      <c r="M320" s="7">
        <f>IF(ISBLANK('act4'!$J320),0,1)</f>
        <v>0</v>
      </c>
      <c r="N320" s="7">
        <f>IF(ISBLANK('act5'!$J320),0,1)</f>
        <v>0</v>
      </c>
      <c r="O320" s="9">
        <f>IF(ISBLANK('act6'!$J320),0,1)</f>
        <v>0</v>
      </c>
      <c r="P320" s="7">
        <f>IF(ISBLANK('act7'!$J320),0,1)</f>
        <v>0</v>
      </c>
      <c r="Q320" s="7">
        <f>IF(ISBLANK('act8'!$J320),0,1)</f>
        <v>0</v>
      </c>
      <c r="R320" s="7">
        <f>IF(ISBLANK('act9'!$J320),0,1)</f>
        <v>0</v>
      </c>
      <c r="S320" s="7">
        <f>IF(ISBLANK('act10'!$J320),0,1)</f>
        <v>0</v>
      </c>
      <c r="T320" s="7">
        <f>IF(ISBLANK('act11'!$J320),0,1)</f>
        <v>0</v>
      </c>
      <c r="U320" s="8">
        <f>IF(ISBLANK('ACT12'!$J320),0,1)</f>
        <v>0</v>
      </c>
      <c r="V320" s="87">
        <f t="shared" si="91"/>
        <v>0</v>
      </c>
      <c r="W320" s="90" t="str">
        <f t="shared" si="92"/>
        <v/>
      </c>
      <c r="X320" s="90" t="str">
        <f t="shared" si="93"/>
        <v/>
      </c>
      <c r="AL320" s="91">
        <f t="shared" si="94"/>
        <v>0</v>
      </c>
      <c r="AM320" s="91" t="str">
        <f t="shared" si="95"/>
        <v/>
      </c>
      <c r="AP320" s="93" t="str">
        <f t="shared" si="96"/>
        <v/>
      </c>
      <c r="AQ320" s="93" t="str">
        <f t="shared" si="97"/>
        <v/>
      </c>
      <c r="AR320" s="93" t="str">
        <f t="shared" si="98"/>
        <v/>
      </c>
      <c r="AS320" s="93" t="str">
        <f t="shared" si="99"/>
        <v/>
      </c>
      <c r="AT320" s="93" t="str">
        <f t="shared" si="100"/>
        <v/>
      </c>
      <c r="AU320" s="93" t="str">
        <f t="shared" si="101"/>
        <v/>
      </c>
      <c r="AV320" s="93" t="str">
        <f t="shared" si="102"/>
        <v/>
      </c>
      <c r="AW320" s="93" t="str">
        <f t="shared" si="103"/>
        <v/>
      </c>
      <c r="AX320" s="93" t="str">
        <f t="shared" si="104"/>
        <v/>
      </c>
      <c r="AY320" s="93" t="str">
        <f t="shared" si="105"/>
        <v/>
      </c>
      <c r="AZ320" s="93" t="str">
        <f t="shared" si="106"/>
        <v/>
      </c>
      <c r="BA320" s="93" t="str">
        <f t="shared" si="107"/>
        <v/>
      </c>
      <c r="BC320" s="96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3" t="str">
        <f t="shared" si="108"/>
        <v/>
      </c>
    </row>
    <row r="321" spans="1:68" ht="26" customHeight="1">
      <c r="A321" s="145" t="s">
        <v>1051</v>
      </c>
      <c r="B321" s="145" t="s">
        <v>1052</v>
      </c>
      <c r="C321" s="146" t="s">
        <v>3041</v>
      </c>
      <c r="D321" s="147" t="s">
        <v>1053</v>
      </c>
      <c r="E321" s="148" t="s">
        <v>6</v>
      </c>
      <c r="F321" s="98"/>
      <c r="G321" s="99"/>
      <c r="H321" s="100" t="e">
        <f>IF(E321="","",INDEX('CONSIGNES '!$C$4:$E$35,MATCH(E321,'CONSIGNES '!$C$4:$C$35,0),3))</f>
        <v>#N/A</v>
      </c>
      <c r="I321" s="100" t="str">
        <f>IF(D321="","",IF(D321&lt;'CONSIGNES '!$L$3,"C",IF(D321&gt;'CONSIGNES '!$L$2,"B","M"))&amp;C321)</f>
        <v>BG</v>
      </c>
      <c r="J321" s="7">
        <f>IF(ISBLANK('act1'!$J321),0,1)</f>
        <v>0</v>
      </c>
      <c r="K321" s="7">
        <f>IF(ISBLANK('act2'!$J321),0,1)</f>
        <v>0</v>
      </c>
      <c r="L321" s="7">
        <f>IF(ISBLANK('act3'!$J321),0,1)</f>
        <v>0</v>
      </c>
      <c r="M321" s="7">
        <f>IF(ISBLANK('act4'!$J321),0,1)</f>
        <v>0</v>
      </c>
      <c r="N321" s="7">
        <f>IF(ISBLANK('act5'!$J321),0,1)</f>
        <v>0</v>
      </c>
      <c r="O321" s="9">
        <f>IF(ISBLANK('act6'!$J321),0,1)</f>
        <v>0</v>
      </c>
      <c r="P321" s="7">
        <f>IF(ISBLANK('act7'!$J321),0,1)</f>
        <v>0</v>
      </c>
      <c r="Q321" s="7">
        <f>IF(ISBLANK('act8'!$J321),0,1)</f>
        <v>0</v>
      </c>
      <c r="R321" s="7">
        <f>IF(ISBLANK('act9'!$J321),0,1)</f>
        <v>0</v>
      </c>
      <c r="S321" s="7">
        <f>IF(ISBLANK('act10'!$J321),0,1)</f>
        <v>0</v>
      </c>
      <c r="T321" s="7">
        <f>IF(ISBLANK('act11'!$J321),0,1)</f>
        <v>0</v>
      </c>
      <c r="U321" s="8">
        <f>IF(ISBLANK('ACT12'!$J321),0,1)</f>
        <v>0</v>
      </c>
      <c r="V321" s="87">
        <f t="shared" si="91"/>
        <v>0</v>
      </c>
      <c r="W321" s="90" t="str">
        <f t="shared" si="92"/>
        <v/>
      </c>
      <c r="X321" s="90" t="str">
        <f t="shared" si="93"/>
        <v/>
      </c>
      <c r="AL321" s="91">
        <f t="shared" si="94"/>
        <v>0</v>
      </c>
      <c r="AM321" s="91" t="str">
        <f t="shared" si="95"/>
        <v/>
      </c>
      <c r="AP321" s="93" t="str">
        <f t="shared" si="96"/>
        <v/>
      </c>
      <c r="AQ321" s="93" t="str">
        <f t="shared" si="97"/>
        <v/>
      </c>
      <c r="AR321" s="93" t="str">
        <f t="shared" si="98"/>
        <v/>
      </c>
      <c r="AS321" s="93" t="str">
        <f t="shared" si="99"/>
        <v/>
      </c>
      <c r="AT321" s="93" t="str">
        <f t="shared" si="100"/>
        <v/>
      </c>
      <c r="AU321" s="93" t="str">
        <f t="shared" si="101"/>
        <v/>
      </c>
      <c r="AV321" s="93" t="str">
        <f t="shared" si="102"/>
        <v/>
      </c>
      <c r="AW321" s="93" t="str">
        <f t="shared" si="103"/>
        <v/>
      </c>
      <c r="AX321" s="93" t="str">
        <f t="shared" si="104"/>
        <v/>
      </c>
      <c r="AY321" s="93" t="str">
        <f t="shared" si="105"/>
        <v/>
      </c>
      <c r="AZ321" s="93" t="str">
        <f t="shared" si="106"/>
        <v/>
      </c>
      <c r="BA321" s="93" t="str">
        <f t="shared" si="107"/>
        <v/>
      </c>
      <c r="BC321" s="96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3" t="str">
        <f t="shared" si="108"/>
        <v/>
      </c>
    </row>
    <row r="322" spans="1:68" ht="26" customHeight="1">
      <c r="A322" s="145" t="s">
        <v>1054</v>
      </c>
      <c r="B322" s="145" t="s">
        <v>1055</v>
      </c>
      <c r="C322" s="146" t="s">
        <v>10</v>
      </c>
      <c r="D322" s="147" t="s">
        <v>1056</v>
      </c>
      <c r="E322" s="148" t="s">
        <v>6</v>
      </c>
      <c r="F322" s="98"/>
      <c r="G322" s="99"/>
      <c r="H322" s="100" t="e">
        <f>IF(E322="","",INDEX('CONSIGNES '!$C$4:$E$35,MATCH(E322,'CONSIGNES '!$C$4:$C$35,0),3))</f>
        <v>#N/A</v>
      </c>
      <c r="I322" s="100" t="str">
        <f>IF(D322="","",IF(D322&lt;'CONSIGNES '!$L$3,"C",IF(D322&gt;'CONSIGNES '!$L$2,"B","M"))&amp;C322)</f>
        <v>BF</v>
      </c>
      <c r="J322" s="7">
        <f>IF(ISBLANK('act1'!$J322),0,1)</f>
        <v>0</v>
      </c>
      <c r="K322" s="7">
        <f>IF(ISBLANK('act2'!$J322),0,1)</f>
        <v>0</v>
      </c>
      <c r="L322" s="7">
        <f>IF(ISBLANK('act3'!$J322),0,1)</f>
        <v>0</v>
      </c>
      <c r="M322" s="7">
        <f>IF(ISBLANK('act4'!$J322),0,1)</f>
        <v>0</v>
      </c>
      <c r="N322" s="7">
        <f>IF(ISBLANK('act5'!$J322),0,1)</f>
        <v>0</v>
      </c>
      <c r="O322" s="9">
        <f>IF(ISBLANK('act6'!$J322),0,1)</f>
        <v>0</v>
      </c>
      <c r="P322" s="7">
        <f>IF(ISBLANK('act7'!$J322),0,1)</f>
        <v>0</v>
      </c>
      <c r="Q322" s="7">
        <f>IF(ISBLANK('act8'!$J322),0,1)</f>
        <v>0</v>
      </c>
      <c r="R322" s="7">
        <f>IF(ISBLANK('act9'!$J322),0,1)</f>
        <v>0</v>
      </c>
      <c r="S322" s="7">
        <f>IF(ISBLANK('act10'!$J322),0,1)</f>
        <v>0</v>
      </c>
      <c r="T322" s="7">
        <f>IF(ISBLANK('act11'!$J322),0,1)</f>
        <v>0</v>
      </c>
      <c r="U322" s="8">
        <f>IF(ISBLANK('ACT12'!$J322),0,1)</f>
        <v>0</v>
      </c>
      <c r="V322" s="87">
        <f t="shared" si="91"/>
        <v>0</v>
      </c>
      <c r="W322" s="90" t="str">
        <f t="shared" si="92"/>
        <v/>
      </c>
      <c r="X322" s="90" t="str">
        <f t="shared" si="93"/>
        <v/>
      </c>
      <c r="AL322" s="91">
        <f t="shared" si="94"/>
        <v>0</v>
      </c>
      <c r="AM322" s="91" t="str">
        <f t="shared" si="95"/>
        <v/>
      </c>
      <c r="AP322" s="93" t="str">
        <f t="shared" si="96"/>
        <v/>
      </c>
      <c r="AQ322" s="93" t="str">
        <f t="shared" si="97"/>
        <v/>
      </c>
      <c r="AR322" s="93" t="str">
        <f t="shared" si="98"/>
        <v/>
      </c>
      <c r="AS322" s="93" t="str">
        <f t="shared" si="99"/>
        <v/>
      </c>
      <c r="AT322" s="93" t="str">
        <f t="shared" si="100"/>
        <v/>
      </c>
      <c r="AU322" s="93" t="str">
        <f t="shared" si="101"/>
        <v/>
      </c>
      <c r="AV322" s="93" t="str">
        <f t="shared" si="102"/>
        <v/>
      </c>
      <c r="AW322" s="93" t="str">
        <f t="shared" si="103"/>
        <v/>
      </c>
      <c r="AX322" s="93" t="str">
        <f t="shared" si="104"/>
        <v/>
      </c>
      <c r="AY322" s="93" t="str">
        <f t="shared" si="105"/>
        <v/>
      </c>
      <c r="AZ322" s="93" t="str">
        <f t="shared" si="106"/>
        <v/>
      </c>
      <c r="BA322" s="93" t="str">
        <f t="shared" si="107"/>
        <v/>
      </c>
      <c r="BC322" s="96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3" t="str">
        <f t="shared" si="108"/>
        <v/>
      </c>
    </row>
    <row r="323" spans="1:68" ht="26" customHeight="1">
      <c r="A323" s="145" t="s">
        <v>1057</v>
      </c>
      <c r="B323" s="145" t="s">
        <v>1058</v>
      </c>
      <c r="C323" s="146" t="s">
        <v>3041</v>
      </c>
      <c r="D323" s="147" t="s">
        <v>1059</v>
      </c>
      <c r="E323" s="148" t="s">
        <v>6</v>
      </c>
      <c r="F323" s="98"/>
      <c r="G323" s="99"/>
      <c r="H323" s="100" t="e">
        <f>IF(E323="","",INDEX('CONSIGNES '!$C$4:$E$35,MATCH(E323,'CONSIGNES '!$C$4:$C$35,0),3))</f>
        <v>#N/A</v>
      </c>
      <c r="I323" s="100" t="str">
        <f>IF(D323="","",IF(D323&lt;'CONSIGNES '!$L$3,"C",IF(D323&gt;'CONSIGNES '!$L$2,"B","M"))&amp;C323)</f>
        <v>BG</v>
      </c>
      <c r="J323" s="7">
        <f>IF(ISBLANK('act1'!$J323),0,1)</f>
        <v>0</v>
      </c>
      <c r="K323" s="7">
        <f>IF(ISBLANK('act2'!$J323),0,1)</f>
        <v>0</v>
      </c>
      <c r="L323" s="7">
        <f>IF(ISBLANK('act3'!$J323),0,1)</f>
        <v>0</v>
      </c>
      <c r="M323" s="7">
        <f>IF(ISBLANK('act4'!$J323),0,1)</f>
        <v>0</v>
      </c>
      <c r="N323" s="7">
        <f>IF(ISBLANK('act5'!$J323),0,1)</f>
        <v>0</v>
      </c>
      <c r="O323" s="9">
        <f>IF(ISBLANK('act6'!$J323),0,1)</f>
        <v>0</v>
      </c>
      <c r="P323" s="7">
        <f>IF(ISBLANK('act7'!$J323),0,1)</f>
        <v>0</v>
      </c>
      <c r="Q323" s="7">
        <f>IF(ISBLANK('act8'!$J323),0,1)</f>
        <v>0</v>
      </c>
      <c r="R323" s="7">
        <f>IF(ISBLANK('act9'!$J323),0,1)</f>
        <v>0</v>
      </c>
      <c r="S323" s="7">
        <f>IF(ISBLANK('act10'!$J323),0,1)</f>
        <v>0</v>
      </c>
      <c r="T323" s="7">
        <f>IF(ISBLANK('act11'!$J323),0,1)</f>
        <v>0</v>
      </c>
      <c r="U323" s="8">
        <f>IF(ISBLANK('ACT12'!$J323),0,1)</f>
        <v>0</v>
      </c>
      <c r="V323" s="87">
        <f t="shared" si="91"/>
        <v>0</v>
      </c>
      <c r="W323" s="90" t="str">
        <f t="shared" si="92"/>
        <v/>
      </c>
      <c r="X323" s="90" t="str">
        <f t="shared" si="93"/>
        <v/>
      </c>
      <c r="AL323" s="91">
        <f t="shared" si="94"/>
        <v>0</v>
      </c>
      <c r="AM323" s="91" t="str">
        <f t="shared" si="95"/>
        <v/>
      </c>
      <c r="AP323" s="93" t="str">
        <f t="shared" si="96"/>
        <v/>
      </c>
      <c r="AQ323" s="93" t="str">
        <f t="shared" si="97"/>
        <v/>
      </c>
      <c r="AR323" s="93" t="str">
        <f t="shared" si="98"/>
        <v/>
      </c>
      <c r="AS323" s="93" t="str">
        <f t="shared" si="99"/>
        <v/>
      </c>
      <c r="AT323" s="93" t="str">
        <f t="shared" si="100"/>
        <v/>
      </c>
      <c r="AU323" s="93" t="str">
        <f t="shared" si="101"/>
        <v/>
      </c>
      <c r="AV323" s="93" t="str">
        <f t="shared" si="102"/>
        <v/>
      </c>
      <c r="AW323" s="93" t="str">
        <f t="shared" si="103"/>
        <v/>
      </c>
      <c r="AX323" s="93" t="str">
        <f t="shared" si="104"/>
        <v/>
      </c>
      <c r="AY323" s="93" t="str">
        <f t="shared" si="105"/>
        <v/>
      </c>
      <c r="AZ323" s="93" t="str">
        <f t="shared" si="106"/>
        <v/>
      </c>
      <c r="BA323" s="93" t="str">
        <f t="shared" si="107"/>
        <v/>
      </c>
      <c r="BC323" s="96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3" t="str">
        <f t="shared" si="108"/>
        <v/>
      </c>
    </row>
    <row r="324" spans="1:68" ht="26" customHeight="1">
      <c r="A324" s="145" t="s">
        <v>1060</v>
      </c>
      <c r="B324" s="145" t="s">
        <v>1061</v>
      </c>
      <c r="C324" s="146" t="s">
        <v>10</v>
      </c>
      <c r="D324" s="147" t="s">
        <v>1062</v>
      </c>
      <c r="E324" s="148" t="s">
        <v>6</v>
      </c>
      <c r="F324" s="98"/>
      <c r="G324" s="99"/>
      <c r="H324" s="100" t="e">
        <f>IF(E324="","",INDEX('CONSIGNES '!$C$4:$E$35,MATCH(E324,'CONSIGNES '!$C$4:$C$35,0),3))</f>
        <v>#N/A</v>
      </c>
      <c r="I324" s="100" t="str">
        <f>IF(D324="","",IF(D324&lt;'CONSIGNES '!$L$3,"C",IF(D324&gt;'CONSIGNES '!$L$2,"B","M"))&amp;C324)</f>
        <v>BF</v>
      </c>
      <c r="J324" s="7">
        <f>IF(ISBLANK('act1'!$J324),0,1)</f>
        <v>0</v>
      </c>
      <c r="K324" s="7">
        <f>IF(ISBLANK('act2'!$J324),0,1)</f>
        <v>0</v>
      </c>
      <c r="L324" s="7">
        <f>IF(ISBLANK('act3'!$J324),0,1)</f>
        <v>0</v>
      </c>
      <c r="M324" s="7">
        <f>IF(ISBLANK('act4'!$J324),0,1)</f>
        <v>0</v>
      </c>
      <c r="N324" s="7">
        <f>IF(ISBLANK('act5'!$J324),0,1)</f>
        <v>0</v>
      </c>
      <c r="O324" s="9">
        <f>IF(ISBLANK('act6'!$J324),0,1)</f>
        <v>0</v>
      </c>
      <c r="P324" s="7">
        <f>IF(ISBLANK('act7'!$J324),0,1)</f>
        <v>0</v>
      </c>
      <c r="Q324" s="7">
        <f>IF(ISBLANK('act8'!$J324),0,1)</f>
        <v>0</v>
      </c>
      <c r="R324" s="7">
        <f>IF(ISBLANK('act9'!$J324),0,1)</f>
        <v>0</v>
      </c>
      <c r="S324" s="7">
        <f>IF(ISBLANK('act10'!$J324),0,1)</f>
        <v>0</v>
      </c>
      <c r="T324" s="7">
        <f>IF(ISBLANK('act11'!$J324),0,1)</f>
        <v>0</v>
      </c>
      <c r="U324" s="8">
        <f>IF(ISBLANK('ACT12'!$J324),0,1)</f>
        <v>0</v>
      </c>
      <c r="V324" s="87">
        <f t="shared" ref="V324:V387" si="109">SUM(J324:U324)</f>
        <v>0</v>
      </c>
      <c r="W324" s="90" t="str">
        <f t="shared" ref="W324:W387" si="110">IF(V324&gt;0,C324,"")</f>
        <v/>
      </c>
      <c r="X324" s="90" t="str">
        <f t="shared" ref="X324:X387" si="111">IF(V324&gt;0,I324,"")</f>
        <v/>
      </c>
      <c r="AL324" s="91">
        <f t="shared" ref="AL324:AL387" si="112">IF(ISBLANK(G324),0,1)</f>
        <v>0</v>
      </c>
      <c r="AM324" s="91" t="str">
        <f t="shared" ref="AM324:AM387" si="113">IF(V324&gt;0,1,"")</f>
        <v/>
      </c>
      <c r="AP324" s="93" t="str">
        <f t="shared" ref="AP324:AP387" si="114">IF(J324&gt;0,$W324,"")</f>
        <v/>
      </c>
      <c r="AQ324" s="93" t="str">
        <f t="shared" ref="AQ324:AQ387" si="115">IF(K324&gt;0,$W324,"")</f>
        <v/>
      </c>
      <c r="AR324" s="93" t="str">
        <f t="shared" ref="AR324:AR387" si="116">IF(L324&gt;0,$W324,"")</f>
        <v/>
      </c>
      <c r="AS324" s="93" t="str">
        <f t="shared" ref="AS324:AS387" si="117">IF(M324&gt;0,$W324,"")</f>
        <v/>
      </c>
      <c r="AT324" s="93" t="str">
        <f t="shared" ref="AT324:AT387" si="118">IF(N324&gt;0,$W324,"")</f>
        <v/>
      </c>
      <c r="AU324" s="93" t="str">
        <f t="shared" ref="AU324:AU387" si="119">IF(O324&gt;0,$W324,"")</f>
        <v/>
      </c>
      <c r="AV324" s="93" t="str">
        <f t="shared" ref="AV324:AV387" si="120">IF(P324&gt;0,$W324,"")</f>
        <v/>
      </c>
      <c r="AW324" s="93" t="str">
        <f t="shared" ref="AW324:AW387" si="121">IF(Q324&gt;0,$W324,"")</f>
        <v/>
      </c>
      <c r="AX324" s="93" t="str">
        <f t="shared" ref="AX324:AX387" si="122">IF(R324&gt;0,$W324,"")</f>
        <v/>
      </c>
      <c r="AY324" s="93" t="str">
        <f t="shared" ref="AY324:AY387" si="123">IF(S324&gt;0,$W324,"")</f>
        <v/>
      </c>
      <c r="AZ324" s="93" t="str">
        <f t="shared" ref="AZ324:AZ387" si="124">IF(T324&gt;0,$W324,"")</f>
        <v/>
      </c>
      <c r="BA324" s="93" t="str">
        <f t="shared" ref="BA324:BA387" si="125">IF(U324&gt;0,$W324,"")</f>
        <v/>
      </c>
      <c r="BC324" s="96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3" t="str">
        <f t="shared" si="108"/>
        <v/>
      </c>
    </row>
    <row r="325" spans="1:68" ht="26" customHeight="1">
      <c r="A325" s="145" t="s">
        <v>1063</v>
      </c>
      <c r="B325" s="145" t="s">
        <v>1064</v>
      </c>
      <c r="C325" s="146" t="s">
        <v>3041</v>
      </c>
      <c r="D325" s="147" t="s">
        <v>1065</v>
      </c>
      <c r="E325" s="148" t="s">
        <v>6</v>
      </c>
      <c r="F325" s="98"/>
      <c r="G325" s="99"/>
      <c r="H325" s="100" t="e">
        <f>IF(E325="","",INDEX('CONSIGNES '!$C$4:$E$35,MATCH(E325,'CONSIGNES '!$C$4:$C$35,0),3))</f>
        <v>#N/A</v>
      </c>
      <c r="I325" s="100" t="str">
        <f>IF(D325="","",IF(D325&lt;'CONSIGNES '!$L$3,"C",IF(D325&gt;'CONSIGNES '!$L$2,"B","M"))&amp;C325)</f>
        <v>BG</v>
      </c>
      <c r="J325" s="7">
        <f>IF(ISBLANK('act1'!$J325),0,1)</f>
        <v>0</v>
      </c>
      <c r="K325" s="7">
        <f>IF(ISBLANK('act2'!$J325),0,1)</f>
        <v>0</v>
      </c>
      <c r="L325" s="7">
        <f>IF(ISBLANK('act3'!$J325),0,1)</f>
        <v>0</v>
      </c>
      <c r="M325" s="7">
        <f>IF(ISBLANK('act4'!$J325),0,1)</f>
        <v>0</v>
      </c>
      <c r="N325" s="7">
        <f>IF(ISBLANK('act5'!$J325),0,1)</f>
        <v>0</v>
      </c>
      <c r="O325" s="9">
        <f>IF(ISBLANK('act6'!$J325),0,1)</f>
        <v>0</v>
      </c>
      <c r="P325" s="7">
        <f>IF(ISBLANK('act7'!$J325),0,1)</f>
        <v>0</v>
      </c>
      <c r="Q325" s="7">
        <f>IF(ISBLANK('act8'!$J325),0,1)</f>
        <v>0</v>
      </c>
      <c r="R325" s="7">
        <f>IF(ISBLANK('act9'!$J325),0,1)</f>
        <v>0</v>
      </c>
      <c r="S325" s="7">
        <f>IF(ISBLANK('act10'!$J325),0,1)</f>
        <v>0</v>
      </c>
      <c r="T325" s="7">
        <f>IF(ISBLANK('act11'!$J325),0,1)</f>
        <v>0</v>
      </c>
      <c r="U325" s="8">
        <f>IF(ISBLANK('ACT12'!$J325),0,1)</f>
        <v>0</v>
      </c>
      <c r="V325" s="87">
        <f t="shared" si="109"/>
        <v>0</v>
      </c>
      <c r="W325" s="90" t="str">
        <f t="shared" si="110"/>
        <v/>
      </c>
      <c r="X325" s="90" t="str">
        <f t="shared" si="111"/>
        <v/>
      </c>
      <c r="AL325" s="91">
        <f t="shared" si="112"/>
        <v>0</v>
      </c>
      <c r="AM325" s="91" t="str">
        <f t="shared" si="113"/>
        <v/>
      </c>
      <c r="AP325" s="93" t="str">
        <f t="shared" si="114"/>
        <v/>
      </c>
      <c r="AQ325" s="93" t="str">
        <f t="shared" si="115"/>
        <v/>
      </c>
      <c r="AR325" s="93" t="str">
        <f t="shared" si="116"/>
        <v/>
      </c>
      <c r="AS325" s="93" t="str">
        <f t="shared" si="117"/>
        <v/>
      </c>
      <c r="AT325" s="93" t="str">
        <f t="shared" si="118"/>
        <v/>
      </c>
      <c r="AU325" s="93" t="str">
        <f t="shared" si="119"/>
        <v/>
      </c>
      <c r="AV325" s="93" t="str">
        <f t="shared" si="120"/>
        <v/>
      </c>
      <c r="AW325" s="93" t="str">
        <f t="shared" si="121"/>
        <v/>
      </c>
      <c r="AX325" s="93" t="str">
        <f t="shared" si="122"/>
        <v/>
      </c>
      <c r="AY325" s="93" t="str">
        <f t="shared" si="123"/>
        <v/>
      </c>
      <c r="AZ325" s="93" t="str">
        <f t="shared" si="124"/>
        <v/>
      </c>
      <c r="BA325" s="93" t="str">
        <f t="shared" si="125"/>
        <v/>
      </c>
      <c r="BC325" s="96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3" t="str">
        <f t="shared" si="108"/>
        <v/>
      </c>
    </row>
    <row r="326" spans="1:68" ht="26" customHeight="1">
      <c r="A326" s="145" t="s">
        <v>1066</v>
      </c>
      <c r="B326" s="145" t="s">
        <v>1067</v>
      </c>
      <c r="C326" s="146" t="s">
        <v>10</v>
      </c>
      <c r="D326" s="147" t="s">
        <v>1068</v>
      </c>
      <c r="E326" s="148" t="s">
        <v>6</v>
      </c>
      <c r="F326" s="98"/>
      <c r="G326" s="99"/>
      <c r="H326" s="100" t="e">
        <f>IF(E326="","",INDEX('CONSIGNES '!$C$4:$E$35,MATCH(E326,'CONSIGNES '!$C$4:$C$35,0),3))</f>
        <v>#N/A</v>
      </c>
      <c r="I326" s="100" t="str">
        <f>IF(D326="","",IF(D326&lt;'CONSIGNES '!$L$3,"C",IF(D326&gt;'CONSIGNES '!$L$2,"B","M"))&amp;C326)</f>
        <v>BF</v>
      </c>
      <c r="J326" s="7">
        <f>IF(ISBLANK('act1'!$J326),0,1)</f>
        <v>0</v>
      </c>
      <c r="K326" s="7">
        <f>IF(ISBLANK('act2'!$J326),0,1)</f>
        <v>0</v>
      </c>
      <c r="L326" s="7">
        <f>IF(ISBLANK('act3'!$J326),0,1)</f>
        <v>0</v>
      </c>
      <c r="M326" s="7">
        <f>IF(ISBLANK('act4'!$J326),0,1)</f>
        <v>0</v>
      </c>
      <c r="N326" s="7">
        <f>IF(ISBLANK('act5'!$J326),0,1)</f>
        <v>0</v>
      </c>
      <c r="O326" s="9">
        <f>IF(ISBLANK('act6'!$J326),0,1)</f>
        <v>0</v>
      </c>
      <c r="P326" s="7">
        <f>IF(ISBLANK('act7'!$J326),0,1)</f>
        <v>0</v>
      </c>
      <c r="Q326" s="7">
        <f>IF(ISBLANK('act8'!$J326),0,1)</f>
        <v>0</v>
      </c>
      <c r="R326" s="7">
        <f>IF(ISBLANK('act9'!$J326),0,1)</f>
        <v>0</v>
      </c>
      <c r="S326" s="7">
        <f>IF(ISBLANK('act10'!$J326),0,1)</f>
        <v>0</v>
      </c>
      <c r="T326" s="7">
        <f>IF(ISBLANK('act11'!$J326),0,1)</f>
        <v>0</v>
      </c>
      <c r="U326" s="8">
        <f>IF(ISBLANK('ACT12'!$J326),0,1)</f>
        <v>0</v>
      </c>
      <c r="V326" s="87">
        <f t="shared" si="109"/>
        <v>0</v>
      </c>
      <c r="W326" s="90" t="str">
        <f t="shared" si="110"/>
        <v/>
      </c>
      <c r="X326" s="90" t="str">
        <f t="shared" si="111"/>
        <v/>
      </c>
      <c r="AL326" s="91">
        <f t="shared" si="112"/>
        <v>0</v>
      </c>
      <c r="AM326" s="91" t="str">
        <f t="shared" si="113"/>
        <v/>
      </c>
      <c r="AP326" s="93" t="str">
        <f t="shared" si="114"/>
        <v/>
      </c>
      <c r="AQ326" s="93" t="str">
        <f t="shared" si="115"/>
        <v/>
      </c>
      <c r="AR326" s="93" t="str">
        <f t="shared" si="116"/>
        <v/>
      </c>
      <c r="AS326" s="93" t="str">
        <f t="shared" si="117"/>
        <v/>
      </c>
      <c r="AT326" s="93" t="str">
        <f t="shared" si="118"/>
        <v/>
      </c>
      <c r="AU326" s="93" t="str">
        <f t="shared" si="119"/>
        <v/>
      </c>
      <c r="AV326" s="93" t="str">
        <f t="shared" si="120"/>
        <v/>
      </c>
      <c r="AW326" s="93" t="str">
        <f t="shared" si="121"/>
        <v/>
      </c>
      <c r="AX326" s="93" t="str">
        <f t="shared" si="122"/>
        <v/>
      </c>
      <c r="AY326" s="93" t="str">
        <f t="shared" si="123"/>
        <v/>
      </c>
      <c r="AZ326" s="93" t="str">
        <f t="shared" si="124"/>
        <v/>
      </c>
      <c r="BA326" s="93" t="str">
        <f t="shared" si="125"/>
        <v/>
      </c>
      <c r="BC326" s="96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3" t="str">
        <f t="shared" si="108"/>
        <v/>
      </c>
    </row>
    <row r="327" spans="1:68" ht="26" customHeight="1">
      <c r="A327" s="145" t="s">
        <v>1069</v>
      </c>
      <c r="B327" s="145" t="s">
        <v>1070</v>
      </c>
      <c r="C327" s="146" t="s">
        <v>3041</v>
      </c>
      <c r="D327" s="147" t="s">
        <v>1071</v>
      </c>
      <c r="E327" s="148" t="s">
        <v>6</v>
      </c>
      <c r="F327" s="98"/>
      <c r="G327" s="99"/>
      <c r="H327" s="100" t="e">
        <f>IF(E327="","",INDEX('CONSIGNES '!$C$4:$E$35,MATCH(E327,'CONSIGNES '!$C$4:$C$35,0),3))</f>
        <v>#N/A</v>
      </c>
      <c r="I327" s="100" t="str">
        <f>IF(D327="","",IF(D327&lt;'CONSIGNES '!$L$3,"C",IF(D327&gt;'CONSIGNES '!$L$2,"B","M"))&amp;C327)</f>
        <v>BG</v>
      </c>
      <c r="J327" s="7">
        <f>IF(ISBLANK('act1'!$J327),0,1)</f>
        <v>0</v>
      </c>
      <c r="K327" s="7">
        <f>IF(ISBLANK('act2'!$J327),0,1)</f>
        <v>0</v>
      </c>
      <c r="L327" s="7">
        <f>IF(ISBLANK('act3'!$J327),0,1)</f>
        <v>0</v>
      </c>
      <c r="M327" s="7">
        <f>IF(ISBLANK('act4'!$J327),0,1)</f>
        <v>0</v>
      </c>
      <c r="N327" s="7">
        <f>IF(ISBLANK('act5'!$J327),0,1)</f>
        <v>0</v>
      </c>
      <c r="O327" s="9">
        <f>IF(ISBLANK('act6'!$J327),0,1)</f>
        <v>0</v>
      </c>
      <c r="P327" s="7">
        <f>IF(ISBLANK('act7'!$J327),0,1)</f>
        <v>0</v>
      </c>
      <c r="Q327" s="7">
        <f>IF(ISBLANK('act8'!$J327),0,1)</f>
        <v>0</v>
      </c>
      <c r="R327" s="7">
        <f>IF(ISBLANK('act9'!$J327),0,1)</f>
        <v>0</v>
      </c>
      <c r="S327" s="7">
        <f>IF(ISBLANK('act10'!$J327),0,1)</f>
        <v>0</v>
      </c>
      <c r="T327" s="7">
        <f>IF(ISBLANK('act11'!$J327),0,1)</f>
        <v>0</v>
      </c>
      <c r="U327" s="8">
        <f>IF(ISBLANK('ACT12'!$J327),0,1)</f>
        <v>0</v>
      </c>
      <c r="V327" s="87">
        <f t="shared" si="109"/>
        <v>0</v>
      </c>
      <c r="W327" s="90" t="str">
        <f t="shared" si="110"/>
        <v/>
      </c>
      <c r="X327" s="90" t="str">
        <f t="shared" si="111"/>
        <v/>
      </c>
      <c r="AL327" s="91">
        <f t="shared" si="112"/>
        <v>0</v>
      </c>
      <c r="AM327" s="91" t="str">
        <f t="shared" si="113"/>
        <v/>
      </c>
      <c r="AP327" s="93" t="str">
        <f t="shared" si="114"/>
        <v/>
      </c>
      <c r="AQ327" s="93" t="str">
        <f t="shared" si="115"/>
        <v/>
      </c>
      <c r="AR327" s="93" t="str">
        <f t="shared" si="116"/>
        <v/>
      </c>
      <c r="AS327" s="93" t="str">
        <f t="shared" si="117"/>
        <v/>
      </c>
      <c r="AT327" s="93" t="str">
        <f t="shared" si="118"/>
        <v/>
      </c>
      <c r="AU327" s="93" t="str">
        <f t="shared" si="119"/>
        <v/>
      </c>
      <c r="AV327" s="93" t="str">
        <f t="shared" si="120"/>
        <v/>
      </c>
      <c r="AW327" s="93" t="str">
        <f t="shared" si="121"/>
        <v/>
      </c>
      <c r="AX327" s="93" t="str">
        <f t="shared" si="122"/>
        <v/>
      </c>
      <c r="AY327" s="93" t="str">
        <f t="shared" si="123"/>
        <v/>
      </c>
      <c r="AZ327" s="93" t="str">
        <f t="shared" si="124"/>
        <v/>
      </c>
      <c r="BA327" s="93" t="str">
        <f t="shared" si="125"/>
        <v/>
      </c>
      <c r="BC327" s="96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3" t="str">
        <f t="shared" si="108"/>
        <v/>
      </c>
    </row>
    <row r="328" spans="1:68" ht="26" customHeight="1">
      <c r="A328" s="145" t="s">
        <v>1072</v>
      </c>
      <c r="B328" s="145" t="s">
        <v>1073</v>
      </c>
      <c r="C328" s="146" t="s">
        <v>10</v>
      </c>
      <c r="D328" s="147" t="s">
        <v>1074</v>
      </c>
      <c r="E328" s="148" t="s">
        <v>6</v>
      </c>
      <c r="F328" s="98"/>
      <c r="G328" s="99"/>
      <c r="H328" s="100" t="e">
        <f>IF(E328="","",INDEX('CONSIGNES '!$C$4:$E$35,MATCH(E328,'CONSIGNES '!$C$4:$C$35,0),3))</f>
        <v>#N/A</v>
      </c>
      <c r="I328" s="100" t="str">
        <f>IF(D328="","",IF(D328&lt;'CONSIGNES '!$L$3,"C",IF(D328&gt;'CONSIGNES '!$L$2,"B","M"))&amp;C328)</f>
        <v>BF</v>
      </c>
      <c r="J328" s="7">
        <f>IF(ISBLANK('act1'!$J328),0,1)</f>
        <v>0</v>
      </c>
      <c r="K328" s="7">
        <f>IF(ISBLANK('act2'!$J328),0,1)</f>
        <v>0</v>
      </c>
      <c r="L328" s="7">
        <f>IF(ISBLANK('act3'!$J328),0,1)</f>
        <v>0</v>
      </c>
      <c r="M328" s="7">
        <f>IF(ISBLANK('act4'!$J328),0,1)</f>
        <v>0</v>
      </c>
      <c r="N328" s="7">
        <f>IF(ISBLANK('act5'!$J328),0,1)</f>
        <v>0</v>
      </c>
      <c r="O328" s="9">
        <f>IF(ISBLANK('act6'!$J328),0,1)</f>
        <v>0</v>
      </c>
      <c r="P328" s="7">
        <f>IF(ISBLANK('act7'!$J328),0,1)</f>
        <v>0</v>
      </c>
      <c r="Q328" s="7">
        <f>IF(ISBLANK('act8'!$J328),0,1)</f>
        <v>0</v>
      </c>
      <c r="R328" s="7">
        <f>IF(ISBLANK('act9'!$J328),0,1)</f>
        <v>0</v>
      </c>
      <c r="S328" s="7">
        <f>IF(ISBLANK('act10'!$J328),0,1)</f>
        <v>0</v>
      </c>
      <c r="T328" s="7">
        <f>IF(ISBLANK('act11'!$J328),0,1)</f>
        <v>0</v>
      </c>
      <c r="U328" s="8">
        <f>IF(ISBLANK('ACT12'!$J328),0,1)</f>
        <v>0</v>
      </c>
      <c r="V328" s="87">
        <f t="shared" si="109"/>
        <v>0</v>
      </c>
      <c r="W328" s="90" t="str">
        <f t="shared" si="110"/>
        <v/>
      </c>
      <c r="X328" s="90" t="str">
        <f t="shared" si="111"/>
        <v/>
      </c>
      <c r="AL328" s="91">
        <f t="shared" si="112"/>
        <v>0</v>
      </c>
      <c r="AM328" s="91" t="str">
        <f t="shared" si="113"/>
        <v/>
      </c>
      <c r="AP328" s="93" t="str">
        <f t="shared" si="114"/>
        <v/>
      </c>
      <c r="AQ328" s="93" t="str">
        <f t="shared" si="115"/>
        <v/>
      </c>
      <c r="AR328" s="93" t="str">
        <f t="shared" si="116"/>
        <v/>
      </c>
      <c r="AS328" s="93" t="str">
        <f t="shared" si="117"/>
        <v/>
      </c>
      <c r="AT328" s="93" t="str">
        <f t="shared" si="118"/>
        <v/>
      </c>
      <c r="AU328" s="93" t="str">
        <f t="shared" si="119"/>
        <v/>
      </c>
      <c r="AV328" s="93" t="str">
        <f t="shared" si="120"/>
        <v/>
      </c>
      <c r="AW328" s="93" t="str">
        <f t="shared" si="121"/>
        <v/>
      </c>
      <c r="AX328" s="93" t="str">
        <f t="shared" si="122"/>
        <v/>
      </c>
      <c r="AY328" s="93" t="str">
        <f t="shared" si="123"/>
        <v/>
      </c>
      <c r="AZ328" s="93" t="str">
        <f t="shared" si="124"/>
        <v/>
      </c>
      <c r="BA328" s="93" t="str">
        <f t="shared" si="125"/>
        <v/>
      </c>
      <c r="BC328" s="96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3" t="str">
        <f t="shared" si="108"/>
        <v/>
      </c>
    </row>
    <row r="329" spans="1:68" ht="26" customHeight="1">
      <c r="A329" s="145" t="s">
        <v>1075</v>
      </c>
      <c r="B329" s="145" t="s">
        <v>1076</v>
      </c>
      <c r="C329" s="146" t="s">
        <v>3041</v>
      </c>
      <c r="D329" s="147" t="s">
        <v>1077</v>
      </c>
      <c r="E329" s="148" t="s">
        <v>6</v>
      </c>
      <c r="F329" s="98"/>
      <c r="G329" s="99"/>
      <c r="H329" s="100" t="e">
        <f>IF(E329="","",INDEX('CONSIGNES '!$C$4:$E$35,MATCH(E329,'CONSIGNES '!$C$4:$C$35,0),3))</f>
        <v>#N/A</v>
      </c>
      <c r="I329" s="100" t="str">
        <f>IF(D329="","",IF(D329&lt;'CONSIGNES '!$L$3,"C",IF(D329&gt;'CONSIGNES '!$L$2,"B","M"))&amp;C329)</f>
        <v>BG</v>
      </c>
      <c r="J329" s="7">
        <f>IF(ISBLANK('act1'!$J329),0,1)</f>
        <v>0</v>
      </c>
      <c r="K329" s="7">
        <f>IF(ISBLANK('act2'!$J329),0,1)</f>
        <v>0</v>
      </c>
      <c r="L329" s="7">
        <f>IF(ISBLANK('act3'!$J329),0,1)</f>
        <v>0</v>
      </c>
      <c r="M329" s="7">
        <f>IF(ISBLANK('act4'!$J329),0,1)</f>
        <v>0</v>
      </c>
      <c r="N329" s="7">
        <f>IF(ISBLANK('act5'!$J329),0,1)</f>
        <v>0</v>
      </c>
      <c r="O329" s="9">
        <f>IF(ISBLANK('act6'!$J329),0,1)</f>
        <v>0</v>
      </c>
      <c r="P329" s="7">
        <f>IF(ISBLANK('act7'!$J329),0,1)</f>
        <v>0</v>
      </c>
      <c r="Q329" s="7">
        <f>IF(ISBLANK('act8'!$J329),0,1)</f>
        <v>0</v>
      </c>
      <c r="R329" s="7">
        <f>IF(ISBLANK('act9'!$J329),0,1)</f>
        <v>0</v>
      </c>
      <c r="S329" s="7">
        <f>IF(ISBLANK('act10'!$J329),0,1)</f>
        <v>0</v>
      </c>
      <c r="T329" s="7">
        <f>IF(ISBLANK('act11'!$J329),0,1)</f>
        <v>0</v>
      </c>
      <c r="U329" s="8">
        <f>IF(ISBLANK('ACT12'!$J329),0,1)</f>
        <v>0</v>
      </c>
      <c r="V329" s="87">
        <f t="shared" si="109"/>
        <v>0</v>
      </c>
      <c r="W329" s="90" t="str">
        <f t="shared" si="110"/>
        <v/>
      </c>
      <c r="X329" s="90" t="str">
        <f t="shared" si="111"/>
        <v/>
      </c>
      <c r="AL329" s="91">
        <f t="shared" si="112"/>
        <v>0</v>
      </c>
      <c r="AM329" s="91" t="str">
        <f t="shared" si="113"/>
        <v/>
      </c>
      <c r="AP329" s="93" t="str">
        <f t="shared" si="114"/>
        <v/>
      </c>
      <c r="AQ329" s="93" t="str">
        <f t="shared" si="115"/>
        <v/>
      </c>
      <c r="AR329" s="93" t="str">
        <f t="shared" si="116"/>
        <v/>
      </c>
      <c r="AS329" s="93" t="str">
        <f t="shared" si="117"/>
        <v/>
      </c>
      <c r="AT329" s="93" t="str">
        <f t="shared" si="118"/>
        <v/>
      </c>
      <c r="AU329" s="93" t="str">
        <f t="shared" si="119"/>
        <v/>
      </c>
      <c r="AV329" s="93" t="str">
        <f t="shared" si="120"/>
        <v/>
      </c>
      <c r="AW329" s="93" t="str">
        <f t="shared" si="121"/>
        <v/>
      </c>
      <c r="AX329" s="93" t="str">
        <f t="shared" si="122"/>
        <v/>
      </c>
      <c r="AY329" s="93" t="str">
        <f t="shared" si="123"/>
        <v/>
      </c>
      <c r="AZ329" s="93" t="str">
        <f t="shared" si="124"/>
        <v/>
      </c>
      <c r="BA329" s="93" t="str">
        <f t="shared" si="125"/>
        <v/>
      </c>
      <c r="BC329" s="96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3" t="str">
        <f t="shared" si="108"/>
        <v/>
      </c>
    </row>
    <row r="330" spans="1:68" ht="26" customHeight="1">
      <c r="A330" s="145" t="s">
        <v>1078</v>
      </c>
      <c r="B330" s="145" t="s">
        <v>1079</v>
      </c>
      <c r="C330" s="146" t="s">
        <v>10</v>
      </c>
      <c r="D330" s="147" t="s">
        <v>1080</v>
      </c>
      <c r="E330" s="148" t="s">
        <v>6</v>
      </c>
      <c r="F330" s="98"/>
      <c r="G330" s="99"/>
      <c r="H330" s="100" t="e">
        <f>IF(E330="","",INDEX('CONSIGNES '!$C$4:$E$35,MATCH(E330,'CONSIGNES '!$C$4:$C$35,0),3))</f>
        <v>#N/A</v>
      </c>
      <c r="I330" s="100" t="str">
        <f>IF(D330="","",IF(D330&lt;'CONSIGNES '!$L$3,"C",IF(D330&gt;'CONSIGNES '!$L$2,"B","M"))&amp;C330)</f>
        <v>BF</v>
      </c>
      <c r="J330" s="7">
        <f>IF(ISBLANK('act1'!$J330),0,1)</f>
        <v>0</v>
      </c>
      <c r="K330" s="7">
        <f>IF(ISBLANK('act2'!$J330),0,1)</f>
        <v>0</v>
      </c>
      <c r="L330" s="7">
        <f>IF(ISBLANK('act3'!$J330),0,1)</f>
        <v>0</v>
      </c>
      <c r="M330" s="7">
        <f>IF(ISBLANK('act4'!$J330),0,1)</f>
        <v>0</v>
      </c>
      <c r="N330" s="7">
        <f>IF(ISBLANK('act5'!$J330),0,1)</f>
        <v>0</v>
      </c>
      <c r="O330" s="9">
        <f>IF(ISBLANK('act6'!$J330),0,1)</f>
        <v>0</v>
      </c>
      <c r="P330" s="7">
        <f>IF(ISBLANK('act7'!$J330),0,1)</f>
        <v>0</v>
      </c>
      <c r="Q330" s="7">
        <f>IF(ISBLANK('act8'!$J330),0,1)</f>
        <v>0</v>
      </c>
      <c r="R330" s="7">
        <f>IF(ISBLANK('act9'!$J330),0,1)</f>
        <v>0</v>
      </c>
      <c r="S330" s="7">
        <f>IF(ISBLANK('act10'!$J330),0,1)</f>
        <v>0</v>
      </c>
      <c r="T330" s="7">
        <f>IF(ISBLANK('act11'!$J330),0,1)</f>
        <v>0</v>
      </c>
      <c r="U330" s="8">
        <f>IF(ISBLANK('ACT12'!$J330),0,1)</f>
        <v>0</v>
      </c>
      <c r="V330" s="87">
        <f t="shared" si="109"/>
        <v>0</v>
      </c>
      <c r="W330" s="90" t="str">
        <f t="shared" si="110"/>
        <v/>
      </c>
      <c r="X330" s="90" t="str">
        <f t="shared" si="111"/>
        <v/>
      </c>
      <c r="AL330" s="91">
        <f t="shared" si="112"/>
        <v>0</v>
      </c>
      <c r="AM330" s="91" t="str">
        <f t="shared" si="113"/>
        <v/>
      </c>
      <c r="AP330" s="93" t="str">
        <f t="shared" si="114"/>
        <v/>
      </c>
      <c r="AQ330" s="93" t="str">
        <f t="shared" si="115"/>
        <v/>
      </c>
      <c r="AR330" s="93" t="str">
        <f t="shared" si="116"/>
        <v/>
      </c>
      <c r="AS330" s="93" t="str">
        <f t="shared" si="117"/>
        <v/>
      </c>
      <c r="AT330" s="93" t="str">
        <f t="shared" si="118"/>
        <v/>
      </c>
      <c r="AU330" s="93" t="str">
        <f t="shared" si="119"/>
        <v/>
      </c>
      <c r="AV330" s="93" t="str">
        <f t="shared" si="120"/>
        <v/>
      </c>
      <c r="AW330" s="93" t="str">
        <f t="shared" si="121"/>
        <v/>
      </c>
      <c r="AX330" s="93" t="str">
        <f t="shared" si="122"/>
        <v/>
      </c>
      <c r="AY330" s="93" t="str">
        <f t="shared" si="123"/>
        <v/>
      </c>
      <c r="AZ330" s="93" t="str">
        <f t="shared" si="124"/>
        <v/>
      </c>
      <c r="BA330" s="93" t="str">
        <f t="shared" si="125"/>
        <v/>
      </c>
      <c r="BC330" s="96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3" t="str">
        <f t="shared" si="108"/>
        <v/>
      </c>
    </row>
    <row r="331" spans="1:68" ht="26" customHeight="1">
      <c r="A331" s="145" t="s">
        <v>1081</v>
      </c>
      <c r="B331" s="145" t="s">
        <v>1082</v>
      </c>
      <c r="C331" s="146" t="s">
        <v>3041</v>
      </c>
      <c r="D331" s="147" t="s">
        <v>1083</v>
      </c>
      <c r="E331" s="148" t="s">
        <v>6</v>
      </c>
      <c r="F331" s="98"/>
      <c r="G331" s="99"/>
      <c r="H331" s="100" t="e">
        <f>IF(E331="","",INDEX('CONSIGNES '!$C$4:$E$35,MATCH(E331,'CONSIGNES '!$C$4:$C$35,0),3))</f>
        <v>#N/A</v>
      </c>
      <c r="I331" s="100" t="str">
        <f>IF(D331="","",IF(D331&lt;'CONSIGNES '!$L$3,"C",IF(D331&gt;'CONSIGNES '!$L$2,"B","M"))&amp;C331)</f>
        <v>BG</v>
      </c>
      <c r="J331" s="7">
        <f>IF(ISBLANK('act1'!$J331),0,1)</f>
        <v>0</v>
      </c>
      <c r="K331" s="7">
        <f>IF(ISBLANK('act2'!$J331),0,1)</f>
        <v>0</v>
      </c>
      <c r="L331" s="7">
        <f>IF(ISBLANK('act3'!$J331),0,1)</f>
        <v>0</v>
      </c>
      <c r="M331" s="7">
        <f>IF(ISBLANK('act4'!$J331),0,1)</f>
        <v>0</v>
      </c>
      <c r="N331" s="7">
        <f>IF(ISBLANK('act5'!$J331),0,1)</f>
        <v>0</v>
      </c>
      <c r="O331" s="9">
        <f>IF(ISBLANK('act6'!$J331),0,1)</f>
        <v>0</v>
      </c>
      <c r="P331" s="7">
        <f>IF(ISBLANK('act7'!$J331),0,1)</f>
        <v>0</v>
      </c>
      <c r="Q331" s="7">
        <f>IF(ISBLANK('act8'!$J331),0,1)</f>
        <v>0</v>
      </c>
      <c r="R331" s="7">
        <f>IF(ISBLANK('act9'!$J331),0,1)</f>
        <v>0</v>
      </c>
      <c r="S331" s="7">
        <f>IF(ISBLANK('act10'!$J331),0,1)</f>
        <v>0</v>
      </c>
      <c r="T331" s="7">
        <f>IF(ISBLANK('act11'!$J331),0,1)</f>
        <v>0</v>
      </c>
      <c r="U331" s="8">
        <f>IF(ISBLANK('ACT12'!$J331),0,1)</f>
        <v>0</v>
      </c>
      <c r="V331" s="87">
        <f t="shared" si="109"/>
        <v>0</v>
      </c>
      <c r="W331" s="90" t="str">
        <f t="shared" si="110"/>
        <v/>
      </c>
      <c r="X331" s="90" t="str">
        <f t="shared" si="111"/>
        <v/>
      </c>
      <c r="AL331" s="91">
        <f t="shared" si="112"/>
        <v>0</v>
      </c>
      <c r="AM331" s="91" t="str">
        <f t="shared" si="113"/>
        <v/>
      </c>
      <c r="AP331" s="93" t="str">
        <f t="shared" si="114"/>
        <v/>
      </c>
      <c r="AQ331" s="93" t="str">
        <f t="shared" si="115"/>
        <v/>
      </c>
      <c r="AR331" s="93" t="str">
        <f t="shared" si="116"/>
        <v/>
      </c>
      <c r="AS331" s="93" t="str">
        <f t="shared" si="117"/>
        <v/>
      </c>
      <c r="AT331" s="93" t="str">
        <f t="shared" si="118"/>
        <v/>
      </c>
      <c r="AU331" s="93" t="str">
        <f t="shared" si="119"/>
        <v/>
      </c>
      <c r="AV331" s="93" t="str">
        <f t="shared" si="120"/>
        <v/>
      </c>
      <c r="AW331" s="93" t="str">
        <f t="shared" si="121"/>
        <v/>
      </c>
      <c r="AX331" s="93" t="str">
        <f t="shared" si="122"/>
        <v/>
      </c>
      <c r="AY331" s="93" t="str">
        <f t="shared" si="123"/>
        <v/>
      </c>
      <c r="AZ331" s="93" t="str">
        <f t="shared" si="124"/>
        <v/>
      </c>
      <c r="BA331" s="93" t="str">
        <f t="shared" si="125"/>
        <v/>
      </c>
      <c r="BC331" s="96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3" t="str">
        <f t="shared" si="108"/>
        <v/>
      </c>
    </row>
    <row r="332" spans="1:68" ht="26" customHeight="1">
      <c r="A332" s="145" t="s">
        <v>1084</v>
      </c>
      <c r="B332" s="145" t="s">
        <v>1085</v>
      </c>
      <c r="C332" s="146" t="s">
        <v>10</v>
      </c>
      <c r="D332" s="147" t="s">
        <v>1086</v>
      </c>
      <c r="E332" s="148" t="s">
        <v>6</v>
      </c>
      <c r="F332" s="98"/>
      <c r="G332" s="99"/>
      <c r="H332" s="100" t="e">
        <f>IF(E332="","",INDEX('CONSIGNES '!$C$4:$E$35,MATCH(E332,'CONSIGNES '!$C$4:$C$35,0),3))</f>
        <v>#N/A</v>
      </c>
      <c r="I332" s="100" t="str">
        <f>IF(D332="","",IF(D332&lt;'CONSIGNES '!$L$3,"C",IF(D332&gt;'CONSIGNES '!$L$2,"B","M"))&amp;C332)</f>
        <v>BF</v>
      </c>
      <c r="J332" s="7">
        <f>IF(ISBLANK('act1'!$J332),0,1)</f>
        <v>0</v>
      </c>
      <c r="K332" s="7">
        <f>IF(ISBLANK('act2'!$J332),0,1)</f>
        <v>0</v>
      </c>
      <c r="L332" s="7">
        <f>IF(ISBLANK('act3'!$J332),0,1)</f>
        <v>0</v>
      </c>
      <c r="M332" s="7">
        <f>IF(ISBLANK('act4'!$J332),0,1)</f>
        <v>0</v>
      </c>
      <c r="N332" s="7">
        <f>IF(ISBLANK('act5'!$J332),0,1)</f>
        <v>0</v>
      </c>
      <c r="O332" s="9">
        <f>IF(ISBLANK('act6'!$J332),0,1)</f>
        <v>0</v>
      </c>
      <c r="P332" s="7">
        <f>IF(ISBLANK('act7'!$J332),0,1)</f>
        <v>0</v>
      </c>
      <c r="Q332" s="7">
        <f>IF(ISBLANK('act8'!$J332),0,1)</f>
        <v>0</v>
      </c>
      <c r="R332" s="7">
        <f>IF(ISBLANK('act9'!$J332),0,1)</f>
        <v>0</v>
      </c>
      <c r="S332" s="7">
        <f>IF(ISBLANK('act10'!$J332),0,1)</f>
        <v>0</v>
      </c>
      <c r="T332" s="7">
        <f>IF(ISBLANK('act11'!$J332),0,1)</f>
        <v>0</v>
      </c>
      <c r="U332" s="8">
        <f>IF(ISBLANK('ACT12'!$J332),0,1)</f>
        <v>0</v>
      </c>
      <c r="V332" s="87">
        <f t="shared" si="109"/>
        <v>0</v>
      </c>
      <c r="W332" s="90" t="str">
        <f t="shared" si="110"/>
        <v/>
      </c>
      <c r="X332" s="90" t="str">
        <f t="shared" si="111"/>
        <v/>
      </c>
      <c r="AL332" s="91">
        <f t="shared" si="112"/>
        <v>0</v>
      </c>
      <c r="AM332" s="91" t="str">
        <f t="shared" si="113"/>
        <v/>
      </c>
      <c r="AP332" s="93" t="str">
        <f t="shared" si="114"/>
        <v/>
      </c>
      <c r="AQ332" s="93" t="str">
        <f t="shared" si="115"/>
        <v/>
      </c>
      <c r="AR332" s="93" t="str">
        <f t="shared" si="116"/>
        <v/>
      </c>
      <c r="AS332" s="93" t="str">
        <f t="shared" si="117"/>
        <v/>
      </c>
      <c r="AT332" s="93" t="str">
        <f t="shared" si="118"/>
        <v/>
      </c>
      <c r="AU332" s="93" t="str">
        <f t="shared" si="119"/>
        <v/>
      </c>
      <c r="AV332" s="93" t="str">
        <f t="shared" si="120"/>
        <v/>
      </c>
      <c r="AW332" s="93" t="str">
        <f t="shared" si="121"/>
        <v/>
      </c>
      <c r="AX332" s="93" t="str">
        <f t="shared" si="122"/>
        <v/>
      </c>
      <c r="AY332" s="93" t="str">
        <f t="shared" si="123"/>
        <v/>
      </c>
      <c r="AZ332" s="93" t="str">
        <f t="shared" si="124"/>
        <v/>
      </c>
      <c r="BA332" s="93" t="str">
        <f t="shared" si="125"/>
        <v/>
      </c>
      <c r="BC332" s="96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3" t="str">
        <f t="shared" si="108"/>
        <v/>
      </c>
    </row>
    <row r="333" spans="1:68" ht="26" customHeight="1">
      <c r="A333" s="145" t="s">
        <v>1087</v>
      </c>
      <c r="B333" s="145" t="s">
        <v>1088</v>
      </c>
      <c r="C333" s="146" t="s">
        <v>3041</v>
      </c>
      <c r="D333" s="147" t="s">
        <v>1089</v>
      </c>
      <c r="E333" s="148" t="s">
        <v>6</v>
      </c>
      <c r="F333" s="98"/>
      <c r="G333" s="99"/>
      <c r="H333" s="100" t="e">
        <f>IF(E333="","",INDEX('CONSIGNES '!$C$4:$E$35,MATCH(E333,'CONSIGNES '!$C$4:$C$35,0),3))</f>
        <v>#N/A</v>
      </c>
      <c r="I333" s="100" t="str">
        <f>IF(D333="","",IF(D333&lt;'CONSIGNES '!$L$3,"C",IF(D333&gt;'CONSIGNES '!$L$2,"B","M"))&amp;C333)</f>
        <v>BG</v>
      </c>
      <c r="J333" s="7">
        <f>IF(ISBLANK('act1'!$J333),0,1)</f>
        <v>0</v>
      </c>
      <c r="K333" s="7">
        <f>IF(ISBLANK('act2'!$J333),0,1)</f>
        <v>0</v>
      </c>
      <c r="L333" s="7">
        <f>IF(ISBLANK('act3'!$J333),0,1)</f>
        <v>0</v>
      </c>
      <c r="M333" s="7">
        <f>IF(ISBLANK('act4'!$J333),0,1)</f>
        <v>0</v>
      </c>
      <c r="N333" s="7">
        <f>IF(ISBLANK('act5'!$J333),0,1)</f>
        <v>0</v>
      </c>
      <c r="O333" s="9">
        <f>IF(ISBLANK('act6'!$J333),0,1)</f>
        <v>0</v>
      </c>
      <c r="P333" s="7">
        <f>IF(ISBLANK('act7'!$J333),0,1)</f>
        <v>0</v>
      </c>
      <c r="Q333" s="7">
        <f>IF(ISBLANK('act8'!$J333),0,1)</f>
        <v>0</v>
      </c>
      <c r="R333" s="7">
        <f>IF(ISBLANK('act9'!$J333),0,1)</f>
        <v>0</v>
      </c>
      <c r="S333" s="7">
        <f>IF(ISBLANK('act10'!$J333),0,1)</f>
        <v>0</v>
      </c>
      <c r="T333" s="7">
        <f>IF(ISBLANK('act11'!$J333),0,1)</f>
        <v>0</v>
      </c>
      <c r="U333" s="8">
        <f>IF(ISBLANK('ACT12'!$J333),0,1)</f>
        <v>0</v>
      </c>
      <c r="V333" s="87">
        <f t="shared" si="109"/>
        <v>0</v>
      </c>
      <c r="W333" s="90" t="str">
        <f t="shared" si="110"/>
        <v/>
      </c>
      <c r="X333" s="90" t="str">
        <f t="shared" si="111"/>
        <v/>
      </c>
      <c r="AL333" s="91">
        <f t="shared" si="112"/>
        <v>0</v>
      </c>
      <c r="AM333" s="91" t="str">
        <f t="shared" si="113"/>
        <v/>
      </c>
      <c r="AP333" s="93" t="str">
        <f t="shared" si="114"/>
        <v/>
      </c>
      <c r="AQ333" s="93" t="str">
        <f t="shared" si="115"/>
        <v/>
      </c>
      <c r="AR333" s="93" t="str">
        <f t="shared" si="116"/>
        <v/>
      </c>
      <c r="AS333" s="93" t="str">
        <f t="shared" si="117"/>
        <v/>
      </c>
      <c r="AT333" s="93" t="str">
        <f t="shared" si="118"/>
        <v/>
      </c>
      <c r="AU333" s="93" t="str">
        <f t="shared" si="119"/>
        <v/>
      </c>
      <c r="AV333" s="93" t="str">
        <f t="shared" si="120"/>
        <v/>
      </c>
      <c r="AW333" s="93" t="str">
        <f t="shared" si="121"/>
        <v/>
      </c>
      <c r="AX333" s="93" t="str">
        <f t="shared" si="122"/>
        <v/>
      </c>
      <c r="AY333" s="93" t="str">
        <f t="shared" si="123"/>
        <v/>
      </c>
      <c r="AZ333" s="93" t="str">
        <f t="shared" si="124"/>
        <v/>
      </c>
      <c r="BA333" s="93" t="str">
        <f t="shared" si="125"/>
        <v/>
      </c>
      <c r="BC333" s="96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3" t="str">
        <f t="shared" ref="BP333:BP396" si="126">IF(V332&gt;0,V332,"")</f>
        <v/>
      </c>
    </row>
    <row r="334" spans="1:68" ht="26" customHeight="1">
      <c r="A334" s="145" t="s">
        <v>1090</v>
      </c>
      <c r="B334" s="145" t="s">
        <v>1091</v>
      </c>
      <c r="C334" s="146" t="s">
        <v>10</v>
      </c>
      <c r="D334" s="147" t="s">
        <v>1092</v>
      </c>
      <c r="E334" s="148" t="s">
        <v>6</v>
      </c>
      <c r="F334" s="98"/>
      <c r="G334" s="99"/>
      <c r="H334" s="100" t="e">
        <f>IF(E334="","",INDEX('CONSIGNES '!$C$4:$E$35,MATCH(E334,'CONSIGNES '!$C$4:$C$35,0),3))</f>
        <v>#N/A</v>
      </c>
      <c r="I334" s="100" t="str">
        <f>IF(D334="","",IF(D334&lt;'CONSIGNES '!$L$3,"C",IF(D334&gt;'CONSIGNES '!$L$2,"B","M"))&amp;C334)</f>
        <v>BF</v>
      </c>
      <c r="J334" s="7">
        <f>IF(ISBLANK('act1'!$J334),0,1)</f>
        <v>0</v>
      </c>
      <c r="K334" s="7">
        <f>IF(ISBLANK('act2'!$J334),0,1)</f>
        <v>0</v>
      </c>
      <c r="L334" s="7">
        <f>IF(ISBLANK('act3'!$J334),0,1)</f>
        <v>0</v>
      </c>
      <c r="M334" s="7">
        <f>IF(ISBLANK('act4'!$J334),0,1)</f>
        <v>0</v>
      </c>
      <c r="N334" s="7">
        <f>IF(ISBLANK('act5'!$J334),0,1)</f>
        <v>0</v>
      </c>
      <c r="O334" s="9">
        <f>IF(ISBLANK('act6'!$J334),0,1)</f>
        <v>0</v>
      </c>
      <c r="P334" s="7">
        <f>IF(ISBLANK('act7'!$J334),0,1)</f>
        <v>0</v>
      </c>
      <c r="Q334" s="7">
        <f>IF(ISBLANK('act8'!$J334),0,1)</f>
        <v>0</v>
      </c>
      <c r="R334" s="7">
        <f>IF(ISBLANK('act9'!$J334),0,1)</f>
        <v>0</v>
      </c>
      <c r="S334" s="7">
        <f>IF(ISBLANK('act10'!$J334),0,1)</f>
        <v>0</v>
      </c>
      <c r="T334" s="7">
        <f>IF(ISBLANK('act11'!$J334),0,1)</f>
        <v>0</v>
      </c>
      <c r="U334" s="8">
        <f>IF(ISBLANK('ACT12'!$J334),0,1)</f>
        <v>0</v>
      </c>
      <c r="V334" s="87">
        <f t="shared" si="109"/>
        <v>0</v>
      </c>
      <c r="W334" s="90" t="str">
        <f t="shared" si="110"/>
        <v/>
      </c>
      <c r="X334" s="90" t="str">
        <f t="shared" si="111"/>
        <v/>
      </c>
      <c r="AL334" s="91">
        <f t="shared" si="112"/>
        <v>0</v>
      </c>
      <c r="AM334" s="91" t="str">
        <f t="shared" si="113"/>
        <v/>
      </c>
      <c r="AP334" s="93" t="str">
        <f t="shared" si="114"/>
        <v/>
      </c>
      <c r="AQ334" s="93" t="str">
        <f t="shared" si="115"/>
        <v/>
      </c>
      <c r="AR334" s="93" t="str">
        <f t="shared" si="116"/>
        <v/>
      </c>
      <c r="AS334" s="93" t="str">
        <f t="shared" si="117"/>
        <v/>
      </c>
      <c r="AT334" s="93" t="str">
        <f t="shared" si="118"/>
        <v/>
      </c>
      <c r="AU334" s="93" t="str">
        <f t="shared" si="119"/>
        <v/>
      </c>
      <c r="AV334" s="93" t="str">
        <f t="shared" si="120"/>
        <v/>
      </c>
      <c r="AW334" s="93" t="str">
        <f t="shared" si="121"/>
        <v/>
      </c>
      <c r="AX334" s="93" t="str">
        <f t="shared" si="122"/>
        <v/>
      </c>
      <c r="AY334" s="93" t="str">
        <f t="shared" si="123"/>
        <v/>
      </c>
      <c r="AZ334" s="93" t="str">
        <f t="shared" si="124"/>
        <v/>
      </c>
      <c r="BA334" s="93" t="str">
        <f t="shared" si="125"/>
        <v/>
      </c>
      <c r="BC334" s="96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3" t="str">
        <f t="shared" si="126"/>
        <v/>
      </c>
    </row>
    <row r="335" spans="1:68" ht="26" customHeight="1">
      <c r="A335" s="145" t="s">
        <v>1093</v>
      </c>
      <c r="B335" s="145" t="s">
        <v>1094</v>
      </c>
      <c r="C335" s="146" t="s">
        <v>3041</v>
      </c>
      <c r="D335" s="147" t="s">
        <v>1095</v>
      </c>
      <c r="E335" s="148" t="s">
        <v>6</v>
      </c>
      <c r="F335" s="98"/>
      <c r="G335" s="99"/>
      <c r="H335" s="100" t="e">
        <f>IF(E335="","",INDEX('CONSIGNES '!$C$4:$E$35,MATCH(E335,'CONSIGNES '!$C$4:$C$35,0),3))</f>
        <v>#N/A</v>
      </c>
      <c r="I335" s="100" t="str">
        <f>IF(D335="","",IF(D335&lt;'CONSIGNES '!$L$3,"C",IF(D335&gt;'CONSIGNES '!$L$2,"B","M"))&amp;C335)</f>
        <v>BG</v>
      </c>
      <c r="J335" s="7">
        <f>IF(ISBLANK('act1'!$J335),0,1)</f>
        <v>0</v>
      </c>
      <c r="K335" s="7">
        <f>IF(ISBLANK('act2'!$J335),0,1)</f>
        <v>0</v>
      </c>
      <c r="L335" s="7">
        <f>IF(ISBLANK('act3'!$J335),0,1)</f>
        <v>0</v>
      </c>
      <c r="M335" s="7">
        <f>IF(ISBLANK('act4'!$J335),0,1)</f>
        <v>0</v>
      </c>
      <c r="N335" s="7">
        <f>IF(ISBLANK('act5'!$J335),0,1)</f>
        <v>0</v>
      </c>
      <c r="O335" s="9">
        <f>IF(ISBLANK('act6'!$J335),0,1)</f>
        <v>0</v>
      </c>
      <c r="P335" s="7">
        <f>IF(ISBLANK('act7'!$J335),0,1)</f>
        <v>0</v>
      </c>
      <c r="Q335" s="7">
        <f>IF(ISBLANK('act8'!$J335),0,1)</f>
        <v>0</v>
      </c>
      <c r="R335" s="7">
        <f>IF(ISBLANK('act9'!$J335),0,1)</f>
        <v>0</v>
      </c>
      <c r="S335" s="7">
        <f>IF(ISBLANK('act10'!$J335),0,1)</f>
        <v>0</v>
      </c>
      <c r="T335" s="7">
        <f>IF(ISBLANK('act11'!$J335),0,1)</f>
        <v>0</v>
      </c>
      <c r="U335" s="8">
        <f>IF(ISBLANK('ACT12'!$J335),0,1)</f>
        <v>0</v>
      </c>
      <c r="V335" s="87">
        <f t="shared" si="109"/>
        <v>0</v>
      </c>
      <c r="W335" s="90" t="str">
        <f t="shared" si="110"/>
        <v/>
      </c>
      <c r="X335" s="90" t="str">
        <f t="shared" si="111"/>
        <v/>
      </c>
      <c r="AL335" s="91">
        <f t="shared" si="112"/>
        <v>0</v>
      </c>
      <c r="AM335" s="91" t="str">
        <f t="shared" si="113"/>
        <v/>
      </c>
      <c r="AP335" s="93" t="str">
        <f t="shared" si="114"/>
        <v/>
      </c>
      <c r="AQ335" s="93" t="str">
        <f t="shared" si="115"/>
        <v/>
      </c>
      <c r="AR335" s="93" t="str">
        <f t="shared" si="116"/>
        <v/>
      </c>
      <c r="AS335" s="93" t="str">
        <f t="shared" si="117"/>
        <v/>
      </c>
      <c r="AT335" s="93" t="str">
        <f t="shared" si="118"/>
        <v/>
      </c>
      <c r="AU335" s="93" t="str">
        <f t="shared" si="119"/>
        <v/>
      </c>
      <c r="AV335" s="93" t="str">
        <f t="shared" si="120"/>
        <v/>
      </c>
      <c r="AW335" s="93" t="str">
        <f t="shared" si="121"/>
        <v/>
      </c>
      <c r="AX335" s="93" t="str">
        <f t="shared" si="122"/>
        <v/>
      </c>
      <c r="AY335" s="93" t="str">
        <f t="shared" si="123"/>
        <v/>
      </c>
      <c r="AZ335" s="93" t="str">
        <f t="shared" si="124"/>
        <v/>
      </c>
      <c r="BA335" s="93" t="str">
        <f t="shared" si="125"/>
        <v/>
      </c>
      <c r="BC335" s="96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3" t="str">
        <f t="shared" si="126"/>
        <v/>
      </c>
    </row>
    <row r="336" spans="1:68" ht="26" customHeight="1">
      <c r="A336" s="145" t="s">
        <v>1096</v>
      </c>
      <c r="B336" s="145" t="s">
        <v>1097</v>
      </c>
      <c r="C336" s="146" t="s">
        <v>10</v>
      </c>
      <c r="D336" s="147" t="s">
        <v>1098</v>
      </c>
      <c r="E336" s="148" t="s">
        <v>6</v>
      </c>
      <c r="F336" s="98"/>
      <c r="G336" s="99"/>
      <c r="H336" s="100" t="e">
        <f>IF(E336="","",INDEX('CONSIGNES '!$C$4:$E$35,MATCH(E336,'CONSIGNES '!$C$4:$C$35,0),3))</f>
        <v>#N/A</v>
      </c>
      <c r="I336" s="100" t="str">
        <f>IF(D336="","",IF(D336&lt;'CONSIGNES '!$L$3,"C",IF(D336&gt;'CONSIGNES '!$L$2,"B","M"))&amp;C336)</f>
        <v>BF</v>
      </c>
      <c r="J336" s="7">
        <f>IF(ISBLANK('act1'!$J336),0,1)</f>
        <v>0</v>
      </c>
      <c r="K336" s="7">
        <f>IF(ISBLANK('act2'!$J336),0,1)</f>
        <v>0</v>
      </c>
      <c r="L336" s="7">
        <f>IF(ISBLANK('act3'!$J336),0,1)</f>
        <v>0</v>
      </c>
      <c r="M336" s="7">
        <f>IF(ISBLANK('act4'!$J336),0,1)</f>
        <v>0</v>
      </c>
      <c r="N336" s="7">
        <f>IF(ISBLANK('act5'!$J336),0,1)</f>
        <v>0</v>
      </c>
      <c r="O336" s="9">
        <f>IF(ISBLANK('act6'!$J336),0,1)</f>
        <v>0</v>
      </c>
      <c r="P336" s="7">
        <f>IF(ISBLANK('act7'!$J336),0,1)</f>
        <v>0</v>
      </c>
      <c r="Q336" s="7">
        <f>IF(ISBLANK('act8'!$J336),0,1)</f>
        <v>0</v>
      </c>
      <c r="R336" s="7">
        <f>IF(ISBLANK('act9'!$J336),0,1)</f>
        <v>0</v>
      </c>
      <c r="S336" s="7">
        <f>IF(ISBLANK('act10'!$J336),0,1)</f>
        <v>0</v>
      </c>
      <c r="T336" s="7">
        <f>IF(ISBLANK('act11'!$J336),0,1)</f>
        <v>0</v>
      </c>
      <c r="U336" s="8">
        <f>IF(ISBLANK('ACT12'!$J336),0,1)</f>
        <v>0</v>
      </c>
      <c r="V336" s="87">
        <f t="shared" si="109"/>
        <v>0</v>
      </c>
      <c r="W336" s="90" t="str">
        <f t="shared" si="110"/>
        <v/>
      </c>
      <c r="X336" s="90" t="str">
        <f t="shared" si="111"/>
        <v/>
      </c>
      <c r="AL336" s="91">
        <f t="shared" si="112"/>
        <v>0</v>
      </c>
      <c r="AM336" s="91" t="str">
        <f t="shared" si="113"/>
        <v/>
      </c>
      <c r="AP336" s="93" t="str">
        <f t="shared" si="114"/>
        <v/>
      </c>
      <c r="AQ336" s="93" t="str">
        <f t="shared" si="115"/>
        <v/>
      </c>
      <c r="AR336" s="93" t="str">
        <f t="shared" si="116"/>
        <v/>
      </c>
      <c r="AS336" s="93" t="str">
        <f t="shared" si="117"/>
        <v/>
      </c>
      <c r="AT336" s="93" t="str">
        <f t="shared" si="118"/>
        <v/>
      </c>
      <c r="AU336" s="93" t="str">
        <f t="shared" si="119"/>
        <v/>
      </c>
      <c r="AV336" s="93" t="str">
        <f t="shared" si="120"/>
        <v/>
      </c>
      <c r="AW336" s="93" t="str">
        <f t="shared" si="121"/>
        <v/>
      </c>
      <c r="AX336" s="93" t="str">
        <f t="shared" si="122"/>
        <v/>
      </c>
      <c r="AY336" s="93" t="str">
        <f t="shared" si="123"/>
        <v/>
      </c>
      <c r="AZ336" s="93" t="str">
        <f t="shared" si="124"/>
        <v/>
      </c>
      <c r="BA336" s="93" t="str">
        <f t="shared" si="125"/>
        <v/>
      </c>
      <c r="BC336" s="96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3" t="str">
        <f t="shared" si="126"/>
        <v/>
      </c>
    </row>
    <row r="337" spans="1:68" ht="26" customHeight="1">
      <c r="A337" s="145" t="s">
        <v>1099</v>
      </c>
      <c r="B337" s="145" t="s">
        <v>1100</v>
      </c>
      <c r="C337" s="146" t="s">
        <v>3041</v>
      </c>
      <c r="D337" s="147" t="s">
        <v>1101</v>
      </c>
      <c r="E337" s="148" t="s">
        <v>6</v>
      </c>
      <c r="F337" s="98"/>
      <c r="G337" s="99"/>
      <c r="H337" s="100" t="e">
        <f>IF(E337="","",INDEX('CONSIGNES '!$C$4:$E$35,MATCH(E337,'CONSIGNES '!$C$4:$C$35,0),3))</f>
        <v>#N/A</v>
      </c>
      <c r="I337" s="100" t="str">
        <f>IF(D337="","",IF(D337&lt;'CONSIGNES '!$L$3,"C",IF(D337&gt;'CONSIGNES '!$L$2,"B","M"))&amp;C337)</f>
        <v>BG</v>
      </c>
      <c r="J337" s="7">
        <f>IF(ISBLANK('act1'!$J337),0,1)</f>
        <v>0</v>
      </c>
      <c r="K337" s="7">
        <f>IF(ISBLANK('act2'!$J337),0,1)</f>
        <v>0</v>
      </c>
      <c r="L337" s="7">
        <f>IF(ISBLANK('act3'!$J337),0,1)</f>
        <v>0</v>
      </c>
      <c r="M337" s="7">
        <f>IF(ISBLANK('act4'!$J337),0,1)</f>
        <v>0</v>
      </c>
      <c r="N337" s="7">
        <f>IF(ISBLANK('act5'!$J337),0,1)</f>
        <v>0</v>
      </c>
      <c r="O337" s="9">
        <f>IF(ISBLANK('act6'!$J337),0,1)</f>
        <v>0</v>
      </c>
      <c r="P337" s="7">
        <f>IF(ISBLANK('act7'!$J337),0,1)</f>
        <v>0</v>
      </c>
      <c r="Q337" s="7">
        <f>IF(ISBLANK('act8'!$J337),0,1)</f>
        <v>0</v>
      </c>
      <c r="R337" s="7">
        <f>IF(ISBLANK('act9'!$J337),0,1)</f>
        <v>0</v>
      </c>
      <c r="S337" s="7">
        <f>IF(ISBLANK('act10'!$J337),0,1)</f>
        <v>0</v>
      </c>
      <c r="T337" s="7">
        <f>IF(ISBLANK('act11'!$J337),0,1)</f>
        <v>0</v>
      </c>
      <c r="U337" s="8">
        <f>IF(ISBLANK('ACT12'!$J337),0,1)</f>
        <v>0</v>
      </c>
      <c r="V337" s="87">
        <f t="shared" si="109"/>
        <v>0</v>
      </c>
      <c r="W337" s="90" t="str">
        <f t="shared" si="110"/>
        <v/>
      </c>
      <c r="X337" s="90" t="str">
        <f t="shared" si="111"/>
        <v/>
      </c>
      <c r="AL337" s="91">
        <f t="shared" si="112"/>
        <v>0</v>
      </c>
      <c r="AM337" s="91" t="str">
        <f t="shared" si="113"/>
        <v/>
      </c>
      <c r="AP337" s="93" t="str">
        <f t="shared" si="114"/>
        <v/>
      </c>
      <c r="AQ337" s="93" t="str">
        <f t="shared" si="115"/>
        <v/>
      </c>
      <c r="AR337" s="93" t="str">
        <f t="shared" si="116"/>
        <v/>
      </c>
      <c r="AS337" s="93" t="str">
        <f t="shared" si="117"/>
        <v/>
      </c>
      <c r="AT337" s="93" t="str">
        <f t="shared" si="118"/>
        <v/>
      </c>
      <c r="AU337" s="93" t="str">
        <f t="shared" si="119"/>
        <v/>
      </c>
      <c r="AV337" s="93" t="str">
        <f t="shared" si="120"/>
        <v/>
      </c>
      <c r="AW337" s="93" t="str">
        <f t="shared" si="121"/>
        <v/>
      </c>
      <c r="AX337" s="93" t="str">
        <f t="shared" si="122"/>
        <v/>
      </c>
      <c r="AY337" s="93" t="str">
        <f t="shared" si="123"/>
        <v/>
      </c>
      <c r="AZ337" s="93" t="str">
        <f t="shared" si="124"/>
        <v/>
      </c>
      <c r="BA337" s="93" t="str">
        <f t="shared" si="125"/>
        <v/>
      </c>
      <c r="BC337" s="96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3" t="str">
        <f t="shared" si="126"/>
        <v/>
      </c>
    </row>
    <row r="338" spans="1:68" ht="26" customHeight="1">
      <c r="A338" s="145" t="s">
        <v>1102</v>
      </c>
      <c r="B338" s="145" t="s">
        <v>1103</v>
      </c>
      <c r="C338" s="146" t="s">
        <v>10</v>
      </c>
      <c r="D338" s="147" t="s">
        <v>1104</v>
      </c>
      <c r="E338" s="148" t="s">
        <v>6</v>
      </c>
      <c r="F338" s="98"/>
      <c r="G338" s="99"/>
      <c r="H338" s="100" t="e">
        <f>IF(E338="","",INDEX('CONSIGNES '!$C$4:$E$35,MATCH(E338,'CONSIGNES '!$C$4:$C$35,0),3))</f>
        <v>#N/A</v>
      </c>
      <c r="I338" s="100" t="str">
        <f>IF(D338="","",IF(D338&lt;'CONSIGNES '!$L$3,"C",IF(D338&gt;'CONSIGNES '!$L$2,"B","M"))&amp;C338)</f>
        <v>BF</v>
      </c>
      <c r="J338" s="7">
        <f>IF(ISBLANK('act1'!$J338),0,1)</f>
        <v>0</v>
      </c>
      <c r="K338" s="7">
        <f>IF(ISBLANK('act2'!$J338),0,1)</f>
        <v>0</v>
      </c>
      <c r="L338" s="7">
        <f>IF(ISBLANK('act3'!$J338),0,1)</f>
        <v>0</v>
      </c>
      <c r="M338" s="7">
        <f>IF(ISBLANK('act4'!$J338),0,1)</f>
        <v>0</v>
      </c>
      <c r="N338" s="7">
        <f>IF(ISBLANK('act5'!$J338),0,1)</f>
        <v>0</v>
      </c>
      <c r="O338" s="9">
        <f>IF(ISBLANK('act6'!$J338),0,1)</f>
        <v>0</v>
      </c>
      <c r="P338" s="7">
        <f>IF(ISBLANK('act7'!$J338),0,1)</f>
        <v>0</v>
      </c>
      <c r="Q338" s="7">
        <f>IF(ISBLANK('act8'!$J338),0,1)</f>
        <v>0</v>
      </c>
      <c r="R338" s="7">
        <f>IF(ISBLANK('act9'!$J338),0,1)</f>
        <v>0</v>
      </c>
      <c r="S338" s="7">
        <f>IF(ISBLANK('act10'!$J338),0,1)</f>
        <v>0</v>
      </c>
      <c r="T338" s="7">
        <f>IF(ISBLANK('act11'!$J338),0,1)</f>
        <v>0</v>
      </c>
      <c r="U338" s="8">
        <f>IF(ISBLANK('ACT12'!$J338),0,1)</f>
        <v>0</v>
      </c>
      <c r="V338" s="87">
        <f t="shared" si="109"/>
        <v>0</v>
      </c>
      <c r="W338" s="90" t="str">
        <f t="shared" si="110"/>
        <v/>
      </c>
      <c r="X338" s="90" t="str">
        <f t="shared" si="111"/>
        <v/>
      </c>
      <c r="AL338" s="91">
        <f t="shared" si="112"/>
        <v>0</v>
      </c>
      <c r="AM338" s="91" t="str">
        <f t="shared" si="113"/>
        <v/>
      </c>
      <c r="AP338" s="93" t="str">
        <f t="shared" si="114"/>
        <v/>
      </c>
      <c r="AQ338" s="93" t="str">
        <f t="shared" si="115"/>
        <v/>
      </c>
      <c r="AR338" s="93" t="str">
        <f t="shared" si="116"/>
        <v/>
      </c>
      <c r="AS338" s="93" t="str">
        <f t="shared" si="117"/>
        <v/>
      </c>
      <c r="AT338" s="93" t="str">
        <f t="shared" si="118"/>
        <v/>
      </c>
      <c r="AU338" s="93" t="str">
        <f t="shared" si="119"/>
        <v/>
      </c>
      <c r="AV338" s="93" t="str">
        <f t="shared" si="120"/>
        <v/>
      </c>
      <c r="AW338" s="93" t="str">
        <f t="shared" si="121"/>
        <v/>
      </c>
      <c r="AX338" s="93" t="str">
        <f t="shared" si="122"/>
        <v/>
      </c>
      <c r="AY338" s="93" t="str">
        <f t="shared" si="123"/>
        <v/>
      </c>
      <c r="AZ338" s="93" t="str">
        <f t="shared" si="124"/>
        <v/>
      </c>
      <c r="BA338" s="93" t="str">
        <f t="shared" si="125"/>
        <v/>
      </c>
      <c r="BC338" s="96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3" t="str">
        <f t="shared" si="126"/>
        <v/>
      </c>
    </row>
    <row r="339" spans="1:68" ht="26" customHeight="1">
      <c r="A339" s="145" t="s">
        <v>1105</v>
      </c>
      <c r="B339" s="145" t="s">
        <v>1106</v>
      </c>
      <c r="C339" s="146" t="s">
        <v>3041</v>
      </c>
      <c r="D339" s="147" t="s">
        <v>1107</v>
      </c>
      <c r="E339" s="148" t="s">
        <v>6</v>
      </c>
      <c r="F339" s="98"/>
      <c r="G339" s="99"/>
      <c r="H339" s="100" t="e">
        <f>IF(E339="","",INDEX('CONSIGNES '!$C$4:$E$35,MATCH(E339,'CONSIGNES '!$C$4:$C$35,0),3))</f>
        <v>#N/A</v>
      </c>
      <c r="I339" s="100" t="str">
        <f>IF(D339="","",IF(D339&lt;'CONSIGNES '!$L$3,"C",IF(D339&gt;'CONSIGNES '!$L$2,"B","M"))&amp;C339)</f>
        <v>BG</v>
      </c>
      <c r="J339" s="7">
        <f>IF(ISBLANK('act1'!$J339),0,1)</f>
        <v>0</v>
      </c>
      <c r="K339" s="7">
        <f>IF(ISBLANK('act2'!$J339),0,1)</f>
        <v>0</v>
      </c>
      <c r="L339" s="7">
        <f>IF(ISBLANK('act3'!$J339),0,1)</f>
        <v>0</v>
      </c>
      <c r="M339" s="7">
        <f>IF(ISBLANK('act4'!$J339),0,1)</f>
        <v>0</v>
      </c>
      <c r="N339" s="7">
        <f>IF(ISBLANK('act5'!$J339),0,1)</f>
        <v>0</v>
      </c>
      <c r="O339" s="9">
        <f>IF(ISBLANK('act6'!$J339),0,1)</f>
        <v>0</v>
      </c>
      <c r="P339" s="7">
        <f>IF(ISBLANK('act7'!$J339),0,1)</f>
        <v>0</v>
      </c>
      <c r="Q339" s="7">
        <f>IF(ISBLANK('act8'!$J339),0,1)</f>
        <v>0</v>
      </c>
      <c r="R339" s="7">
        <f>IF(ISBLANK('act9'!$J339),0,1)</f>
        <v>0</v>
      </c>
      <c r="S339" s="7">
        <f>IF(ISBLANK('act10'!$J339),0,1)</f>
        <v>0</v>
      </c>
      <c r="T339" s="7">
        <f>IF(ISBLANK('act11'!$J339),0,1)</f>
        <v>0</v>
      </c>
      <c r="U339" s="8">
        <f>IF(ISBLANK('ACT12'!$J339),0,1)</f>
        <v>0</v>
      </c>
      <c r="V339" s="87">
        <f t="shared" si="109"/>
        <v>0</v>
      </c>
      <c r="W339" s="90" t="str">
        <f t="shared" si="110"/>
        <v/>
      </c>
      <c r="X339" s="90" t="str">
        <f t="shared" si="111"/>
        <v/>
      </c>
      <c r="AL339" s="91">
        <f t="shared" si="112"/>
        <v>0</v>
      </c>
      <c r="AM339" s="91" t="str">
        <f t="shared" si="113"/>
        <v/>
      </c>
      <c r="AP339" s="93" t="str">
        <f t="shared" si="114"/>
        <v/>
      </c>
      <c r="AQ339" s="93" t="str">
        <f t="shared" si="115"/>
        <v/>
      </c>
      <c r="AR339" s="93" t="str">
        <f t="shared" si="116"/>
        <v/>
      </c>
      <c r="AS339" s="93" t="str">
        <f t="shared" si="117"/>
        <v/>
      </c>
      <c r="AT339" s="93" t="str">
        <f t="shared" si="118"/>
        <v/>
      </c>
      <c r="AU339" s="93" t="str">
        <f t="shared" si="119"/>
        <v/>
      </c>
      <c r="AV339" s="93" t="str">
        <f t="shared" si="120"/>
        <v/>
      </c>
      <c r="AW339" s="93" t="str">
        <f t="shared" si="121"/>
        <v/>
      </c>
      <c r="AX339" s="93" t="str">
        <f t="shared" si="122"/>
        <v/>
      </c>
      <c r="AY339" s="93" t="str">
        <f t="shared" si="123"/>
        <v/>
      </c>
      <c r="AZ339" s="93" t="str">
        <f t="shared" si="124"/>
        <v/>
      </c>
      <c r="BA339" s="93" t="str">
        <f t="shared" si="125"/>
        <v/>
      </c>
      <c r="BC339" s="96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3" t="str">
        <f t="shared" si="126"/>
        <v/>
      </c>
    </row>
    <row r="340" spans="1:68" ht="26" customHeight="1">
      <c r="A340" s="145" t="s">
        <v>1108</v>
      </c>
      <c r="B340" s="145" t="s">
        <v>1109</v>
      </c>
      <c r="C340" s="146" t="s">
        <v>10</v>
      </c>
      <c r="D340" s="147" t="s">
        <v>1110</v>
      </c>
      <c r="E340" s="148" t="s">
        <v>6</v>
      </c>
      <c r="F340" s="98"/>
      <c r="G340" s="99"/>
      <c r="H340" s="100" t="e">
        <f>IF(E340="","",INDEX('CONSIGNES '!$C$4:$E$35,MATCH(E340,'CONSIGNES '!$C$4:$C$35,0),3))</f>
        <v>#N/A</v>
      </c>
      <c r="I340" s="100" t="str">
        <f>IF(D340="","",IF(D340&lt;'CONSIGNES '!$L$3,"C",IF(D340&gt;'CONSIGNES '!$L$2,"B","M"))&amp;C340)</f>
        <v>BF</v>
      </c>
      <c r="J340" s="7">
        <f>IF(ISBLANK('act1'!$J340),0,1)</f>
        <v>0</v>
      </c>
      <c r="K340" s="7">
        <f>IF(ISBLANK('act2'!$J340),0,1)</f>
        <v>0</v>
      </c>
      <c r="L340" s="7">
        <f>IF(ISBLANK('act3'!$J340),0,1)</f>
        <v>0</v>
      </c>
      <c r="M340" s="7">
        <f>IF(ISBLANK('act4'!$J340),0,1)</f>
        <v>0</v>
      </c>
      <c r="N340" s="7">
        <f>IF(ISBLANK('act5'!$J340),0,1)</f>
        <v>0</v>
      </c>
      <c r="O340" s="9">
        <f>IF(ISBLANK('act6'!$J340),0,1)</f>
        <v>0</v>
      </c>
      <c r="P340" s="7">
        <f>IF(ISBLANK('act7'!$J340),0,1)</f>
        <v>0</v>
      </c>
      <c r="Q340" s="7">
        <f>IF(ISBLANK('act8'!$J340),0,1)</f>
        <v>0</v>
      </c>
      <c r="R340" s="7">
        <f>IF(ISBLANK('act9'!$J340),0,1)</f>
        <v>0</v>
      </c>
      <c r="S340" s="7">
        <f>IF(ISBLANK('act10'!$J340),0,1)</f>
        <v>0</v>
      </c>
      <c r="T340" s="7">
        <f>IF(ISBLANK('act11'!$J340),0,1)</f>
        <v>0</v>
      </c>
      <c r="U340" s="8">
        <f>IF(ISBLANK('ACT12'!$J340),0,1)</f>
        <v>0</v>
      </c>
      <c r="V340" s="87">
        <f t="shared" si="109"/>
        <v>0</v>
      </c>
      <c r="W340" s="90" t="str">
        <f t="shared" si="110"/>
        <v/>
      </c>
      <c r="X340" s="90" t="str">
        <f t="shared" si="111"/>
        <v/>
      </c>
      <c r="AL340" s="91">
        <f t="shared" si="112"/>
        <v>0</v>
      </c>
      <c r="AM340" s="91" t="str">
        <f t="shared" si="113"/>
        <v/>
      </c>
      <c r="AP340" s="93" t="str">
        <f t="shared" si="114"/>
        <v/>
      </c>
      <c r="AQ340" s="93" t="str">
        <f t="shared" si="115"/>
        <v/>
      </c>
      <c r="AR340" s="93" t="str">
        <f t="shared" si="116"/>
        <v/>
      </c>
      <c r="AS340" s="93" t="str">
        <f t="shared" si="117"/>
        <v/>
      </c>
      <c r="AT340" s="93" t="str">
        <f t="shared" si="118"/>
        <v/>
      </c>
      <c r="AU340" s="93" t="str">
        <f t="shared" si="119"/>
        <v/>
      </c>
      <c r="AV340" s="93" t="str">
        <f t="shared" si="120"/>
        <v/>
      </c>
      <c r="AW340" s="93" t="str">
        <f t="shared" si="121"/>
        <v/>
      </c>
      <c r="AX340" s="93" t="str">
        <f t="shared" si="122"/>
        <v/>
      </c>
      <c r="AY340" s="93" t="str">
        <f t="shared" si="123"/>
        <v/>
      </c>
      <c r="AZ340" s="93" t="str">
        <f t="shared" si="124"/>
        <v/>
      </c>
      <c r="BA340" s="93" t="str">
        <f t="shared" si="125"/>
        <v/>
      </c>
      <c r="BC340" s="96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3" t="str">
        <f t="shared" si="126"/>
        <v/>
      </c>
    </row>
    <row r="341" spans="1:68" ht="26" customHeight="1">
      <c r="A341" s="145" t="s">
        <v>1111</v>
      </c>
      <c r="B341" s="145" t="s">
        <v>1112</v>
      </c>
      <c r="C341" s="146" t="s">
        <v>3041</v>
      </c>
      <c r="D341" s="147" t="s">
        <v>1113</v>
      </c>
      <c r="E341" s="148" t="s">
        <v>6</v>
      </c>
      <c r="F341" s="98"/>
      <c r="G341" s="99"/>
      <c r="H341" s="100" t="e">
        <f>IF(E341="","",INDEX('CONSIGNES '!$C$4:$E$35,MATCH(E341,'CONSIGNES '!$C$4:$C$35,0),3))</f>
        <v>#N/A</v>
      </c>
      <c r="I341" s="100" t="str">
        <f>IF(D341="","",IF(D341&lt;'CONSIGNES '!$L$3,"C",IF(D341&gt;'CONSIGNES '!$L$2,"B","M"))&amp;C341)</f>
        <v>BG</v>
      </c>
      <c r="J341" s="7">
        <f>IF(ISBLANK('act1'!$J341),0,1)</f>
        <v>0</v>
      </c>
      <c r="K341" s="7">
        <f>IF(ISBLANK('act2'!$J341),0,1)</f>
        <v>0</v>
      </c>
      <c r="L341" s="7">
        <f>IF(ISBLANK('act3'!$J341),0,1)</f>
        <v>0</v>
      </c>
      <c r="M341" s="7">
        <f>IF(ISBLANK('act4'!$J341),0,1)</f>
        <v>0</v>
      </c>
      <c r="N341" s="7">
        <f>IF(ISBLANK('act5'!$J341),0,1)</f>
        <v>0</v>
      </c>
      <c r="O341" s="9">
        <f>IF(ISBLANK('act6'!$J341),0,1)</f>
        <v>0</v>
      </c>
      <c r="P341" s="7">
        <f>IF(ISBLANK('act7'!$J341),0,1)</f>
        <v>0</v>
      </c>
      <c r="Q341" s="7">
        <f>IF(ISBLANK('act8'!$J341),0,1)</f>
        <v>0</v>
      </c>
      <c r="R341" s="7">
        <f>IF(ISBLANK('act9'!$J341),0,1)</f>
        <v>0</v>
      </c>
      <c r="S341" s="7">
        <f>IF(ISBLANK('act10'!$J341),0,1)</f>
        <v>0</v>
      </c>
      <c r="T341" s="7">
        <f>IF(ISBLANK('act11'!$J341),0,1)</f>
        <v>0</v>
      </c>
      <c r="U341" s="8">
        <f>IF(ISBLANK('ACT12'!$J341),0,1)</f>
        <v>0</v>
      </c>
      <c r="V341" s="87">
        <f t="shared" si="109"/>
        <v>0</v>
      </c>
      <c r="W341" s="90" t="str">
        <f t="shared" si="110"/>
        <v/>
      </c>
      <c r="X341" s="90" t="str">
        <f t="shared" si="111"/>
        <v/>
      </c>
      <c r="AL341" s="91">
        <f t="shared" si="112"/>
        <v>0</v>
      </c>
      <c r="AM341" s="91" t="str">
        <f t="shared" si="113"/>
        <v/>
      </c>
      <c r="AP341" s="93" t="str">
        <f t="shared" si="114"/>
        <v/>
      </c>
      <c r="AQ341" s="93" t="str">
        <f t="shared" si="115"/>
        <v/>
      </c>
      <c r="AR341" s="93" t="str">
        <f t="shared" si="116"/>
        <v/>
      </c>
      <c r="AS341" s="93" t="str">
        <f t="shared" si="117"/>
        <v/>
      </c>
      <c r="AT341" s="93" t="str">
        <f t="shared" si="118"/>
        <v/>
      </c>
      <c r="AU341" s="93" t="str">
        <f t="shared" si="119"/>
        <v/>
      </c>
      <c r="AV341" s="93" t="str">
        <f t="shared" si="120"/>
        <v/>
      </c>
      <c r="AW341" s="93" t="str">
        <f t="shared" si="121"/>
        <v/>
      </c>
      <c r="AX341" s="93" t="str">
        <f t="shared" si="122"/>
        <v/>
      </c>
      <c r="AY341" s="93" t="str">
        <f t="shared" si="123"/>
        <v/>
      </c>
      <c r="AZ341" s="93" t="str">
        <f t="shared" si="124"/>
        <v/>
      </c>
      <c r="BA341" s="93" t="str">
        <f t="shared" si="125"/>
        <v/>
      </c>
      <c r="BC341" s="96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3" t="str">
        <f t="shared" si="126"/>
        <v/>
      </c>
    </row>
    <row r="342" spans="1:68" ht="26" customHeight="1">
      <c r="A342" s="145" t="s">
        <v>1114</v>
      </c>
      <c r="B342" s="145" t="s">
        <v>1115</v>
      </c>
      <c r="C342" s="146" t="s">
        <v>10</v>
      </c>
      <c r="D342" s="147" t="s">
        <v>1116</v>
      </c>
      <c r="E342" s="148" t="s">
        <v>6</v>
      </c>
      <c r="F342" s="98"/>
      <c r="G342" s="99"/>
      <c r="H342" s="100" t="e">
        <f>IF(E342="","",INDEX('CONSIGNES '!$C$4:$E$35,MATCH(E342,'CONSIGNES '!$C$4:$C$35,0),3))</f>
        <v>#N/A</v>
      </c>
      <c r="I342" s="100" t="str">
        <f>IF(D342="","",IF(D342&lt;'CONSIGNES '!$L$3,"C",IF(D342&gt;'CONSIGNES '!$L$2,"B","M"))&amp;C342)</f>
        <v>BF</v>
      </c>
      <c r="J342" s="7">
        <f>IF(ISBLANK('act1'!$J342),0,1)</f>
        <v>0</v>
      </c>
      <c r="K342" s="7">
        <f>IF(ISBLANK('act2'!$J342),0,1)</f>
        <v>0</v>
      </c>
      <c r="L342" s="7">
        <f>IF(ISBLANK('act3'!$J342),0,1)</f>
        <v>0</v>
      </c>
      <c r="M342" s="7">
        <f>IF(ISBLANK('act4'!$J342),0,1)</f>
        <v>0</v>
      </c>
      <c r="N342" s="7">
        <f>IF(ISBLANK('act5'!$J342),0,1)</f>
        <v>0</v>
      </c>
      <c r="O342" s="9">
        <f>IF(ISBLANK('act6'!$J342),0,1)</f>
        <v>0</v>
      </c>
      <c r="P342" s="7">
        <f>IF(ISBLANK('act7'!$J342),0,1)</f>
        <v>0</v>
      </c>
      <c r="Q342" s="7">
        <f>IF(ISBLANK('act8'!$J342),0,1)</f>
        <v>0</v>
      </c>
      <c r="R342" s="7">
        <f>IF(ISBLANK('act9'!$J342),0,1)</f>
        <v>0</v>
      </c>
      <c r="S342" s="7">
        <f>IF(ISBLANK('act10'!$J342),0,1)</f>
        <v>0</v>
      </c>
      <c r="T342" s="7">
        <f>IF(ISBLANK('act11'!$J342),0,1)</f>
        <v>0</v>
      </c>
      <c r="U342" s="8">
        <f>IF(ISBLANK('ACT12'!$J342),0,1)</f>
        <v>0</v>
      </c>
      <c r="V342" s="87">
        <f t="shared" si="109"/>
        <v>0</v>
      </c>
      <c r="W342" s="90" t="str">
        <f t="shared" si="110"/>
        <v/>
      </c>
      <c r="X342" s="90" t="str">
        <f t="shared" si="111"/>
        <v/>
      </c>
      <c r="AL342" s="91">
        <f t="shared" si="112"/>
        <v>0</v>
      </c>
      <c r="AM342" s="91" t="str">
        <f t="shared" si="113"/>
        <v/>
      </c>
      <c r="AP342" s="93" t="str">
        <f t="shared" si="114"/>
        <v/>
      </c>
      <c r="AQ342" s="93" t="str">
        <f t="shared" si="115"/>
        <v/>
      </c>
      <c r="AR342" s="93" t="str">
        <f t="shared" si="116"/>
        <v/>
      </c>
      <c r="AS342" s="93" t="str">
        <f t="shared" si="117"/>
        <v/>
      </c>
      <c r="AT342" s="93" t="str">
        <f t="shared" si="118"/>
        <v/>
      </c>
      <c r="AU342" s="93" t="str">
        <f t="shared" si="119"/>
        <v/>
      </c>
      <c r="AV342" s="93" t="str">
        <f t="shared" si="120"/>
        <v/>
      </c>
      <c r="AW342" s="93" t="str">
        <f t="shared" si="121"/>
        <v/>
      </c>
      <c r="AX342" s="93" t="str">
        <f t="shared" si="122"/>
        <v/>
      </c>
      <c r="AY342" s="93" t="str">
        <f t="shared" si="123"/>
        <v/>
      </c>
      <c r="AZ342" s="93" t="str">
        <f t="shared" si="124"/>
        <v/>
      </c>
      <c r="BA342" s="93" t="str">
        <f t="shared" si="125"/>
        <v/>
      </c>
      <c r="BC342" s="96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3" t="str">
        <f t="shared" si="126"/>
        <v/>
      </c>
    </row>
    <row r="343" spans="1:68" ht="26" customHeight="1">
      <c r="A343" s="145" t="s">
        <v>1117</v>
      </c>
      <c r="B343" s="145" t="s">
        <v>1118</v>
      </c>
      <c r="C343" s="146" t="s">
        <v>3041</v>
      </c>
      <c r="D343" s="147" t="s">
        <v>1119</v>
      </c>
      <c r="E343" s="148" t="s">
        <v>6</v>
      </c>
      <c r="F343" s="98"/>
      <c r="G343" s="99"/>
      <c r="H343" s="100" t="e">
        <f>IF(E343="","",INDEX('CONSIGNES '!$C$4:$E$35,MATCH(E343,'CONSIGNES '!$C$4:$C$35,0),3))</f>
        <v>#N/A</v>
      </c>
      <c r="I343" s="100" t="str">
        <f>IF(D343="","",IF(D343&lt;'CONSIGNES '!$L$3,"C",IF(D343&gt;'CONSIGNES '!$L$2,"B","M"))&amp;C343)</f>
        <v>BG</v>
      </c>
      <c r="J343" s="7">
        <f>IF(ISBLANK('act1'!$J343),0,1)</f>
        <v>0</v>
      </c>
      <c r="K343" s="7">
        <f>IF(ISBLANK('act2'!$J343),0,1)</f>
        <v>0</v>
      </c>
      <c r="L343" s="7">
        <f>IF(ISBLANK('act3'!$J343),0,1)</f>
        <v>0</v>
      </c>
      <c r="M343" s="7">
        <f>IF(ISBLANK('act4'!$J343),0,1)</f>
        <v>0</v>
      </c>
      <c r="N343" s="7">
        <f>IF(ISBLANK('act5'!$J343),0,1)</f>
        <v>0</v>
      </c>
      <c r="O343" s="9">
        <f>IF(ISBLANK('act6'!$J343),0,1)</f>
        <v>0</v>
      </c>
      <c r="P343" s="7">
        <f>IF(ISBLANK('act7'!$J343),0,1)</f>
        <v>0</v>
      </c>
      <c r="Q343" s="7">
        <f>IF(ISBLANK('act8'!$J343),0,1)</f>
        <v>0</v>
      </c>
      <c r="R343" s="7">
        <f>IF(ISBLANK('act9'!$J343),0,1)</f>
        <v>0</v>
      </c>
      <c r="S343" s="7">
        <f>IF(ISBLANK('act10'!$J343),0,1)</f>
        <v>0</v>
      </c>
      <c r="T343" s="7">
        <f>IF(ISBLANK('act11'!$J343),0,1)</f>
        <v>0</v>
      </c>
      <c r="U343" s="8">
        <f>IF(ISBLANK('ACT12'!$J343),0,1)</f>
        <v>0</v>
      </c>
      <c r="V343" s="87">
        <f t="shared" si="109"/>
        <v>0</v>
      </c>
      <c r="W343" s="90" t="str">
        <f t="shared" si="110"/>
        <v/>
      </c>
      <c r="X343" s="90" t="str">
        <f t="shared" si="111"/>
        <v/>
      </c>
      <c r="AL343" s="91">
        <f t="shared" si="112"/>
        <v>0</v>
      </c>
      <c r="AM343" s="91" t="str">
        <f t="shared" si="113"/>
        <v/>
      </c>
      <c r="AP343" s="93" t="str">
        <f t="shared" si="114"/>
        <v/>
      </c>
      <c r="AQ343" s="93" t="str">
        <f t="shared" si="115"/>
        <v/>
      </c>
      <c r="AR343" s="93" t="str">
        <f t="shared" si="116"/>
        <v/>
      </c>
      <c r="AS343" s="93" t="str">
        <f t="shared" si="117"/>
        <v/>
      </c>
      <c r="AT343" s="93" t="str">
        <f t="shared" si="118"/>
        <v/>
      </c>
      <c r="AU343" s="93" t="str">
        <f t="shared" si="119"/>
        <v/>
      </c>
      <c r="AV343" s="93" t="str">
        <f t="shared" si="120"/>
        <v/>
      </c>
      <c r="AW343" s="93" t="str">
        <f t="shared" si="121"/>
        <v/>
      </c>
      <c r="AX343" s="93" t="str">
        <f t="shared" si="122"/>
        <v/>
      </c>
      <c r="AY343" s="93" t="str">
        <f t="shared" si="123"/>
        <v/>
      </c>
      <c r="AZ343" s="93" t="str">
        <f t="shared" si="124"/>
        <v/>
      </c>
      <c r="BA343" s="93" t="str">
        <f t="shared" si="125"/>
        <v/>
      </c>
      <c r="BC343" s="96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3" t="str">
        <f t="shared" si="126"/>
        <v/>
      </c>
    </row>
    <row r="344" spans="1:68" ht="26" customHeight="1">
      <c r="A344" s="145" t="s">
        <v>1120</v>
      </c>
      <c r="B344" s="145" t="s">
        <v>1121</v>
      </c>
      <c r="C344" s="146" t="s">
        <v>10</v>
      </c>
      <c r="D344" s="147" t="s">
        <v>1122</v>
      </c>
      <c r="E344" s="148" t="s">
        <v>6</v>
      </c>
      <c r="F344" s="98"/>
      <c r="G344" s="99"/>
      <c r="H344" s="100" t="e">
        <f>IF(E344="","",INDEX('CONSIGNES '!$C$4:$E$35,MATCH(E344,'CONSIGNES '!$C$4:$C$35,0),3))</f>
        <v>#N/A</v>
      </c>
      <c r="I344" s="100" t="str">
        <f>IF(D344="","",IF(D344&lt;'CONSIGNES '!$L$3,"C",IF(D344&gt;'CONSIGNES '!$L$2,"B","M"))&amp;C344)</f>
        <v>BF</v>
      </c>
      <c r="J344" s="7">
        <f>IF(ISBLANK('act1'!$J344),0,1)</f>
        <v>0</v>
      </c>
      <c r="K344" s="7">
        <f>IF(ISBLANK('act2'!$J344),0,1)</f>
        <v>0</v>
      </c>
      <c r="L344" s="7">
        <f>IF(ISBLANK('act3'!$J344),0,1)</f>
        <v>0</v>
      </c>
      <c r="M344" s="7">
        <f>IF(ISBLANK('act4'!$J344),0,1)</f>
        <v>0</v>
      </c>
      <c r="N344" s="7">
        <f>IF(ISBLANK('act5'!$J344),0,1)</f>
        <v>0</v>
      </c>
      <c r="O344" s="9">
        <f>IF(ISBLANK('act6'!$J344),0,1)</f>
        <v>0</v>
      </c>
      <c r="P344" s="7">
        <f>IF(ISBLANK('act7'!$J344),0,1)</f>
        <v>0</v>
      </c>
      <c r="Q344" s="7">
        <f>IF(ISBLANK('act8'!$J344),0,1)</f>
        <v>0</v>
      </c>
      <c r="R344" s="7">
        <f>IF(ISBLANK('act9'!$J344),0,1)</f>
        <v>0</v>
      </c>
      <c r="S344" s="7">
        <f>IF(ISBLANK('act10'!$J344),0,1)</f>
        <v>0</v>
      </c>
      <c r="T344" s="7">
        <f>IF(ISBLANK('act11'!$J344),0,1)</f>
        <v>0</v>
      </c>
      <c r="U344" s="8">
        <f>IF(ISBLANK('ACT12'!$J344),0,1)</f>
        <v>0</v>
      </c>
      <c r="V344" s="87">
        <f t="shared" si="109"/>
        <v>0</v>
      </c>
      <c r="W344" s="90" t="str">
        <f t="shared" si="110"/>
        <v/>
      </c>
      <c r="X344" s="90" t="str">
        <f t="shared" si="111"/>
        <v/>
      </c>
      <c r="AL344" s="91">
        <f t="shared" si="112"/>
        <v>0</v>
      </c>
      <c r="AM344" s="91" t="str">
        <f t="shared" si="113"/>
        <v/>
      </c>
      <c r="AP344" s="93" t="str">
        <f t="shared" si="114"/>
        <v/>
      </c>
      <c r="AQ344" s="93" t="str">
        <f t="shared" si="115"/>
        <v/>
      </c>
      <c r="AR344" s="93" t="str">
        <f t="shared" si="116"/>
        <v/>
      </c>
      <c r="AS344" s="93" t="str">
        <f t="shared" si="117"/>
        <v/>
      </c>
      <c r="AT344" s="93" t="str">
        <f t="shared" si="118"/>
        <v/>
      </c>
      <c r="AU344" s="93" t="str">
        <f t="shared" si="119"/>
        <v/>
      </c>
      <c r="AV344" s="93" t="str">
        <f t="shared" si="120"/>
        <v/>
      </c>
      <c r="AW344" s="93" t="str">
        <f t="shared" si="121"/>
        <v/>
      </c>
      <c r="AX344" s="93" t="str">
        <f t="shared" si="122"/>
        <v/>
      </c>
      <c r="AY344" s="93" t="str">
        <f t="shared" si="123"/>
        <v/>
      </c>
      <c r="AZ344" s="93" t="str">
        <f t="shared" si="124"/>
        <v/>
      </c>
      <c r="BA344" s="93" t="str">
        <f t="shared" si="125"/>
        <v/>
      </c>
      <c r="BC344" s="96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3" t="str">
        <f t="shared" si="126"/>
        <v/>
      </c>
    </row>
    <row r="345" spans="1:68" ht="26" customHeight="1">
      <c r="A345" s="145" t="s">
        <v>1123</v>
      </c>
      <c r="B345" s="145" t="s">
        <v>1124</v>
      </c>
      <c r="C345" s="146" t="s">
        <v>3041</v>
      </c>
      <c r="D345" s="147" t="s">
        <v>1125</v>
      </c>
      <c r="E345" s="148" t="s">
        <v>6</v>
      </c>
      <c r="F345" s="98"/>
      <c r="G345" s="99"/>
      <c r="H345" s="100" t="e">
        <f>IF(E345="","",INDEX('CONSIGNES '!$C$4:$E$35,MATCH(E345,'CONSIGNES '!$C$4:$C$35,0),3))</f>
        <v>#N/A</v>
      </c>
      <c r="I345" s="100" t="str">
        <f>IF(D345="","",IF(D345&lt;'CONSIGNES '!$L$3,"C",IF(D345&gt;'CONSIGNES '!$L$2,"B","M"))&amp;C345)</f>
        <v>BG</v>
      </c>
      <c r="J345" s="7">
        <f>IF(ISBLANK('act1'!$J345),0,1)</f>
        <v>0</v>
      </c>
      <c r="K345" s="7">
        <f>IF(ISBLANK('act2'!$J345),0,1)</f>
        <v>0</v>
      </c>
      <c r="L345" s="7">
        <f>IF(ISBLANK('act3'!$J345),0,1)</f>
        <v>0</v>
      </c>
      <c r="M345" s="7">
        <f>IF(ISBLANK('act4'!$J345),0,1)</f>
        <v>0</v>
      </c>
      <c r="N345" s="7">
        <f>IF(ISBLANK('act5'!$J345),0,1)</f>
        <v>0</v>
      </c>
      <c r="O345" s="9">
        <f>IF(ISBLANK('act6'!$J345),0,1)</f>
        <v>0</v>
      </c>
      <c r="P345" s="7">
        <f>IF(ISBLANK('act7'!$J345),0,1)</f>
        <v>0</v>
      </c>
      <c r="Q345" s="7">
        <f>IF(ISBLANK('act8'!$J345),0,1)</f>
        <v>0</v>
      </c>
      <c r="R345" s="7">
        <f>IF(ISBLANK('act9'!$J345),0,1)</f>
        <v>0</v>
      </c>
      <c r="S345" s="7">
        <f>IF(ISBLANK('act10'!$J345),0,1)</f>
        <v>0</v>
      </c>
      <c r="T345" s="7">
        <f>IF(ISBLANK('act11'!$J345),0,1)</f>
        <v>0</v>
      </c>
      <c r="U345" s="8">
        <f>IF(ISBLANK('ACT12'!$J345),0,1)</f>
        <v>0</v>
      </c>
      <c r="V345" s="87">
        <f t="shared" si="109"/>
        <v>0</v>
      </c>
      <c r="W345" s="90" t="str">
        <f t="shared" si="110"/>
        <v/>
      </c>
      <c r="X345" s="90" t="str">
        <f t="shared" si="111"/>
        <v/>
      </c>
      <c r="AL345" s="91">
        <f t="shared" si="112"/>
        <v>0</v>
      </c>
      <c r="AM345" s="91" t="str">
        <f t="shared" si="113"/>
        <v/>
      </c>
      <c r="AP345" s="93" t="str">
        <f t="shared" si="114"/>
        <v/>
      </c>
      <c r="AQ345" s="93" t="str">
        <f t="shared" si="115"/>
        <v/>
      </c>
      <c r="AR345" s="93" t="str">
        <f t="shared" si="116"/>
        <v/>
      </c>
      <c r="AS345" s="93" t="str">
        <f t="shared" si="117"/>
        <v/>
      </c>
      <c r="AT345" s="93" t="str">
        <f t="shared" si="118"/>
        <v/>
      </c>
      <c r="AU345" s="93" t="str">
        <f t="shared" si="119"/>
        <v/>
      </c>
      <c r="AV345" s="93" t="str">
        <f t="shared" si="120"/>
        <v/>
      </c>
      <c r="AW345" s="93" t="str">
        <f t="shared" si="121"/>
        <v/>
      </c>
      <c r="AX345" s="93" t="str">
        <f t="shared" si="122"/>
        <v/>
      </c>
      <c r="AY345" s="93" t="str">
        <f t="shared" si="123"/>
        <v/>
      </c>
      <c r="AZ345" s="93" t="str">
        <f t="shared" si="124"/>
        <v/>
      </c>
      <c r="BA345" s="93" t="str">
        <f t="shared" si="125"/>
        <v/>
      </c>
      <c r="BC345" s="96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3" t="str">
        <f t="shared" si="126"/>
        <v/>
      </c>
    </row>
    <row r="346" spans="1:68" ht="26" customHeight="1">
      <c r="A346" s="145" t="s">
        <v>1126</v>
      </c>
      <c r="B346" s="145" t="s">
        <v>1127</v>
      </c>
      <c r="C346" s="146" t="s">
        <v>10</v>
      </c>
      <c r="D346" s="147" t="s">
        <v>1128</v>
      </c>
      <c r="E346" s="148" t="s">
        <v>6</v>
      </c>
      <c r="F346" s="98"/>
      <c r="G346" s="99"/>
      <c r="H346" s="100" t="e">
        <f>IF(E346="","",INDEX('CONSIGNES '!$C$4:$E$35,MATCH(E346,'CONSIGNES '!$C$4:$C$35,0),3))</f>
        <v>#N/A</v>
      </c>
      <c r="I346" s="100" t="str">
        <f>IF(D346="","",IF(D346&lt;'CONSIGNES '!$L$3,"C",IF(D346&gt;'CONSIGNES '!$L$2,"B","M"))&amp;C346)</f>
        <v>BF</v>
      </c>
      <c r="J346" s="7">
        <f>IF(ISBLANK('act1'!$J346),0,1)</f>
        <v>0</v>
      </c>
      <c r="K346" s="7">
        <f>IF(ISBLANK('act2'!$J346),0,1)</f>
        <v>0</v>
      </c>
      <c r="L346" s="7">
        <f>IF(ISBLANK('act3'!$J346),0,1)</f>
        <v>0</v>
      </c>
      <c r="M346" s="7">
        <f>IF(ISBLANK('act4'!$J346),0,1)</f>
        <v>0</v>
      </c>
      <c r="N346" s="7">
        <f>IF(ISBLANK('act5'!$J346),0,1)</f>
        <v>0</v>
      </c>
      <c r="O346" s="9">
        <f>IF(ISBLANK('act6'!$J346),0,1)</f>
        <v>0</v>
      </c>
      <c r="P346" s="7">
        <f>IF(ISBLANK('act7'!$J346),0,1)</f>
        <v>0</v>
      </c>
      <c r="Q346" s="7">
        <f>IF(ISBLANK('act8'!$J346),0,1)</f>
        <v>0</v>
      </c>
      <c r="R346" s="7">
        <f>IF(ISBLANK('act9'!$J346),0,1)</f>
        <v>0</v>
      </c>
      <c r="S346" s="7">
        <f>IF(ISBLANK('act10'!$J346),0,1)</f>
        <v>0</v>
      </c>
      <c r="T346" s="7">
        <f>IF(ISBLANK('act11'!$J346),0,1)</f>
        <v>0</v>
      </c>
      <c r="U346" s="8">
        <f>IF(ISBLANK('ACT12'!$J346),0,1)</f>
        <v>0</v>
      </c>
      <c r="V346" s="87">
        <f t="shared" si="109"/>
        <v>0</v>
      </c>
      <c r="W346" s="90" t="str">
        <f t="shared" si="110"/>
        <v/>
      </c>
      <c r="X346" s="90" t="str">
        <f t="shared" si="111"/>
        <v/>
      </c>
      <c r="AL346" s="91">
        <f t="shared" si="112"/>
        <v>0</v>
      </c>
      <c r="AM346" s="91" t="str">
        <f t="shared" si="113"/>
        <v/>
      </c>
      <c r="AP346" s="93" t="str">
        <f t="shared" si="114"/>
        <v/>
      </c>
      <c r="AQ346" s="93" t="str">
        <f t="shared" si="115"/>
        <v/>
      </c>
      <c r="AR346" s="93" t="str">
        <f t="shared" si="116"/>
        <v/>
      </c>
      <c r="AS346" s="93" t="str">
        <f t="shared" si="117"/>
        <v/>
      </c>
      <c r="AT346" s="93" t="str">
        <f t="shared" si="118"/>
        <v/>
      </c>
      <c r="AU346" s="93" t="str">
        <f t="shared" si="119"/>
        <v/>
      </c>
      <c r="AV346" s="93" t="str">
        <f t="shared" si="120"/>
        <v/>
      </c>
      <c r="AW346" s="93" t="str">
        <f t="shared" si="121"/>
        <v/>
      </c>
      <c r="AX346" s="93" t="str">
        <f t="shared" si="122"/>
        <v/>
      </c>
      <c r="AY346" s="93" t="str">
        <f t="shared" si="123"/>
        <v/>
      </c>
      <c r="AZ346" s="93" t="str">
        <f t="shared" si="124"/>
        <v/>
      </c>
      <c r="BA346" s="93" t="str">
        <f t="shared" si="125"/>
        <v/>
      </c>
      <c r="BC346" s="96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3" t="str">
        <f t="shared" si="126"/>
        <v/>
      </c>
    </row>
    <row r="347" spans="1:68" ht="26" customHeight="1">
      <c r="A347" s="145" t="s">
        <v>1129</v>
      </c>
      <c r="B347" s="145" t="s">
        <v>1130</v>
      </c>
      <c r="C347" s="146" t="s">
        <v>3041</v>
      </c>
      <c r="D347" s="147" t="s">
        <v>1131</v>
      </c>
      <c r="E347" s="148" t="s">
        <v>6</v>
      </c>
      <c r="F347" s="98"/>
      <c r="G347" s="99"/>
      <c r="H347" s="100" t="e">
        <f>IF(E347="","",INDEX('CONSIGNES '!$C$4:$E$35,MATCH(E347,'CONSIGNES '!$C$4:$C$35,0),3))</f>
        <v>#N/A</v>
      </c>
      <c r="I347" s="100" t="str">
        <f>IF(D347="","",IF(D347&lt;'CONSIGNES '!$L$3,"C",IF(D347&gt;'CONSIGNES '!$L$2,"B","M"))&amp;C347)</f>
        <v>BG</v>
      </c>
      <c r="J347" s="7">
        <f>IF(ISBLANK('act1'!$J347),0,1)</f>
        <v>0</v>
      </c>
      <c r="K347" s="7">
        <f>IF(ISBLANK('act2'!$J347),0,1)</f>
        <v>0</v>
      </c>
      <c r="L347" s="7">
        <f>IF(ISBLANK('act3'!$J347),0,1)</f>
        <v>0</v>
      </c>
      <c r="M347" s="7">
        <f>IF(ISBLANK('act4'!$J347),0,1)</f>
        <v>0</v>
      </c>
      <c r="N347" s="7">
        <f>IF(ISBLANK('act5'!$J347),0,1)</f>
        <v>0</v>
      </c>
      <c r="O347" s="9">
        <f>IF(ISBLANK('act6'!$J347),0,1)</f>
        <v>0</v>
      </c>
      <c r="P347" s="7">
        <f>IF(ISBLANK('act7'!$J347),0,1)</f>
        <v>0</v>
      </c>
      <c r="Q347" s="7">
        <f>IF(ISBLANK('act8'!$J347),0,1)</f>
        <v>0</v>
      </c>
      <c r="R347" s="7">
        <f>IF(ISBLANK('act9'!$J347),0,1)</f>
        <v>0</v>
      </c>
      <c r="S347" s="7">
        <f>IF(ISBLANK('act10'!$J347),0,1)</f>
        <v>0</v>
      </c>
      <c r="T347" s="7">
        <f>IF(ISBLANK('act11'!$J347),0,1)</f>
        <v>0</v>
      </c>
      <c r="U347" s="8">
        <f>IF(ISBLANK('ACT12'!$J347),0,1)</f>
        <v>0</v>
      </c>
      <c r="V347" s="87">
        <f t="shared" si="109"/>
        <v>0</v>
      </c>
      <c r="W347" s="90" t="str">
        <f t="shared" si="110"/>
        <v/>
      </c>
      <c r="X347" s="90" t="str">
        <f t="shared" si="111"/>
        <v/>
      </c>
      <c r="AL347" s="91">
        <f t="shared" si="112"/>
        <v>0</v>
      </c>
      <c r="AM347" s="91" t="str">
        <f t="shared" si="113"/>
        <v/>
      </c>
      <c r="AP347" s="93" t="str">
        <f t="shared" si="114"/>
        <v/>
      </c>
      <c r="AQ347" s="93" t="str">
        <f t="shared" si="115"/>
        <v/>
      </c>
      <c r="AR347" s="93" t="str">
        <f t="shared" si="116"/>
        <v/>
      </c>
      <c r="AS347" s="93" t="str">
        <f t="shared" si="117"/>
        <v/>
      </c>
      <c r="AT347" s="93" t="str">
        <f t="shared" si="118"/>
        <v/>
      </c>
      <c r="AU347" s="93" t="str">
        <f t="shared" si="119"/>
        <v/>
      </c>
      <c r="AV347" s="93" t="str">
        <f t="shared" si="120"/>
        <v/>
      </c>
      <c r="AW347" s="93" t="str">
        <f t="shared" si="121"/>
        <v/>
      </c>
      <c r="AX347" s="93" t="str">
        <f t="shared" si="122"/>
        <v/>
      </c>
      <c r="AY347" s="93" t="str">
        <f t="shared" si="123"/>
        <v/>
      </c>
      <c r="AZ347" s="93" t="str">
        <f t="shared" si="124"/>
        <v/>
      </c>
      <c r="BA347" s="93" t="str">
        <f t="shared" si="125"/>
        <v/>
      </c>
      <c r="BC347" s="96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3" t="str">
        <f t="shared" si="126"/>
        <v/>
      </c>
    </row>
    <row r="348" spans="1:68" ht="26" customHeight="1">
      <c r="A348" s="145" t="s">
        <v>1132</v>
      </c>
      <c r="B348" s="145" t="s">
        <v>1133</v>
      </c>
      <c r="C348" s="146" t="s">
        <v>10</v>
      </c>
      <c r="D348" s="147" t="s">
        <v>1134</v>
      </c>
      <c r="E348" s="148" t="s">
        <v>6</v>
      </c>
      <c r="F348" s="98"/>
      <c r="G348" s="99"/>
      <c r="H348" s="100" t="e">
        <f>IF(E348="","",INDEX('CONSIGNES '!$C$4:$E$35,MATCH(E348,'CONSIGNES '!$C$4:$C$35,0),3))</f>
        <v>#N/A</v>
      </c>
      <c r="I348" s="100" t="str">
        <f>IF(D348="","",IF(D348&lt;'CONSIGNES '!$L$3,"C",IF(D348&gt;'CONSIGNES '!$L$2,"B","M"))&amp;C348)</f>
        <v>BF</v>
      </c>
      <c r="J348" s="7">
        <f>IF(ISBLANK('act1'!$J348),0,1)</f>
        <v>0</v>
      </c>
      <c r="K348" s="7">
        <f>IF(ISBLANK('act2'!$J348),0,1)</f>
        <v>0</v>
      </c>
      <c r="L348" s="7">
        <f>IF(ISBLANK('act3'!$J348),0,1)</f>
        <v>0</v>
      </c>
      <c r="M348" s="7">
        <f>IF(ISBLANK('act4'!$J348),0,1)</f>
        <v>0</v>
      </c>
      <c r="N348" s="7">
        <f>IF(ISBLANK('act5'!$J348),0,1)</f>
        <v>0</v>
      </c>
      <c r="O348" s="9">
        <f>IF(ISBLANK('act6'!$J348),0,1)</f>
        <v>0</v>
      </c>
      <c r="P348" s="7">
        <f>IF(ISBLANK('act7'!$J348),0,1)</f>
        <v>0</v>
      </c>
      <c r="Q348" s="7">
        <f>IF(ISBLANK('act8'!$J348),0,1)</f>
        <v>0</v>
      </c>
      <c r="R348" s="7">
        <f>IF(ISBLANK('act9'!$J348),0,1)</f>
        <v>0</v>
      </c>
      <c r="S348" s="7">
        <f>IF(ISBLANK('act10'!$J348),0,1)</f>
        <v>0</v>
      </c>
      <c r="T348" s="7">
        <f>IF(ISBLANK('act11'!$J348),0,1)</f>
        <v>0</v>
      </c>
      <c r="U348" s="8">
        <f>IF(ISBLANK('ACT12'!$J348),0,1)</f>
        <v>0</v>
      </c>
      <c r="V348" s="87">
        <f t="shared" si="109"/>
        <v>0</v>
      </c>
      <c r="W348" s="90" t="str">
        <f t="shared" si="110"/>
        <v/>
      </c>
      <c r="X348" s="90" t="str">
        <f t="shared" si="111"/>
        <v/>
      </c>
      <c r="AL348" s="91">
        <f t="shared" si="112"/>
        <v>0</v>
      </c>
      <c r="AM348" s="91" t="str">
        <f t="shared" si="113"/>
        <v/>
      </c>
      <c r="AP348" s="93" t="str">
        <f t="shared" si="114"/>
        <v/>
      </c>
      <c r="AQ348" s="93" t="str">
        <f t="shared" si="115"/>
        <v/>
      </c>
      <c r="AR348" s="93" t="str">
        <f t="shared" si="116"/>
        <v/>
      </c>
      <c r="AS348" s="93" t="str">
        <f t="shared" si="117"/>
        <v/>
      </c>
      <c r="AT348" s="93" t="str">
        <f t="shared" si="118"/>
        <v/>
      </c>
      <c r="AU348" s="93" t="str">
        <f t="shared" si="119"/>
        <v/>
      </c>
      <c r="AV348" s="93" t="str">
        <f t="shared" si="120"/>
        <v/>
      </c>
      <c r="AW348" s="93" t="str">
        <f t="shared" si="121"/>
        <v/>
      </c>
      <c r="AX348" s="93" t="str">
        <f t="shared" si="122"/>
        <v/>
      </c>
      <c r="AY348" s="93" t="str">
        <f t="shared" si="123"/>
        <v/>
      </c>
      <c r="AZ348" s="93" t="str">
        <f t="shared" si="124"/>
        <v/>
      </c>
      <c r="BA348" s="93" t="str">
        <f t="shared" si="125"/>
        <v/>
      </c>
      <c r="BC348" s="96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3" t="str">
        <f t="shared" si="126"/>
        <v/>
      </c>
    </row>
    <row r="349" spans="1:68" ht="26" customHeight="1">
      <c r="A349" s="145" t="s">
        <v>1135</v>
      </c>
      <c r="B349" s="145" t="s">
        <v>1136</v>
      </c>
      <c r="C349" s="146" t="s">
        <v>3041</v>
      </c>
      <c r="D349" s="147" t="s">
        <v>1137</v>
      </c>
      <c r="E349" s="148" t="s">
        <v>6</v>
      </c>
      <c r="F349" s="98"/>
      <c r="G349" s="99"/>
      <c r="H349" s="100" t="e">
        <f>IF(E349="","",INDEX('CONSIGNES '!$C$4:$E$35,MATCH(E349,'CONSIGNES '!$C$4:$C$35,0),3))</f>
        <v>#N/A</v>
      </c>
      <c r="I349" s="100" t="str">
        <f>IF(D349="","",IF(D349&lt;'CONSIGNES '!$L$3,"C",IF(D349&gt;'CONSIGNES '!$L$2,"B","M"))&amp;C349)</f>
        <v>BG</v>
      </c>
      <c r="J349" s="7">
        <f>IF(ISBLANK('act1'!$J349),0,1)</f>
        <v>0</v>
      </c>
      <c r="K349" s="7">
        <f>IF(ISBLANK('act2'!$J349),0,1)</f>
        <v>0</v>
      </c>
      <c r="L349" s="7">
        <f>IF(ISBLANK('act3'!$J349),0,1)</f>
        <v>0</v>
      </c>
      <c r="M349" s="7">
        <f>IF(ISBLANK('act4'!$J349),0,1)</f>
        <v>0</v>
      </c>
      <c r="N349" s="7">
        <f>IF(ISBLANK('act5'!$J349),0,1)</f>
        <v>0</v>
      </c>
      <c r="O349" s="9">
        <f>IF(ISBLANK('act6'!$J349),0,1)</f>
        <v>0</v>
      </c>
      <c r="P349" s="7">
        <f>IF(ISBLANK('act7'!$J349),0,1)</f>
        <v>0</v>
      </c>
      <c r="Q349" s="7">
        <f>IF(ISBLANK('act8'!$J349),0,1)</f>
        <v>0</v>
      </c>
      <c r="R349" s="7">
        <f>IF(ISBLANK('act9'!$J349),0,1)</f>
        <v>0</v>
      </c>
      <c r="S349" s="7">
        <f>IF(ISBLANK('act10'!$J349),0,1)</f>
        <v>0</v>
      </c>
      <c r="T349" s="7">
        <f>IF(ISBLANK('act11'!$J349),0,1)</f>
        <v>0</v>
      </c>
      <c r="U349" s="8">
        <f>IF(ISBLANK('ACT12'!$J349),0,1)</f>
        <v>0</v>
      </c>
      <c r="V349" s="87">
        <f t="shared" si="109"/>
        <v>0</v>
      </c>
      <c r="W349" s="90" t="str">
        <f t="shared" si="110"/>
        <v/>
      </c>
      <c r="X349" s="90" t="str">
        <f t="shared" si="111"/>
        <v/>
      </c>
      <c r="AL349" s="91">
        <f t="shared" si="112"/>
        <v>0</v>
      </c>
      <c r="AM349" s="91" t="str">
        <f t="shared" si="113"/>
        <v/>
      </c>
      <c r="AP349" s="93" t="str">
        <f t="shared" si="114"/>
        <v/>
      </c>
      <c r="AQ349" s="93" t="str">
        <f t="shared" si="115"/>
        <v/>
      </c>
      <c r="AR349" s="93" t="str">
        <f t="shared" si="116"/>
        <v/>
      </c>
      <c r="AS349" s="93" t="str">
        <f t="shared" si="117"/>
        <v/>
      </c>
      <c r="AT349" s="93" t="str">
        <f t="shared" si="118"/>
        <v/>
      </c>
      <c r="AU349" s="93" t="str">
        <f t="shared" si="119"/>
        <v/>
      </c>
      <c r="AV349" s="93" t="str">
        <f t="shared" si="120"/>
        <v/>
      </c>
      <c r="AW349" s="93" t="str">
        <f t="shared" si="121"/>
        <v/>
      </c>
      <c r="AX349" s="93" t="str">
        <f t="shared" si="122"/>
        <v/>
      </c>
      <c r="AY349" s="93" t="str">
        <f t="shared" si="123"/>
        <v/>
      </c>
      <c r="AZ349" s="93" t="str">
        <f t="shared" si="124"/>
        <v/>
      </c>
      <c r="BA349" s="93" t="str">
        <f t="shared" si="125"/>
        <v/>
      </c>
      <c r="BC349" s="96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3" t="str">
        <f t="shared" si="126"/>
        <v/>
      </c>
    </row>
    <row r="350" spans="1:68" ht="26" customHeight="1">
      <c r="A350" s="145" t="s">
        <v>1138</v>
      </c>
      <c r="B350" s="145" t="s">
        <v>1139</v>
      </c>
      <c r="C350" s="146" t="s">
        <v>10</v>
      </c>
      <c r="D350" s="147" t="s">
        <v>1140</v>
      </c>
      <c r="E350" s="148" t="s">
        <v>6</v>
      </c>
      <c r="F350" s="98"/>
      <c r="G350" s="99"/>
      <c r="H350" s="100" t="e">
        <f>IF(E350="","",INDEX('CONSIGNES '!$C$4:$E$35,MATCH(E350,'CONSIGNES '!$C$4:$C$35,0),3))</f>
        <v>#N/A</v>
      </c>
      <c r="I350" s="100" t="str">
        <f>IF(D350="","",IF(D350&lt;'CONSIGNES '!$L$3,"C",IF(D350&gt;'CONSIGNES '!$L$2,"B","M"))&amp;C350)</f>
        <v>BF</v>
      </c>
      <c r="J350" s="7">
        <f>IF(ISBLANK('act1'!$J350),0,1)</f>
        <v>0</v>
      </c>
      <c r="K350" s="7">
        <f>IF(ISBLANK('act2'!$J350),0,1)</f>
        <v>0</v>
      </c>
      <c r="L350" s="7">
        <f>IF(ISBLANK('act3'!$J350),0,1)</f>
        <v>0</v>
      </c>
      <c r="M350" s="7">
        <f>IF(ISBLANK('act4'!$J350),0,1)</f>
        <v>0</v>
      </c>
      <c r="N350" s="7">
        <f>IF(ISBLANK('act5'!$J350),0,1)</f>
        <v>0</v>
      </c>
      <c r="O350" s="9">
        <f>IF(ISBLANK('act6'!$J350),0,1)</f>
        <v>0</v>
      </c>
      <c r="P350" s="7">
        <f>IF(ISBLANK('act7'!$J350),0,1)</f>
        <v>0</v>
      </c>
      <c r="Q350" s="7">
        <f>IF(ISBLANK('act8'!$J350),0,1)</f>
        <v>0</v>
      </c>
      <c r="R350" s="7">
        <f>IF(ISBLANK('act9'!$J350),0,1)</f>
        <v>0</v>
      </c>
      <c r="S350" s="7">
        <f>IF(ISBLANK('act10'!$J350),0,1)</f>
        <v>0</v>
      </c>
      <c r="T350" s="7">
        <f>IF(ISBLANK('act11'!$J350),0,1)</f>
        <v>0</v>
      </c>
      <c r="U350" s="8">
        <f>IF(ISBLANK('ACT12'!$J350),0,1)</f>
        <v>0</v>
      </c>
      <c r="V350" s="87">
        <f t="shared" si="109"/>
        <v>0</v>
      </c>
      <c r="W350" s="90" t="str">
        <f t="shared" si="110"/>
        <v/>
      </c>
      <c r="X350" s="90" t="str">
        <f t="shared" si="111"/>
        <v/>
      </c>
      <c r="AL350" s="91">
        <f t="shared" si="112"/>
        <v>0</v>
      </c>
      <c r="AM350" s="91" t="str">
        <f t="shared" si="113"/>
        <v/>
      </c>
      <c r="AP350" s="93" t="str">
        <f t="shared" si="114"/>
        <v/>
      </c>
      <c r="AQ350" s="93" t="str">
        <f t="shared" si="115"/>
        <v/>
      </c>
      <c r="AR350" s="93" t="str">
        <f t="shared" si="116"/>
        <v/>
      </c>
      <c r="AS350" s="93" t="str">
        <f t="shared" si="117"/>
        <v/>
      </c>
      <c r="AT350" s="93" t="str">
        <f t="shared" si="118"/>
        <v/>
      </c>
      <c r="AU350" s="93" t="str">
        <f t="shared" si="119"/>
        <v/>
      </c>
      <c r="AV350" s="93" t="str">
        <f t="shared" si="120"/>
        <v/>
      </c>
      <c r="AW350" s="93" t="str">
        <f t="shared" si="121"/>
        <v/>
      </c>
      <c r="AX350" s="93" t="str">
        <f t="shared" si="122"/>
        <v/>
      </c>
      <c r="AY350" s="93" t="str">
        <f t="shared" si="123"/>
        <v/>
      </c>
      <c r="AZ350" s="93" t="str">
        <f t="shared" si="124"/>
        <v/>
      </c>
      <c r="BA350" s="93" t="str">
        <f t="shared" si="125"/>
        <v/>
      </c>
      <c r="BC350" s="96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3" t="str">
        <f t="shared" si="126"/>
        <v/>
      </c>
    </row>
    <row r="351" spans="1:68" ht="26" customHeight="1">
      <c r="A351" s="145" t="s">
        <v>1141</v>
      </c>
      <c r="B351" s="145" t="s">
        <v>1142</v>
      </c>
      <c r="C351" s="146" t="s">
        <v>3041</v>
      </c>
      <c r="D351" s="147" t="s">
        <v>1143</v>
      </c>
      <c r="E351" s="148" t="s">
        <v>6</v>
      </c>
      <c r="F351" s="98"/>
      <c r="G351" s="99"/>
      <c r="H351" s="100" t="e">
        <f>IF(E351="","",INDEX('CONSIGNES '!$C$4:$E$35,MATCH(E351,'CONSIGNES '!$C$4:$C$35,0),3))</f>
        <v>#N/A</v>
      </c>
      <c r="I351" s="100" t="str">
        <f>IF(D351="","",IF(D351&lt;'CONSIGNES '!$L$3,"C",IF(D351&gt;'CONSIGNES '!$L$2,"B","M"))&amp;C351)</f>
        <v>BG</v>
      </c>
      <c r="J351" s="7">
        <f>IF(ISBLANK('act1'!$J351),0,1)</f>
        <v>0</v>
      </c>
      <c r="K351" s="7">
        <f>IF(ISBLANK('act2'!$J351),0,1)</f>
        <v>0</v>
      </c>
      <c r="L351" s="7">
        <f>IF(ISBLANK('act3'!$J351),0,1)</f>
        <v>0</v>
      </c>
      <c r="M351" s="7">
        <f>IF(ISBLANK('act4'!$J351),0,1)</f>
        <v>0</v>
      </c>
      <c r="N351" s="7">
        <f>IF(ISBLANK('act5'!$J351),0,1)</f>
        <v>0</v>
      </c>
      <c r="O351" s="9">
        <f>IF(ISBLANK('act6'!$J351),0,1)</f>
        <v>0</v>
      </c>
      <c r="P351" s="7">
        <f>IF(ISBLANK('act7'!$J351),0,1)</f>
        <v>0</v>
      </c>
      <c r="Q351" s="7">
        <f>IF(ISBLANK('act8'!$J351),0,1)</f>
        <v>0</v>
      </c>
      <c r="R351" s="7">
        <f>IF(ISBLANK('act9'!$J351),0,1)</f>
        <v>0</v>
      </c>
      <c r="S351" s="7">
        <f>IF(ISBLANK('act10'!$J351),0,1)</f>
        <v>0</v>
      </c>
      <c r="T351" s="7">
        <f>IF(ISBLANK('act11'!$J351),0,1)</f>
        <v>0</v>
      </c>
      <c r="U351" s="8">
        <f>IF(ISBLANK('ACT12'!$J351),0,1)</f>
        <v>0</v>
      </c>
      <c r="V351" s="87">
        <f t="shared" si="109"/>
        <v>0</v>
      </c>
      <c r="W351" s="90" t="str">
        <f t="shared" si="110"/>
        <v/>
      </c>
      <c r="X351" s="90" t="str">
        <f t="shared" si="111"/>
        <v/>
      </c>
      <c r="AL351" s="91">
        <f t="shared" si="112"/>
        <v>0</v>
      </c>
      <c r="AM351" s="91" t="str">
        <f t="shared" si="113"/>
        <v/>
      </c>
      <c r="AP351" s="93" t="str">
        <f t="shared" si="114"/>
        <v/>
      </c>
      <c r="AQ351" s="93" t="str">
        <f t="shared" si="115"/>
        <v/>
      </c>
      <c r="AR351" s="93" t="str">
        <f t="shared" si="116"/>
        <v/>
      </c>
      <c r="AS351" s="93" t="str">
        <f t="shared" si="117"/>
        <v/>
      </c>
      <c r="AT351" s="93" t="str">
        <f t="shared" si="118"/>
        <v/>
      </c>
      <c r="AU351" s="93" t="str">
        <f t="shared" si="119"/>
        <v/>
      </c>
      <c r="AV351" s="93" t="str">
        <f t="shared" si="120"/>
        <v/>
      </c>
      <c r="AW351" s="93" t="str">
        <f t="shared" si="121"/>
        <v/>
      </c>
      <c r="AX351" s="93" t="str">
        <f t="shared" si="122"/>
        <v/>
      </c>
      <c r="AY351" s="93" t="str">
        <f t="shared" si="123"/>
        <v/>
      </c>
      <c r="AZ351" s="93" t="str">
        <f t="shared" si="124"/>
        <v/>
      </c>
      <c r="BA351" s="93" t="str">
        <f t="shared" si="125"/>
        <v/>
      </c>
      <c r="BC351" s="96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3" t="str">
        <f t="shared" si="126"/>
        <v/>
      </c>
    </row>
    <row r="352" spans="1:68" ht="26" customHeight="1">
      <c r="A352" s="145" t="s">
        <v>1144</v>
      </c>
      <c r="B352" s="145" t="s">
        <v>1145</v>
      </c>
      <c r="C352" s="146" t="s">
        <v>10</v>
      </c>
      <c r="D352" s="147" t="s">
        <v>1146</v>
      </c>
      <c r="E352" s="148" t="s">
        <v>6</v>
      </c>
      <c r="F352" s="98"/>
      <c r="G352" s="99"/>
      <c r="H352" s="100" t="e">
        <f>IF(E352="","",INDEX('CONSIGNES '!$C$4:$E$35,MATCH(E352,'CONSIGNES '!$C$4:$C$35,0),3))</f>
        <v>#N/A</v>
      </c>
      <c r="I352" s="100" t="str">
        <f>IF(D352="","",IF(D352&lt;'CONSIGNES '!$L$3,"C",IF(D352&gt;'CONSIGNES '!$L$2,"B","M"))&amp;C352)</f>
        <v>BF</v>
      </c>
      <c r="J352" s="7">
        <f>IF(ISBLANK('act1'!$J352),0,1)</f>
        <v>0</v>
      </c>
      <c r="K352" s="7">
        <f>IF(ISBLANK('act2'!$J352),0,1)</f>
        <v>0</v>
      </c>
      <c r="L352" s="7">
        <f>IF(ISBLANK('act3'!$J352),0,1)</f>
        <v>0</v>
      </c>
      <c r="M352" s="7">
        <f>IF(ISBLANK('act4'!$J352),0,1)</f>
        <v>0</v>
      </c>
      <c r="N352" s="7">
        <f>IF(ISBLANK('act5'!$J352),0,1)</f>
        <v>0</v>
      </c>
      <c r="O352" s="9">
        <f>IF(ISBLANK('act6'!$J352),0,1)</f>
        <v>0</v>
      </c>
      <c r="P352" s="7">
        <f>IF(ISBLANK('act7'!$J352),0,1)</f>
        <v>0</v>
      </c>
      <c r="Q352" s="7">
        <f>IF(ISBLANK('act8'!$J352),0,1)</f>
        <v>0</v>
      </c>
      <c r="R352" s="7">
        <f>IF(ISBLANK('act9'!$J352),0,1)</f>
        <v>0</v>
      </c>
      <c r="S352" s="7">
        <f>IF(ISBLANK('act10'!$J352),0,1)</f>
        <v>0</v>
      </c>
      <c r="T352" s="7">
        <f>IF(ISBLANK('act11'!$J352),0,1)</f>
        <v>0</v>
      </c>
      <c r="U352" s="8">
        <f>IF(ISBLANK('ACT12'!$J352),0,1)</f>
        <v>0</v>
      </c>
      <c r="V352" s="87">
        <f t="shared" si="109"/>
        <v>0</v>
      </c>
      <c r="W352" s="90" t="str">
        <f t="shared" si="110"/>
        <v/>
      </c>
      <c r="X352" s="90" t="str">
        <f t="shared" si="111"/>
        <v/>
      </c>
      <c r="AL352" s="91">
        <f t="shared" si="112"/>
        <v>0</v>
      </c>
      <c r="AM352" s="91" t="str">
        <f t="shared" si="113"/>
        <v/>
      </c>
      <c r="AP352" s="93" t="str">
        <f t="shared" si="114"/>
        <v/>
      </c>
      <c r="AQ352" s="93" t="str">
        <f t="shared" si="115"/>
        <v/>
      </c>
      <c r="AR352" s="93" t="str">
        <f t="shared" si="116"/>
        <v/>
      </c>
      <c r="AS352" s="93" t="str">
        <f t="shared" si="117"/>
        <v/>
      </c>
      <c r="AT352" s="93" t="str">
        <f t="shared" si="118"/>
        <v/>
      </c>
      <c r="AU352" s="93" t="str">
        <f t="shared" si="119"/>
        <v/>
      </c>
      <c r="AV352" s="93" t="str">
        <f t="shared" si="120"/>
        <v/>
      </c>
      <c r="AW352" s="93" t="str">
        <f t="shared" si="121"/>
        <v/>
      </c>
      <c r="AX352" s="93" t="str">
        <f t="shared" si="122"/>
        <v/>
      </c>
      <c r="AY352" s="93" t="str">
        <f t="shared" si="123"/>
        <v/>
      </c>
      <c r="AZ352" s="93" t="str">
        <f t="shared" si="124"/>
        <v/>
      </c>
      <c r="BA352" s="93" t="str">
        <f t="shared" si="125"/>
        <v/>
      </c>
      <c r="BC352" s="96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3" t="str">
        <f t="shared" si="126"/>
        <v/>
      </c>
    </row>
    <row r="353" spans="1:68" ht="26" customHeight="1">
      <c r="A353" s="145" t="s">
        <v>1147</v>
      </c>
      <c r="B353" s="145" t="s">
        <v>1148</v>
      </c>
      <c r="C353" s="146" t="s">
        <v>3041</v>
      </c>
      <c r="D353" s="147" t="s">
        <v>1149</v>
      </c>
      <c r="E353" s="148" t="s">
        <v>6</v>
      </c>
      <c r="F353" s="98"/>
      <c r="G353" s="99"/>
      <c r="H353" s="100" t="e">
        <f>IF(E353="","",INDEX('CONSIGNES '!$C$4:$E$35,MATCH(E353,'CONSIGNES '!$C$4:$C$35,0),3))</f>
        <v>#N/A</v>
      </c>
      <c r="I353" s="100" t="str">
        <f>IF(D353="","",IF(D353&lt;'CONSIGNES '!$L$3,"C",IF(D353&gt;'CONSIGNES '!$L$2,"B","M"))&amp;C353)</f>
        <v>BG</v>
      </c>
      <c r="J353" s="7">
        <f>IF(ISBLANK('act1'!$J353),0,1)</f>
        <v>0</v>
      </c>
      <c r="K353" s="7">
        <f>IF(ISBLANK('act2'!$J353),0,1)</f>
        <v>0</v>
      </c>
      <c r="L353" s="7">
        <f>IF(ISBLANK('act3'!$J353),0,1)</f>
        <v>0</v>
      </c>
      <c r="M353" s="7">
        <f>IF(ISBLANK('act4'!$J353),0,1)</f>
        <v>0</v>
      </c>
      <c r="N353" s="7">
        <f>IF(ISBLANK('act5'!$J353),0,1)</f>
        <v>0</v>
      </c>
      <c r="O353" s="9">
        <f>IF(ISBLANK('act6'!$J353),0,1)</f>
        <v>0</v>
      </c>
      <c r="P353" s="7">
        <f>IF(ISBLANK('act7'!$J353),0,1)</f>
        <v>0</v>
      </c>
      <c r="Q353" s="7">
        <f>IF(ISBLANK('act8'!$J353),0,1)</f>
        <v>0</v>
      </c>
      <c r="R353" s="7">
        <f>IF(ISBLANK('act9'!$J353),0,1)</f>
        <v>0</v>
      </c>
      <c r="S353" s="7">
        <f>IF(ISBLANK('act10'!$J353),0,1)</f>
        <v>0</v>
      </c>
      <c r="T353" s="7">
        <f>IF(ISBLANK('act11'!$J353),0,1)</f>
        <v>0</v>
      </c>
      <c r="U353" s="8">
        <f>IF(ISBLANK('ACT12'!$J353),0,1)</f>
        <v>0</v>
      </c>
      <c r="V353" s="87">
        <f t="shared" si="109"/>
        <v>0</v>
      </c>
      <c r="W353" s="90" t="str">
        <f t="shared" si="110"/>
        <v/>
      </c>
      <c r="X353" s="90" t="str">
        <f t="shared" si="111"/>
        <v/>
      </c>
      <c r="AL353" s="91">
        <f t="shared" si="112"/>
        <v>0</v>
      </c>
      <c r="AM353" s="91" t="str">
        <f t="shared" si="113"/>
        <v/>
      </c>
      <c r="AP353" s="93" t="str">
        <f t="shared" si="114"/>
        <v/>
      </c>
      <c r="AQ353" s="93" t="str">
        <f t="shared" si="115"/>
        <v/>
      </c>
      <c r="AR353" s="93" t="str">
        <f t="shared" si="116"/>
        <v/>
      </c>
      <c r="AS353" s="93" t="str">
        <f t="shared" si="117"/>
        <v/>
      </c>
      <c r="AT353" s="93" t="str">
        <f t="shared" si="118"/>
        <v/>
      </c>
      <c r="AU353" s="93" t="str">
        <f t="shared" si="119"/>
        <v/>
      </c>
      <c r="AV353" s="93" t="str">
        <f t="shared" si="120"/>
        <v/>
      </c>
      <c r="AW353" s="93" t="str">
        <f t="shared" si="121"/>
        <v/>
      </c>
      <c r="AX353" s="93" t="str">
        <f t="shared" si="122"/>
        <v/>
      </c>
      <c r="AY353" s="93" t="str">
        <f t="shared" si="123"/>
        <v/>
      </c>
      <c r="AZ353" s="93" t="str">
        <f t="shared" si="124"/>
        <v/>
      </c>
      <c r="BA353" s="93" t="str">
        <f t="shared" si="125"/>
        <v/>
      </c>
      <c r="BC353" s="96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3" t="str">
        <f t="shared" si="126"/>
        <v/>
      </c>
    </row>
    <row r="354" spans="1:68" ht="26" customHeight="1">
      <c r="A354" s="145" t="s">
        <v>1150</v>
      </c>
      <c r="B354" s="145" t="s">
        <v>1151</v>
      </c>
      <c r="C354" s="146" t="s">
        <v>10</v>
      </c>
      <c r="D354" s="147" t="s">
        <v>1152</v>
      </c>
      <c r="E354" s="148" t="s">
        <v>6</v>
      </c>
      <c r="F354" s="98"/>
      <c r="G354" s="99"/>
      <c r="H354" s="100" t="e">
        <f>IF(E354="","",INDEX('CONSIGNES '!$C$4:$E$35,MATCH(E354,'CONSIGNES '!$C$4:$C$35,0),3))</f>
        <v>#N/A</v>
      </c>
      <c r="I354" s="100" t="str">
        <f>IF(D354="","",IF(D354&lt;'CONSIGNES '!$L$3,"C",IF(D354&gt;'CONSIGNES '!$L$2,"B","M"))&amp;C354)</f>
        <v>BF</v>
      </c>
      <c r="J354" s="7">
        <f>IF(ISBLANK('act1'!$J354),0,1)</f>
        <v>0</v>
      </c>
      <c r="K354" s="7">
        <f>IF(ISBLANK('act2'!$J354),0,1)</f>
        <v>0</v>
      </c>
      <c r="L354" s="7">
        <f>IF(ISBLANK('act3'!$J354),0,1)</f>
        <v>0</v>
      </c>
      <c r="M354" s="7">
        <f>IF(ISBLANK('act4'!$J354),0,1)</f>
        <v>0</v>
      </c>
      <c r="N354" s="7">
        <f>IF(ISBLANK('act5'!$J354),0,1)</f>
        <v>0</v>
      </c>
      <c r="O354" s="9">
        <f>IF(ISBLANK('act6'!$J354),0,1)</f>
        <v>0</v>
      </c>
      <c r="P354" s="7">
        <f>IF(ISBLANK('act7'!$J354),0,1)</f>
        <v>0</v>
      </c>
      <c r="Q354" s="7">
        <f>IF(ISBLANK('act8'!$J354),0,1)</f>
        <v>0</v>
      </c>
      <c r="R354" s="7">
        <f>IF(ISBLANK('act9'!$J354),0,1)</f>
        <v>0</v>
      </c>
      <c r="S354" s="7">
        <f>IF(ISBLANK('act10'!$J354),0,1)</f>
        <v>0</v>
      </c>
      <c r="T354" s="7">
        <f>IF(ISBLANK('act11'!$J354),0,1)</f>
        <v>0</v>
      </c>
      <c r="U354" s="8">
        <f>IF(ISBLANK('ACT12'!$J354),0,1)</f>
        <v>0</v>
      </c>
      <c r="V354" s="87">
        <f t="shared" si="109"/>
        <v>0</v>
      </c>
      <c r="W354" s="90" t="str">
        <f t="shared" si="110"/>
        <v/>
      </c>
      <c r="X354" s="90" t="str">
        <f t="shared" si="111"/>
        <v/>
      </c>
      <c r="AL354" s="91">
        <f t="shared" si="112"/>
        <v>0</v>
      </c>
      <c r="AM354" s="91" t="str">
        <f t="shared" si="113"/>
        <v/>
      </c>
      <c r="AP354" s="93" t="str">
        <f t="shared" si="114"/>
        <v/>
      </c>
      <c r="AQ354" s="93" t="str">
        <f t="shared" si="115"/>
        <v/>
      </c>
      <c r="AR354" s="93" t="str">
        <f t="shared" si="116"/>
        <v/>
      </c>
      <c r="AS354" s="93" t="str">
        <f t="shared" si="117"/>
        <v/>
      </c>
      <c r="AT354" s="93" t="str">
        <f t="shared" si="118"/>
        <v/>
      </c>
      <c r="AU354" s="93" t="str">
        <f t="shared" si="119"/>
        <v/>
      </c>
      <c r="AV354" s="93" t="str">
        <f t="shared" si="120"/>
        <v/>
      </c>
      <c r="AW354" s="93" t="str">
        <f t="shared" si="121"/>
        <v/>
      </c>
      <c r="AX354" s="93" t="str">
        <f t="shared" si="122"/>
        <v/>
      </c>
      <c r="AY354" s="93" t="str">
        <f t="shared" si="123"/>
        <v/>
      </c>
      <c r="AZ354" s="93" t="str">
        <f t="shared" si="124"/>
        <v/>
      </c>
      <c r="BA354" s="93" t="str">
        <f t="shared" si="125"/>
        <v/>
      </c>
      <c r="BC354" s="96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3" t="str">
        <f t="shared" si="126"/>
        <v/>
      </c>
    </row>
    <row r="355" spans="1:68" ht="26" customHeight="1">
      <c r="A355" s="145" t="s">
        <v>1153</v>
      </c>
      <c r="B355" s="145" t="s">
        <v>1154</v>
      </c>
      <c r="C355" s="146" t="s">
        <v>3041</v>
      </c>
      <c r="D355" s="147" t="s">
        <v>1155</v>
      </c>
      <c r="E355" s="148" t="s">
        <v>6</v>
      </c>
      <c r="F355" s="98"/>
      <c r="G355" s="99"/>
      <c r="H355" s="100" t="e">
        <f>IF(E355="","",INDEX('CONSIGNES '!$C$4:$E$35,MATCH(E355,'CONSIGNES '!$C$4:$C$35,0),3))</f>
        <v>#N/A</v>
      </c>
      <c r="I355" s="100" t="str">
        <f>IF(D355="","",IF(D355&lt;'CONSIGNES '!$L$3,"C",IF(D355&gt;'CONSIGNES '!$L$2,"B","M"))&amp;C355)</f>
        <v>BG</v>
      </c>
      <c r="J355" s="7">
        <f>IF(ISBLANK('act1'!$J355),0,1)</f>
        <v>0</v>
      </c>
      <c r="K355" s="7">
        <f>IF(ISBLANK('act2'!$J355),0,1)</f>
        <v>0</v>
      </c>
      <c r="L355" s="7">
        <f>IF(ISBLANK('act3'!$J355),0,1)</f>
        <v>0</v>
      </c>
      <c r="M355" s="7">
        <f>IF(ISBLANK('act4'!$J355),0,1)</f>
        <v>0</v>
      </c>
      <c r="N355" s="7">
        <f>IF(ISBLANK('act5'!$J355),0,1)</f>
        <v>0</v>
      </c>
      <c r="O355" s="9">
        <f>IF(ISBLANK('act6'!$J355),0,1)</f>
        <v>0</v>
      </c>
      <c r="P355" s="7">
        <f>IF(ISBLANK('act7'!$J355),0,1)</f>
        <v>0</v>
      </c>
      <c r="Q355" s="7">
        <f>IF(ISBLANK('act8'!$J355),0,1)</f>
        <v>0</v>
      </c>
      <c r="R355" s="7">
        <f>IF(ISBLANK('act9'!$J355),0,1)</f>
        <v>0</v>
      </c>
      <c r="S355" s="7">
        <f>IF(ISBLANK('act10'!$J355),0,1)</f>
        <v>0</v>
      </c>
      <c r="T355" s="7">
        <f>IF(ISBLANK('act11'!$J355),0,1)</f>
        <v>0</v>
      </c>
      <c r="U355" s="8">
        <f>IF(ISBLANK('ACT12'!$J355),0,1)</f>
        <v>0</v>
      </c>
      <c r="V355" s="87">
        <f t="shared" si="109"/>
        <v>0</v>
      </c>
      <c r="W355" s="90" t="str">
        <f t="shared" si="110"/>
        <v/>
      </c>
      <c r="X355" s="90" t="str">
        <f t="shared" si="111"/>
        <v/>
      </c>
      <c r="AL355" s="91">
        <f t="shared" si="112"/>
        <v>0</v>
      </c>
      <c r="AM355" s="91" t="str">
        <f t="shared" si="113"/>
        <v/>
      </c>
      <c r="AP355" s="93" t="str">
        <f t="shared" si="114"/>
        <v/>
      </c>
      <c r="AQ355" s="93" t="str">
        <f t="shared" si="115"/>
        <v/>
      </c>
      <c r="AR355" s="93" t="str">
        <f t="shared" si="116"/>
        <v/>
      </c>
      <c r="AS355" s="93" t="str">
        <f t="shared" si="117"/>
        <v/>
      </c>
      <c r="AT355" s="93" t="str">
        <f t="shared" si="118"/>
        <v/>
      </c>
      <c r="AU355" s="93" t="str">
        <f t="shared" si="119"/>
        <v/>
      </c>
      <c r="AV355" s="93" t="str">
        <f t="shared" si="120"/>
        <v/>
      </c>
      <c r="AW355" s="93" t="str">
        <f t="shared" si="121"/>
        <v/>
      </c>
      <c r="AX355" s="93" t="str">
        <f t="shared" si="122"/>
        <v/>
      </c>
      <c r="AY355" s="93" t="str">
        <f t="shared" si="123"/>
        <v/>
      </c>
      <c r="AZ355" s="93" t="str">
        <f t="shared" si="124"/>
        <v/>
      </c>
      <c r="BA355" s="93" t="str">
        <f t="shared" si="125"/>
        <v/>
      </c>
      <c r="BC355" s="96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3" t="str">
        <f t="shared" si="126"/>
        <v/>
      </c>
    </row>
    <row r="356" spans="1:68" ht="26" customHeight="1">
      <c r="A356" s="145" t="s">
        <v>1156</v>
      </c>
      <c r="B356" s="145" t="s">
        <v>1157</v>
      </c>
      <c r="C356" s="146" t="s">
        <v>10</v>
      </c>
      <c r="D356" s="147" t="s">
        <v>1158</v>
      </c>
      <c r="E356" s="148" t="s">
        <v>6</v>
      </c>
      <c r="F356" s="98"/>
      <c r="G356" s="99"/>
      <c r="H356" s="100" t="e">
        <f>IF(E356="","",INDEX('CONSIGNES '!$C$4:$E$35,MATCH(E356,'CONSIGNES '!$C$4:$C$35,0),3))</f>
        <v>#N/A</v>
      </c>
      <c r="I356" s="100" t="str">
        <f>IF(D356="","",IF(D356&lt;'CONSIGNES '!$L$3,"C",IF(D356&gt;'CONSIGNES '!$L$2,"B","M"))&amp;C356)</f>
        <v>BF</v>
      </c>
      <c r="J356" s="7">
        <f>IF(ISBLANK('act1'!$J356),0,1)</f>
        <v>0</v>
      </c>
      <c r="K356" s="7">
        <f>IF(ISBLANK('act2'!$J356),0,1)</f>
        <v>0</v>
      </c>
      <c r="L356" s="7">
        <f>IF(ISBLANK('act3'!$J356),0,1)</f>
        <v>0</v>
      </c>
      <c r="M356" s="7">
        <f>IF(ISBLANK('act4'!$J356),0,1)</f>
        <v>0</v>
      </c>
      <c r="N356" s="7">
        <f>IF(ISBLANK('act5'!$J356),0,1)</f>
        <v>0</v>
      </c>
      <c r="O356" s="9">
        <f>IF(ISBLANK('act6'!$J356),0,1)</f>
        <v>0</v>
      </c>
      <c r="P356" s="7">
        <f>IF(ISBLANK('act7'!$J356),0,1)</f>
        <v>0</v>
      </c>
      <c r="Q356" s="7">
        <f>IF(ISBLANK('act8'!$J356),0,1)</f>
        <v>0</v>
      </c>
      <c r="R356" s="7">
        <f>IF(ISBLANK('act9'!$J356),0,1)</f>
        <v>0</v>
      </c>
      <c r="S356" s="7">
        <f>IF(ISBLANK('act10'!$J356),0,1)</f>
        <v>0</v>
      </c>
      <c r="T356" s="7">
        <f>IF(ISBLANK('act11'!$J356),0,1)</f>
        <v>0</v>
      </c>
      <c r="U356" s="8">
        <f>IF(ISBLANK('ACT12'!$J356),0,1)</f>
        <v>0</v>
      </c>
      <c r="V356" s="87">
        <f t="shared" si="109"/>
        <v>0</v>
      </c>
      <c r="W356" s="90" t="str">
        <f t="shared" si="110"/>
        <v/>
      </c>
      <c r="X356" s="90" t="str">
        <f t="shared" si="111"/>
        <v/>
      </c>
      <c r="AL356" s="91">
        <f t="shared" si="112"/>
        <v>0</v>
      </c>
      <c r="AM356" s="91" t="str">
        <f t="shared" si="113"/>
        <v/>
      </c>
      <c r="AP356" s="93" t="str">
        <f t="shared" si="114"/>
        <v/>
      </c>
      <c r="AQ356" s="93" t="str">
        <f t="shared" si="115"/>
        <v/>
      </c>
      <c r="AR356" s="93" t="str">
        <f t="shared" si="116"/>
        <v/>
      </c>
      <c r="AS356" s="93" t="str">
        <f t="shared" si="117"/>
        <v/>
      </c>
      <c r="AT356" s="93" t="str">
        <f t="shared" si="118"/>
        <v/>
      </c>
      <c r="AU356" s="93" t="str">
        <f t="shared" si="119"/>
        <v/>
      </c>
      <c r="AV356" s="93" t="str">
        <f t="shared" si="120"/>
        <v/>
      </c>
      <c r="AW356" s="93" t="str">
        <f t="shared" si="121"/>
        <v/>
      </c>
      <c r="AX356" s="93" t="str">
        <f t="shared" si="122"/>
        <v/>
      </c>
      <c r="AY356" s="93" t="str">
        <f t="shared" si="123"/>
        <v/>
      </c>
      <c r="AZ356" s="93" t="str">
        <f t="shared" si="124"/>
        <v/>
      </c>
      <c r="BA356" s="93" t="str">
        <f t="shared" si="125"/>
        <v/>
      </c>
      <c r="BC356" s="96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3" t="str">
        <f t="shared" si="126"/>
        <v/>
      </c>
    </row>
    <row r="357" spans="1:68" ht="26" customHeight="1">
      <c r="A357" s="145" t="s">
        <v>1159</v>
      </c>
      <c r="B357" s="145" t="s">
        <v>1160</v>
      </c>
      <c r="C357" s="146" t="s">
        <v>3041</v>
      </c>
      <c r="D357" s="147" t="s">
        <v>1161</v>
      </c>
      <c r="E357" s="148" t="s">
        <v>6</v>
      </c>
      <c r="F357" s="98"/>
      <c r="G357" s="99"/>
      <c r="H357" s="100" t="e">
        <f>IF(E357="","",INDEX('CONSIGNES '!$C$4:$E$35,MATCH(E357,'CONSIGNES '!$C$4:$C$35,0),3))</f>
        <v>#N/A</v>
      </c>
      <c r="I357" s="100" t="str">
        <f>IF(D357="","",IF(D357&lt;'CONSIGNES '!$L$3,"C",IF(D357&gt;'CONSIGNES '!$L$2,"B","M"))&amp;C357)</f>
        <v>BG</v>
      </c>
      <c r="J357" s="7">
        <f>IF(ISBLANK('act1'!$J357),0,1)</f>
        <v>0</v>
      </c>
      <c r="K357" s="7">
        <f>IF(ISBLANK('act2'!$J357),0,1)</f>
        <v>0</v>
      </c>
      <c r="L357" s="7">
        <f>IF(ISBLANK('act3'!$J357),0,1)</f>
        <v>0</v>
      </c>
      <c r="M357" s="7">
        <f>IF(ISBLANK('act4'!$J357),0,1)</f>
        <v>0</v>
      </c>
      <c r="N357" s="7">
        <f>IF(ISBLANK('act5'!$J357),0,1)</f>
        <v>0</v>
      </c>
      <c r="O357" s="9">
        <f>IF(ISBLANK('act6'!$J357),0,1)</f>
        <v>0</v>
      </c>
      <c r="P357" s="7">
        <f>IF(ISBLANK('act7'!$J357),0,1)</f>
        <v>0</v>
      </c>
      <c r="Q357" s="7">
        <f>IF(ISBLANK('act8'!$J357),0,1)</f>
        <v>0</v>
      </c>
      <c r="R357" s="7">
        <f>IF(ISBLANK('act9'!$J357),0,1)</f>
        <v>0</v>
      </c>
      <c r="S357" s="7">
        <f>IF(ISBLANK('act10'!$J357),0,1)</f>
        <v>0</v>
      </c>
      <c r="T357" s="7">
        <f>IF(ISBLANK('act11'!$J357),0,1)</f>
        <v>0</v>
      </c>
      <c r="U357" s="8">
        <f>IF(ISBLANK('ACT12'!$J357),0,1)</f>
        <v>0</v>
      </c>
      <c r="V357" s="87">
        <f t="shared" si="109"/>
        <v>0</v>
      </c>
      <c r="W357" s="90" t="str">
        <f t="shared" si="110"/>
        <v/>
      </c>
      <c r="X357" s="90" t="str">
        <f t="shared" si="111"/>
        <v/>
      </c>
      <c r="AL357" s="91">
        <f t="shared" si="112"/>
        <v>0</v>
      </c>
      <c r="AM357" s="91" t="str">
        <f t="shared" si="113"/>
        <v/>
      </c>
      <c r="AP357" s="93" t="str">
        <f t="shared" si="114"/>
        <v/>
      </c>
      <c r="AQ357" s="93" t="str">
        <f t="shared" si="115"/>
        <v/>
      </c>
      <c r="AR357" s="93" t="str">
        <f t="shared" si="116"/>
        <v/>
      </c>
      <c r="AS357" s="93" t="str">
        <f t="shared" si="117"/>
        <v/>
      </c>
      <c r="AT357" s="93" t="str">
        <f t="shared" si="118"/>
        <v/>
      </c>
      <c r="AU357" s="93" t="str">
        <f t="shared" si="119"/>
        <v/>
      </c>
      <c r="AV357" s="93" t="str">
        <f t="shared" si="120"/>
        <v/>
      </c>
      <c r="AW357" s="93" t="str">
        <f t="shared" si="121"/>
        <v/>
      </c>
      <c r="AX357" s="93" t="str">
        <f t="shared" si="122"/>
        <v/>
      </c>
      <c r="AY357" s="93" t="str">
        <f t="shared" si="123"/>
        <v/>
      </c>
      <c r="AZ357" s="93" t="str">
        <f t="shared" si="124"/>
        <v/>
      </c>
      <c r="BA357" s="93" t="str">
        <f t="shared" si="125"/>
        <v/>
      </c>
      <c r="BC357" s="96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3" t="str">
        <f t="shared" si="126"/>
        <v/>
      </c>
    </row>
    <row r="358" spans="1:68" ht="26" customHeight="1">
      <c r="A358" s="145" t="s">
        <v>1162</v>
      </c>
      <c r="B358" s="145" t="s">
        <v>1163</v>
      </c>
      <c r="C358" s="146" t="s">
        <v>10</v>
      </c>
      <c r="D358" s="147" t="s">
        <v>1164</v>
      </c>
      <c r="E358" s="148" t="s">
        <v>6</v>
      </c>
      <c r="F358" s="98"/>
      <c r="G358" s="99"/>
      <c r="H358" s="100" t="e">
        <f>IF(E358="","",INDEX('CONSIGNES '!$C$4:$E$35,MATCH(E358,'CONSIGNES '!$C$4:$C$35,0),3))</f>
        <v>#N/A</v>
      </c>
      <c r="I358" s="100" t="str">
        <f>IF(D358="","",IF(D358&lt;'CONSIGNES '!$L$3,"C",IF(D358&gt;'CONSIGNES '!$L$2,"B","M"))&amp;C358)</f>
        <v>BF</v>
      </c>
      <c r="J358" s="7">
        <f>IF(ISBLANK('act1'!$J358),0,1)</f>
        <v>0</v>
      </c>
      <c r="K358" s="7">
        <f>IF(ISBLANK('act2'!$J358),0,1)</f>
        <v>0</v>
      </c>
      <c r="L358" s="7">
        <f>IF(ISBLANK('act3'!$J358),0,1)</f>
        <v>0</v>
      </c>
      <c r="M358" s="7">
        <f>IF(ISBLANK('act4'!$J358),0,1)</f>
        <v>0</v>
      </c>
      <c r="N358" s="7">
        <f>IF(ISBLANK('act5'!$J358),0,1)</f>
        <v>0</v>
      </c>
      <c r="O358" s="9">
        <f>IF(ISBLANK('act6'!$J358),0,1)</f>
        <v>0</v>
      </c>
      <c r="P358" s="7">
        <f>IF(ISBLANK('act7'!$J358),0,1)</f>
        <v>0</v>
      </c>
      <c r="Q358" s="7">
        <f>IF(ISBLANK('act8'!$J358),0,1)</f>
        <v>0</v>
      </c>
      <c r="R358" s="7">
        <f>IF(ISBLANK('act9'!$J358),0,1)</f>
        <v>0</v>
      </c>
      <c r="S358" s="7">
        <f>IF(ISBLANK('act10'!$J358),0,1)</f>
        <v>0</v>
      </c>
      <c r="T358" s="7">
        <f>IF(ISBLANK('act11'!$J358),0,1)</f>
        <v>0</v>
      </c>
      <c r="U358" s="8">
        <f>IF(ISBLANK('ACT12'!$J358),0,1)</f>
        <v>0</v>
      </c>
      <c r="V358" s="87">
        <f t="shared" si="109"/>
        <v>0</v>
      </c>
      <c r="W358" s="90" t="str">
        <f t="shared" si="110"/>
        <v/>
      </c>
      <c r="X358" s="90" t="str">
        <f t="shared" si="111"/>
        <v/>
      </c>
      <c r="AL358" s="91">
        <f t="shared" si="112"/>
        <v>0</v>
      </c>
      <c r="AM358" s="91" t="str">
        <f t="shared" si="113"/>
        <v/>
      </c>
      <c r="AP358" s="93" t="str">
        <f t="shared" si="114"/>
        <v/>
      </c>
      <c r="AQ358" s="93" t="str">
        <f t="shared" si="115"/>
        <v/>
      </c>
      <c r="AR358" s="93" t="str">
        <f t="shared" si="116"/>
        <v/>
      </c>
      <c r="AS358" s="93" t="str">
        <f t="shared" si="117"/>
        <v/>
      </c>
      <c r="AT358" s="93" t="str">
        <f t="shared" si="118"/>
        <v/>
      </c>
      <c r="AU358" s="93" t="str">
        <f t="shared" si="119"/>
        <v/>
      </c>
      <c r="AV358" s="93" t="str">
        <f t="shared" si="120"/>
        <v/>
      </c>
      <c r="AW358" s="93" t="str">
        <f t="shared" si="121"/>
        <v/>
      </c>
      <c r="AX358" s="93" t="str">
        <f t="shared" si="122"/>
        <v/>
      </c>
      <c r="AY358" s="93" t="str">
        <f t="shared" si="123"/>
        <v/>
      </c>
      <c r="AZ358" s="93" t="str">
        <f t="shared" si="124"/>
        <v/>
      </c>
      <c r="BA358" s="93" t="str">
        <f t="shared" si="125"/>
        <v/>
      </c>
      <c r="BC358" s="96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3" t="str">
        <f t="shared" si="126"/>
        <v/>
      </c>
    </row>
    <row r="359" spans="1:68" ht="26" customHeight="1">
      <c r="A359" s="145" t="s">
        <v>1165</v>
      </c>
      <c r="B359" s="145" t="s">
        <v>1166</v>
      </c>
      <c r="C359" s="146" t="s">
        <v>3041</v>
      </c>
      <c r="D359" s="147" t="s">
        <v>1167</v>
      </c>
      <c r="E359" s="148" t="s">
        <v>6</v>
      </c>
      <c r="F359" s="98"/>
      <c r="G359" s="99"/>
      <c r="H359" s="100" t="e">
        <f>IF(E359="","",INDEX('CONSIGNES '!$C$4:$E$35,MATCH(E359,'CONSIGNES '!$C$4:$C$35,0),3))</f>
        <v>#N/A</v>
      </c>
      <c r="I359" s="100" t="str">
        <f>IF(D359="","",IF(D359&lt;'CONSIGNES '!$L$3,"C",IF(D359&gt;'CONSIGNES '!$L$2,"B","M"))&amp;C359)</f>
        <v>BG</v>
      </c>
      <c r="J359" s="7">
        <f>IF(ISBLANK('act1'!$J359),0,1)</f>
        <v>0</v>
      </c>
      <c r="K359" s="7">
        <f>IF(ISBLANK('act2'!$J359),0,1)</f>
        <v>0</v>
      </c>
      <c r="L359" s="7">
        <f>IF(ISBLANK('act3'!$J359),0,1)</f>
        <v>0</v>
      </c>
      <c r="M359" s="7">
        <f>IF(ISBLANK('act4'!$J359),0,1)</f>
        <v>0</v>
      </c>
      <c r="N359" s="7">
        <f>IF(ISBLANK('act5'!$J359),0,1)</f>
        <v>0</v>
      </c>
      <c r="O359" s="9">
        <f>IF(ISBLANK('act6'!$J359),0,1)</f>
        <v>0</v>
      </c>
      <c r="P359" s="7">
        <f>IF(ISBLANK('act7'!$J359),0,1)</f>
        <v>0</v>
      </c>
      <c r="Q359" s="7">
        <f>IF(ISBLANK('act8'!$J359),0,1)</f>
        <v>0</v>
      </c>
      <c r="R359" s="7">
        <f>IF(ISBLANK('act9'!$J359),0,1)</f>
        <v>0</v>
      </c>
      <c r="S359" s="7">
        <f>IF(ISBLANK('act10'!$J359),0,1)</f>
        <v>0</v>
      </c>
      <c r="T359" s="7">
        <f>IF(ISBLANK('act11'!$J359),0,1)</f>
        <v>0</v>
      </c>
      <c r="U359" s="8">
        <f>IF(ISBLANK('ACT12'!$J359),0,1)</f>
        <v>0</v>
      </c>
      <c r="V359" s="87">
        <f t="shared" si="109"/>
        <v>0</v>
      </c>
      <c r="W359" s="90" t="str">
        <f t="shared" si="110"/>
        <v/>
      </c>
      <c r="X359" s="90" t="str">
        <f t="shared" si="111"/>
        <v/>
      </c>
      <c r="AL359" s="91">
        <f t="shared" si="112"/>
        <v>0</v>
      </c>
      <c r="AM359" s="91" t="str">
        <f t="shared" si="113"/>
        <v/>
      </c>
      <c r="AP359" s="93" t="str">
        <f t="shared" si="114"/>
        <v/>
      </c>
      <c r="AQ359" s="93" t="str">
        <f t="shared" si="115"/>
        <v/>
      </c>
      <c r="AR359" s="93" t="str">
        <f t="shared" si="116"/>
        <v/>
      </c>
      <c r="AS359" s="93" t="str">
        <f t="shared" si="117"/>
        <v/>
      </c>
      <c r="AT359" s="93" t="str">
        <f t="shared" si="118"/>
        <v/>
      </c>
      <c r="AU359" s="93" t="str">
        <f t="shared" si="119"/>
        <v/>
      </c>
      <c r="AV359" s="93" t="str">
        <f t="shared" si="120"/>
        <v/>
      </c>
      <c r="AW359" s="93" t="str">
        <f t="shared" si="121"/>
        <v/>
      </c>
      <c r="AX359" s="93" t="str">
        <f t="shared" si="122"/>
        <v/>
      </c>
      <c r="AY359" s="93" t="str">
        <f t="shared" si="123"/>
        <v/>
      </c>
      <c r="AZ359" s="93" t="str">
        <f t="shared" si="124"/>
        <v/>
      </c>
      <c r="BA359" s="93" t="str">
        <f t="shared" si="125"/>
        <v/>
      </c>
      <c r="BC359" s="96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3" t="str">
        <f t="shared" si="126"/>
        <v/>
      </c>
    </row>
    <row r="360" spans="1:68" ht="26" customHeight="1">
      <c r="A360" s="145" t="s">
        <v>1168</v>
      </c>
      <c r="B360" s="145" t="s">
        <v>1169</v>
      </c>
      <c r="C360" s="146" t="s">
        <v>10</v>
      </c>
      <c r="D360" s="147" t="s">
        <v>1170</v>
      </c>
      <c r="E360" s="148" t="s">
        <v>6</v>
      </c>
      <c r="F360" s="98"/>
      <c r="G360" s="99"/>
      <c r="H360" s="100" t="e">
        <f>IF(E360="","",INDEX('CONSIGNES '!$C$4:$E$35,MATCH(E360,'CONSIGNES '!$C$4:$C$35,0),3))</f>
        <v>#N/A</v>
      </c>
      <c r="I360" s="100" t="str">
        <f>IF(D360="","",IF(D360&lt;'CONSIGNES '!$L$3,"C",IF(D360&gt;'CONSIGNES '!$L$2,"B","M"))&amp;C360)</f>
        <v>BF</v>
      </c>
      <c r="J360" s="7">
        <f>IF(ISBLANK('act1'!$J360),0,1)</f>
        <v>0</v>
      </c>
      <c r="K360" s="7">
        <f>IF(ISBLANK('act2'!$J360),0,1)</f>
        <v>0</v>
      </c>
      <c r="L360" s="7">
        <f>IF(ISBLANK('act3'!$J360),0,1)</f>
        <v>0</v>
      </c>
      <c r="M360" s="7">
        <f>IF(ISBLANK('act4'!$J360),0,1)</f>
        <v>0</v>
      </c>
      <c r="N360" s="7">
        <f>IF(ISBLANK('act5'!$J360),0,1)</f>
        <v>0</v>
      </c>
      <c r="O360" s="9">
        <f>IF(ISBLANK('act6'!$J360),0,1)</f>
        <v>0</v>
      </c>
      <c r="P360" s="7">
        <f>IF(ISBLANK('act7'!$J360),0,1)</f>
        <v>0</v>
      </c>
      <c r="Q360" s="7">
        <f>IF(ISBLANK('act8'!$J360),0,1)</f>
        <v>0</v>
      </c>
      <c r="R360" s="7">
        <f>IF(ISBLANK('act9'!$J360),0,1)</f>
        <v>0</v>
      </c>
      <c r="S360" s="7">
        <f>IF(ISBLANK('act10'!$J360),0,1)</f>
        <v>0</v>
      </c>
      <c r="T360" s="7">
        <f>IF(ISBLANK('act11'!$J360),0,1)</f>
        <v>0</v>
      </c>
      <c r="U360" s="8">
        <f>IF(ISBLANK('ACT12'!$J360),0,1)</f>
        <v>0</v>
      </c>
      <c r="V360" s="87">
        <f t="shared" si="109"/>
        <v>0</v>
      </c>
      <c r="W360" s="90" t="str">
        <f t="shared" si="110"/>
        <v/>
      </c>
      <c r="X360" s="90" t="str">
        <f t="shared" si="111"/>
        <v/>
      </c>
      <c r="AL360" s="91">
        <f t="shared" si="112"/>
        <v>0</v>
      </c>
      <c r="AM360" s="91" t="str">
        <f t="shared" si="113"/>
        <v/>
      </c>
      <c r="AP360" s="93" t="str">
        <f t="shared" si="114"/>
        <v/>
      </c>
      <c r="AQ360" s="93" t="str">
        <f t="shared" si="115"/>
        <v/>
      </c>
      <c r="AR360" s="93" t="str">
        <f t="shared" si="116"/>
        <v/>
      </c>
      <c r="AS360" s="93" t="str">
        <f t="shared" si="117"/>
        <v/>
      </c>
      <c r="AT360" s="93" t="str">
        <f t="shared" si="118"/>
        <v/>
      </c>
      <c r="AU360" s="93" t="str">
        <f t="shared" si="119"/>
        <v/>
      </c>
      <c r="AV360" s="93" t="str">
        <f t="shared" si="120"/>
        <v/>
      </c>
      <c r="AW360" s="93" t="str">
        <f t="shared" si="121"/>
        <v/>
      </c>
      <c r="AX360" s="93" t="str">
        <f t="shared" si="122"/>
        <v/>
      </c>
      <c r="AY360" s="93" t="str">
        <f t="shared" si="123"/>
        <v/>
      </c>
      <c r="AZ360" s="93" t="str">
        <f t="shared" si="124"/>
        <v/>
      </c>
      <c r="BA360" s="93" t="str">
        <f t="shared" si="125"/>
        <v/>
      </c>
      <c r="BC360" s="96"/>
      <c r="BD360" s="97"/>
      <c r="BE360" s="97"/>
      <c r="BF360" s="97"/>
      <c r="BG360" s="97"/>
      <c r="BH360" s="97"/>
      <c r="BI360" s="97"/>
      <c r="BJ360" s="97"/>
      <c r="BK360" s="97"/>
      <c r="BL360" s="97"/>
      <c r="BM360" s="97"/>
      <c r="BN360" s="97"/>
      <c r="BO360" s="97"/>
      <c r="BP360" s="93" t="str">
        <f t="shared" si="126"/>
        <v/>
      </c>
    </row>
    <row r="361" spans="1:68" ht="26" customHeight="1">
      <c r="A361" s="145" t="s">
        <v>1171</v>
      </c>
      <c r="B361" s="145" t="s">
        <v>1172</v>
      </c>
      <c r="C361" s="146" t="s">
        <v>3041</v>
      </c>
      <c r="D361" s="147" t="s">
        <v>1173</v>
      </c>
      <c r="E361" s="148" t="s">
        <v>6</v>
      </c>
      <c r="F361" s="98"/>
      <c r="G361" s="99"/>
      <c r="H361" s="100" t="e">
        <f>IF(E361="","",INDEX('CONSIGNES '!$C$4:$E$35,MATCH(E361,'CONSIGNES '!$C$4:$C$35,0),3))</f>
        <v>#N/A</v>
      </c>
      <c r="I361" s="100" t="str">
        <f>IF(D361="","",IF(D361&lt;'CONSIGNES '!$L$3,"C",IF(D361&gt;'CONSIGNES '!$L$2,"B","M"))&amp;C361)</f>
        <v>BG</v>
      </c>
      <c r="J361" s="7">
        <f>IF(ISBLANK('act1'!$J361),0,1)</f>
        <v>0</v>
      </c>
      <c r="K361" s="7">
        <f>IF(ISBLANK('act2'!$J361),0,1)</f>
        <v>0</v>
      </c>
      <c r="L361" s="7">
        <f>IF(ISBLANK('act3'!$J361),0,1)</f>
        <v>0</v>
      </c>
      <c r="M361" s="7">
        <f>IF(ISBLANK('act4'!$J361),0,1)</f>
        <v>0</v>
      </c>
      <c r="N361" s="7">
        <f>IF(ISBLANK('act5'!$J361),0,1)</f>
        <v>0</v>
      </c>
      <c r="O361" s="9">
        <f>IF(ISBLANK('act6'!$J361),0,1)</f>
        <v>0</v>
      </c>
      <c r="P361" s="7">
        <f>IF(ISBLANK('act7'!$J361),0,1)</f>
        <v>0</v>
      </c>
      <c r="Q361" s="7">
        <f>IF(ISBLANK('act8'!$J361),0,1)</f>
        <v>0</v>
      </c>
      <c r="R361" s="7">
        <f>IF(ISBLANK('act9'!$J361),0,1)</f>
        <v>0</v>
      </c>
      <c r="S361" s="7">
        <f>IF(ISBLANK('act10'!$J361),0,1)</f>
        <v>0</v>
      </c>
      <c r="T361" s="7">
        <f>IF(ISBLANK('act11'!$J361),0,1)</f>
        <v>0</v>
      </c>
      <c r="U361" s="8">
        <f>IF(ISBLANK('ACT12'!$J361),0,1)</f>
        <v>0</v>
      </c>
      <c r="V361" s="87">
        <f t="shared" si="109"/>
        <v>0</v>
      </c>
      <c r="W361" s="90" t="str">
        <f t="shared" si="110"/>
        <v/>
      </c>
      <c r="X361" s="90" t="str">
        <f t="shared" si="111"/>
        <v/>
      </c>
      <c r="AL361" s="91">
        <f t="shared" si="112"/>
        <v>0</v>
      </c>
      <c r="AM361" s="91" t="str">
        <f t="shared" si="113"/>
        <v/>
      </c>
      <c r="AP361" s="93" t="str">
        <f t="shared" si="114"/>
        <v/>
      </c>
      <c r="AQ361" s="93" t="str">
        <f t="shared" si="115"/>
        <v/>
      </c>
      <c r="AR361" s="93" t="str">
        <f t="shared" si="116"/>
        <v/>
      </c>
      <c r="AS361" s="93" t="str">
        <f t="shared" si="117"/>
        <v/>
      </c>
      <c r="AT361" s="93" t="str">
        <f t="shared" si="118"/>
        <v/>
      </c>
      <c r="AU361" s="93" t="str">
        <f t="shared" si="119"/>
        <v/>
      </c>
      <c r="AV361" s="93" t="str">
        <f t="shared" si="120"/>
        <v/>
      </c>
      <c r="AW361" s="93" t="str">
        <f t="shared" si="121"/>
        <v/>
      </c>
      <c r="AX361" s="93" t="str">
        <f t="shared" si="122"/>
        <v/>
      </c>
      <c r="AY361" s="93" t="str">
        <f t="shared" si="123"/>
        <v/>
      </c>
      <c r="AZ361" s="93" t="str">
        <f t="shared" si="124"/>
        <v/>
      </c>
      <c r="BA361" s="93" t="str">
        <f t="shared" si="125"/>
        <v/>
      </c>
      <c r="BC361" s="96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3" t="str">
        <f t="shared" si="126"/>
        <v/>
      </c>
    </row>
    <row r="362" spans="1:68" ht="26" customHeight="1">
      <c r="A362" s="145" t="s">
        <v>1174</v>
      </c>
      <c r="B362" s="145" t="s">
        <v>1175</v>
      </c>
      <c r="C362" s="146" t="s">
        <v>10</v>
      </c>
      <c r="D362" s="147" t="s">
        <v>1176</v>
      </c>
      <c r="E362" s="148" t="s">
        <v>6</v>
      </c>
      <c r="F362" s="98"/>
      <c r="G362" s="99"/>
      <c r="H362" s="100" t="e">
        <f>IF(E362="","",INDEX('CONSIGNES '!$C$4:$E$35,MATCH(E362,'CONSIGNES '!$C$4:$C$35,0),3))</f>
        <v>#N/A</v>
      </c>
      <c r="I362" s="100" t="str">
        <f>IF(D362="","",IF(D362&lt;'CONSIGNES '!$L$3,"C",IF(D362&gt;'CONSIGNES '!$L$2,"B","M"))&amp;C362)</f>
        <v>BF</v>
      </c>
      <c r="J362" s="7">
        <f>IF(ISBLANK('act1'!$J362),0,1)</f>
        <v>0</v>
      </c>
      <c r="K362" s="7">
        <f>IF(ISBLANK('act2'!$J362),0,1)</f>
        <v>0</v>
      </c>
      <c r="L362" s="7">
        <f>IF(ISBLANK('act3'!$J362),0,1)</f>
        <v>0</v>
      </c>
      <c r="M362" s="7">
        <f>IF(ISBLANK('act4'!$J362),0,1)</f>
        <v>0</v>
      </c>
      <c r="N362" s="7">
        <f>IF(ISBLANK('act5'!$J362),0,1)</f>
        <v>0</v>
      </c>
      <c r="O362" s="9">
        <f>IF(ISBLANK('act6'!$J362),0,1)</f>
        <v>0</v>
      </c>
      <c r="P362" s="7">
        <f>IF(ISBLANK('act7'!$J362),0,1)</f>
        <v>0</v>
      </c>
      <c r="Q362" s="7">
        <f>IF(ISBLANK('act8'!$J362),0,1)</f>
        <v>0</v>
      </c>
      <c r="R362" s="7">
        <f>IF(ISBLANK('act9'!$J362),0,1)</f>
        <v>0</v>
      </c>
      <c r="S362" s="7">
        <f>IF(ISBLANK('act10'!$J362),0,1)</f>
        <v>0</v>
      </c>
      <c r="T362" s="7">
        <f>IF(ISBLANK('act11'!$J362),0,1)</f>
        <v>0</v>
      </c>
      <c r="U362" s="8">
        <f>IF(ISBLANK('ACT12'!$J362),0,1)</f>
        <v>0</v>
      </c>
      <c r="V362" s="87">
        <f t="shared" si="109"/>
        <v>0</v>
      </c>
      <c r="W362" s="90" t="str">
        <f t="shared" si="110"/>
        <v/>
      </c>
      <c r="X362" s="90" t="str">
        <f t="shared" si="111"/>
        <v/>
      </c>
      <c r="AL362" s="91">
        <f t="shared" si="112"/>
        <v>0</v>
      </c>
      <c r="AM362" s="91" t="str">
        <f t="shared" si="113"/>
        <v/>
      </c>
      <c r="AP362" s="93" t="str">
        <f t="shared" si="114"/>
        <v/>
      </c>
      <c r="AQ362" s="93" t="str">
        <f t="shared" si="115"/>
        <v/>
      </c>
      <c r="AR362" s="93" t="str">
        <f t="shared" si="116"/>
        <v/>
      </c>
      <c r="AS362" s="93" t="str">
        <f t="shared" si="117"/>
        <v/>
      </c>
      <c r="AT362" s="93" t="str">
        <f t="shared" si="118"/>
        <v/>
      </c>
      <c r="AU362" s="93" t="str">
        <f t="shared" si="119"/>
        <v/>
      </c>
      <c r="AV362" s="93" t="str">
        <f t="shared" si="120"/>
        <v/>
      </c>
      <c r="AW362" s="93" t="str">
        <f t="shared" si="121"/>
        <v/>
      </c>
      <c r="AX362" s="93" t="str">
        <f t="shared" si="122"/>
        <v/>
      </c>
      <c r="AY362" s="93" t="str">
        <f t="shared" si="123"/>
        <v/>
      </c>
      <c r="AZ362" s="93" t="str">
        <f t="shared" si="124"/>
        <v/>
      </c>
      <c r="BA362" s="93" t="str">
        <f t="shared" si="125"/>
        <v/>
      </c>
      <c r="BC362" s="96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3" t="str">
        <f t="shared" si="126"/>
        <v/>
      </c>
    </row>
    <row r="363" spans="1:68" ht="26" customHeight="1">
      <c r="A363" s="145" t="s">
        <v>1177</v>
      </c>
      <c r="B363" s="145" t="s">
        <v>1178</v>
      </c>
      <c r="C363" s="146" t="s">
        <v>3041</v>
      </c>
      <c r="D363" s="147" t="s">
        <v>1179</v>
      </c>
      <c r="E363" s="148" t="s">
        <v>6</v>
      </c>
      <c r="F363" s="98"/>
      <c r="G363" s="99"/>
      <c r="H363" s="100" t="e">
        <f>IF(E363="","",INDEX('CONSIGNES '!$C$4:$E$35,MATCH(E363,'CONSIGNES '!$C$4:$C$35,0),3))</f>
        <v>#N/A</v>
      </c>
      <c r="I363" s="100" t="str">
        <f>IF(D363="","",IF(D363&lt;'CONSIGNES '!$L$3,"C",IF(D363&gt;'CONSIGNES '!$L$2,"B","M"))&amp;C363)</f>
        <v>BG</v>
      </c>
      <c r="J363" s="7">
        <f>IF(ISBLANK('act1'!$J363),0,1)</f>
        <v>0</v>
      </c>
      <c r="K363" s="7">
        <f>IF(ISBLANK('act2'!$J363),0,1)</f>
        <v>0</v>
      </c>
      <c r="L363" s="7">
        <f>IF(ISBLANK('act3'!$J363),0,1)</f>
        <v>0</v>
      </c>
      <c r="M363" s="7">
        <f>IF(ISBLANK('act4'!$J363),0,1)</f>
        <v>0</v>
      </c>
      <c r="N363" s="7">
        <f>IF(ISBLANK('act5'!$J363),0,1)</f>
        <v>0</v>
      </c>
      <c r="O363" s="9">
        <f>IF(ISBLANK('act6'!$J363),0,1)</f>
        <v>0</v>
      </c>
      <c r="P363" s="7">
        <f>IF(ISBLANK('act7'!$J363),0,1)</f>
        <v>0</v>
      </c>
      <c r="Q363" s="7">
        <f>IF(ISBLANK('act8'!$J363),0,1)</f>
        <v>0</v>
      </c>
      <c r="R363" s="7">
        <f>IF(ISBLANK('act9'!$J363),0,1)</f>
        <v>0</v>
      </c>
      <c r="S363" s="7">
        <f>IF(ISBLANK('act10'!$J363),0,1)</f>
        <v>0</v>
      </c>
      <c r="T363" s="7">
        <f>IF(ISBLANK('act11'!$J363),0,1)</f>
        <v>0</v>
      </c>
      <c r="U363" s="8">
        <f>IF(ISBLANK('ACT12'!$J363),0,1)</f>
        <v>0</v>
      </c>
      <c r="V363" s="87">
        <f t="shared" si="109"/>
        <v>0</v>
      </c>
      <c r="W363" s="90" t="str">
        <f t="shared" si="110"/>
        <v/>
      </c>
      <c r="X363" s="90" t="str">
        <f t="shared" si="111"/>
        <v/>
      </c>
      <c r="AL363" s="91">
        <f t="shared" si="112"/>
        <v>0</v>
      </c>
      <c r="AM363" s="91" t="str">
        <f t="shared" si="113"/>
        <v/>
      </c>
      <c r="AP363" s="93" t="str">
        <f t="shared" si="114"/>
        <v/>
      </c>
      <c r="AQ363" s="93" t="str">
        <f t="shared" si="115"/>
        <v/>
      </c>
      <c r="AR363" s="93" t="str">
        <f t="shared" si="116"/>
        <v/>
      </c>
      <c r="AS363" s="93" t="str">
        <f t="shared" si="117"/>
        <v/>
      </c>
      <c r="AT363" s="93" t="str">
        <f t="shared" si="118"/>
        <v/>
      </c>
      <c r="AU363" s="93" t="str">
        <f t="shared" si="119"/>
        <v/>
      </c>
      <c r="AV363" s="93" t="str">
        <f t="shared" si="120"/>
        <v/>
      </c>
      <c r="AW363" s="93" t="str">
        <f t="shared" si="121"/>
        <v/>
      </c>
      <c r="AX363" s="93" t="str">
        <f t="shared" si="122"/>
        <v/>
      </c>
      <c r="AY363" s="93" t="str">
        <f t="shared" si="123"/>
        <v/>
      </c>
      <c r="AZ363" s="93" t="str">
        <f t="shared" si="124"/>
        <v/>
      </c>
      <c r="BA363" s="93" t="str">
        <f t="shared" si="125"/>
        <v/>
      </c>
      <c r="BC363" s="96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3" t="str">
        <f t="shared" si="126"/>
        <v/>
      </c>
    </row>
    <row r="364" spans="1:68" ht="26" customHeight="1">
      <c r="A364" s="145" t="s">
        <v>1180</v>
      </c>
      <c r="B364" s="145" t="s">
        <v>1181</v>
      </c>
      <c r="C364" s="146" t="s">
        <v>10</v>
      </c>
      <c r="D364" s="147" t="s">
        <v>1182</v>
      </c>
      <c r="E364" s="148" t="s">
        <v>6</v>
      </c>
      <c r="F364" s="98"/>
      <c r="G364" s="99"/>
      <c r="H364" s="100" t="e">
        <f>IF(E364="","",INDEX('CONSIGNES '!$C$4:$E$35,MATCH(E364,'CONSIGNES '!$C$4:$C$35,0),3))</f>
        <v>#N/A</v>
      </c>
      <c r="I364" s="100" t="str">
        <f>IF(D364="","",IF(D364&lt;'CONSIGNES '!$L$3,"C",IF(D364&gt;'CONSIGNES '!$L$2,"B","M"))&amp;C364)</f>
        <v>BF</v>
      </c>
      <c r="J364" s="7">
        <f>IF(ISBLANK('act1'!$J364),0,1)</f>
        <v>0</v>
      </c>
      <c r="K364" s="7">
        <f>IF(ISBLANK('act2'!$J364),0,1)</f>
        <v>0</v>
      </c>
      <c r="L364" s="7">
        <f>IF(ISBLANK('act3'!$J364),0,1)</f>
        <v>0</v>
      </c>
      <c r="M364" s="7">
        <f>IF(ISBLANK('act4'!$J364),0,1)</f>
        <v>0</v>
      </c>
      <c r="N364" s="7">
        <f>IF(ISBLANK('act5'!$J364),0,1)</f>
        <v>0</v>
      </c>
      <c r="O364" s="9">
        <f>IF(ISBLANK('act6'!$J364),0,1)</f>
        <v>0</v>
      </c>
      <c r="P364" s="7">
        <f>IF(ISBLANK('act7'!$J364),0,1)</f>
        <v>0</v>
      </c>
      <c r="Q364" s="7">
        <f>IF(ISBLANK('act8'!$J364),0,1)</f>
        <v>0</v>
      </c>
      <c r="R364" s="7">
        <f>IF(ISBLANK('act9'!$J364),0,1)</f>
        <v>0</v>
      </c>
      <c r="S364" s="7">
        <f>IF(ISBLANK('act10'!$J364),0,1)</f>
        <v>0</v>
      </c>
      <c r="T364" s="7">
        <f>IF(ISBLANK('act11'!$J364),0,1)</f>
        <v>0</v>
      </c>
      <c r="U364" s="8">
        <f>IF(ISBLANK('ACT12'!$J364),0,1)</f>
        <v>0</v>
      </c>
      <c r="V364" s="87">
        <f t="shared" si="109"/>
        <v>0</v>
      </c>
      <c r="W364" s="90" t="str">
        <f t="shared" si="110"/>
        <v/>
      </c>
      <c r="X364" s="90" t="str">
        <f t="shared" si="111"/>
        <v/>
      </c>
      <c r="AL364" s="91">
        <f t="shared" si="112"/>
        <v>0</v>
      </c>
      <c r="AM364" s="91" t="str">
        <f t="shared" si="113"/>
        <v/>
      </c>
      <c r="AP364" s="93" t="str">
        <f t="shared" si="114"/>
        <v/>
      </c>
      <c r="AQ364" s="93" t="str">
        <f t="shared" si="115"/>
        <v/>
      </c>
      <c r="AR364" s="93" t="str">
        <f t="shared" si="116"/>
        <v/>
      </c>
      <c r="AS364" s="93" t="str">
        <f t="shared" si="117"/>
        <v/>
      </c>
      <c r="AT364" s="93" t="str">
        <f t="shared" si="118"/>
        <v/>
      </c>
      <c r="AU364" s="93" t="str">
        <f t="shared" si="119"/>
        <v/>
      </c>
      <c r="AV364" s="93" t="str">
        <f t="shared" si="120"/>
        <v/>
      </c>
      <c r="AW364" s="93" t="str">
        <f t="shared" si="121"/>
        <v/>
      </c>
      <c r="AX364" s="93" t="str">
        <f t="shared" si="122"/>
        <v/>
      </c>
      <c r="AY364" s="93" t="str">
        <f t="shared" si="123"/>
        <v/>
      </c>
      <c r="AZ364" s="93" t="str">
        <f t="shared" si="124"/>
        <v/>
      </c>
      <c r="BA364" s="93" t="str">
        <f t="shared" si="125"/>
        <v/>
      </c>
      <c r="BC364" s="96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3" t="str">
        <f t="shared" si="126"/>
        <v/>
      </c>
    </row>
    <row r="365" spans="1:68" ht="26" customHeight="1">
      <c r="A365" s="145" t="s">
        <v>1183</v>
      </c>
      <c r="B365" s="145" t="s">
        <v>1184</v>
      </c>
      <c r="C365" s="146" t="s">
        <v>3041</v>
      </c>
      <c r="D365" s="147" t="s">
        <v>1185</v>
      </c>
      <c r="E365" s="148" t="s">
        <v>6</v>
      </c>
      <c r="F365" s="98"/>
      <c r="G365" s="99"/>
      <c r="H365" s="100" t="e">
        <f>IF(E365="","",INDEX('CONSIGNES '!$C$4:$E$35,MATCH(E365,'CONSIGNES '!$C$4:$C$35,0),3))</f>
        <v>#N/A</v>
      </c>
      <c r="I365" s="100" t="str">
        <f>IF(D365="","",IF(D365&lt;'CONSIGNES '!$L$3,"C",IF(D365&gt;'CONSIGNES '!$L$2,"B","M"))&amp;C365)</f>
        <v>BG</v>
      </c>
      <c r="J365" s="7">
        <f>IF(ISBLANK('act1'!$J365),0,1)</f>
        <v>0</v>
      </c>
      <c r="K365" s="7">
        <f>IF(ISBLANK('act2'!$J365),0,1)</f>
        <v>0</v>
      </c>
      <c r="L365" s="7">
        <f>IF(ISBLANK('act3'!$J365),0,1)</f>
        <v>0</v>
      </c>
      <c r="M365" s="7">
        <f>IF(ISBLANK('act4'!$J365),0,1)</f>
        <v>0</v>
      </c>
      <c r="N365" s="7">
        <f>IF(ISBLANK('act5'!$J365),0,1)</f>
        <v>0</v>
      </c>
      <c r="O365" s="9">
        <f>IF(ISBLANK('act6'!$J365),0,1)</f>
        <v>0</v>
      </c>
      <c r="P365" s="7">
        <f>IF(ISBLANK('act7'!$J365),0,1)</f>
        <v>0</v>
      </c>
      <c r="Q365" s="7">
        <f>IF(ISBLANK('act8'!$J365),0,1)</f>
        <v>0</v>
      </c>
      <c r="R365" s="7">
        <f>IF(ISBLANK('act9'!$J365),0,1)</f>
        <v>0</v>
      </c>
      <c r="S365" s="7">
        <f>IF(ISBLANK('act10'!$J365),0,1)</f>
        <v>0</v>
      </c>
      <c r="T365" s="7">
        <f>IF(ISBLANK('act11'!$J365),0,1)</f>
        <v>0</v>
      </c>
      <c r="U365" s="8">
        <f>IF(ISBLANK('ACT12'!$J365),0,1)</f>
        <v>0</v>
      </c>
      <c r="V365" s="87">
        <f t="shared" si="109"/>
        <v>0</v>
      </c>
      <c r="W365" s="90" t="str">
        <f t="shared" si="110"/>
        <v/>
      </c>
      <c r="X365" s="90" t="str">
        <f t="shared" si="111"/>
        <v/>
      </c>
      <c r="AL365" s="91">
        <f t="shared" si="112"/>
        <v>0</v>
      </c>
      <c r="AM365" s="91" t="str">
        <f t="shared" si="113"/>
        <v/>
      </c>
      <c r="AP365" s="93" t="str">
        <f t="shared" si="114"/>
        <v/>
      </c>
      <c r="AQ365" s="93" t="str">
        <f t="shared" si="115"/>
        <v/>
      </c>
      <c r="AR365" s="93" t="str">
        <f t="shared" si="116"/>
        <v/>
      </c>
      <c r="AS365" s="93" t="str">
        <f t="shared" si="117"/>
        <v/>
      </c>
      <c r="AT365" s="93" t="str">
        <f t="shared" si="118"/>
        <v/>
      </c>
      <c r="AU365" s="93" t="str">
        <f t="shared" si="119"/>
        <v/>
      </c>
      <c r="AV365" s="93" t="str">
        <f t="shared" si="120"/>
        <v/>
      </c>
      <c r="AW365" s="93" t="str">
        <f t="shared" si="121"/>
        <v/>
      </c>
      <c r="AX365" s="93" t="str">
        <f t="shared" si="122"/>
        <v/>
      </c>
      <c r="AY365" s="93" t="str">
        <f t="shared" si="123"/>
        <v/>
      </c>
      <c r="AZ365" s="93" t="str">
        <f t="shared" si="124"/>
        <v/>
      </c>
      <c r="BA365" s="93" t="str">
        <f t="shared" si="125"/>
        <v/>
      </c>
      <c r="BC365" s="96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3" t="str">
        <f t="shared" si="126"/>
        <v/>
      </c>
    </row>
    <row r="366" spans="1:68" ht="26" customHeight="1">
      <c r="A366" s="145" t="s">
        <v>1186</v>
      </c>
      <c r="B366" s="145" t="s">
        <v>1187</v>
      </c>
      <c r="C366" s="146" t="s">
        <v>10</v>
      </c>
      <c r="D366" s="147" t="s">
        <v>1188</v>
      </c>
      <c r="E366" s="148" t="s">
        <v>6</v>
      </c>
      <c r="F366" s="98"/>
      <c r="G366" s="99"/>
      <c r="H366" s="100" t="e">
        <f>IF(E366="","",INDEX('CONSIGNES '!$C$4:$E$35,MATCH(E366,'CONSIGNES '!$C$4:$C$35,0),3))</f>
        <v>#N/A</v>
      </c>
      <c r="I366" s="100" t="str">
        <f>IF(D366="","",IF(D366&lt;'CONSIGNES '!$L$3,"C",IF(D366&gt;'CONSIGNES '!$L$2,"B","M"))&amp;C366)</f>
        <v>BF</v>
      </c>
      <c r="J366" s="7">
        <f>IF(ISBLANK('act1'!$J366),0,1)</f>
        <v>0</v>
      </c>
      <c r="K366" s="7">
        <f>IF(ISBLANK('act2'!$J366),0,1)</f>
        <v>0</v>
      </c>
      <c r="L366" s="7">
        <f>IF(ISBLANK('act3'!$J366),0,1)</f>
        <v>0</v>
      </c>
      <c r="M366" s="7">
        <f>IF(ISBLANK('act4'!$J366),0,1)</f>
        <v>0</v>
      </c>
      <c r="N366" s="7">
        <f>IF(ISBLANK('act5'!$J366),0,1)</f>
        <v>0</v>
      </c>
      <c r="O366" s="9">
        <f>IF(ISBLANK('act6'!$J366),0,1)</f>
        <v>0</v>
      </c>
      <c r="P366" s="7">
        <f>IF(ISBLANK('act7'!$J366),0,1)</f>
        <v>0</v>
      </c>
      <c r="Q366" s="7">
        <f>IF(ISBLANK('act8'!$J366),0,1)</f>
        <v>0</v>
      </c>
      <c r="R366" s="7">
        <f>IF(ISBLANK('act9'!$J366),0,1)</f>
        <v>0</v>
      </c>
      <c r="S366" s="7">
        <f>IF(ISBLANK('act10'!$J366),0,1)</f>
        <v>0</v>
      </c>
      <c r="T366" s="7">
        <f>IF(ISBLANK('act11'!$J366),0,1)</f>
        <v>0</v>
      </c>
      <c r="U366" s="8">
        <f>IF(ISBLANK('ACT12'!$J366),0,1)</f>
        <v>0</v>
      </c>
      <c r="V366" s="87">
        <f t="shared" si="109"/>
        <v>0</v>
      </c>
      <c r="W366" s="90" t="str">
        <f t="shared" si="110"/>
        <v/>
      </c>
      <c r="X366" s="90" t="str">
        <f t="shared" si="111"/>
        <v/>
      </c>
      <c r="AL366" s="91">
        <f t="shared" si="112"/>
        <v>0</v>
      </c>
      <c r="AM366" s="91" t="str">
        <f t="shared" si="113"/>
        <v/>
      </c>
      <c r="AP366" s="93" t="str">
        <f t="shared" si="114"/>
        <v/>
      </c>
      <c r="AQ366" s="93" t="str">
        <f t="shared" si="115"/>
        <v/>
      </c>
      <c r="AR366" s="93" t="str">
        <f t="shared" si="116"/>
        <v/>
      </c>
      <c r="AS366" s="93" t="str">
        <f t="shared" si="117"/>
        <v/>
      </c>
      <c r="AT366" s="93" t="str">
        <f t="shared" si="118"/>
        <v/>
      </c>
      <c r="AU366" s="93" t="str">
        <f t="shared" si="119"/>
        <v/>
      </c>
      <c r="AV366" s="93" t="str">
        <f t="shared" si="120"/>
        <v/>
      </c>
      <c r="AW366" s="93" t="str">
        <f t="shared" si="121"/>
        <v/>
      </c>
      <c r="AX366" s="93" t="str">
        <f t="shared" si="122"/>
        <v/>
      </c>
      <c r="AY366" s="93" t="str">
        <f t="shared" si="123"/>
        <v/>
      </c>
      <c r="AZ366" s="93" t="str">
        <f t="shared" si="124"/>
        <v/>
      </c>
      <c r="BA366" s="93" t="str">
        <f t="shared" si="125"/>
        <v/>
      </c>
      <c r="BC366" s="96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3" t="str">
        <f t="shared" si="126"/>
        <v/>
      </c>
    </row>
    <row r="367" spans="1:68" ht="26" customHeight="1">
      <c r="A367" s="145" t="s">
        <v>1189</v>
      </c>
      <c r="B367" s="145" t="s">
        <v>1190</v>
      </c>
      <c r="C367" s="146" t="s">
        <v>3041</v>
      </c>
      <c r="D367" s="147" t="s">
        <v>1191</v>
      </c>
      <c r="E367" s="148" t="s">
        <v>6</v>
      </c>
      <c r="F367" s="98"/>
      <c r="G367" s="99"/>
      <c r="H367" s="100" t="e">
        <f>IF(E367="","",INDEX('CONSIGNES '!$C$4:$E$35,MATCH(E367,'CONSIGNES '!$C$4:$C$35,0),3))</f>
        <v>#N/A</v>
      </c>
      <c r="I367" s="100" t="str">
        <f>IF(D367="","",IF(D367&lt;'CONSIGNES '!$L$3,"C",IF(D367&gt;'CONSIGNES '!$L$2,"B","M"))&amp;C367)</f>
        <v>BG</v>
      </c>
      <c r="J367" s="7">
        <f>IF(ISBLANK('act1'!$J367),0,1)</f>
        <v>0</v>
      </c>
      <c r="K367" s="7">
        <f>IF(ISBLANK('act2'!$J367),0,1)</f>
        <v>0</v>
      </c>
      <c r="L367" s="7">
        <f>IF(ISBLANK('act3'!$J367),0,1)</f>
        <v>0</v>
      </c>
      <c r="M367" s="7">
        <f>IF(ISBLANK('act4'!$J367),0,1)</f>
        <v>0</v>
      </c>
      <c r="N367" s="7">
        <f>IF(ISBLANK('act5'!$J367),0,1)</f>
        <v>0</v>
      </c>
      <c r="O367" s="9">
        <f>IF(ISBLANK('act6'!$J367),0,1)</f>
        <v>0</v>
      </c>
      <c r="P367" s="7">
        <f>IF(ISBLANK('act7'!$J367),0,1)</f>
        <v>0</v>
      </c>
      <c r="Q367" s="7">
        <f>IF(ISBLANK('act8'!$J367),0,1)</f>
        <v>0</v>
      </c>
      <c r="R367" s="7">
        <f>IF(ISBLANK('act9'!$J367),0,1)</f>
        <v>0</v>
      </c>
      <c r="S367" s="7">
        <f>IF(ISBLANK('act10'!$J367),0,1)</f>
        <v>0</v>
      </c>
      <c r="T367" s="7">
        <f>IF(ISBLANK('act11'!$J367),0,1)</f>
        <v>0</v>
      </c>
      <c r="U367" s="8">
        <f>IF(ISBLANK('ACT12'!$J367),0,1)</f>
        <v>0</v>
      </c>
      <c r="V367" s="87">
        <f t="shared" si="109"/>
        <v>0</v>
      </c>
      <c r="W367" s="90" t="str">
        <f t="shared" si="110"/>
        <v/>
      </c>
      <c r="X367" s="90" t="str">
        <f t="shared" si="111"/>
        <v/>
      </c>
      <c r="AL367" s="91">
        <f t="shared" si="112"/>
        <v>0</v>
      </c>
      <c r="AM367" s="91" t="str">
        <f t="shared" si="113"/>
        <v/>
      </c>
      <c r="AP367" s="93" t="str">
        <f t="shared" si="114"/>
        <v/>
      </c>
      <c r="AQ367" s="93" t="str">
        <f t="shared" si="115"/>
        <v/>
      </c>
      <c r="AR367" s="93" t="str">
        <f t="shared" si="116"/>
        <v/>
      </c>
      <c r="AS367" s="93" t="str">
        <f t="shared" si="117"/>
        <v/>
      </c>
      <c r="AT367" s="93" t="str">
        <f t="shared" si="118"/>
        <v/>
      </c>
      <c r="AU367" s="93" t="str">
        <f t="shared" si="119"/>
        <v/>
      </c>
      <c r="AV367" s="93" t="str">
        <f t="shared" si="120"/>
        <v/>
      </c>
      <c r="AW367" s="93" t="str">
        <f t="shared" si="121"/>
        <v/>
      </c>
      <c r="AX367" s="93" t="str">
        <f t="shared" si="122"/>
        <v/>
      </c>
      <c r="AY367" s="93" t="str">
        <f t="shared" si="123"/>
        <v/>
      </c>
      <c r="AZ367" s="93" t="str">
        <f t="shared" si="124"/>
        <v/>
      </c>
      <c r="BA367" s="93" t="str">
        <f t="shared" si="125"/>
        <v/>
      </c>
      <c r="BC367" s="96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3" t="str">
        <f t="shared" si="126"/>
        <v/>
      </c>
    </row>
    <row r="368" spans="1:68" ht="26" customHeight="1">
      <c r="A368" s="145" t="s">
        <v>1192</v>
      </c>
      <c r="B368" s="145" t="s">
        <v>1193</v>
      </c>
      <c r="C368" s="146" t="s">
        <v>10</v>
      </c>
      <c r="D368" s="147" t="s">
        <v>1194</v>
      </c>
      <c r="E368" s="148" t="s">
        <v>6</v>
      </c>
      <c r="F368" s="98"/>
      <c r="G368" s="99"/>
      <c r="H368" s="100" t="e">
        <f>IF(E368="","",INDEX('CONSIGNES '!$C$4:$E$35,MATCH(E368,'CONSIGNES '!$C$4:$C$35,0),3))</f>
        <v>#N/A</v>
      </c>
      <c r="I368" s="100" t="str">
        <f>IF(D368="","",IF(D368&lt;'CONSIGNES '!$L$3,"C",IF(D368&gt;'CONSIGNES '!$L$2,"B","M"))&amp;C368)</f>
        <v>BF</v>
      </c>
      <c r="J368" s="7">
        <f>IF(ISBLANK('act1'!$J368),0,1)</f>
        <v>0</v>
      </c>
      <c r="K368" s="7">
        <f>IF(ISBLANK('act2'!$J368),0,1)</f>
        <v>0</v>
      </c>
      <c r="L368" s="7">
        <f>IF(ISBLANK('act3'!$J368),0,1)</f>
        <v>0</v>
      </c>
      <c r="M368" s="7">
        <f>IF(ISBLANK('act4'!$J368),0,1)</f>
        <v>0</v>
      </c>
      <c r="N368" s="7">
        <f>IF(ISBLANK('act5'!$J368),0,1)</f>
        <v>0</v>
      </c>
      <c r="O368" s="9">
        <f>IF(ISBLANK('act6'!$J368),0,1)</f>
        <v>0</v>
      </c>
      <c r="P368" s="7">
        <f>IF(ISBLANK('act7'!$J368),0,1)</f>
        <v>0</v>
      </c>
      <c r="Q368" s="7">
        <f>IF(ISBLANK('act8'!$J368),0,1)</f>
        <v>0</v>
      </c>
      <c r="R368" s="7">
        <f>IF(ISBLANK('act9'!$J368),0,1)</f>
        <v>0</v>
      </c>
      <c r="S368" s="7">
        <f>IF(ISBLANK('act10'!$J368),0,1)</f>
        <v>0</v>
      </c>
      <c r="T368" s="7">
        <f>IF(ISBLANK('act11'!$J368),0,1)</f>
        <v>0</v>
      </c>
      <c r="U368" s="8">
        <f>IF(ISBLANK('ACT12'!$J368),0,1)</f>
        <v>0</v>
      </c>
      <c r="V368" s="87">
        <f t="shared" si="109"/>
        <v>0</v>
      </c>
      <c r="W368" s="90" t="str">
        <f t="shared" si="110"/>
        <v/>
      </c>
      <c r="X368" s="90" t="str">
        <f t="shared" si="111"/>
        <v/>
      </c>
      <c r="AL368" s="91">
        <f t="shared" si="112"/>
        <v>0</v>
      </c>
      <c r="AM368" s="91" t="str">
        <f t="shared" si="113"/>
        <v/>
      </c>
      <c r="AP368" s="93" t="str">
        <f t="shared" si="114"/>
        <v/>
      </c>
      <c r="AQ368" s="93" t="str">
        <f t="shared" si="115"/>
        <v/>
      </c>
      <c r="AR368" s="93" t="str">
        <f t="shared" si="116"/>
        <v/>
      </c>
      <c r="AS368" s="93" t="str">
        <f t="shared" si="117"/>
        <v/>
      </c>
      <c r="AT368" s="93" t="str">
        <f t="shared" si="118"/>
        <v/>
      </c>
      <c r="AU368" s="93" t="str">
        <f t="shared" si="119"/>
        <v/>
      </c>
      <c r="AV368" s="93" t="str">
        <f t="shared" si="120"/>
        <v/>
      </c>
      <c r="AW368" s="93" t="str">
        <f t="shared" si="121"/>
        <v/>
      </c>
      <c r="AX368" s="93" t="str">
        <f t="shared" si="122"/>
        <v/>
      </c>
      <c r="AY368" s="93" t="str">
        <f t="shared" si="123"/>
        <v/>
      </c>
      <c r="AZ368" s="93" t="str">
        <f t="shared" si="124"/>
        <v/>
      </c>
      <c r="BA368" s="93" t="str">
        <f t="shared" si="125"/>
        <v/>
      </c>
      <c r="BC368" s="96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3" t="str">
        <f t="shared" si="126"/>
        <v/>
      </c>
    </row>
    <row r="369" spans="1:68" ht="26" customHeight="1">
      <c r="A369" s="145" t="s">
        <v>1195</v>
      </c>
      <c r="B369" s="145" t="s">
        <v>1196</v>
      </c>
      <c r="C369" s="146" t="s">
        <v>3041</v>
      </c>
      <c r="D369" s="147" t="s">
        <v>1197</v>
      </c>
      <c r="E369" s="148" t="s">
        <v>6</v>
      </c>
      <c r="F369" s="98"/>
      <c r="G369" s="99"/>
      <c r="H369" s="100" t="e">
        <f>IF(E369="","",INDEX('CONSIGNES '!$C$4:$E$35,MATCH(E369,'CONSIGNES '!$C$4:$C$35,0),3))</f>
        <v>#N/A</v>
      </c>
      <c r="I369" s="100" t="str">
        <f>IF(D369="","",IF(D369&lt;'CONSIGNES '!$L$3,"C",IF(D369&gt;'CONSIGNES '!$L$2,"B","M"))&amp;C369)</f>
        <v>BG</v>
      </c>
      <c r="J369" s="7">
        <f>IF(ISBLANK('act1'!$J369),0,1)</f>
        <v>0</v>
      </c>
      <c r="K369" s="7">
        <f>IF(ISBLANK('act2'!$J369),0,1)</f>
        <v>0</v>
      </c>
      <c r="L369" s="7">
        <f>IF(ISBLANK('act3'!$J369),0,1)</f>
        <v>0</v>
      </c>
      <c r="M369" s="7">
        <f>IF(ISBLANK('act4'!$J369),0,1)</f>
        <v>0</v>
      </c>
      <c r="N369" s="7">
        <f>IF(ISBLANK('act5'!$J369),0,1)</f>
        <v>0</v>
      </c>
      <c r="O369" s="9">
        <f>IF(ISBLANK('act6'!$J369),0,1)</f>
        <v>0</v>
      </c>
      <c r="P369" s="7">
        <f>IF(ISBLANK('act7'!$J369),0,1)</f>
        <v>0</v>
      </c>
      <c r="Q369" s="7">
        <f>IF(ISBLANK('act8'!$J369),0,1)</f>
        <v>0</v>
      </c>
      <c r="R369" s="7">
        <f>IF(ISBLANK('act9'!$J369),0,1)</f>
        <v>0</v>
      </c>
      <c r="S369" s="7">
        <f>IF(ISBLANK('act10'!$J369),0,1)</f>
        <v>0</v>
      </c>
      <c r="T369" s="7">
        <f>IF(ISBLANK('act11'!$J369),0,1)</f>
        <v>0</v>
      </c>
      <c r="U369" s="8">
        <f>IF(ISBLANK('ACT12'!$J369),0,1)</f>
        <v>0</v>
      </c>
      <c r="V369" s="87">
        <f t="shared" si="109"/>
        <v>0</v>
      </c>
      <c r="W369" s="90" t="str">
        <f t="shared" si="110"/>
        <v/>
      </c>
      <c r="X369" s="90" t="str">
        <f t="shared" si="111"/>
        <v/>
      </c>
      <c r="AL369" s="91">
        <f t="shared" si="112"/>
        <v>0</v>
      </c>
      <c r="AM369" s="91" t="str">
        <f t="shared" si="113"/>
        <v/>
      </c>
      <c r="AP369" s="93" t="str">
        <f t="shared" si="114"/>
        <v/>
      </c>
      <c r="AQ369" s="93" t="str">
        <f t="shared" si="115"/>
        <v/>
      </c>
      <c r="AR369" s="93" t="str">
        <f t="shared" si="116"/>
        <v/>
      </c>
      <c r="AS369" s="93" t="str">
        <f t="shared" si="117"/>
        <v/>
      </c>
      <c r="AT369" s="93" t="str">
        <f t="shared" si="118"/>
        <v/>
      </c>
      <c r="AU369" s="93" t="str">
        <f t="shared" si="119"/>
        <v/>
      </c>
      <c r="AV369" s="93" t="str">
        <f t="shared" si="120"/>
        <v/>
      </c>
      <c r="AW369" s="93" t="str">
        <f t="shared" si="121"/>
        <v/>
      </c>
      <c r="AX369" s="93" t="str">
        <f t="shared" si="122"/>
        <v/>
      </c>
      <c r="AY369" s="93" t="str">
        <f t="shared" si="123"/>
        <v/>
      </c>
      <c r="AZ369" s="93" t="str">
        <f t="shared" si="124"/>
        <v/>
      </c>
      <c r="BA369" s="93" t="str">
        <f t="shared" si="125"/>
        <v/>
      </c>
      <c r="BC369" s="96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3" t="str">
        <f t="shared" si="126"/>
        <v/>
      </c>
    </row>
    <row r="370" spans="1:68" ht="26" customHeight="1">
      <c r="A370" s="145" t="s">
        <v>1198</v>
      </c>
      <c r="B370" s="145" t="s">
        <v>1199</v>
      </c>
      <c r="C370" s="146" t="s">
        <v>10</v>
      </c>
      <c r="D370" s="147" t="s">
        <v>1200</v>
      </c>
      <c r="E370" s="148" t="s">
        <v>6</v>
      </c>
      <c r="F370" s="98"/>
      <c r="G370" s="99"/>
      <c r="H370" s="100" t="e">
        <f>IF(E370="","",INDEX('CONSIGNES '!$C$4:$E$35,MATCH(E370,'CONSIGNES '!$C$4:$C$35,0),3))</f>
        <v>#N/A</v>
      </c>
      <c r="I370" s="100" t="str">
        <f>IF(D370="","",IF(D370&lt;'CONSIGNES '!$L$3,"C",IF(D370&gt;'CONSIGNES '!$L$2,"B","M"))&amp;C370)</f>
        <v>BF</v>
      </c>
      <c r="J370" s="7">
        <f>IF(ISBLANK('act1'!$J370),0,1)</f>
        <v>0</v>
      </c>
      <c r="K370" s="7">
        <f>IF(ISBLANK('act2'!$J370),0,1)</f>
        <v>0</v>
      </c>
      <c r="L370" s="7">
        <f>IF(ISBLANK('act3'!$J370),0,1)</f>
        <v>0</v>
      </c>
      <c r="M370" s="7">
        <f>IF(ISBLANK('act4'!$J370),0,1)</f>
        <v>0</v>
      </c>
      <c r="N370" s="7">
        <f>IF(ISBLANK('act5'!$J370),0,1)</f>
        <v>0</v>
      </c>
      <c r="O370" s="9">
        <f>IF(ISBLANK('act6'!$J370),0,1)</f>
        <v>0</v>
      </c>
      <c r="P370" s="7">
        <f>IF(ISBLANK('act7'!$J370),0,1)</f>
        <v>0</v>
      </c>
      <c r="Q370" s="7">
        <f>IF(ISBLANK('act8'!$J370),0,1)</f>
        <v>0</v>
      </c>
      <c r="R370" s="7">
        <f>IF(ISBLANK('act9'!$J370),0,1)</f>
        <v>0</v>
      </c>
      <c r="S370" s="7">
        <f>IF(ISBLANK('act10'!$J370),0,1)</f>
        <v>0</v>
      </c>
      <c r="T370" s="7">
        <f>IF(ISBLANK('act11'!$J370),0,1)</f>
        <v>0</v>
      </c>
      <c r="U370" s="8">
        <f>IF(ISBLANK('ACT12'!$J370),0,1)</f>
        <v>0</v>
      </c>
      <c r="V370" s="87">
        <f t="shared" si="109"/>
        <v>0</v>
      </c>
      <c r="W370" s="90" t="str">
        <f t="shared" si="110"/>
        <v/>
      </c>
      <c r="X370" s="90" t="str">
        <f t="shared" si="111"/>
        <v/>
      </c>
      <c r="AL370" s="91">
        <f t="shared" si="112"/>
        <v>0</v>
      </c>
      <c r="AM370" s="91" t="str">
        <f t="shared" si="113"/>
        <v/>
      </c>
      <c r="AP370" s="93" t="str">
        <f t="shared" si="114"/>
        <v/>
      </c>
      <c r="AQ370" s="93" t="str">
        <f t="shared" si="115"/>
        <v/>
      </c>
      <c r="AR370" s="93" t="str">
        <f t="shared" si="116"/>
        <v/>
      </c>
      <c r="AS370" s="93" t="str">
        <f t="shared" si="117"/>
        <v/>
      </c>
      <c r="AT370" s="93" t="str">
        <f t="shared" si="118"/>
        <v/>
      </c>
      <c r="AU370" s="93" t="str">
        <f t="shared" si="119"/>
        <v/>
      </c>
      <c r="AV370" s="93" t="str">
        <f t="shared" si="120"/>
        <v/>
      </c>
      <c r="AW370" s="93" t="str">
        <f t="shared" si="121"/>
        <v/>
      </c>
      <c r="AX370" s="93" t="str">
        <f t="shared" si="122"/>
        <v/>
      </c>
      <c r="AY370" s="93" t="str">
        <f t="shared" si="123"/>
        <v/>
      </c>
      <c r="AZ370" s="93" t="str">
        <f t="shared" si="124"/>
        <v/>
      </c>
      <c r="BA370" s="93" t="str">
        <f t="shared" si="125"/>
        <v/>
      </c>
      <c r="BC370" s="96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3" t="str">
        <f t="shared" si="126"/>
        <v/>
      </c>
    </row>
    <row r="371" spans="1:68" ht="26" customHeight="1">
      <c r="A371" s="145" t="s">
        <v>1201</v>
      </c>
      <c r="B371" s="145" t="s">
        <v>1202</v>
      </c>
      <c r="C371" s="146" t="s">
        <v>3041</v>
      </c>
      <c r="D371" s="147" t="s">
        <v>1203</v>
      </c>
      <c r="E371" s="148" t="s">
        <v>6</v>
      </c>
      <c r="F371" s="98"/>
      <c r="G371" s="99"/>
      <c r="H371" s="100" t="e">
        <f>IF(E371="","",INDEX('CONSIGNES '!$C$4:$E$35,MATCH(E371,'CONSIGNES '!$C$4:$C$35,0),3))</f>
        <v>#N/A</v>
      </c>
      <c r="I371" s="100" t="str">
        <f>IF(D371="","",IF(D371&lt;'CONSIGNES '!$L$3,"C",IF(D371&gt;'CONSIGNES '!$L$2,"B","M"))&amp;C371)</f>
        <v>BG</v>
      </c>
      <c r="J371" s="7">
        <f>IF(ISBLANK('act1'!$J371),0,1)</f>
        <v>0</v>
      </c>
      <c r="K371" s="7">
        <f>IF(ISBLANK('act2'!$J371),0,1)</f>
        <v>0</v>
      </c>
      <c r="L371" s="7">
        <f>IF(ISBLANK('act3'!$J371),0,1)</f>
        <v>0</v>
      </c>
      <c r="M371" s="7">
        <f>IF(ISBLANK('act4'!$J371),0,1)</f>
        <v>0</v>
      </c>
      <c r="N371" s="7">
        <f>IF(ISBLANK('act5'!$J371),0,1)</f>
        <v>0</v>
      </c>
      <c r="O371" s="9">
        <f>IF(ISBLANK('act6'!$J371),0,1)</f>
        <v>0</v>
      </c>
      <c r="P371" s="7">
        <f>IF(ISBLANK('act7'!$J371),0,1)</f>
        <v>0</v>
      </c>
      <c r="Q371" s="7">
        <f>IF(ISBLANK('act8'!$J371),0,1)</f>
        <v>0</v>
      </c>
      <c r="R371" s="7">
        <f>IF(ISBLANK('act9'!$J371),0,1)</f>
        <v>0</v>
      </c>
      <c r="S371" s="7">
        <f>IF(ISBLANK('act10'!$J371),0,1)</f>
        <v>0</v>
      </c>
      <c r="T371" s="7">
        <f>IF(ISBLANK('act11'!$J371),0,1)</f>
        <v>0</v>
      </c>
      <c r="U371" s="8">
        <f>IF(ISBLANK('ACT12'!$J371),0,1)</f>
        <v>0</v>
      </c>
      <c r="V371" s="87">
        <f t="shared" si="109"/>
        <v>0</v>
      </c>
      <c r="W371" s="90" t="str">
        <f t="shared" si="110"/>
        <v/>
      </c>
      <c r="X371" s="90" t="str">
        <f t="shared" si="111"/>
        <v/>
      </c>
      <c r="AL371" s="91">
        <f t="shared" si="112"/>
        <v>0</v>
      </c>
      <c r="AM371" s="91" t="str">
        <f t="shared" si="113"/>
        <v/>
      </c>
      <c r="AP371" s="93" t="str">
        <f t="shared" si="114"/>
        <v/>
      </c>
      <c r="AQ371" s="93" t="str">
        <f t="shared" si="115"/>
        <v/>
      </c>
      <c r="AR371" s="93" t="str">
        <f t="shared" si="116"/>
        <v/>
      </c>
      <c r="AS371" s="93" t="str">
        <f t="shared" si="117"/>
        <v/>
      </c>
      <c r="AT371" s="93" t="str">
        <f t="shared" si="118"/>
        <v/>
      </c>
      <c r="AU371" s="93" t="str">
        <f t="shared" si="119"/>
        <v/>
      </c>
      <c r="AV371" s="93" t="str">
        <f t="shared" si="120"/>
        <v/>
      </c>
      <c r="AW371" s="93" t="str">
        <f t="shared" si="121"/>
        <v/>
      </c>
      <c r="AX371" s="93" t="str">
        <f t="shared" si="122"/>
        <v/>
      </c>
      <c r="AY371" s="93" t="str">
        <f t="shared" si="123"/>
        <v/>
      </c>
      <c r="AZ371" s="93" t="str">
        <f t="shared" si="124"/>
        <v/>
      </c>
      <c r="BA371" s="93" t="str">
        <f t="shared" si="125"/>
        <v/>
      </c>
      <c r="BC371" s="96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3" t="str">
        <f t="shared" si="126"/>
        <v/>
      </c>
    </row>
    <row r="372" spans="1:68" ht="26" customHeight="1">
      <c r="A372" s="145" t="s">
        <v>1204</v>
      </c>
      <c r="B372" s="145" t="s">
        <v>1205</v>
      </c>
      <c r="C372" s="146" t="s">
        <v>10</v>
      </c>
      <c r="D372" s="147" t="s">
        <v>1206</v>
      </c>
      <c r="E372" s="148" t="s">
        <v>6</v>
      </c>
      <c r="F372" s="98"/>
      <c r="G372" s="99"/>
      <c r="H372" s="100" t="e">
        <f>IF(E372="","",INDEX('CONSIGNES '!$C$4:$E$35,MATCH(E372,'CONSIGNES '!$C$4:$C$35,0),3))</f>
        <v>#N/A</v>
      </c>
      <c r="I372" s="100" t="str">
        <f>IF(D372="","",IF(D372&lt;'CONSIGNES '!$L$3,"C",IF(D372&gt;'CONSIGNES '!$L$2,"B","M"))&amp;C372)</f>
        <v>BF</v>
      </c>
      <c r="J372" s="7">
        <f>IF(ISBLANK('act1'!$J372),0,1)</f>
        <v>0</v>
      </c>
      <c r="K372" s="7">
        <f>IF(ISBLANK('act2'!$J372),0,1)</f>
        <v>0</v>
      </c>
      <c r="L372" s="7">
        <f>IF(ISBLANK('act3'!$J372),0,1)</f>
        <v>0</v>
      </c>
      <c r="M372" s="7">
        <f>IF(ISBLANK('act4'!$J372),0,1)</f>
        <v>0</v>
      </c>
      <c r="N372" s="7">
        <f>IF(ISBLANK('act5'!$J372),0,1)</f>
        <v>0</v>
      </c>
      <c r="O372" s="9">
        <f>IF(ISBLANK('act6'!$J372),0,1)</f>
        <v>0</v>
      </c>
      <c r="P372" s="7">
        <f>IF(ISBLANK('act7'!$J372),0,1)</f>
        <v>0</v>
      </c>
      <c r="Q372" s="7">
        <f>IF(ISBLANK('act8'!$J372),0,1)</f>
        <v>0</v>
      </c>
      <c r="R372" s="7">
        <f>IF(ISBLANK('act9'!$J372),0,1)</f>
        <v>0</v>
      </c>
      <c r="S372" s="7">
        <f>IF(ISBLANK('act10'!$J372),0,1)</f>
        <v>0</v>
      </c>
      <c r="T372" s="7">
        <f>IF(ISBLANK('act11'!$J372),0,1)</f>
        <v>0</v>
      </c>
      <c r="U372" s="8">
        <f>IF(ISBLANK('ACT12'!$J372),0,1)</f>
        <v>0</v>
      </c>
      <c r="V372" s="87">
        <f t="shared" si="109"/>
        <v>0</v>
      </c>
      <c r="W372" s="90" t="str">
        <f t="shared" si="110"/>
        <v/>
      </c>
      <c r="X372" s="90" t="str">
        <f t="shared" si="111"/>
        <v/>
      </c>
      <c r="AL372" s="91">
        <f t="shared" si="112"/>
        <v>0</v>
      </c>
      <c r="AM372" s="91" t="str">
        <f t="shared" si="113"/>
        <v/>
      </c>
      <c r="AP372" s="93" t="str">
        <f t="shared" si="114"/>
        <v/>
      </c>
      <c r="AQ372" s="93" t="str">
        <f t="shared" si="115"/>
        <v/>
      </c>
      <c r="AR372" s="93" t="str">
        <f t="shared" si="116"/>
        <v/>
      </c>
      <c r="AS372" s="93" t="str">
        <f t="shared" si="117"/>
        <v/>
      </c>
      <c r="AT372" s="93" t="str">
        <f t="shared" si="118"/>
        <v/>
      </c>
      <c r="AU372" s="93" t="str">
        <f t="shared" si="119"/>
        <v/>
      </c>
      <c r="AV372" s="93" t="str">
        <f t="shared" si="120"/>
        <v/>
      </c>
      <c r="AW372" s="93" t="str">
        <f t="shared" si="121"/>
        <v/>
      </c>
      <c r="AX372" s="93" t="str">
        <f t="shared" si="122"/>
        <v/>
      </c>
      <c r="AY372" s="93" t="str">
        <f t="shared" si="123"/>
        <v/>
      </c>
      <c r="AZ372" s="93" t="str">
        <f t="shared" si="124"/>
        <v/>
      </c>
      <c r="BA372" s="93" t="str">
        <f t="shared" si="125"/>
        <v/>
      </c>
      <c r="BC372" s="96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3" t="str">
        <f t="shared" si="126"/>
        <v/>
      </c>
    </row>
    <row r="373" spans="1:68" ht="26" customHeight="1">
      <c r="A373" s="145" t="s">
        <v>1207</v>
      </c>
      <c r="B373" s="145" t="s">
        <v>1208</v>
      </c>
      <c r="C373" s="146" t="s">
        <v>3041</v>
      </c>
      <c r="D373" s="147" t="s">
        <v>1209</v>
      </c>
      <c r="E373" s="148" t="s">
        <v>6</v>
      </c>
      <c r="F373" s="98"/>
      <c r="G373" s="99"/>
      <c r="H373" s="100" t="e">
        <f>IF(E373="","",INDEX('CONSIGNES '!$C$4:$E$35,MATCH(E373,'CONSIGNES '!$C$4:$C$35,0),3))</f>
        <v>#N/A</v>
      </c>
      <c r="I373" s="100" t="str">
        <f>IF(D373="","",IF(D373&lt;'CONSIGNES '!$L$3,"C",IF(D373&gt;'CONSIGNES '!$L$2,"B","M"))&amp;C373)</f>
        <v>BG</v>
      </c>
      <c r="J373" s="7">
        <f>IF(ISBLANK('act1'!$J373),0,1)</f>
        <v>0</v>
      </c>
      <c r="K373" s="7">
        <f>IF(ISBLANK('act2'!$J373),0,1)</f>
        <v>0</v>
      </c>
      <c r="L373" s="7">
        <f>IF(ISBLANK('act3'!$J373),0,1)</f>
        <v>0</v>
      </c>
      <c r="M373" s="7">
        <f>IF(ISBLANK('act4'!$J373),0,1)</f>
        <v>0</v>
      </c>
      <c r="N373" s="7">
        <f>IF(ISBLANK('act5'!$J373),0,1)</f>
        <v>0</v>
      </c>
      <c r="O373" s="9">
        <f>IF(ISBLANK('act6'!$J373),0,1)</f>
        <v>0</v>
      </c>
      <c r="P373" s="7">
        <f>IF(ISBLANK('act7'!$J373),0,1)</f>
        <v>0</v>
      </c>
      <c r="Q373" s="7">
        <f>IF(ISBLANK('act8'!$J373),0,1)</f>
        <v>0</v>
      </c>
      <c r="R373" s="7">
        <f>IF(ISBLANK('act9'!$J373),0,1)</f>
        <v>0</v>
      </c>
      <c r="S373" s="7">
        <f>IF(ISBLANK('act10'!$J373),0,1)</f>
        <v>0</v>
      </c>
      <c r="T373" s="7">
        <f>IF(ISBLANK('act11'!$J373),0,1)</f>
        <v>0</v>
      </c>
      <c r="U373" s="8">
        <f>IF(ISBLANK('ACT12'!$J373),0,1)</f>
        <v>0</v>
      </c>
      <c r="V373" s="87">
        <f t="shared" si="109"/>
        <v>0</v>
      </c>
      <c r="W373" s="90" t="str">
        <f t="shared" si="110"/>
        <v/>
      </c>
      <c r="X373" s="90" t="str">
        <f t="shared" si="111"/>
        <v/>
      </c>
      <c r="AL373" s="91">
        <f t="shared" si="112"/>
        <v>0</v>
      </c>
      <c r="AM373" s="91" t="str">
        <f t="shared" si="113"/>
        <v/>
      </c>
      <c r="AP373" s="93" t="str">
        <f t="shared" si="114"/>
        <v/>
      </c>
      <c r="AQ373" s="93" t="str">
        <f t="shared" si="115"/>
        <v/>
      </c>
      <c r="AR373" s="93" t="str">
        <f t="shared" si="116"/>
        <v/>
      </c>
      <c r="AS373" s="93" t="str">
        <f t="shared" si="117"/>
        <v/>
      </c>
      <c r="AT373" s="93" t="str">
        <f t="shared" si="118"/>
        <v/>
      </c>
      <c r="AU373" s="93" t="str">
        <f t="shared" si="119"/>
        <v/>
      </c>
      <c r="AV373" s="93" t="str">
        <f t="shared" si="120"/>
        <v/>
      </c>
      <c r="AW373" s="93" t="str">
        <f t="shared" si="121"/>
        <v/>
      </c>
      <c r="AX373" s="93" t="str">
        <f t="shared" si="122"/>
        <v/>
      </c>
      <c r="AY373" s="93" t="str">
        <f t="shared" si="123"/>
        <v/>
      </c>
      <c r="AZ373" s="93" t="str">
        <f t="shared" si="124"/>
        <v/>
      </c>
      <c r="BA373" s="93" t="str">
        <f t="shared" si="125"/>
        <v/>
      </c>
      <c r="BC373" s="96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3" t="str">
        <f t="shared" si="126"/>
        <v/>
      </c>
    </row>
    <row r="374" spans="1:68" ht="26" customHeight="1">
      <c r="A374" s="145" t="s">
        <v>1210</v>
      </c>
      <c r="B374" s="145" t="s">
        <v>1211</v>
      </c>
      <c r="C374" s="146" t="s">
        <v>10</v>
      </c>
      <c r="D374" s="147" t="s">
        <v>1212</v>
      </c>
      <c r="E374" s="148" t="s">
        <v>6</v>
      </c>
      <c r="F374" s="98"/>
      <c r="G374" s="99"/>
      <c r="H374" s="100" t="e">
        <f>IF(E374="","",INDEX('CONSIGNES '!$C$4:$E$35,MATCH(E374,'CONSIGNES '!$C$4:$C$35,0),3))</f>
        <v>#N/A</v>
      </c>
      <c r="I374" s="100" t="str">
        <f>IF(D374="","",IF(D374&lt;'CONSIGNES '!$L$3,"C",IF(D374&gt;'CONSIGNES '!$L$2,"B","M"))&amp;C374)</f>
        <v>BF</v>
      </c>
      <c r="J374" s="7">
        <f>IF(ISBLANK('act1'!$J374),0,1)</f>
        <v>0</v>
      </c>
      <c r="K374" s="7">
        <f>IF(ISBLANK('act2'!$J374),0,1)</f>
        <v>0</v>
      </c>
      <c r="L374" s="7">
        <f>IF(ISBLANK('act3'!$J374),0,1)</f>
        <v>0</v>
      </c>
      <c r="M374" s="7">
        <f>IF(ISBLANK('act4'!$J374),0,1)</f>
        <v>0</v>
      </c>
      <c r="N374" s="7">
        <f>IF(ISBLANK('act5'!$J374),0,1)</f>
        <v>0</v>
      </c>
      <c r="O374" s="9">
        <f>IF(ISBLANK('act6'!$J374),0,1)</f>
        <v>0</v>
      </c>
      <c r="P374" s="7">
        <f>IF(ISBLANK('act7'!$J374),0,1)</f>
        <v>0</v>
      </c>
      <c r="Q374" s="7">
        <f>IF(ISBLANK('act8'!$J374),0,1)</f>
        <v>0</v>
      </c>
      <c r="R374" s="7">
        <f>IF(ISBLANK('act9'!$J374),0,1)</f>
        <v>0</v>
      </c>
      <c r="S374" s="7">
        <f>IF(ISBLANK('act10'!$J374),0,1)</f>
        <v>0</v>
      </c>
      <c r="T374" s="7">
        <f>IF(ISBLANK('act11'!$J374),0,1)</f>
        <v>0</v>
      </c>
      <c r="U374" s="8">
        <f>IF(ISBLANK('ACT12'!$J374),0,1)</f>
        <v>0</v>
      </c>
      <c r="V374" s="87">
        <f t="shared" si="109"/>
        <v>0</v>
      </c>
      <c r="W374" s="90" t="str">
        <f t="shared" si="110"/>
        <v/>
      </c>
      <c r="X374" s="90" t="str">
        <f t="shared" si="111"/>
        <v/>
      </c>
      <c r="AL374" s="91">
        <f t="shared" si="112"/>
        <v>0</v>
      </c>
      <c r="AM374" s="91" t="str">
        <f t="shared" si="113"/>
        <v/>
      </c>
      <c r="AP374" s="93" t="str">
        <f t="shared" si="114"/>
        <v/>
      </c>
      <c r="AQ374" s="93" t="str">
        <f t="shared" si="115"/>
        <v/>
      </c>
      <c r="AR374" s="93" t="str">
        <f t="shared" si="116"/>
        <v/>
      </c>
      <c r="AS374" s="93" t="str">
        <f t="shared" si="117"/>
        <v/>
      </c>
      <c r="AT374" s="93" t="str">
        <f t="shared" si="118"/>
        <v/>
      </c>
      <c r="AU374" s="93" t="str">
        <f t="shared" si="119"/>
        <v/>
      </c>
      <c r="AV374" s="93" t="str">
        <f t="shared" si="120"/>
        <v/>
      </c>
      <c r="AW374" s="93" t="str">
        <f t="shared" si="121"/>
        <v/>
      </c>
      <c r="AX374" s="93" t="str">
        <f t="shared" si="122"/>
        <v/>
      </c>
      <c r="AY374" s="93" t="str">
        <f t="shared" si="123"/>
        <v/>
      </c>
      <c r="AZ374" s="93" t="str">
        <f t="shared" si="124"/>
        <v/>
      </c>
      <c r="BA374" s="93" t="str">
        <f t="shared" si="125"/>
        <v/>
      </c>
      <c r="BC374" s="96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97"/>
      <c r="BP374" s="93" t="str">
        <f t="shared" si="126"/>
        <v/>
      </c>
    </row>
    <row r="375" spans="1:68" ht="26" customHeight="1">
      <c r="A375" s="145" t="s">
        <v>1213</v>
      </c>
      <c r="B375" s="145" t="s">
        <v>1214</v>
      </c>
      <c r="C375" s="146" t="s">
        <v>3041</v>
      </c>
      <c r="D375" s="147" t="s">
        <v>1215</v>
      </c>
      <c r="E375" s="148" t="s">
        <v>6</v>
      </c>
      <c r="F375" s="98"/>
      <c r="G375" s="99"/>
      <c r="H375" s="100" t="e">
        <f>IF(E375="","",INDEX('CONSIGNES '!$C$4:$E$35,MATCH(E375,'CONSIGNES '!$C$4:$C$35,0),3))</f>
        <v>#N/A</v>
      </c>
      <c r="I375" s="100" t="str">
        <f>IF(D375="","",IF(D375&lt;'CONSIGNES '!$L$3,"C",IF(D375&gt;'CONSIGNES '!$L$2,"B","M"))&amp;C375)</f>
        <v>BG</v>
      </c>
      <c r="J375" s="7">
        <f>IF(ISBLANK('act1'!$J375),0,1)</f>
        <v>0</v>
      </c>
      <c r="K375" s="7">
        <f>IF(ISBLANK('act2'!$J375),0,1)</f>
        <v>0</v>
      </c>
      <c r="L375" s="7">
        <f>IF(ISBLANK('act3'!$J375),0,1)</f>
        <v>0</v>
      </c>
      <c r="M375" s="7">
        <f>IF(ISBLANK('act4'!$J375),0,1)</f>
        <v>0</v>
      </c>
      <c r="N375" s="7">
        <f>IF(ISBLANK('act5'!$J375),0,1)</f>
        <v>0</v>
      </c>
      <c r="O375" s="9">
        <f>IF(ISBLANK('act6'!$J375),0,1)</f>
        <v>0</v>
      </c>
      <c r="P375" s="7">
        <f>IF(ISBLANK('act7'!$J375),0,1)</f>
        <v>0</v>
      </c>
      <c r="Q375" s="7">
        <f>IF(ISBLANK('act8'!$J375),0,1)</f>
        <v>0</v>
      </c>
      <c r="R375" s="7">
        <f>IF(ISBLANK('act9'!$J375),0,1)</f>
        <v>0</v>
      </c>
      <c r="S375" s="7">
        <f>IF(ISBLANK('act10'!$J375),0,1)</f>
        <v>0</v>
      </c>
      <c r="T375" s="7">
        <f>IF(ISBLANK('act11'!$J375),0,1)</f>
        <v>0</v>
      </c>
      <c r="U375" s="8">
        <f>IF(ISBLANK('ACT12'!$J375),0,1)</f>
        <v>0</v>
      </c>
      <c r="V375" s="87">
        <f t="shared" si="109"/>
        <v>0</v>
      </c>
      <c r="W375" s="90" t="str">
        <f t="shared" si="110"/>
        <v/>
      </c>
      <c r="X375" s="90" t="str">
        <f t="shared" si="111"/>
        <v/>
      </c>
      <c r="AL375" s="91">
        <f t="shared" si="112"/>
        <v>0</v>
      </c>
      <c r="AM375" s="91" t="str">
        <f t="shared" si="113"/>
        <v/>
      </c>
      <c r="AP375" s="93" t="str">
        <f t="shared" si="114"/>
        <v/>
      </c>
      <c r="AQ375" s="93" t="str">
        <f t="shared" si="115"/>
        <v/>
      </c>
      <c r="AR375" s="93" t="str">
        <f t="shared" si="116"/>
        <v/>
      </c>
      <c r="AS375" s="93" t="str">
        <f t="shared" si="117"/>
        <v/>
      </c>
      <c r="AT375" s="93" t="str">
        <f t="shared" si="118"/>
        <v/>
      </c>
      <c r="AU375" s="93" t="str">
        <f t="shared" si="119"/>
        <v/>
      </c>
      <c r="AV375" s="93" t="str">
        <f t="shared" si="120"/>
        <v/>
      </c>
      <c r="AW375" s="93" t="str">
        <f t="shared" si="121"/>
        <v/>
      </c>
      <c r="AX375" s="93" t="str">
        <f t="shared" si="122"/>
        <v/>
      </c>
      <c r="AY375" s="93" t="str">
        <f t="shared" si="123"/>
        <v/>
      </c>
      <c r="AZ375" s="93" t="str">
        <f t="shared" si="124"/>
        <v/>
      </c>
      <c r="BA375" s="93" t="str">
        <f t="shared" si="125"/>
        <v/>
      </c>
      <c r="BC375" s="96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3" t="str">
        <f t="shared" si="126"/>
        <v/>
      </c>
    </row>
    <row r="376" spans="1:68" ht="26" customHeight="1">
      <c r="A376" s="145" t="s">
        <v>1216</v>
      </c>
      <c r="B376" s="145" t="s">
        <v>1217</v>
      </c>
      <c r="C376" s="146" t="s">
        <v>10</v>
      </c>
      <c r="D376" s="147" t="s">
        <v>1218</v>
      </c>
      <c r="E376" s="148" t="s">
        <v>6</v>
      </c>
      <c r="F376" s="98"/>
      <c r="G376" s="99"/>
      <c r="H376" s="100" t="e">
        <f>IF(E376="","",INDEX('CONSIGNES '!$C$4:$E$35,MATCH(E376,'CONSIGNES '!$C$4:$C$35,0),3))</f>
        <v>#N/A</v>
      </c>
      <c r="I376" s="100" t="str">
        <f>IF(D376="","",IF(D376&lt;'CONSIGNES '!$L$3,"C",IF(D376&gt;'CONSIGNES '!$L$2,"B","M"))&amp;C376)</f>
        <v>BF</v>
      </c>
      <c r="J376" s="7">
        <f>IF(ISBLANK('act1'!$J376),0,1)</f>
        <v>0</v>
      </c>
      <c r="K376" s="7">
        <f>IF(ISBLANK('act2'!$J376),0,1)</f>
        <v>0</v>
      </c>
      <c r="L376" s="7">
        <f>IF(ISBLANK('act3'!$J376),0,1)</f>
        <v>0</v>
      </c>
      <c r="M376" s="7">
        <f>IF(ISBLANK('act4'!$J376),0,1)</f>
        <v>0</v>
      </c>
      <c r="N376" s="7">
        <f>IF(ISBLANK('act5'!$J376),0,1)</f>
        <v>0</v>
      </c>
      <c r="O376" s="9">
        <f>IF(ISBLANK('act6'!$J376),0,1)</f>
        <v>0</v>
      </c>
      <c r="P376" s="7">
        <f>IF(ISBLANK('act7'!$J376),0,1)</f>
        <v>0</v>
      </c>
      <c r="Q376" s="7">
        <f>IF(ISBLANK('act8'!$J376),0,1)</f>
        <v>0</v>
      </c>
      <c r="R376" s="7">
        <f>IF(ISBLANK('act9'!$J376),0,1)</f>
        <v>0</v>
      </c>
      <c r="S376" s="7">
        <f>IF(ISBLANK('act10'!$J376),0,1)</f>
        <v>0</v>
      </c>
      <c r="T376" s="7">
        <f>IF(ISBLANK('act11'!$J376),0,1)</f>
        <v>0</v>
      </c>
      <c r="U376" s="8">
        <f>IF(ISBLANK('ACT12'!$J376),0,1)</f>
        <v>0</v>
      </c>
      <c r="V376" s="87">
        <f t="shared" si="109"/>
        <v>0</v>
      </c>
      <c r="W376" s="90" t="str">
        <f t="shared" si="110"/>
        <v/>
      </c>
      <c r="X376" s="90" t="str">
        <f t="shared" si="111"/>
        <v/>
      </c>
      <c r="AL376" s="91">
        <f t="shared" si="112"/>
        <v>0</v>
      </c>
      <c r="AM376" s="91" t="str">
        <f t="shared" si="113"/>
        <v/>
      </c>
      <c r="AP376" s="93" t="str">
        <f t="shared" si="114"/>
        <v/>
      </c>
      <c r="AQ376" s="93" t="str">
        <f t="shared" si="115"/>
        <v/>
      </c>
      <c r="AR376" s="93" t="str">
        <f t="shared" si="116"/>
        <v/>
      </c>
      <c r="AS376" s="93" t="str">
        <f t="shared" si="117"/>
        <v/>
      </c>
      <c r="AT376" s="93" t="str">
        <f t="shared" si="118"/>
        <v/>
      </c>
      <c r="AU376" s="93" t="str">
        <f t="shared" si="119"/>
        <v/>
      </c>
      <c r="AV376" s="93" t="str">
        <f t="shared" si="120"/>
        <v/>
      </c>
      <c r="AW376" s="93" t="str">
        <f t="shared" si="121"/>
        <v/>
      </c>
      <c r="AX376" s="93" t="str">
        <f t="shared" si="122"/>
        <v/>
      </c>
      <c r="AY376" s="93" t="str">
        <f t="shared" si="123"/>
        <v/>
      </c>
      <c r="AZ376" s="93" t="str">
        <f t="shared" si="124"/>
        <v/>
      </c>
      <c r="BA376" s="93" t="str">
        <f t="shared" si="125"/>
        <v/>
      </c>
      <c r="BC376" s="96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3" t="str">
        <f t="shared" si="126"/>
        <v/>
      </c>
    </row>
    <row r="377" spans="1:68" ht="26" customHeight="1">
      <c r="A377" s="145" t="s">
        <v>1219</v>
      </c>
      <c r="B377" s="145" t="s">
        <v>1220</v>
      </c>
      <c r="C377" s="146" t="s">
        <v>3041</v>
      </c>
      <c r="D377" s="147" t="s">
        <v>1221</v>
      </c>
      <c r="E377" s="148" t="s">
        <v>6</v>
      </c>
      <c r="F377" s="98"/>
      <c r="G377" s="99"/>
      <c r="H377" s="100" t="e">
        <f>IF(E377="","",INDEX('CONSIGNES '!$C$4:$E$35,MATCH(E377,'CONSIGNES '!$C$4:$C$35,0),3))</f>
        <v>#N/A</v>
      </c>
      <c r="I377" s="100" t="str">
        <f>IF(D377="","",IF(D377&lt;'CONSIGNES '!$L$3,"C",IF(D377&gt;'CONSIGNES '!$L$2,"B","M"))&amp;C377)</f>
        <v>BG</v>
      </c>
      <c r="J377" s="7">
        <f>IF(ISBLANK('act1'!$J377),0,1)</f>
        <v>0</v>
      </c>
      <c r="K377" s="7">
        <f>IF(ISBLANK('act2'!$J377),0,1)</f>
        <v>0</v>
      </c>
      <c r="L377" s="7">
        <f>IF(ISBLANK('act3'!$J377),0,1)</f>
        <v>0</v>
      </c>
      <c r="M377" s="7">
        <f>IF(ISBLANK('act4'!$J377),0,1)</f>
        <v>0</v>
      </c>
      <c r="N377" s="7">
        <f>IF(ISBLANK('act5'!$J377),0,1)</f>
        <v>0</v>
      </c>
      <c r="O377" s="9">
        <f>IF(ISBLANK('act6'!$J377),0,1)</f>
        <v>0</v>
      </c>
      <c r="P377" s="7">
        <f>IF(ISBLANK('act7'!$J377),0,1)</f>
        <v>0</v>
      </c>
      <c r="Q377" s="7">
        <f>IF(ISBLANK('act8'!$J377),0,1)</f>
        <v>0</v>
      </c>
      <c r="R377" s="7">
        <f>IF(ISBLANK('act9'!$J377),0,1)</f>
        <v>0</v>
      </c>
      <c r="S377" s="7">
        <f>IF(ISBLANK('act10'!$J377),0,1)</f>
        <v>0</v>
      </c>
      <c r="T377" s="7">
        <f>IF(ISBLANK('act11'!$J377),0,1)</f>
        <v>0</v>
      </c>
      <c r="U377" s="8">
        <f>IF(ISBLANK('ACT12'!$J377),0,1)</f>
        <v>0</v>
      </c>
      <c r="V377" s="87">
        <f t="shared" si="109"/>
        <v>0</v>
      </c>
      <c r="W377" s="90" t="str">
        <f t="shared" si="110"/>
        <v/>
      </c>
      <c r="X377" s="90" t="str">
        <f t="shared" si="111"/>
        <v/>
      </c>
      <c r="AL377" s="91">
        <f t="shared" si="112"/>
        <v>0</v>
      </c>
      <c r="AM377" s="91" t="str">
        <f t="shared" si="113"/>
        <v/>
      </c>
      <c r="AP377" s="93" t="str">
        <f t="shared" si="114"/>
        <v/>
      </c>
      <c r="AQ377" s="93" t="str">
        <f t="shared" si="115"/>
        <v/>
      </c>
      <c r="AR377" s="93" t="str">
        <f t="shared" si="116"/>
        <v/>
      </c>
      <c r="AS377" s="93" t="str">
        <f t="shared" si="117"/>
        <v/>
      </c>
      <c r="AT377" s="93" t="str">
        <f t="shared" si="118"/>
        <v/>
      </c>
      <c r="AU377" s="93" t="str">
        <f t="shared" si="119"/>
        <v/>
      </c>
      <c r="AV377" s="93" t="str">
        <f t="shared" si="120"/>
        <v/>
      </c>
      <c r="AW377" s="93" t="str">
        <f t="shared" si="121"/>
        <v/>
      </c>
      <c r="AX377" s="93" t="str">
        <f t="shared" si="122"/>
        <v/>
      </c>
      <c r="AY377" s="93" t="str">
        <f t="shared" si="123"/>
        <v/>
      </c>
      <c r="AZ377" s="93" t="str">
        <f t="shared" si="124"/>
        <v/>
      </c>
      <c r="BA377" s="93" t="str">
        <f t="shared" si="125"/>
        <v/>
      </c>
      <c r="BC377" s="96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3" t="str">
        <f t="shared" si="126"/>
        <v/>
      </c>
    </row>
    <row r="378" spans="1:68" ht="26" customHeight="1">
      <c r="A378" s="145" t="s">
        <v>1222</v>
      </c>
      <c r="B378" s="145" t="s">
        <v>1223</v>
      </c>
      <c r="C378" s="146" t="s">
        <v>10</v>
      </c>
      <c r="D378" s="147" t="s">
        <v>1224</v>
      </c>
      <c r="E378" s="148" t="s">
        <v>6</v>
      </c>
      <c r="F378" s="98"/>
      <c r="G378" s="99"/>
      <c r="H378" s="100" t="e">
        <f>IF(E378="","",INDEX('CONSIGNES '!$C$4:$E$35,MATCH(E378,'CONSIGNES '!$C$4:$C$35,0),3))</f>
        <v>#N/A</v>
      </c>
      <c r="I378" s="100" t="str">
        <f>IF(D378="","",IF(D378&lt;'CONSIGNES '!$L$3,"C",IF(D378&gt;'CONSIGNES '!$L$2,"B","M"))&amp;C378)</f>
        <v>BF</v>
      </c>
      <c r="J378" s="7">
        <f>IF(ISBLANK('act1'!$J378),0,1)</f>
        <v>0</v>
      </c>
      <c r="K378" s="7">
        <f>IF(ISBLANK('act2'!$J378),0,1)</f>
        <v>0</v>
      </c>
      <c r="L378" s="7">
        <f>IF(ISBLANK('act3'!$J378),0,1)</f>
        <v>0</v>
      </c>
      <c r="M378" s="7">
        <f>IF(ISBLANK('act4'!$J378),0,1)</f>
        <v>0</v>
      </c>
      <c r="N378" s="7">
        <f>IF(ISBLANK('act5'!$J378),0,1)</f>
        <v>0</v>
      </c>
      <c r="O378" s="9">
        <f>IF(ISBLANK('act6'!$J378),0,1)</f>
        <v>0</v>
      </c>
      <c r="P378" s="7">
        <f>IF(ISBLANK('act7'!$J378),0,1)</f>
        <v>0</v>
      </c>
      <c r="Q378" s="7">
        <f>IF(ISBLANK('act8'!$J378),0,1)</f>
        <v>0</v>
      </c>
      <c r="R378" s="7">
        <f>IF(ISBLANK('act9'!$J378),0,1)</f>
        <v>0</v>
      </c>
      <c r="S378" s="7">
        <f>IF(ISBLANK('act10'!$J378),0,1)</f>
        <v>0</v>
      </c>
      <c r="T378" s="7">
        <f>IF(ISBLANK('act11'!$J378),0,1)</f>
        <v>0</v>
      </c>
      <c r="U378" s="8">
        <f>IF(ISBLANK('ACT12'!$J378),0,1)</f>
        <v>0</v>
      </c>
      <c r="V378" s="87">
        <f t="shared" si="109"/>
        <v>0</v>
      </c>
      <c r="W378" s="90" t="str">
        <f t="shared" si="110"/>
        <v/>
      </c>
      <c r="X378" s="90" t="str">
        <f t="shared" si="111"/>
        <v/>
      </c>
      <c r="AL378" s="91">
        <f t="shared" si="112"/>
        <v>0</v>
      </c>
      <c r="AM378" s="91" t="str">
        <f t="shared" si="113"/>
        <v/>
      </c>
      <c r="AP378" s="93" t="str">
        <f t="shared" si="114"/>
        <v/>
      </c>
      <c r="AQ378" s="93" t="str">
        <f t="shared" si="115"/>
        <v/>
      </c>
      <c r="AR378" s="93" t="str">
        <f t="shared" si="116"/>
        <v/>
      </c>
      <c r="AS378" s="93" t="str">
        <f t="shared" si="117"/>
        <v/>
      </c>
      <c r="AT378" s="93" t="str">
        <f t="shared" si="118"/>
        <v/>
      </c>
      <c r="AU378" s="93" t="str">
        <f t="shared" si="119"/>
        <v/>
      </c>
      <c r="AV378" s="93" t="str">
        <f t="shared" si="120"/>
        <v/>
      </c>
      <c r="AW378" s="93" t="str">
        <f t="shared" si="121"/>
        <v/>
      </c>
      <c r="AX378" s="93" t="str">
        <f t="shared" si="122"/>
        <v/>
      </c>
      <c r="AY378" s="93" t="str">
        <f t="shared" si="123"/>
        <v/>
      </c>
      <c r="AZ378" s="93" t="str">
        <f t="shared" si="124"/>
        <v/>
      </c>
      <c r="BA378" s="93" t="str">
        <f t="shared" si="125"/>
        <v/>
      </c>
      <c r="BC378" s="96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3" t="str">
        <f t="shared" si="126"/>
        <v/>
      </c>
    </row>
    <row r="379" spans="1:68" ht="26" customHeight="1">
      <c r="A379" s="145" t="s">
        <v>1225</v>
      </c>
      <c r="B379" s="145" t="s">
        <v>1226</v>
      </c>
      <c r="C379" s="146" t="s">
        <v>3041</v>
      </c>
      <c r="D379" s="147" t="s">
        <v>1227</v>
      </c>
      <c r="E379" s="148" t="s">
        <v>6</v>
      </c>
      <c r="F379" s="98"/>
      <c r="G379" s="99"/>
      <c r="H379" s="100" t="e">
        <f>IF(E379="","",INDEX('CONSIGNES '!$C$4:$E$35,MATCH(E379,'CONSIGNES '!$C$4:$C$35,0),3))</f>
        <v>#N/A</v>
      </c>
      <c r="I379" s="100" t="str">
        <f>IF(D379="","",IF(D379&lt;'CONSIGNES '!$L$3,"C",IF(D379&gt;'CONSIGNES '!$L$2,"B","M"))&amp;C379)</f>
        <v>BG</v>
      </c>
      <c r="J379" s="7">
        <f>IF(ISBLANK('act1'!$J379),0,1)</f>
        <v>0</v>
      </c>
      <c r="K379" s="7">
        <f>IF(ISBLANK('act2'!$J379),0,1)</f>
        <v>0</v>
      </c>
      <c r="L379" s="7">
        <f>IF(ISBLANK('act3'!$J379),0,1)</f>
        <v>0</v>
      </c>
      <c r="M379" s="7">
        <f>IF(ISBLANK('act4'!$J379),0,1)</f>
        <v>0</v>
      </c>
      <c r="N379" s="7">
        <f>IF(ISBLANK('act5'!$J379),0,1)</f>
        <v>0</v>
      </c>
      <c r="O379" s="9">
        <f>IF(ISBLANK('act6'!$J379),0,1)</f>
        <v>0</v>
      </c>
      <c r="P379" s="7">
        <f>IF(ISBLANK('act7'!$J379),0,1)</f>
        <v>0</v>
      </c>
      <c r="Q379" s="7">
        <f>IF(ISBLANK('act8'!$J379),0,1)</f>
        <v>0</v>
      </c>
      <c r="R379" s="7">
        <f>IF(ISBLANK('act9'!$J379),0,1)</f>
        <v>0</v>
      </c>
      <c r="S379" s="7">
        <f>IF(ISBLANK('act10'!$J379),0,1)</f>
        <v>0</v>
      </c>
      <c r="T379" s="7">
        <f>IF(ISBLANK('act11'!$J379),0,1)</f>
        <v>0</v>
      </c>
      <c r="U379" s="8">
        <f>IF(ISBLANK('ACT12'!$J379),0,1)</f>
        <v>0</v>
      </c>
      <c r="V379" s="87">
        <f t="shared" si="109"/>
        <v>0</v>
      </c>
      <c r="W379" s="90" t="str">
        <f t="shared" si="110"/>
        <v/>
      </c>
      <c r="X379" s="90" t="str">
        <f t="shared" si="111"/>
        <v/>
      </c>
      <c r="AL379" s="91">
        <f t="shared" si="112"/>
        <v>0</v>
      </c>
      <c r="AM379" s="91" t="str">
        <f t="shared" si="113"/>
        <v/>
      </c>
      <c r="AP379" s="93" t="str">
        <f t="shared" si="114"/>
        <v/>
      </c>
      <c r="AQ379" s="93" t="str">
        <f t="shared" si="115"/>
        <v/>
      </c>
      <c r="AR379" s="93" t="str">
        <f t="shared" si="116"/>
        <v/>
      </c>
      <c r="AS379" s="93" t="str">
        <f t="shared" si="117"/>
        <v/>
      </c>
      <c r="AT379" s="93" t="str">
        <f t="shared" si="118"/>
        <v/>
      </c>
      <c r="AU379" s="93" t="str">
        <f t="shared" si="119"/>
        <v/>
      </c>
      <c r="AV379" s="93" t="str">
        <f t="shared" si="120"/>
        <v/>
      </c>
      <c r="AW379" s="93" t="str">
        <f t="shared" si="121"/>
        <v/>
      </c>
      <c r="AX379" s="93" t="str">
        <f t="shared" si="122"/>
        <v/>
      </c>
      <c r="AY379" s="93" t="str">
        <f t="shared" si="123"/>
        <v/>
      </c>
      <c r="AZ379" s="93" t="str">
        <f t="shared" si="124"/>
        <v/>
      </c>
      <c r="BA379" s="93" t="str">
        <f t="shared" si="125"/>
        <v/>
      </c>
      <c r="BC379" s="96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3" t="str">
        <f t="shared" si="126"/>
        <v/>
      </c>
    </row>
    <row r="380" spans="1:68" ht="26" customHeight="1">
      <c r="A380" s="145" t="s">
        <v>1228</v>
      </c>
      <c r="B380" s="145" t="s">
        <v>1229</v>
      </c>
      <c r="C380" s="146" t="s">
        <v>10</v>
      </c>
      <c r="D380" s="147" t="s">
        <v>1230</v>
      </c>
      <c r="E380" s="148" t="s">
        <v>6</v>
      </c>
      <c r="F380" s="98"/>
      <c r="G380" s="99"/>
      <c r="H380" s="100" t="e">
        <f>IF(E380="","",INDEX('CONSIGNES '!$C$4:$E$35,MATCH(E380,'CONSIGNES '!$C$4:$C$35,0),3))</f>
        <v>#N/A</v>
      </c>
      <c r="I380" s="100" t="str">
        <f>IF(D380="","",IF(D380&lt;'CONSIGNES '!$L$3,"C",IF(D380&gt;'CONSIGNES '!$L$2,"B","M"))&amp;C380)</f>
        <v>BF</v>
      </c>
      <c r="J380" s="7">
        <f>IF(ISBLANK('act1'!$J380),0,1)</f>
        <v>0</v>
      </c>
      <c r="K380" s="7">
        <f>IF(ISBLANK('act2'!$J380),0,1)</f>
        <v>0</v>
      </c>
      <c r="L380" s="7">
        <f>IF(ISBLANK('act3'!$J380),0,1)</f>
        <v>0</v>
      </c>
      <c r="M380" s="7">
        <f>IF(ISBLANK('act4'!$J380),0,1)</f>
        <v>0</v>
      </c>
      <c r="N380" s="7">
        <f>IF(ISBLANK('act5'!$J380),0,1)</f>
        <v>0</v>
      </c>
      <c r="O380" s="9">
        <f>IF(ISBLANK('act6'!$J380),0,1)</f>
        <v>0</v>
      </c>
      <c r="P380" s="7">
        <f>IF(ISBLANK('act7'!$J380),0,1)</f>
        <v>0</v>
      </c>
      <c r="Q380" s="7">
        <f>IF(ISBLANK('act8'!$J380),0,1)</f>
        <v>0</v>
      </c>
      <c r="R380" s="7">
        <f>IF(ISBLANK('act9'!$J380),0,1)</f>
        <v>0</v>
      </c>
      <c r="S380" s="7">
        <f>IF(ISBLANK('act10'!$J380),0,1)</f>
        <v>0</v>
      </c>
      <c r="T380" s="7">
        <f>IF(ISBLANK('act11'!$J380),0,1)</f>
        <v>0</v>
      </c>
      <c r="U380" s="8">
        <f>IF(ISBLANK('ACT12'!$J380),0,1)</f>
        <v>0</v>
      </c>
      <c r="V380" s="87">
        <f t="shared" si="109"/>
        <v>0</v>
      </c>
      <c r="W380" s="90" t="str">
        <f t="shared" si="110"/>
        <v/>
      </c>
      <c r="X380" s="90" t="str">
        <f t="shared" si="111"/>
        <v/>
      </c>
      <c r="AL380" s="91">
        <f t="shared" si="112"/>
        <v>0</v>
      </c>
      <c r="AM380" s="91" t="str">
        <f t="shared" si="113"/>
        <v/>
      </c>
      <c r="AP380" s="93" t="str">
        <f t="shared" si="114"/>
        <v/>
      </c>
      <c r="AQ380" s="93" t="str">
        <f t="shared" si="115"/>
        <v/>
      </c>
      <c r="AR380" s="93" t="str">
        <f t="shared" si="116"/>
        <v/>
      </c>
      <c r="AS380" s="93" t="str">
        <f t="shared" si="117"/>
        <v/>
      </c>
      <c r="AT380" s="93" t="str">
        <f t="shared" si="118"/>
        <v/>
      </c>
      <c r="AU380" s="93" t="str">
        <f t="shared" si="119"/>
        <v/>
      </c>
      <c r="AV380" s="93" t="str">
        <f t="shared" si="120"/>
        <v/>
      </c>
      <c r="AW380" s="93" t="str">
        <f t="shared" si="121"/>
        <v/>
      </c>
      <c r="AX380" s="93" t="str">
        <f t="shared" si="122"/>
        <v/>
      </c>
      <c r="AY380" s="93" t="str">
        <f t="shared" si="123"/>
        <v/>
      </c>
      <c r="AZ380" s="93" t="str">
        <f t="shared" si="124"/>
        <v/>
      </c>
      <c r="BA380" s="93" t="str">
        <f t="shared" si="125"/>
        <v/>
      </c>
      <c r="BC380" s="96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3" t="str">
        <f t="shared" si="126"/>
        <v/>
      </c>
    </row>
    <row r="381" spans="1:68" ht="26" customHeight="1">
      <c r="A381" s="145" t="s">
        <v>1231</v>
      </c>
      <c r="B381" s="145" t="s">
        <v>1232</v>
      </c>
      <c r="C381" s="146" t="s">
        <v>3041</v>
      </c>
      <c r="D381" s="147" t="s">
        <v>1233</v>
      </c>
      <c r="E381" s="148" t="s">
        <v>6</v>
      </c>
      <c r="F381" s="98"/>
      <c r="G381" s="99"/>
      <c r="H381" s="100" t="e">
        <f>IF(E381="","",INDEX('CONSIGNES '!$C$4:$E$35,MATCH(E381,'CONSIGNES '!$C$4:$C$35,0),3))</f>
        <v>#N/A</v>
      </c>
      <c r="I381" s="100" t="str">
        <f>IF(D381="","",IF(D381&lt;'CONSIGNES '!$L$3,"C",IF(D381&gt;'CONSIGNES '!$L$2,"B","M"))&amp;C381)</f>
        <v>BG</v>
      </c>
      <c r="J381" s="7">
        <f>IF(ISBLANK('act1'!$J381),0,1)</f>
        <v>0</v>
      </c>
      <c r="K381" s="7">
        <f>IF(ISBLANK('act2'!$J381),0,1)</f>
        <v>0</v>
      </c>
      <c r="L381" s="7">
        <f>IF(ISBLANK('act3'!$J381),0,1)</f>
        <v>0</v>
      </c>
      <c r="M381" s="7">
        <f>IF(ISBLANK('act4'!$J381),0,1)</f>
        <v>0</v>
      </c>
      <c r="N381" s="7">
        <f>IF(ISBLANK('act5'!$J381),0,1)</f>
        <v>0</v>
      </c>
      <c r="O381" s="9">
        <f>IF(ISBLANK('act6'!$J381),0,1)</f>
        <v>0</v>
      </c>
      <c r="P381" s="7">
        <f>IF(ISBLANK('act7'!$J381),0,1)</f>
        <v>0</v>
      </c>
      <c r="Q381" s="7">
        <f>IF(ISBLANK('act8'!$J381),0,1)</f>
        <v>0</v>
      </c>
      <c r="R381" s="7">
        <f>IF(ISBLANK('act9'!$J381),0,1)</f>
        <v>0</v>
      </c>
      <c r="S381" s="7">
        <f>IF(ISBLANK('act10'!$J381),0,1)</f>
        <v>0</v>
      </c>
      <c r="T381" s="7">
        <f>IF(ISBLANK('act11'!$J381),0,1)</f>
        <v>0</v>
      </c>
      <c r="U381" s="8">
        <f>IF(ISBLANK('ACT12'!$J381),0,1)</f>
        <v>0</v>
      </c>
      <c r="V381" s="87">
        <f t="shared" si="109"/>
        <v>0</v>
      </c>
      <c r="W381" s="90" t="str">
        <f t="shared" si="110"/>
        <v/>
      </c>
      <c r="X381" s="90" t="str">
        <f t="shared" si="111"/>
        <v/>
      </c>
      <c r="AL381" s="91">
        <f t="shared" si="112"/>
        <v>0</v>
      </c>
      <c r="AM381" s="91" t="str">
        <f t="shared" si="113"/>
        <v/>
      </c>
      <c r="AP381" s="93" t="str">
        <f t="shared" si="114"/>
        <v/>
      </c>
      <c r="AQ381" s="93" t="str">
        <f t="shared" si="115"/>
        <v/>
      </c>
      <c r="AR381" s="93" t="str">
        <f t="shared" si="116"/>
        <v/>
      </c>
      <c r="AS381" s="93" t="str">
        <f t="shared" si="117"/>
        <v/>
      </c>
      <c r="AT381" s="93" t="str">
        <f t="shared" si="118"/>
        <v/>
      </c>
      <c r="AU381" s="93" t="str">
        <f t="shared" si="119"/>
        <v/>
      </c>
      <c r="AV381" s="93" t="str">
        <f t="shared" si="120"/>
        <v/>
      </c>
      <c r="AW381" s="93" t="str">
        <f t="shared" si="121"/>
        <v/>
      </c>
      <c r="AX381" s="93" t="str">
        <f t="shared" si="122"/>
        <v/>
      </c>
      <c r="AY381" s="93" t="str">
        <f t="shared" si="123"/>
        <v/>
      </c>
      <c r="AZ381" s="93" t="str">
        <f t="shared" si="124"/>
        <v/>
      </c>
      <c r="BA381" s="93" t="str">
        <f t="shared" si="125"/>
        <v/>
      </c>
      <c r="BC381" s="96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3" t="str">
        <f t="shared" si="126"/>
        <v/>
      </c>
    </row>
    <row r="382" spans="1:68" ht="26" customHeight="1">
      <c r="A382" s="145" t="s">
        <v>1234</v>
      </c>
      <c r="B382" s="145" t="s">
        <v>1235</v>
      </c>
      <c r="C382" s="146" t="s">
        <v>10</v>
      </c>
      <c r="D382" s="147" t="s">
        <v>1236</v>
      </c>
      <c r="E382" s="148" t="s">
        <v>6</v>
      </c>
      <c r="F382" s="98"/>
      <c r="G382" s="99"/>
      <c r="H382" s="100" t="e">
        <f>IF(E382="","",INDEX('CONSIGNES '!$C$4:$E$35,MATCH(E382,'CONSIGNES '!$C$4:$C$35,0),3))</f>
        <v>#N/A</v>
      </c>
      <c r="I382" s="100" t="str">
        <f>IF(D382="","",IF(D382&lt;'CONSIGNES '!$L$3,"C",IF(D382&gt;'CONSIGNES '!$L$2,"B","M"))&amp;C382)</f>
        <v>BF</v>
      </c>
      <c r="J382" s="7">
        <f>IF(ISBLANK('act1'!$J382),0,1)</f>
        <v>0</v>
      </c>
      <c r="K382" s="7">
        <f>IF(ISBLANK('act2'!$J382),0,1)</f>
        <v>0</v>
      </c>
      <c r="L382" s="7">
        <f>IF(ISBLANK('act3'!$J382),0,1)</f>
        <v>0</v>
      </c>
      <c r="M382" s="7">
        <f>IF(ISBLANK('act4'!$J382),0,1)</f>
        <v>0</v>
      </c>
      <c r="N382" s="7">
        <f>IF(ISBLANK('act5'!$J382),0,1)</f>
        <v>0</v>
      </c>
      <c r="O382" s="9">
        <f>IF(ISBLANK('act6'!$J382),0,1)</f>
        <v>0</v>
      </c>
      <c r="P382" s="7">
        <f>IF(ISBLANK('act7'!$J382),0,1)</f>
        <v>0</v>
      </c>
      <c r="Q382" s="7">
        <f>IF(ISBLANK('act8'!$J382),0,1)</f>
        <v>0</v>
      </c>
      <c r="R382" s="7">
        <f>IF(ISBLANK('act9'!$J382),0,1)</f>
        <v>0</v>
      </c>
      <c r="S382" s="7">
        <f>IF(ISBLANK('act10'!$J382),0,1)</f>
        <v>0</v>
      </c>
      <c r="T382" s="7">
        <f>IF(ISBLANK('act11'!$J382),0,1)</f>
        <v>0</v>
      </c>
      <c r="U382" s="8">
        <f>IF(ISBLANK('ACT12'!$J382),0,1)</f>
        <v>0</v>
      </c>
      <c r="V382" s="87">
        <f t="shared" si="109"/>
        <v>0</v>
      </c>
      <c r="W382" s="90" t="str">
        <f t="shared" si="110"/>
        <v/>
      </c>
      <c r="X382" s="90" t="str">
        <f t="shared" si="111"/>
        <v/>
      </c>
      <c r="AL382" s="91">
        <f t="shared" si="112"/>
        <v>0</v>
      </c>
      <c r="AM382" s="91" t="str">
        <f t="shared" si="113"/>
        <v/>
      </c>
      <c r="AP382" s="93" t="str">
        <f t="shared" si="114"/>
        <v/>
      </c>
      <c r="AQ382" s="93" t="str">
        <f t="shared" si="115"/>
        <v/>
      </c>
      <c r="AR382" s="93" t="str">
        <f t="shared" si="116"/>
        <v/>
      </c>
      <c r="AS382" s="93" t="str">
        <f t="shared" si="117"/>
        <v/>
      </c>
      <c r="AT382" s="93" t="str">
        <f t="shared" si="118"/>
        <v/>
      </c>
      <c r="AU382" s="93" t="str">
        <f t="shared" si="119"/>
        <v/>
      </c>
      <c r="AV382" s="93" t="str">
        <f t="shared" si="120"/>
        <v/>
      </c>
      <c r="AW382" s="93" t="str">
        <f t="shared" si="121"/>
        <v/>
      </c>
      <c r="AX382" s="93" t="str">
        <f t="shared" si="122"/>
        <v/>
      </c>
      <c r="AY382" s="93" t="str">
        <f t="shared" si="123"/>
        <v/>
      </c>
      <c r="AZ382" s="93" t="str">
        <f t="shared" si="124"/>
        <v/>
      </c>
      <c r="BA382" s="93" t="str">
        <f t="shared" si="125"/>
        <v/>
      </c>
      <c r="BC382" s="96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3" t="str">
        <f t="shared" si="126"/>
        <v/>
      </c>
    </row>
    <row r="383" spans="1:68" ht="26" customHeight="1">
      <c r="A383" s="145" t="s">
        <v>1237</v>
      </c>
      <c r="B383" s="145" t="s">
        <v>1238</v>
      </c>
      <c r="C383" s="146" t="s">
        <v>3041</v>
      </c>
      <c r="D383" s="147" t="s">
        <v>1239</v>
      </c>
      <c r="E383" s="148" t="s">
        <v>6</v>
      </c>
      <c r="F383" s="98"/>
      <c r="G383" s="99"/>
      <c r="H383" s="100" t="e">
        <f>IF(E383="","",INDEX('CONSIGNES '!$C$4:$E$35,MATCH(E383,'CONSIGNES '!$C$4:$C$35,0),3))</f>
        <v>#N/A</v>
      </c>
      <c r="I383" s="100" t="str">
        <f>IF(D383="","",IF(D383&lt;'CONSIGNES '!$L$3,"C",IF(D383&gt;'CONSIGNES '!$L$2,"B","M"))&amp;C383)</f>
        <v>BG</v>
      </c>
      <c r="J383" s="7">
        <f>IF(ISBLANK('act1'!$J383),0,1)</f>
        <v>0</v>
      </c>
      <c r="K383" s="7">
        <f>IF(ISBLANK('act2'!$J383),0,1)</f>
        <v>0</v>
      </c>
      <c r="L383" s="7">
        <f>IF(ISBLANK('act3'!$J383),0,1)</f>
        <v>0</v>
      </c>
      <c r="M383" s="7">
        <f>IF(ISBLANK('act4'!$J383),0,1)</f>
        <v>0</v>
      </c>
      <c r="N383" s="7">
        <f>IF(ISBLANK('act5'!$J383),0,1)</f>
        <v>0</v>
      </c>
      <c r="O383" s="9">
        <f>IF(ISBLANK('act6'!$J383),0,1)</f>
        <v>0</v>
      </c>
      <c r="P383" s="7">
        <f>IF(ISBLANK('act7'!$J383),0,1)</f>
        <v>0</v>
      </c>
      <c r="Q383" s="7">
        <f>IF(ISBLANK('act8'!$J383),0,1)</f>
        <v>0</v>
      </c>
      <c r="R383" s="7">
        <f>IF(ISBLANK('act9'!$J383),0,1)</f>
        <v>0</v>
      </c>
      <c r="S383" s="7">
        <f>IF(ISBLANK('act10'!$J383),0,1)</f>
        <v>0</v>
      </c>
      <c r="T383" s="7">
        <f>IF(ISBLANK('act11'!$J383),0,1)</f>
        <v>0</v>
      </c>
      <c r="U383" s="8">
        <f>IF(ISBLANK('ACT12'!$J383),0,1)</f>
        <v>0</v>
      </c>
      <c r="V383" s="87">
        <f t="shared" si="109"/>
        <v>0</v>
      </c>
      <c r="W383" s="90" t="str">
        <f t="shared" si="110"/>
        <v/>
      </c>
      <c r="X383" s="90" t="str">
        <f t="shared" si="111"/>
        <v/>
      </c>
      <c r="AL383" s="91">
        <f t="shared" si="112"/>
        <v>0</v>
      </c>
      <c r="AM383" s="91" t="str">
        <f t="shared" si="113"/>
        <v/>
      </c>
      <c r="AP383" s="93" t="str">
        <f t="shared" si="114"/>
        <v/>
      </c>
      <c r="AQ383" s="93" t="str">
        <f t="shared" si="115"/>
        <v/>
      </c>
      <c r="AR383" s="93" t="str">
        <f t="shared" si="116"/>
        <v/>
      </c>
      <c r="AS383" s="93" t="str">
        <f t="shared" si="117"/>
        <v/>
      </c>
      <c r="AT383" s="93" t="str">
        <f t="shared" si="118"/>
        <v/>
      </c>
      <c r="AU383" s="93" t="str">
        <f t="shared" si="119"/>
        <v/>
      </c>
      <c r="AV383" s="93" t="str">
        <f t="shared" si="120"/>
        <v/>
      </c>
      <c r="AW383" s="93" t="str">
        <f t="shared" si="121"/>
        <v/>
      </c>
      <c r="AX383" s="93" t="str">
        <f t="shared" si="122"/>
        <v/>
      </c>
      <c r="AY383" s="93" t="str">
        <f t="shared" si="123"/>
        <v/>
      </c>
      <c r="AZ383" s="93" t="str">
        <f t="shared" si="124"/>
        <v/>
      </c>
      <c r="BA383" s="93" t="str">
        <f t="shared" si="125"/>
        <v/>
      </c>
      <c r="BC383" s="96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3" t="str">
        <f t="shared" si="126"/>
        <v/>
      </c>
    </row>
    <row r="384" spans="1:68" ht="26" customHeight="1">
      <c r="A384" s="145" t="s">
        <v>1240</v>
      </c>
      <c r="B384" s="145" t="s">
        <v>1241</v>
      </c>
      <c r="C384" s="146" t="s">
        <v>10</v>
      </c>
      <c r="D384" s="147" t="s">
        <v>1242</v>
      </c>
      <c r="E384" s="148" t="s">
        <v>6</v>
      </c>
      <c r="F384" s="98"/>
      <c r="G384" s="99"/>
      <c r="H384" s="100" t="e">
        <f>IF(E384="","",INDEX('CONSIGNES '!$C$4:$E$35,MATCH(E384,'CONSIGNES '!$C$4:$C$35,0),3))</f>
        <v>#N/A</v>
      </c>
      <c r="I384" s="100" t="str">
        <f>IF(D384="","",IF(D384&lt;'CONSIGNES '!$L$3,"C",IF(D384&gt;'CONSIGNES '!$L$2,"B","M"))&amp;C384)</f>
        <v>BF</v>
      </c>
      <c r="J384" s="7">
        <f>IF(ISBLANK('act1'!$J384),0,1)</f>
        <v>0</v>
      </c>
      <c r="K384" s="7">
        <f>IF(ISBLANK('act2'!$J384),0,1)</f>
        <v>0</v>
      </c>
      <c r="L384" s="7">
        <f>IF(ISBLANK('act3'!$J384),0,1)</f>
        <v>0</v>
      </c>
      <c r="M384" s="7">
        <f>IF(ISBLANK('act4'!$J384),0,1)</f>
        <v>0</v>
      </c>
      <c r="N384" s="7">
        <f>IF(ISBLANK('act5'!$J384),0,1)</f>
        <v>0</v>
      </c>
      <c r="O384" s="9">
        <f>IF(ISBLANK('act6'!$J384),0,1)</f>
        <v>0</v>
      </c>
      <c r="P384" s="7">
        <f>IF(ISBLANK('act7'!$J384),0,1)</f>
        <v>0</v>
      </c>
      <c r="Q384" s="7">
        <f>IF(ISBLANK('act8'!$J384),0,1)</f>
        <v>0</v>
      </c>
      <c r="R384" s="7">
        <f>IF(ISBLANK('act9'!$J384),0,1)</f>
        <v>0</v>
      </c>
      <c r="S384" s="7">
        <f>IF(ISBLANK('act10'!$J384),0,1)</f>
        <v>0</v>
      </c>
      <c r="T384" s="7">
        <f>IF(ISBLANK('act11'!$J384),0,1)</f>
        <v>0</v>
      </c>
      <c r="U384" s="8">
        <f>IF(ISBLANK('ACT12'!$J384),0,1)</f>
        <v>0</v>
      </c>
      <c r="V384" s="87">
        <f t="shared" si="109"/>
        <v>0</v>
      </c>
      <c r="W384" s="90" t="str">
        <f t="shared" si="110"/>
        <v/>
      </c>
      <c r="X384" s="90" t="str">
        <f t="shared" si="111"/>
        <v/>
      </c>
      <c r="AL384" s="91">
        <f t="shared" si="112"/>
        <v>0</v>
      </c>
      <c r="AM384" s="91" t="str">
        <f t="shared" si="113"/>
        <v/>
      </c>
      <c r="AP384" s="93" t="str">
        <f t="shared" si="114"/>
        <v/>
      </c>
      <c r="AQ384" s="93" t="str">
        <f t="shared" si="115"/>
        <v/>
      </c>
      <c r="AR384" s="93" t="str">
        <f t="shared" si="116"/>
        <v/>
      </c>
      <c r="AS384" s="93" t="str">
        <f t="shared" si="117"/>
        <v/>
      </c>
      <c r="AT384" s="93" t="str">
        <f t="shared" si="118"/>
        <v/>
      </c>
      <c r="AU384" s="93" t="str">
        <f t="shared" si="119"/>
        <v/>
      </c>
      <c r="AV384" s="93" t="str">
        <f t="shared" si="120"/>
        <v/>
      </c>
      <c r="AW384" s="93" t="str">
        <f t="shared" si="121"/>
        <v/>
      </c>
      <c r="AX384" s="93" t="str">
        <f t="shared" si="122"/>
        <v/>
      </c>
      <c r="AY384" s="93" t="str">
        <f t="shared" si="123"/>
        <v/>
      </c>
      <c r="AZ384" s="93" t="str">
        <f t="shared" si="124"/>
        <v/>
      </c>
      <c r="BA384" s="93" t="str">
        <f t="shared" si="125"/>
        <v/>
      </c>
      <c r="BC384" s="96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3" t="str">
        <f t="shared" si="126"/>
        <v/>
      </c>
    </row>
    <row r="385" spans="1:68" ht="26" customHeight="1">
      <c r="A385" s="145" t="s">
        <v>1243</v>
      </c>
      <c r="B385" s="145" t="s">
        <v>1244</v>
      </c>
      <c r="C385" s="146" t="s">
        <v>3041</v>
      </c>
      <c r="D385" s="147" t="s">
        <v>1245</v>
      </c>
      <c r="E385" s="148" t="s">
        <v>6</v>
      </c>
      <c r="F385" s="98"/>
      <c r="G385" s="99"/>
      <c r="H385" s="100" t="e">
        <f>IF(E385="","",INDEX('CONSIGNES '!$C$4:$E$35,MATCH(E385,'CONSIGNES '!$C$4:$C$35,0),3))</f>
        <v>#N/A</v>
      </c>
      <c r="I385" s="100" t="str">
        <f>IF(D385="","",IF(D385&lt;'CONSIGNES '!$L$3,"C",IF(D385&gt;'CONSIGNES '!$L$2,"B","M"))&amp;C385)</f>
        <v>BG</v>
      </c>
      <c r="J385" s="7">
        <f>IF(ISBLANK('act1'!$J385),0,1)</f>
        <v>0</v>
      </c>
      <c r="K385" s="7">
        <f>IF(ISBLANK('act2'!$J385),0,1)</f>
        <v>0</v>
      </c>
      <c r="L385" s="7">
        <f>IF(ISBLANK('act3'!$J385),0,1)</f>
        <v>0</v>
      </c>
      <c r="M385" s="7">
        <f>IF(ISBLANK('act4'!$J385),0,1)</f>
        <v>0</v>
      </c>
      <c r="N385" s="7">
        <f>IF(ISBLANK('act5'!$J385),0,1)</f>
        <v>0</v>
      </c>
      <c r="O385" s="9">
        <f>IF(ISBLANK('act6'!$J385),0,1)</f>
        <v>0</v>
      </c>
      <c r="P385" s="7">
        <f>IF(ISBLANK('act7'!$J385),0,1)</f>
        <v>0</v>
      </c>
      <c r="Q385" s="7">
        <f>IF(ISBLANK('act8'!$J385),0,1)</f>
        <v>0</v>
      </c>
      <c r="R385" s="7">
        <f>IF(ISBLANK('act9'!$J385),0,1)</f>
        <v>0</v>
      </c>
      <c r="S385" s="7">
        <f>IF(ISBLANK('act10'!$J385),0,1)</f>
        <v>0</v>
      </c>
      <c r="T385" s="7">
        <f>IF(ISBLANK('act11'!$J385),0,1)</f>
        <v>0</v>
      </c>
      <c r="U385" s="8">
        <f>IF(ISBLANK('ACT12'!$J385),0,1)</f>
        <v>0</v>
      </c>
      <c r="V385" s="87">
        <f t="shared" si="109"/>
        <v>0</v>
      </c>
      <c r="W385" s="90" t="str">
        <f t="shared" si="110"/>
        <v/>
      </c>
      <c r="X385" s="90" t="str">
        <f t="shared" si="111"/>
        <v/>
      </c>
      <c r="AL385" s="91">
        <f t="shared" si="112"/>
        <v>0</v>
      </c>
      <c r="AM385" s="91" t="str">
        <f t="shared" si="113"/>
        <v/>
      </c>
      <c r="AP385" s="93" t="str">
        <f t="shared" si="114"/>
        <v/>
      </c>
      <c r="AQ385" s="93" t="str">
        <f t="shared" si="115"/>
        <v/>
      </c>
      <c r="AR385" s="93" t="str">
        <f t="shared" si="116"/>
        <v/>
      </c>
      <c r="AS385" s="93" t="str">
        <f t="shared" si="117"/>
        <v/>
      </c>
      <c r="AT385" s="93" t="str">
        <f t="shared" si="118"/>
        <v/>
      </c>
      <c r="AU385" s="93" t="str">
        <f t="shared" si="119"/>
        <v/>
      </c>
      <c r="AV385" s="93" t="str">
        <f t="shared" si="120"/>
        <v/>
      </c>
      <c r="AW385" s="93" t="str">
        <f t="shared" si="121"/>
        <v/>
      </c>
      <c r="AX385" s="93" t="str">
        <f t="shared" si="122"/>
        <v/>
      </c>
      <c r="AY385" s="93" t="str">
        <f t="shared" si="123"/>
        <v/>
      </c>
      <c r="AZ385" s="93" t="str">
        <f t="shared" si="124"/>
        <v/>
      </c>
      <c r="BA385" s="93" t="str">
        <f t="shared" si="125"/>
        <v/>
      </c>
      <c r="BC385" s="96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3" t="str">
        <f t="shared" si="126"/>
        <v/>
      </c>
    </row>
    <row r="386" spans="1:68" ht="26" customHeight="1">
      <c r="A386" s="145" t="s">
        <v>1246</v>
      </c>
      <c r="B386" s="145" t="s">
        <v>1247</v>
      </c>
      <c r="C386" s="146" t="s">
        <v>10</v>
      </c>
      <c r="D386" s="147" t="s">
        <v>1248</v>
      </c>
      <c r="E386" s="148" t="s">
        <v>6</v>
      </c>
      <c r="F386" s="98"/>
      <c r="G386" s="99"/>
      <c r="H386" s="100" t="e">
        <f>IF(E386="","",INDEX('CONSIGNES '!$C$4:$E$35,MATCH(E386,'CONSIGNES '!$C$4:$C$35,0),3))</f>
        <v>#N/A</v>
      </c>
      <c r="I386" s="100" t="str">
        <f>IF(D386="","",IF(D386&lt;'CONSIGNES '!$L$3,"C",IF(D386&gt;'CONSIGNES '!$L$2,"B","M"))&amp;C386)</f>
        <v>BF</v>
      </c>
      <c r="J386" s="7">
        <f>IF(ISBLANK('act1'!$J386),0,1)</f>
        <v>0</v>
      </c>
      <c r="K386" s="7">
        <f>IF(ISBLANK('act2'!$J386),0,1)</f>
        <v>0</v>
      </c>
      <c r="L386" s="7">
        <f>IF(ISBLANK('act3'!$J386),0,1)</f>
        <v>0</v>
      </c>
      <c r="M386" s="7">
        <f>IF(ISBLANK('act4'!$J386),0,1)</f>
        <v>0</v>
      </c>
      <c r="N386" s="7">
        <f>IF(ISBLANK('act5'!$J386),0,1)</f>
        <v>0</v>
      </c>
      <c r="O386" s="9">
        <f>IF(ISBLANK('act6'!$J386),0,1)</f>
        <v>0</v>
      </c>
      <c r="P386" s="7">
        <f>IF(ISBLANK('act7'!$J386),0,1)</f>
        <v>0</v>
      </c>
      <c r="Q386" s="7">
        <f>IF(ISBLANK('act8'!$J386),0,1)</f>
        <v>0</v>
      </c>
      <c r="R386" s="7">
        <f>IF(ISBLANK('act9'!$J386),0,1)</f>
        <v>0</v>
      </c>
      <c r="S386" s="7">
        <f>IF(ISBLANK('act10'!$J386),0,1)</f>
        <v>0</v>
      </c>
      <c r="T386" s="7">
        <f>IF(ISBLANK('act11'!$J386),0,1)</f>
        <v>0</v>
      </c>
      <c r="U386" s="8">
        <f>IF(ISBLANK('ACT12'!$J386),0,1)</f>
        <v>0</v>
      </c>
      <c r="V386" s="87">
        <f t="shared" si="109"/>
        <v>0</v>
      </c>
      <c r="W386" s="90" t="str">
        <f t="shared" si="110"/>
        <v/>
      </c>
      <c r="X386" s="90" t="str">
        <f t="shared" si="111"/>
        <v/>
      </c>
      <c r="AL386" s="91">
        <f t="shared" si="112"/>
        <v>0</v>
      </c>
      <c r="AM386" s="91" t="str">
        <f t="shared" si="113"/>
        <v/>
      </c>
      <c r="AP386" s="93" t="str">
        <f t="shared" si="114"/>
        <v/>
      </c>
      <c r="AQ386" s="93" t="str">
        <f t="shared" si="115"/>
        <v/>
      </c>
      <c r="AR386" s="93" t="str">
        <f t="shared" si="116"/>
        <v/>
      </c>
      <c r="AS386" s="93" t="str">
        <f t="shared" si="117"/>
        <v/>
      </c>
      <c r="AT386" s="93" t="str">
        <f t="shared" si="118"/>
        <v/>
      </c>
      <c r="AU386" s="93" t="str">
        <f t="shared" si="119"/>
        <v/>
      </c>
      <c r="AV386" s="93" t="str">
        <f t="shared" si="120"/>
        <v/>
      </c>
      <c r="AW386" s="93" t="str">
        <f t="shared" si="121"/>
        <v/>
      </c>
      <c r="AX386" s="93" t="str">
        <f t="shared" si="122"/>
        <v/>
      </c>
      <c r="AY386" s="93" t="str">
        <f t="shared" si="123"/>
        <v/>
      </c>
      <c r="AZ386" s="93" t="str">
        <f t="shared" si="124"/>
        <v/>
      </c>
      <c r="BA386" s="93" t="str">
        <f t="shared" si="125"/>
        <v/>
      </c>
      <c r="BC386" s="96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3" t="str">
        <f t="shared" si="126"/>
        <v/>
      </c>
    </row>
    <row r="387" spans="1:68" ht="26" customHeight="1">
      <c r="A387" s="145" t="s">
        <v>1249</v>
      </c>
      <c r="B387" s="145" t="s">
        <v>1250</v>
      </c>
      <c r="C387" s="146" t="s">
        <v>3041</v>
      </c>
      <c r="D387" s="147" t="s">
        <v>1251</v>
      </c>
      <c r="E387" s="148" t="s">
        <v>6</v>
      </c>
      <c r="F387" s="98"/>
      <c r="G387" s="99"/>
      <c r="H387" s="100" t="e">
        <f>IF(E387="","",INDEX('CONSIGNES '!$C$4:$E$35,MATCH(E387,'CONSIGNES '!$C$4:$C$35,0),3))</f>
        <v>#N/A</v>
      </c>
      <c r="I387" s="100" t="str">
        <f>IF(D387="","",IF(D387&lt;'CONSIGNES '!$L$3,"C",IF(D387&gt;'CONSIGNES '!$L$2,"B","M"))&amp;C387)</f>
        <v>BG</v>
      </c>
      <c r="J387" s="7">
        <f>IF(ISBLANK('act1'!$J387),0,1)</f>
        <v>0</v>
      </c>
      <c r="K387" s="7">
        <f>IF(ISBLANK('act2'!$J387),0,1)</f>
        <v>0</v>
      </c>
      <c r="L387" s="7">
        <f>IF(ISBLANK('act3'!$J387),0,1)</f>
        <v>0</v>
      </c>
      <c r="M387" s="7">
        <f>IF(ISBLANK('act4'!$J387),0,1)</f>
        <v>0</v>
      </c>
      <c r="N387" s="7">
        <f>IF(ISBLANK('act5'!$J387),0,1)</f>
        <v>0</v>
      </c>
      <c r="O387" s="9">
        <f>IF(ISBLANK('act6'!$J387),0,1)</f>
        <v>0</v>
      </c>
      <c r="P387" s="7">
        <f>IF(ISBLANK('act7'!$J387),0,1)</f>
        <v>0</v>
      </c>
      <c r="Q387" s="7">
        <f>IF(ISBLANK('act8'!$J387),0,1)</f>
        <v>0</v>
      </c>
      <c r="R387" s="7">
        <f>IF(ISBLANK('act9'!$J387),0,1)</f>
        <v>0</v>
      </c>
      <c r="S387" s="7">
        <f>IF(ISBLANK('act10'!$J387),0,1)</f>
        <v>0</v>
      </c>
      <c r="T387" s="7">
        <f>IF(ISBLANK('act11'!$J387),0,1)</f>
        <v>0</v>
      </c>
      <c r="U387" s="8">
        <f>IF(ISBLANK('ACT12'!$J387),0,1)</f>
        <v>0</v>
      </c>
      <c r="V387" s="87">
        <f t="shared" si="109"/>
        <v>0</v>
      </c>
      <c r="W387" s="90" t="str">
        <f t="shared" si="110"/>
        <v/>
      </c>
      <c r="X387" s="90" t="str">
        <f t="shared" si="111"/>
        <v/>
      </c>
      <c r="AL387" s="91">
        <f t="shared" si="112"/>
        <v>0</v>
      </c>
      <c r="AM387" s="91" t="str">
        <f t="shared" si="113"/>
        <v/>
      </c>
      <c r="AP387" s="93" t="str">
        <f t="shared" si="114"/>
        <v/>
      </c>
      <c r="AQ387" s="93" t="str">
        <f t="shared" si="115"/>
        <v/>
      </c>
      <c r="AR387" s="93" t="str">
        <f t="shared" si="116"/>
        <v/>
      </c>
      <c r="AS387" s="93" t="str">
        <f t="shared" si="117"/>
        <v/>
      </c>
      <c r="AT387" s="93" t="str">
        <f t="shared" si="118"/>
        <v/>
      </c>
      <c r="AU387" s="93" t="str">
        <f t="shared" si="119"/>
        <v/>
      </c>
      <c r="AV387" s="93" t="str">
        <f t="shared" si="120"/>
        <v/>
      </c>
      <c r="AW387" s="93" t="str">
        <f t="shared" si="121"/>
        <v/>
      </c>
      <c r="AX387" s="93" t="str">
        <f t="shared" si="122"/>
        <v/>
      </c>
      <c r="AY387" s="93" t="str">
        <f t="shared" si="123"/>
        <v/>
      </c>
      <c r="AZ387" s="93" t="str">
        <f t="shared" si="124"/>
        <v/>
      </c>
      <c r="BA387" s="93" t="str">
        <f t="shared" si="125"/>
        <v/>
      </c>
      <c r="BC387" s="96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3" t="str">
        <f t="shared" si="126"/>
        <v/>
      </c>
    </row>
    <row r="388" spans="1:68" ht="26" customHeight="1">
      <c r="A388" s="145" t="s">
        <v>1252</v>
      </c>
      <c r="B388" s="145" t="s">
        <v>1253</v>
      </c>
      <c r="C388" s="146" t="s">
        <v>10</v>
      </c>
      <c r="D388" s="147" t="s">
        <v>1254</v>
      </c>
      <c r="E388" s="148" t="s">
        <v>6</v>
      </c>
      <c r="F388" s="98"/>
      <c r="G388" s="99"/>
      <c r="H388" s="100" t="e">
        <f>IF(E388="","",INDEX('CONSIGNES '!$C$4:$E$35,MATCH(E388,'CONSIGNES '!$C$4:$C$35,0),3))</f>
        <v>#N/A</v>
      </c>
      <c r="I388" s="100" t="str">
        <f>IF(D388="","",IF(D388&lt;'CONSIGNES '!$L$3,"C",IF(D388&gt;'CONSIGNES '!$L$2,"B","M"))&amp;C388)</f>
        <v>BF</v>
      </c>
      <c r="J388" s="7">
        <f>IF(ISBLANK('act1'!$J388),0,1)</f>
        <v>0</v>
      </c>
      <c r="K388" s="7">
        <f>IF(ISBLANK('act2'!$J388),0,1)</f>
        <v>0</v>
      </c>
      <c r="L388" s="7">
        <f>IF(ISBLANK('act3'!$J388),0,1)</f>
        <v>0</v>
      </c>
      <c r="M388" s="7">
        <f>IF(ISBLANK('act4'!$J388),0,1)</f>
        <v>0</v>
      </c>
      <c r="N388" s="7">
        <f>IF(ISBLANK('act5'!$J388),0,1)</f>
        <v>0</v>
      </c>
      <c r="O388" s="9">
        <f>IF(ISBLANK('act6'!$J388),0,1)</f>
        <v>0</v>
      </c>
      <c r="P388" s="7">
        <f>IF(ISBLANK('act7'!$J388),0,1)</f>
        <v>0</v>
      </c>
      <c r="Q388" s="7">
        <f>IF(ISBLANK('act8'!$J388),0,1)</f>
        <v>0</v>
      </c>
      <c r="R388" s="7">
        <f>IF(ISBLANK('act9'!$J388),0,1)</f>
        <v>0</v>
      </c>
      <c r="S388" s="7">
        <f>IF(ISBLANK('act10'!$J388),0,1)</f>
        <v>0</v>
      </c>
      <c r="T388" s="7">
        <f>IF(ISBLANK('act11'!$J388),0,1)</f>
        <v>0</v>
      </c>
      <c r="U388" s="8">
        <f>IF(ISBLANK('ACT12'!$J388),0,1)</f>
        <v>0</v>
      </c>
      <c r="V388" s="87">
        <f t="shared" ref="V388:V451" si="127">SUM(J388:U388)</f>
        <v>0</v>
      </c>
      <c r="W388" s="90" t="str">
        <f t="shared" ref="W388:W451" si="128">IF(V388&gt;0,C388,"")</f>
        <v/>
      </c>
      <c r="X388" s="90" t="str">
        <f t="shared" ref="X388:X451" si="129">IF(V388&gt;0,I388,"")</f>
        <v/>
      </c>
      <c r="AL388" s="91">
        <f t="shared" ref="AL388:AL451" si="130">IF(ISBLANK(G388),0,1)</f>
        <v>0</v>
      </c>
      <c r="AM388" s="91" t="str">
        <f t="shared" ref="AM388:AM451" si="131">IF(V388&gt;0,1,"")</f>
        <v/>
      </c>
      <c r="AP388" s="93" t="str">
        <f t="shared" ref="AP388:AP451" si="132">IF(J388&gt;0,$W388,"")</f>
        <v/>
      </c>
      <c r="AQ388" s="93" t="str">
        <f t="shared" ref="AQ388:AQ451" si="133">IF(K388&gt;0,$W388,"")</f>
        <v/>
      </c>
      <c r="AR388" s="93" t="str">
        <f t="shared" ref="AR388:AR451" si="134">IF(L388&gt;0,$W388,"")</f>
        <v/>
      </c>
      <c r="AS388" s="93" t="str">
        <f t="shared" ref="AS388:AS451" si="135">IF(M388&gt;0,$W388,"")</f>
        <v/>
      </c>
      <c r="AT388" s="93" t="str">
        <f t="shared" ref="AT388:AT451" si="136">IF(N388&gt;0,$W388,"")</f>
        <v/>
      </c>
      <c r="AU388" s="93" t="str">
        <f t="shared" ref="AU388:AU451" si="137">IF(O388&gt;0,$W388,"")</f>
        <v/>
      </c>
      <c r="AV388" s="93" t="str">
        <f t="shared" ref="AV388:AV451" si="138">IF(P388&gt;0,$W388,"")</f>
        <v/>
      </c>
      <c r="AW388" s="93" t="str">
        <f t="shared" ref="AW388:AW451" si="139">IF(Q388&gt;0,$W388,"")</f>
        <v/>
      </c>
      <c r="AX388" s="93" t="str">
        <f t="shared" ref="AX388:AX451" si="140">IF(R388&gt;0,$W388,"")</f>
        <v/>
      </c>
      <c r="AY388" s="93" t="str">
        <f t="shared" ref="AY388:AY451" si="141">IF(S388&gt;0,$W388,"")</f>
        <v/>
      </c>
      <c r="AZ388" s="93" t="str">
        <f t="shared" ref="AZ388:AZ451" si="142">IF(T388&gt;0,$W388,"")</f>
        <v/>
      </c>
      <c r="BA388" s="93" t="str">
        <f t="shared" ref="BA388:BA451" si="143">IF(U388&gt;0,$W388,"")</f>
        <v/>
      </c>
      <c r="BC388" s="96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3" t="str">
        <f t="shared" si="126"/>
        <v/>
      </c>
    </row>
    <row r="389" spans="1:68" ht="26" customHeight="1">
      <c r="A389" s="145" t="s">
        <v>1255</v>
      </c>
      <c r="B389" s="145" t="s">
        <v>1256</v>
      </c>
      <c r="C389" s="146" t="s">
        <v>3041</v>
      </c>
      <c r="D389" s="147" t="s">
        <v>1257</v>
      </c>
      <c r="E389" s="148" t="s">
        <v>6</v>
      </c>
      <c r="F389" s="98"/>
      <c r="G389" s="99"/>
      <c r="H389" s="100" t="e">
        <f>IF(E389="","",INDEX('CONSIGNES '!$C$4:$E$35,MATCH(E389,'CONSIGNES '!$C$4:$C$35,0),3))</f>
        <v>#N/A</v>
      </c>
      <c r="I389" s="100" t="str">
        <f>IF(D389="","",IF(D389&lt;'CONSIGNES '!$L$3,"C",IF(D389&gt;'CONSIGNES '!$L$2,"B","M"))&amp;C389)</f>
        <v>BG</v>
      </c>
      <c r="J389" s="7">
        <f>IF(ISBLANK('act1'!$J389),0,1)</f>
        <v>0</v>
      </c>
      <c r="K389" s="7">
        <f>IF(ISBLANK('act2'!$J389),0,1)</f>
        <v>0</v>
      </c>
      <c r="L389" s="7">
        <f>IF(ISBLANK('act3'!$J389),0,1)</f>
        <v>0</v>
      </c>
      <c r="M389" s="7">
        <f>IF(ISBLANK('act4'!$J389),0,1)</f>
        <v>0</v>
      </c>
      <c r="N389" s="7">
        <f>IF(ISBLANK('act5'!$J389),0,1)</f>
        <v>0</v>
      </c>
      <c r="O389" s="9">
        <f>IF(ISBLANK('act6'!$J389),0,1)</f>
        <v>0</v>
      </c>
      <c r="P389" s="7">
        <f>IF(ISBLANK('act7'!$J389),0,1)</f>
        <v>0</v>
      </c>
      <c r="Q389" s="7">
        <f>IF(ISBLANK('act8'!$J389),0,1)</f>
        <v>0</v>
      </c>
      <c r="R389" s="7">
        <f>IF(ISBLANK('act9'!$J389),0,1)</f>
        <v>0</v>
      </c>
      <c r="S389" s="7">
        <f>IF(ISBLANK('act10'!$J389),0,1)</f>
        <v>0</v>
      </c>
      <c r="T389" s="7">
        <f>IF(ISBLANK('act11'!$J389),0,1)</f>
        <v>0</v>
      </c>
      <c r="U389" s="8">
        <f>IF(ISBLANK('ACT12'!$J389),0,1)</f>
        <v>0</v>
      </c>
      <c r="V389" s="87">
        <f t="shared" si="127"/>
        <v>0</v>
      </c>
      <c r="W389" s="90" t="str">
        <f t="shared" si="128"/>
        <v/>
      </c>
      <c r="X389" s="90" t="str">
        <f t="shared" si="129"/>
        <v/>
      </c>
      <c r="AL389" s="91">
        <f t="shared" si="130"/>
        <v>0</v>
      </c>
      <c r="AM389" s="91" t="str">
        <f t="shared" si="131"/>
        <v/>
      </c>
      <c r="AP389" s="93" t="str">
        <f t="shared" si="132"/>
        <v/>
      </c>
      <c r="AQ389" s="93" t="str">
        <f t="shared" si="133"/>
        <v/>
      </c>
      <c r="AR389" s="93" t="str">
        <f t="shared" si="134"/>
        <v/>
      </c>
      <c r="AS389" s="93" t="str">
        <f t="shared" si="135"/>
        <v/>
      </c>
      <c r="AT389" s="93" t="str">
        <f t="shared" si="136"/>
        <v/>
      </c>
      <c r="AU389" s="93" t="str">
        <f t="shared" si="137"/>
        <v/>
      </c>
      <c r="AV389" s="93" t="str">
        <f t="shared" si="138"/>
        <v/>
      </c>
      <c r="AW389" s="93" t="str">
        <f t="shared" si="139"/>
        <v/>
      </c>
      <c r="AX389" s="93" t="str">
        <f t="shared" si="140"/>
        <v/>
      </c>
      <c r="AY389" s="93" t="str">
        <f t="shared" si="141"/>
        <v/>
      </c>
      <c r="AZ389" s="93" t="str">
        <f t="shared" si="142"/>
        <v/>
      </c>
      <c r="BA389" s="93" t="str">
        <f t="shared" si="143"/>
        <v/>
      </c>
      <c r="BC389" s="96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  <c r="BP389" s="93" t="str">
        <f t="shared" si="126"/>
        <v/>
      </c>
    </row>
    <row r="390" spans="1:68" ht="26" customHeight="1">
      <c r="A390" s="145" t="s">
        <v>1258</v>
      </c>
      <c r="B390" s="145" t="s">
        <v>1259</v>
      </c>
      <c r="C390" s="146" t="s">
        <v>10</v>
      </c>
      <c r="D390" s="147" t="s">
        <v>1260</v>
      </c>
      <c r="E390" s="148" t="s">
        <v>6</v>
      </c>
      <c r="F390" s="98"/>
      <c r="G390" s="99"/>
      <c r="H390" s="100" t="e">
        <f>IF(E390="","",INDEX('CONSIGNES '!$C$4:$E$35,MATCH(E390,'CONSIGNES '!$C$4:$C$35,0),3))</f>
        <v>#N/A</v>
      </c>
      <c r="I390" s="100" t="str">
        <f>IF(D390="","",IF(D390&lt;'CONSIGNES '!$L$3,"C",IF(D390&gt;'CONSIGNES '!$L$2,"B","M"))&amp;C390)</f>
        <v>BF</v>
      </c>
      <c r="J390" s="7">
        <f>IF(ISBLANK('act1'!$J390),0,1)</f>
        <v>0</v>
      </c>
      <c r="K390" s="7">
        <f>IF(ISBLANK('act2'!$J390),0,1)</f>
        <v>0</v>
      </c>
      <c r="L390" s="7">
        <f>IF(ISBLANK('act3'!$J390),0,1)</f>
        <v>0</v>
      </c>
      <c r="M390" s="7">
        <f>IF(ISBLANK('act4'!$J390),0,1)</f>
        <v>0</v>
      </c>
      <c r="N390" s="7">
        <f>IF(ISBLANK('act5'!$J390),0,1)</f>
        <v>0</v>
      </c>
      <c r="O390" s="9">
        <f>IF(ISBLANK('act6'!$J390),0,1)</f>
        <v>0</v>
      </c>
      <c r="P390" s="7">
        <f>IF(ISBLANK('act7'!$J390),0,1)</f>
        <v>0</v>
      </c>
      <c r="Q390" s="7">
        <f>IF(ISBLANK('act8'!$J390),0,1)</f>
        <v>0</v>
      </c>
      <c r="R390" s="7">
        <f>IF(ISBLANK('act9'!$J390),0,1)</f>
        <v>0</v>
      </c>
      <c r="S390" s="7">
        <f>IF(ISBLANK('act10'!$J390),0,1)</f>
        <v>0</v>
      </c>
      <c r="T390" s="7">
        <f>IF(ISBLANK('act11'!$J390),0,1)</f>
        <v>0</v>
      </c>
      <c r="U390" s="8">
        <f>IF(ISBLANK('ACT12'!$J390),0,1)</f>
        <v>0</v>
      </c>
      <c r="V390" s="87">
        <f t="shared" si="127"/>
        <v>0</v>
      </c>
      <c r="W390" s="90" t="str">
        <f t="shared" si="128"/>
        <v/>
      </c>
      <c r="X390" s="90" t="str">
        <f t="shared" si="129"/>
        <v/>
      </c>
      <c r="AL390" s="91">
        <f t="shared" si="130"/>
        <v>0</v>
      </c>
      <c r="AM390" s="91" t="str">
        <f t="shared" si="131"/>
        <v/>
      </c>
      <c r="AP390" s="93" t="str">
        <f t="shared" si="132"/>
        <v/>
      </c>
      <c r="AQ390" s="93" t="str">
        <f t="shared" si="133"/>
        <v/>
      </c>
      <c r="AR390" s="93" t="str">
        <f t="shared" si="134"/>
        <v/>
      </c>
      <c r="AS390" s="93" t="str">
        <f t="shared" si="135"/>
        <v/>
      </c>
      <c r="AT390" s="93" t="str">
        <f t="shared" si="136"/>
        <v/>
      </c>
      <c r="AU390" s="93" t="str">
        <f t="shared" si="137"/>
        <v/>
      </c>
      <c r="AV390" s="93" t="str">
        <f t="shared" si="138"/>
        <v/>
      </c>
      <c r="AW390" s="93" t="str">
        <f t="shared" si="139"/>
        <v/>
      </c>
      <c r="AX390" s="93" t="str">
        <f t="shared" si="140"/>
        <v/>
      </c>
      <c r="AY390" s="93" t="str">
        <f t="shared" si="141"/>
        <v/>
      </c>
      <c r="AZ390" s="93" t="str">
        <f t="shared" si="142"/>
        <v/>
      </c>
      <c r="BA390" s="93" t="str">
        <f t="shared" si="143"/>
        <v/>
      </c>
      <c r="BC390" s="96"/>
      <c r="BD390" s="97"/>
      <c r="BE390" s="97"/>
      <c r="BF390" s="97"/>
      <c r="BG390" s="97"/>
      <c r="BH390" s="97"/>
      <c r="BI390" s="97"/>
      <c r="BJ390" s="97"/>
      <c r="BK390" s="97"/>
      <c r="BL390" s="97"/>
      <c r="BM390" s="97"/>
      <c r="BN390" s="97"/>
      <c r="BO390" s="97"/>
      <c r="BP390" s="93" t="str">
        <f t="shared" si="126"/>
        <v/>
      </c>
    </row>
    <row r="391" spans="1:68" ht="26" customHeight="1">
      <c r="A391" s="145" t="s">
        <v>1261</v>
      </c>
      <c r="B391" s="145" t="s">
        <v>1262</v>
      </c>
      <c r="C391" s="146" t="s">
        <v>3041</v>
      </c>
      <c r="D391" s="147" t="s">
        <v>1263</v>
      </c>
      <c r="E391" s="148" t="s">
        <v>6</v>
      </c>
      <c r="F391" s="98"/>
      <c r="G391" s="99"/>
      <c r="H391" s="100" t="e">
        <f>IF(E391="","",INDEX('CONSIGNES '!$C$4:$E$35,MATCH(E391,'CONSIGNES '!$C$4:$C$35,0),3))</f>
        <v>#N/A</v>
      </c>
      <c r="I391" s="100" t="str">
        <f>IF(D391="","",IF(D391&lt;'CONSIGNES '!$L$3,"C",IF(D391&gt;'CONSIGNES '!$L$2,"B","M"))&amp;C391)</f>
        <v>BG</v>
      </c>
      <c r="J391" s="7">
        <f>IF(ISBLANK('act1'!$J391),0,1)</f>
        <v>0</v>
      </c>
      <c r="K391" s="7">
        <f>IF(ISBLANK('act2'!$J391),0,1)</f>
        <v>0</v>
      </c>
      <c r="L391" s="7">
        <f>IF(ISBLANK('act3'!$J391),0,1)</f>
        <v>0</v>
      </c>
      <c r="M391" s="7">
        <f>IF(ISBLANK('act4'!$J391),0,1)</f>
        <v>0</v>
      </c>
      <c r="N391" s="7">
        <f>IF(ISBLANK('act5'!$J391),0,1)</f>
        <v>0</v>
      </c>
      <c r="O391" s="9">
        <f>IF(ISBLANK('act6'!$J391),0,1)</f>
        <v>0</v>
      </c>
      <c r="P391" s="7">
        <f>IF(ISBLANK('act7'!$J391),0,1)</f>
        <v>0</v>
      </c>
      <c r="Q391" s="7">
        <f>IF(ISBLANK('act8'!$J391),0,1)</f>
        <v>0</v>
      </c>
      <c r="R391" s="7">
        <f>IF(ISBLANK('act9'!$J391),0,1)</f>
        <v>0</v>
      </c>
      <c r="S391" s="7">
        <f>IF(ISBLANK('act10'!$J391),0,1)</f>
        <v>0</v>
      </c>
      <c r="T391" s="7">
        <f>IF(ISBLANK('act11'!$J391),0,1)</f>
        <v>0</v>
      </c>
      <c r="U391" s="8">
        <f>IF(ISBLANK('ACT12'!$J391),0,1)</f>
        <v>0</v>
      </c>
      <c r="V391" s="87">
        <f t="shared" si="127"/>
        <v>0</v>
      </c>
      <c r="W391" s="90" t="str">
        <f t="shared" si="128"/>
        <v/>
      </c>
      <c r="X391" s="90" t="str">
        <f t="shared" si="129"/>
        <v/>
      </c>
      <c r="AL391" s="91">
        <f t="shared" si="130"/>
        <v>0</v>
      </c>
      <c r="AM391" s="91" t="str">
        <f t="shared" si="131"/>
        <v/>
      </c>
      <c r="AP391" s="93" t="str">
        <f t="shared" si="132"/>
        <v/>
      </c>
      <c r="AQ391" s="93" t="str">
        <f t="shared" si="133"/>
        <v/>
      </c>
      <c r="AR391" s="93" t="str">
        <f t="shared" si="134"/>
        <v/>
      </c>
      <c r="AS391" s="93" t="str">
        <f t="shared" si="135"/>
        <v/>
      </c>
      <c r="AT391" s="93" t="str">
        <f t="shared" si="136"/>
        <v/>
      </c>
      <c r="AU391" s="93" t="str">
        <f t="shared" si="137"/>
        <v/>
      </c>
      <c r="AV391" s="93" t="str">
        <f t="shared" si="138"/>
        <v/>
      </c>
      <c r="AW391" s="93" t="str">
        <f t="shared" si="139"/>
        <v/>
      </c>
      <c r="AX391" s="93" t="str">
        <f t="shared" si="140"/>
        <v/>
      </c>
      <c r="AY391" s="93" t="str">
        <f t="shared" si="141"/>
        <v/>
      </c>
      <c r="AZ391" s="93" t="str">
        <f t="shared" si="142"/>
        <v/>
      </c>
      <c r="BA391" s="93" t="str">
        <f t="shared" si="143"/>
        <v/>
      </c>
      <c r="BC391" s="96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  <c r="BP391" s="93" t="str">
        <f t="shared" si="126"/>
        <v/>
      </c>
    </row>
    <row r="392" spans="1:68" ht="26" customHeight="1">
      <c r="A392" s="145" t="s">
        <v>1264</v>
      </c>
      <c r="B392" s="145" t="s">
        <v>1265</v>
      </c>
      <c r="C392" s="146" t="s">
        <v>10</v>
      </c>
      <c r="D392" s="147" t="s">
        <v>1266</v>
      </c>
      <c r="E392" s="148" t="s">
        <v>6</v>
      </c>
      <c r="F392" s="98"/>
      <c r="G392" s="99"/>
      <c r="H392" s="100" t="e">
        <f>IF(E392="","",INDEX('CONSIGNES '!$C$4:$E$35,MATCH(E392,'CONSIGNES '!$C$4:$C$35,0),3))</f>
        <v>#N/A</v>
      </c>
      <c r="I392" s="100" t="str">
        <f>IF(D392="","",IF(D392&lt;'CONSIGNES '!$L$3,"C",IF(D392&gt;'CONSIGNES '!$L$2,"B","M"))&amp;C392)</f>
        <v>BF</v>
      </c>
      <c r="J392" s="7">
        <f>IF(ISBLANK('act1'!$J392),0,1)</f>
        <v>0</v>
      </c>
      <c r="K392" s="7">
        <f>IF(ISBLANK('act2'!$J392),0,1)</f>
        <v>0</v>
      </c>
      <c r="L392" s="7">
        <f>IF(ISBLANK('act3'!$J392),0,1)</f>
        <v>0</v>
      </c>
      <c r="M392" s="7">
        <f>IF(ISBLANK('act4'!$J392),0,1)</f>
        <v>0</v>
      </c>
      <c r="N392" s="7">
        <f>IF(ISBLANK('act5'!$J392),0,1)</f>
        <v>0</v>
      </c>
      <c r="O392" s="9">
        <f>IF(ISBLANK('act6'!$J392),0,1)</f>
        <v>0</v>
      </c>
      <c r="P392" s="7">
        <f>IF(ISBLANK('act7'!$J392),0,1)</f>
        <v>0</v>
      </c>
      <c r="Q392" s="7">
        <f>IF(ISBLANK('act8'!$J392),0,1)</f>
        <v>0</v>
      </c>
      <c r="R392" s="7">
        <f>IF(ISBLANK('act9'!$J392),0,1)</f>
        <v>0</v>
      </c>
      <c r="S392" s="7">
        <f>IF(ISBLANK('act10'!$J392),0,1)</f>
        <v>0</v>
      </c>
      <c r="T392" s="7">
        <f>IF(ISBLANK('act11'!$J392),0,1)</f>
        <v>0</v>
      </c>
      <c r="U392" s="8">
        <f>IF(ISBLANK('ACT12'!$J392),0,1)</f>
        <v>0</v>
      </c>
      <c r="V392" s="87">
        <f t="shared" si="127"/>
        <v>0</v>
      </c>
      <c r="W392" s="90" t="str">
        <f t="shared" si="128"/>
        <v/>
      </c>
      <c r="X392" s="90" t="str">
        <f t="shared" si="129"/>
        <v/>
      </c>
      <c r="AL392" s="91">
        <f t="shared" si="130"/>
        <v>0</v>
      </c>
      <c r="AM392" s="91" t="str">
        <f t="shared" si="131"/>
        <v/>
      </c>
      <c r="AP392" s="93" t="str">
        <f t="shared" si="132"/>
        <v/>
      </c>
      <c r="AQ392" s="93" t="str">
        <f t="shared" si="133"/>
        <v/>
      </c>
      <c r="AR392" s="93" t="str">
        <f t="shared" si="134"/>
        <v/>
      </c>
      <c r="AS392" s="93" t="str">
        <f t="shared" si="135"/>
        <v/>
      </c>
      <c r="AT392" s="93" t="str">
        <f t="shared" si="136"/>
        <v/>
      </c>
      <c r="AU392" s="93" t="str">
        <f t="shared" si="137"/>
        <v/>
      </c>
      <c r="AV392" s="93" t="str">
        <f t="shared" si="138"/>
        <v/>
      </c>
      <c r="AW392" s="93" t="str">
        <f t="shared" si="139"/>
        <v/>
      </c>
      <c r="AX392" s="93" t="str">
        <f t="shared" si="140"/>
        <v/>
      </c>
      <c r="AY392" s="93" t="str">
        <f t="shared" si="141"/>
        <v/>
      </c>
      <c r="AZ392" s="93" t="str">
        <f t="shared" si="142"/>
        <v/>
      </c>
      <c r="BA392" s="93" t="str">
        <f t="shared" si="143"/>
        <v/>
      </c>
      <c r="BC392" s="96"/>
      <c r="BD392" s="97"/>
      <c r="BE392" s="97"/>
      <c r="BF392" s="97"/>
      <c r="BG392" s="97"/>
      <c r="BH392" s="97"/>
      <c r="BI392" s="97"/>
      <c r="BJ392" s="97"/>
      <c r="BK392" s="97"/>
      <c r="BL392" s="97"/>
      <c r="BM392" s="97"/>
      <c r="BN392" s="97"/>
      <c r="BO392" s="97"/>
      <c r="BP392" s="93" t="str">
        <f t="shared" si="126"/>
        <v/>
      </c>
    </row>
    <row r="393" spans="1:68" ht="26" customHeight="1">
      <c r="A393" s="145" t="s">
        <v>1267</v>
      </c>
      <c r="B393" s="145" t="s">
        <v>1268</v>
      </c>
      <c r="C393" s="146" t="s">
        <v>3041</v>
      </c>
      <c r="D393" s="147" t="s">
        <v>1269</v>
      </c>
      <c r="E393" s="148" t="s">
        <v>6</v>
      </c>
      <c r="F393" s="98"/>
      <c r="G393" s="99"/>
      <c r="H393" s="100" t="e">
        <f>IF(E393="","",INDEX('CONSIGNES '!$C$4:$E$35,MATCH(E393,'CONSIGNES '!$C$4:$C$35,0),3))</f>
        <v>#N/A</v>
      </c>
      <c r="I393" s="100" t="str">
        <f>IF(D393="","",IF(D393&lt;'CONSIGNES '!$L$3,"C",IF(D393&gt;'CONSIGNES '!$L$2,"B","M"))&amp;C393)</f>
        <v>BG</v>
      </c>
      <c r="J393" s="7">
        <f>IF(ISBLANK('act1'!$J393),0,1)</f>
        <v>0</v>
      </c>
      <c r="K393" s="7">
        <f>IF(ISBLANK('act2'!$J393),0,1)</f>
        <v>0</v>
      </c>
      <c r="L393" s="7">
        <f>IF(ISBLANK('act3'!$J393),0,1)</f>
        <v>0</v>
      </c>
      <c r="M393" s="7">
        <f>IF(ISBLANK('act4'!$J393),0,1)</f>
        <v>0</v>
      </c>
      <c r="N393" s="7">
        <f>IF(ISBLANK('act5'!$J393),0,1)</f>
        <v>0</v>
      </c>
      <c r="O393" s="9">
        <f>IF(ISBLANK('act6'!$J393),0,1)</f>
        <v>0</v>
      </c>
      <c r="P393" s="7">
        <f>IF(ISBLANK('act7'!$J393),0,1)</f>
        <v>0</v>
      </c>
      <c r="Q393" s="7">
        <f>IF(ISBLANK('act8'!$J393),0,1)</f>
        <v>0</v>
      </c>
      <c r="R393" s="7">
        <f>IF(ISBLANK('act9'!$J393),0,1)</f>
        <v>0</v>
      </c>
      <c r="S393" s="7">
        <f>IF(ISBLANK('act10'!$J393),0,1)</f>
        <v>0</v>
      </c>
      <c r="T393" s="7">
        <f>IF(ISBLANK('act11'!$J393),0,1)</f>
        <v>0</v>
      </c>
      <c r="U393" s="8">
        <f>IF(ISBLANK('ACT12'!$J393),0,1)</f>
        <v>0</v>
      </c>
      <c r="V393" s="87">
        <f t="shared" si="127"/>
        <v>0</v>
      </c>
      <c r="W393" s="90" t="str">
        <f t="shared" si="128"/>
        <v/>
      </c>
      <c r="X393" s="90" t="str">
        <f t="shared" si="129"/>
        <v/>
      </c>
      <c r="AL393" s="91">
        <f t="shared" si="130"/>
        <v>0</v>
      </c>
      <c r="AM393" s="91" t="str">
        <f t="shared" si="131"/>
        <v/>
      </c>
      <c r="AP393" s="93" t="str">
        <f t="shared" si="132"/>
        <v/>
      </c>
      <c r="AQ393" s="93" t="str">
        <f t="shared" si="133"/>
        <v/>
      </c>
      <c r="AR393" s="93" t="str">
        <f t="shared" si="134"/>
        <v/>
      </c>
      <c r="AS393" s="93" t="str">
        <f t="shared" si="135"/>
        <v/>
      </c>
      <c r="AT393" s="93" t="str">
        <f t="shared" si="136"/>
        <v/>
      </c>
      <c r="AU393" s="93" t="str">
        <f t="shared" si="137"/>
        <v/>
      </c>
      <c r="AV393" s="93" t="str">
        <f t="shared" si="138"/>
        <v/>
      </c>
      <c r="AW393" s="93" t="str">
        <f t="shared" si="139"/>
        <v/>
      </c>
      <c r="AX393" s="93" t="str">
        <f t="shared" si="140"/>
        <v/>
      </c>
      <c r="AY393" s="93" t="str">
        <f t="shared" si="141"/>
        <v/>
      </c>
      <c r="AZ393" s="93" t="str">
        <f t="shared" si="142"/>
        <v/>
      </c>
      <c r="BA393" s="93" t="str">
        <f t="shared" si="143"/>
        <v/>
      </c>
      <c r="BC393" s="96"/>
      <c r="BD393" s="97"/>
      <c r="BE393" s="97"/>
      <c r="BF393" s="97"/>
      <c r="BG393" s="97"/>
      <c r="BH393" s="97"/>
      <c r="BI393" s="97"/>
      <c r="BJ393" s="97"/>
      <c r="BK393" s="97"/>
      <c r="BL393" s="97"/>
      <c r="BM393" s="97"/>
      <c r="BN393" s="97"/>
      <c r="BO393" s="97"/>
      <c r="BP393" s="93" t="str">
        <f t="shared" si="126"/>
        <v/>
      </c>
    </row>
    <row r="394" spans="1:68" ht="26" customHeight="1">
      <c r="A394" s="145" t="s">
        <v>1270</v>
      </c>
      <c r="B394" s="145" t="s">
        <v>1271</v>
      </c>
      <c r="C394" s="146" t="s">
        <v>10</v>
      </c>
      <c r="D394" s="147" t="s">
        <v>1272</v>
      </c>
      <c r="E394" s="148" t="s">
        <v>6</v>
      </c>
      <c r="F394" s="98"/>
      <c r="G394" s="99"/>
      <c r="H394" s="100" t="e">
        <f>IF(E394="","",INDEX('CONSIGNES '!$C$4:$E$35,MATCH(E394,'CONSIGNES '!$C$4:$C$35,0),3))</f>
        <v>#N/A</v>
      </c>
      <c r="I394" s="100" t="str">
        <f>IF(D394="","",IF(D394&lt;'CONSIGNES '!$L$3,"C",IF(D394&gt;'CONSIGNES '!$L$2,"B","M"))&amp;C394)</f>
        <v>BF</v>
      </c>
      <c r="J394" s="7">
        <f>IF(ISBLANK('act1'!$J394),0,1)</f>
        <v>0</v>
      </c>
      <c r="K394" s="7">
        <f>IF(ISBLANK('act2'!$J394),0,1)</f>
        <v>0</v>
      </c>
      <c r="L394" s="7">
        <f>IF(ISBLANK('act3'!$J394),0,1)</f>
        <v>0</v>
      </c>
      <c r="M394" s="7">
        <f>IF(ISBLANK('act4'!$J394),0,1)</f>
        <v>0</v>
      </c>
      <c r="N394" s="7">
        <f>IF(ISBLANK('act5'!$J394),0,1)</f>
        <v>0</v>
      </c>
      <c r="O394" s="9">
        <f>IF(ISBLANK('act6'!$J394),0,1)</f>
        <v>0</v>
      </c>
      <c r="P394" s="7">
        <f>IF(ISBLANK('act7'!$J394),0,1)</f>
        <v>0</v>
      </c>
      <c r="Q394" s="7">
        <f>IF(ISBLANK('act8'!$J394),0,1)</f>
        <v>0</v>
      </c>
      <c r="R394" s="7">
        <f>IF(ISBLANK('act9'!$J394),0,1)</f>
        <v>0</v>
      </c>
      <c r="S394" s="7">
        <f>IF(ISBLANK('act10'!$J394),0,1)</f>
        <v>0</v>
      </c>
      <c r="T394" s="7">
        <f>IF(ISBLANK('act11'!$J394),0,1)</f>
        <v>0</v>
      </c>
      <c r="U394" s="8">
        <f>IF(ISBLANK('ACT12'!$J394),0,1)</f>
        <v>0</v>
      </c>
      <c r="V394" s="87">
        <f t="shared" si="127"/>
        <v>0</v>
      </c>
      <c r="W394" s="90" t="str">
        <f t="shared" si="128"/>
        <v/>
      </c>
      <c r="X394" s="90" t="str">
        <f t="shared" si="129"/>
        <v/>
      </c>
      <c r="AL394" s="91">
        <f t="shared" si="130"/>
        <v>0</v>
      </c>
      <c r="AM394" s="91" t="str">
        <f t="shared" si="131"/>
        <v/>
      </c>
      <c r="AP394" s="93" t="str">
        <f t="shared" si="132"/>
        <v/>
      </c>
      <c r="AQ394" s="93" t="str">
        <f t="shared" si="133"/>
        <v/>
      </c>
      <c r="AR394" s="93" t="str">
        <f t="shared" si="134"/>
        <v/>
      </c>
      <c r="AS394" s="93" t="str">
        <f t="shared" si="135"/>
        <v/>
      </c>
      <c r="AT394" s="93" t="str">
        <f t="shared" si="136"/>
        <v/>
      </c>
      <c r="AU394" s="93" t="str">
        <f t="shared" si="137"/>
        <v/>
      </c>
      <c r="AV394" s="93" t="str">
        <f t="shared" si="138"/>
        <v/>
      </c>
      <c r="AW394" s="93" t="str">
        <f t="shared" si="139"/>
        <v/>
      </c>
      <c r="AX394" s="93" t="str">
        <f t="shared" si="140"/>
        <v/>
      </c>
      <c r="AY394" s="93" t="str">
        <f t="shared" si="141"/>
        <v/>
      </c>
      <c r="AZ394" s="93" t="str">
        <f t="shared" si="142"/>
        <v/>
      </c>
      <c r="BA394" s="93" t="str">
        <f t="shared" si="143"/>
        <v/>
      </c>
      <c r="BC394" s="96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3" t="str">
        <f t="shared" si="126"/>
        <v/>
      </c>
    </row>
    <row r="395" spans="1:68" ht="26" customHeight="1">
      <c r="A395" s="145" t="s">
        <v>1273</v>
      </c>
      <c r="B395" s="145" t="s">
        <v>1274</v>
      </c>
      <c r="C395" s="146" t="s">
        <v>3041</v>
      </c>
      <c r="D395" s="147" t="s">
        <v>1275</v>
      </c>
      <c r="E395" s="148" t="s">
        <v>6</v>
      </c>
      <c r="F395" s="98"/>
      <c r="G395" s="99"/>
      <c r="H395" s="100" t="e">
        <f>IF(E395="","",INDEX('CONSIGNES '!$C$4:$E$35,MATCH(E395,'CONSIGNES '!$C$4:$C$35,0),3))</f>
        <v>#N/A</v>
      </c>
      <c r="I395" s="100" t="str">
        <f>IF(D395="","",IF(D395&lt;'CONSIGNES '!$L$3,"C",IF(D395&gt;'CONSIGNES '!$L$2,"B","M"))&amp;C395)</f>
        <v>BG</v>
      </c>
      <c r="J395" s="7">
        <f>IF(ISBLANK('act1'!$J395),0,1)</f>
        <v>0</v>
      </c>
      <c r="K395" s="7">
        <f>IF(ISBLANK('act2'!$J395),0,1)</f>
        <v>0</v>
      </c>
      <c r="L395" s="7">
        <f>IF(ISBLANK('act3'!$J395),0,1)</f>
        <v>0</v>
      </c>
      <c r="M395" s="7">
        <f>IF(ISBLANK('act4'!$J395),0,1)</f>
        <v>0</v>
      </c>
      <c r="N395" s="7">
        <f>IF(ISBLANK('act5'!$J395),0,1)</f>
        <v>0</v>
      </c>
      <c r="O395" s="9">
        <f>IF(ISBLANK('act6'!$J395),0,1)</f>
        <v>0</v>
      </c>
      <c r="P395" s="7">
        <f>IF(ISBLANK('act7'!$J395),0,1)</f>
        <v>0</v>
      </c>
      <c r="Q395" s="7">
        <f>IF(ISBLANK('act8'!$J395),0,1)</f>
        <v>0</v>
      </c>
      <c r="R395" s="7">
        <f>IF(ISBLANK('act9'!$J395),0,1)</f>
        <v>0</v>
      </c>
      <c r="S395" s="7">
        <f>IF(ISBLANK('act10'!$J395),0,1)</f>
        <v>0</v>
      </c>
      <c r="T395" s="7">
        <f>IF(ISBLANK('act11'!$J395),0,1)</f>
        <v>0</v>
      </c>
      <c r="U395" s="8">
        <f>IF(ISBLANK('ACT12'!$J395),0,1)</f>
        <v>0</v>
      </c>
      <c r="V395" s="87">
        <f t="shared" si="127"/>
        <v>0</v>
      </c>
      <c r="W395" s="90" t="str">
        <f t="shared" si="128"/>
        <v/>
      </c>
      <c r="X395" s="90" t="str">
        <f t="shared" si="129"/>
        <v/>
      </c>
      <c r="AL395" s="91">
        <f t="shared" si="130"/>
        <v>0</v>
      </c>
      <c r="AM395" s="91" t="str">
        <f t="shared" si="131"/>
        <v/>
      </c>
      <c r="AP395" s="93" t="str">
        <f t="shared" si="132"/>
        <v/>
      </c>
      <c r="AQ395" s="93" t="str">
        <f t="shared" si="133"/>
        <v/>
      </c>
      <c r="AR395" s="93" t="str">
        <f t="shared" si="134"/>
        <v/>
      </c>
      <c r="AS395" s="93" t="str">
        <f t="shared" si="135"/>
        <v/>
      </c>
      <c r="AT395" s="93" t="str">
        <f t="shared" si="136"/>
        <v/>
      </c>
      <c r="AU395" s="93" t="str">
        <f t="shared" si="137"/>
        <v/>
      </c>
      <c r="AV395" s="93" t="str">
        <f t="shared" si="138"/>
        <v/>
      </c>
      <c r="AW395" s="93" t="str">
        <f t="shared" si="139"/>
        <v/>
      </c>
      <c r="AX395" s="93" t="str">
        <f t="shared" si="140"/>
        <v/>
      </c>
      <c r="AY395" s="93" t="str">
        <f t="shared" si="141"/>
        <v/>
      </c>
      <c r="AZ395" s="93" t="str">
        <f t="shared" si="142"/>
        <v/>
      </c>
      <c r="BA395" s="93" t="str">
        <f t="shared" si="143"/>
        <v/>
      </c>
      <c r="BC395" s="96"/>
      <c r="BD395" s="97"/>
      <c r="BE395" s="97"/>
      <c r="BF395" s="97"/>
      <c r="BG395" s="97"/>
      <c r="BH395" s="97"/>
      <c r="BI395" s="97"/>
      <c r="BJ395" s="97"/>
      <c r="BK395" s="97"/>
      <c r="BL395" s="97"/>
      <c r="BM395" s="97"/>
      <c r="BN395" s="97"/>
      <c r="BO395" s="97"/>
      <c r="BP395" s="93" t="str">
        <f t="shared" si="126"/>
        <v/>
      </c>
    </row>
    <row r="396" spans="1:68" ht="26" customHeight="1">
      <c r="A396" s="145" t="s">
        <v>1276</v>
      </c>
      <c r="B396" s="145" t="s">
        <v>1277</v>
      </c>
      <c r="C396" s="146" t="s">
        <v>10</v>
      </c>
      <c r="D396" s="147" t="s">
        <v>1278</v>
      </c>
      <c r="E396" s="148" t="s">
        <v>6</v>
      </c>
      <c r="F396" s="98"/>
      <c r="G396" s="99"/>
      <c r="H396" s="100" t="e">
        <f>IF(E396="","",INDEX('CONSIGNES '!$C$4:$E$35,MATCH(E396,'CONSIGNES '!$C$4:$C$35,0),3))</f>
        <v>#N/A</v>
      </c>
      <c r="I396" s="100" t="str">
        <f>IF(D396="","",IF(D396&lt;'CONSIGNES '!$L$3,"C",IF(D396&gt;'CONSIGNES '!$L$2,"B","M"))&amp;C396)</f>
        <v>BF</v>
      </c>
      <c r="J396" s="7">
        <f>IF(ISBLANK('act1'!$J396),0,1)</f>
        <v>0</v>
      </c>
      <c r="K396" s="7">
        <f>IF(ISBLANK('act2'!$J396),0,1)</f>
        <v>0</v>
      </c>
      <c r="L396" s="7">
        <f>IF(ISBLANK('act3'!$J396),0,1)</f>
        <v>0</v>
      </c>
      <c r="M396" s="7">
        <f>IF(ISBLANK('act4'!$J396),0,1)</f>
        <v>0</v>
      </c>
      <c r="N396" s="7">
        <f>IF(ISBLANK('act5'!$J396),0,1)</f>
        <v>0</v>
      </c>
      <c r="O396" s="9">
        <f>IF(ISBLANK('act6'!$J396),0,1)</f>
        <v>0</v>
      </c>
      <c r="P396" s="7">
        <f>IF(ISBLANK('act7'!$J396),0,1)</f>
        <v>0</v>
      </c>
      <c r="Q396" s="7">
        <f>IF(ISBLANK('act8'!$J396),0,1)</f>
        <v>0</v>
      </c>
      <c r="R396" s="7">
        <f>IF(ISBLANK('act9'!$J396),0,1)</f>
        <v>0</v>
      </c>
      <c r="S396" s="7">
        <f>IF(ISBLANK('act10'!$J396),0,1)</f>
        <v>0</v>
      </c>
      <c r="T396" s="7">
        <f>IF(ISBLANK('act11'!$J396),0,1)</f>
        <v>0</v>
      </c>
      <c r="U396" s="8">
        <f>IF(ISBLANK('ACT12'!$J396),0,1)</f>
        <v>0</v>
      </c>
      <c r="V396" s="87">
        <f t="shared" si="127"/>
        <v>0</v>
      </c>
      <c r="W396" s="90" t="str">
        <f t="shared" si="128"/>
        <v/>
      </c>
      <c r="X396" s="90" t="str">
        <f t="shared" si="129"/>
        <v/>
      </c>
      <c r="AL396" s="91">
        <f t="shared" si="130"/>
        <v>0</v>
      </c>
      <c r="AM396" s="91" t="str">
        <f t="shared" si="131"/>
        <v/>
      </c>
      <c r="AP396" s="93" t="str">
        <f t="shared" si="132"/>
        <v/>
      </c>
      <c r="AQ396" s="93" t="str">
        <f t="shared" si="133"/>
        <v/>
      </c>
      <c r="AR396" s="93" t="str">
        <f t="shared" si="134"/>
        <v/>
      </c>
      <c r="AS396" s="93" t="str">
        <f t="shared" si="135"/>
        <v/>
      </c>
      <c r="AT396" s="93" t="str">
        <f t="shared" si="136"/>
        <v/>
      </c>
      <c r="AU396" s="93" t="str">
        <f t="shared" si="137"/>
        <v/>
      </c>
      <c r="AV396" s="93" t="str">
        <f t="shared" si="138"/>
        <v/>
      </c>
      <c r="AW396" s="93" t="str">
        <f t="shared" si="139"/>
        <v/>
      </c>
      <c r="AX396" s="93" t="str">
        <f t="shared" si="140"/>
        <v/>
      </c>
      <c r="AY396" s="93" t="str">
        <f t="shared" si="141"/>
        <v/>
      </c>
      <c r="AZ396" s="93" t="str">
        <f t="shared" si="142"/>
        <v/>
      </c>
      <c r="BA396" s="93" t="str">
        <f t="shared" si="143"/>
        <v/>
      </c>
      <c r="BC396" s="96"/>
      <c r="BD396" s="97"/>
      <c r="BE396" s="97"/>
      <c r="BF396" s="97"/>
      <c r="BG396" s="97"/>
      <c r="BH396" s="97"/>
      <c r="BI396" s="97"/>
      <c r="BJ396" s="97"/>
      <c r="BK396" s="97"/>
      <c r="BL396" s="97"/>
      <c r="BM396" s="97"/>
      <c r="BN396" s="97"/>
      <c r="BO396" s="97"/>
      <c r="BP396" s="93" t="str">
        <f t="shared" si="126"/>
        <v/>
      </c>
    </row>
    <row r="397" spans="1:68" ht="26" customHeight="1">
      <c r="A397" s="145" t="s">
        <v>1279</v>
      </c>
      <c r="B397" s="145" t="s">
        <v>1280</v>
      </c>
      <c r="C397" s="146" t="s">
        <v>3041</v>
      </c>
      <c r="D397" s="147" t="s">
        <v>1281</v>
      </c>
      <c r="E397" s="148" t="s">
        <v>6</v>
      </c>
      <c r="F397" s="98"/>
      <c r="G397" s="99"/>
      <c r="H397" s="100" t="e">
        <f>IF(E397="","",INDEX('CONSIGNES '!$C$4:$E$35,MATCH(E397,'CONSIGNES '!$C$4:$C$35,0),3))</f>
        <v>#N/A</v>
      </c>
      <c r="I397" s="100" t="str">
        <f>IF(D397="","",IF(D397&lt;'CONSIGNES '!$L$3,"C",IF(D397&gt;'CONSIGNES '!$L$2,"B","M"))&amp;C397)</f>
        <v>BG</v>
      </c>
      <c r="J397" s="7">
        <f>IF(ISBLANK('act1'!$J397),0,1)</f>
        <v>0</v>
      </c>
      <c r="K397" s="7">
        <f>IF(ISBLANK('act2'!$J397),0,1)</f>
        <v>0</v>
      </c>
      <c r="L397" s="7">
        <f>IF(ISBLANK('act3'!$J397),0,1)</f>
        <v>0</v>
      </c>
      <c r="M397" s="7">
        <f>IF(ISBLANK('act4'!$J397),0,1)</f>
        <v>0</v>
      </c>
      <c r="N397" s="7">
        <f>IF(ISBLANK('act5'!$J397),0,1)</f>
        <v>0</v>
      </c>
      <c r="O397" s="9">
        <f>IF(ISBLANK('act6'!$J397),0,1)</f>
        <v>0</v>
      </c>
      <c r="P397" s="7">
        <f>IF(ISBLANK('act7'!$J397),0,1)</f>
        <v>0</v>
      </c>
      <c r="Q397" s="7">
        <f>IF(ISBLANK('act8'!$J397),0,1)</f>
        <v>0</v>
      </c>
      <c r="R397" s="7">
        <f>IF(ISBLANK('act9'!$J397),0,1)</f>
        <v>0</v>
      </c>
      <c r="S397" s="7">
        <f>IF(ISBLANK('act10'!$J397),0,1)</f>
        <v>0</v>
      </c>
      <c r="T397" s="7">
        <f>IF(ISBLANK('act11'!$J397),0,1)</f>
        <v>0</v>
      </c>
      <c r="U397" s="8">
        <f>IF(ISBLANK('ACT12'!$J397),0,1)</f>
        <v>0</v>
      </c>
      <c r="V397" s="87">
        <f t="shared" si="127"/>
        <v>0</v>
      </c>
      <c r="W397" s="90" t="str">
        <f t="shared" si="128"/>
        <v/>
      </c>
      <c r="X397" s="90" t="str">
        <f t="shared" si="129"/>
        <v/>
      </c>
      <c r="AL397" s="91">
        <f t="shared" si="130"/>
        <v>0</v>
      </c>
      <c r="AM397" s="91" t="str">
        <f t="shared" si="131"/>
        <v/>
      </c>
      <c r="AP397" s="93" t="str">
        <f t="shared" si="132"/>
        <v/>
      </c>
      <c r="AQ397" s="93" t="str">
        <f t="shared" si="133"/>
        <v/>
      </c>
      <c r="AR397" s="93" t="str">
        <f t="shared" si="134"/>
        <v/>
      </c>
      <c r="AS397" s="93" t="str">
        <f t="shared" si="135"/>
        <v/>
      </c>
      <c r="AT397" s="93" t="str">
        <f t="shared" si="136"/>
        <v/>
      </c>
      <c r="AU397" s="93" t="str">
        <f t="shared" si="137"/>
        <v/>
      </c>
      <c r="AV397" s="93" t="str">
        <f t="shared" si="138"/>
        <v/>
      </c>
      <c r="AW397" s="93" t="str">
        <f t="shared" si="139"/>
        <v/>
      </c>
      <c r="AX397" s="93" t="str">
        <f t="shared" si="140"/>
        <v/>
      </c>
      <c r="AY397" s="93" t="str">
        <f t="shared" si="141"/>
        <v/>
      </c>
      <c r="AZ397" s="93" t="str">
        <f t="shared" si="142"/>
        <v/>
      </c>
      <c r="BA397" s="93" t="str">
        <f t="shared" si="143"/>
        <v/>
      </c>
      <c r="BC397" s="96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  <c r="BP397" s="93" t="str">
        <f t="shared" ref="BP397:BP460" si="144">IF(V396&gt;0,V396,"")</f>
        <v/>
      </c>
    </row>
    <row r="398" spans="1:68" ht="26" customHeight="1">
      <c r="A398" s="145" t="s">
        <v>1282</v>
      </c>
      <c r="B398" s="145" t="s">
        <v>1283</v>
      </c>
      <c r="C398" s="146" t="s">
        <v>10</v>
      </c>
      <c r="D398" s="147" t="s">
        <v>1284</v>
      </c>
      <c r="E398" s="148" t="s">
        <v>6</v>
      </c>
      <c r="F398" s="98"/>
      <c r="G398" s="99"/>
      <c r="H398" s="100" t="e">
        <f>IF(E398="","",INDEX('CONSIGNES '!$C$4:$E$35,MATCH(E398,'CONSIGNES '!$C$4:$C$35,0),3))</f>
        <v>#N/A</v>
      </c>
      <c r="I398" s="100" t="str">
        <f>IF(D398="","",IF(D398&lt;'CONSIGNES '!$L$3,"C",IF(D398&gt;'CONSIGNES '!$L$2,"B","M"))&amp;C398)</f>
        <v>BF</v>
      </c>
      <c r="J398" s="7">
        <f>IF(ISBLANK('act1'!$J398),0,1)</f>
        <v>0</v>
      </c>
      <c r="K398" s="7">
        <f>IF(ISBLANK('act2'!$J398),0,1)</f>
        <v>0</v>
      </c>
      <c r="L398" s="7">
        <f>IF(ISBLANK('act3'!$J398),0,1)</f>
        <v>0</v>
      </c>
      <c r="M398" s="7">
        <f>IF(ISBLANK('act4'!$J398),0,1)</f>
        <v>0</v>
      </c>
      <c r="N398" s="7">
        <f>IF(ISBLANK('act5'!$J398),0,1)</f>
        <v>0</v>
      </c>
      <c r="O398" s="9">
        <f>IF(ISBLANK('act6'!$J398),0,1)</f>
        <v>0</v>
      </c>
      <c r="P398" s="7">
        <f>IF(ISBLANK('act7'!$J398),0,1)</f>
        <v>0</v>
      </c>
      <c r="Q398" s="7">
        <f>IF(ISBLANK('act8'!$J398),0,1)</f>
        <v>0</v>
      </c>
      <c r="R398" s="7">
        <f>IF(ISBLANK('act9'!$J398),0,1)</f>
        <v>0</v>
      </c>
      <c r="S398" s="7">
        <f>IF(ISBLANK('act10'!$J398),0,1)</f>
        <v>0</v>
      </c>
      <c r="T398" s="7">
        <f>IF(ISBLANK('act11'!$J398),0,1)</f>
        <v>0</v>
      </c>
      <c r="U398" s="8">
        <f>IF(ISBLANK('ACT12'!$J398),0,1)</f>
        <v>0</v>
      </c>
      <c r="V398" s="87">
        <f t="shared" si="127"/>
        <v>0</v>
      </c>
      <c r="W398" s="90" t="str">
        <f t="shared" si="128"/>
        <v/>
      </c>
      <c r="X398" s="90" t="str">
        <f t="shared" si="129"/>
        <v/>
      </c>
      <c r="AL398" s="91">
        <f t="shared" si="130"/>
        <v>0</v>
      </c>
      <c r="AM398" s="91" t="str">
        <f t="shared" si="131"/>
        <v/>
      </c>
      <c r="AP398" s="93" t="str">
        <f t="shared" si="132"/>
        <v/>
      </c>
      <c r="AQ398" s="93" t="str">
        <f t="shared" si="133"/>
        <v/>
      </c>
      <c r="AR398" s="93" t="str">
        <f t="shared" si="134"/>
        <v/>
      </c>
      <c r="AS398" s="93" t="str">
        <f t="shared" si="135"/>
        <v/>
      </c>
      <c r="AT398" s="93" t="str">
        <f t="shared" si="136"/>
        <v/>
      </c>
      <c r="AU398" s="93" t="str">
        <f t="shared" si="137"/>
        <v/>
      </c>
      <c r="AV398" s="93" t="str">
        <f t="shared" si="138"/>
        <v/>
      </c>
      <c r="AW398" s="93" t="str">
        <f t="shared" si="139"/>
        <v/>
      </c>
      <c r="AX398" s="93" t="str">
        <f t="shared" si="140"/>
        <v/>
      </c>
      <c r="AY398" s="93" t="str">
        <f t="shared" si="141"/>
        <v/>
      </c>
      <c r="AZ398" s="93" t="str">
        <f t="shared" si="142"/>
        <v/>
      </c>
      <c r="BA398" s="93" t="str">
        <f t="shared" si="143"/>
        <v/>
      </c>
      <c r="BC398" s="96"/>
      <c r="BD398" s="97"/>
      <c r="BE398" s="97"/>
      <c r="BF398" s="97"/>
      <c r="BG398" s="97"/>
      <c r="BH398" s="97"/>
      <c r="BI398" s="97"/>
      <c r="BJ398" s="97"/>
      <c r="BK398" s="97"/>
      <c r="BL398" s="97"/>
      <c r="BM398" s="97"/>
      <c r="BN398" s="97"/>
      <c r="BO398" s="97"/>
      <c r="BP398" s="93" t="str">
        <f t="shared" si="144"/>
        <v/>
      </c>
    </row>
    <row r="399" spans="1:68" ht="26" customHeight="1">
      <c r="A399" s="145" t="s">
        <v>1285</v>
      </c>
      <c r="B399" s="145" t="s">
        <v>1286</v>
      </c>
      <c r="C399" s="146" t="s">
        <v>3041</v>
      </c>
      <c r="D399" s="147" t="s">
        <v>1287</v>
      </c>
      <c r="E399" s="148" t="s">
        <v>6</v>
      </c>
      <c r="F399" s="98"/>
      <c r="G399" s="99"/>
      <c r="H399" s="100" t="e">
        <f>IF(E399="","",INDEX('CONSIGNES '!$C$4:$E$35,MATCH(E399,'CONSIGNES '!$C$4:$C$35,0),3))</f>
        <v>#N/A</v>
      </c>
      <c r="I399" s="100" t="str">
        <f>IF(D399="","",IF(D399&lt;'CONSIGNES '!$L$3,"C",IF(D399&gt;'CONSIGNES '!$L$2,"B","M"))&amp;C399)</f>
        <v>BG</v>
      </c>
      <c r="J399" s="7">
        <f>IF(ISBLANK('act1'!$J399),0,1)</f>
        <v>0</v>
      </c>
      <c r="K399" s="7">
        <f>IF(ISBLANK('act2'!$J399),0,1)</f>
        <v>0</v>
      </c>
      <c r="L399" s="7">
        <f>IF(ISBLANK('act3'!$J399),0,1)</f>
        <v>0</v>
      </c>
      <c r="M399" s="7">
        <f>IF(ISBLANK('act4'!$J399),0,1)</f>
        <v>0</v>
      </c>
      <c r="N399" s="7">
        <f>IF(ISBLANK('act5'!$J399),0,1)</f>
        <v>0</v>
      </c>
      <c r="O399" s="9">
        <f>IF(ISBLANK('act6'!$J399),0,1)</f>
        <v>0</v>
      </c>
      <c r="P399" s="7">
        <f>IF(ISBLANK('act7'!$J399),0,1)</f>
        <v>0</v>
      </c>
      <c r="Q399" s="7">
        <f>IF(ISBLANK('act8'!$J399),0,1)</f>
        <v>0</v>
      </c>
      <c r="R399" s="7">
        <f>IF(ISBLANK('act9'!$J399),0,1)</f>
        <v>0</v>
      </c>
      <c r="S399" s="7">
        <f>IF(ISBLANK('act10'!$J399),0,1)</f>
        <v>0</v>
      </c>
      <c r="T399" s="7">
        <f>IF(ISBLANK('act11'!$J399),0,1)</f>
        <v>0</v>
      </c>
      <c r="U399" s="8">
        <f>IF(ISBLANK('ACT12'!$J399),0,1)</f>
        <v>0</v>
      </c>
      <c r="V399" s="87">
        <f t="shared" si="127"/>
        <v>0</v>
      </c>
      <c r="W399" s="90" t="str">
        <f t="shared" si="128"/>
        <v/>
      </c>
      <c r="X399" s="90" t="str">
        <f t="shared" si="129"/>
        <v/>
      </c>
      <c r="AL399" s="91">
        <f t="shared" si="130"/>
        <v>0</v>
      </c>
      <c r="AM399" s="91" t="str">
        <f t="shared" si="131"/>
        <v/>
      </c>
      <c r="AP399" s="93" t="str">
        <f t="shared" si="132"/>
        <v/>
      </c>
      <c r="AQ399" s="93" t="str">
        <f t="shared" si="133"/>
        <v/>
      </c>
      <c r="AR399" s="93" t="str">
        <f t="shared" si="134"/>
        <v/>
      </c>
      <c r="AS399" s="93" t="str">
        <f t="shared" si="135"/>
        <v/>
      </c>
      <c r="AT399" s="93" t="str">
        <f t="shared" si="136"/>
        <v/>
      </c>
      <c r="AU399" s="93" t="str">
        <f t="shared" si="137"/>
        <v/>
      </c>
      <c r="AV399" s="93" t="str">
        <f t="shared" si="138"/>
        <v/>
      </c>
      <c r="AW399" s="93" t="str">
        <f t="shared" si="139"/>
        <v/>
      </c>
      <c r="AX399" s="93" t="str">
        <f t="shared" si="140"/>
        <v/>
      </c>
      <c r="AY399" s="93" t="str">
        <f t="shared" si="141"/>
        <v/>
      </c>
      <c r="AZ399" s="93" t="str">
        <f t="shared" si="142"/>
        <v/>
      </c>
      <c r="BA399" s="93" t="str">
        <f t="shared" si="143"/>
        <v/>
      </c>
      <c r="BC399" s="96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3" t="str">
        <f t="shared" si="144"/>
        <v/>
      </c>
    </row>
    <row r="400" spans="1:68" ht="26" customHeight="1">
      <c r="A400" s="145" t="s">
        <v>1288</v>
      </c>
      <c r="B400" s="145" t="s">
        <v>1289</v>
      </c>
      <c r="C400" s="146" t="s">
        <v>10</v>
      </c>
      <c r="D400" s="147" t="s">
        <v>1290</v>
      </c>
      <c r="E400" s="148" t="s">
        <v>6</v>
      </c>
      <c r="F400" s="98"/>
      <c r="G400" s="99"/>
      <c r="H400" s="100" t="e">
        <f>IF(E400="","",INDEX('CONSIGNES '!$C$4:$E$35,MATCH(E400,'CONSIGNES '!$C$4:$C$35,0),3))</f>
        <v>#N/A</v>
      </c>
      <c r="I400" s="100" t="str">
        <f>IF(D400="","",IF(D400&lt;'CONSIGNES '!$L$3,"C",IF(D400&gt;'CONSIGNES '!$L$2,"B","M"))&amp;C400)</f>
        <v>BF</v>
      </c>
      <c r="J400" s="7">
        <f>IF(ISBLANK('act1'!$J400),0,1)</f>
        <v>0</v>
      </c>
      <c r="K400" s="7">
        <f>IF(ISBLANK('act2'!$J400),0,1)</f>
        <v>0</v>
      </c>
      <c r="L400" s="7">
        <f>IF(ISBLANK('act3'!$J400),0,1)</f>
        <v>0</v>
      </c>
      <c r="M400" s="7">
        <f>IF(ISBLANK('act4'!$J400),0,1)</f>
        <v>0</v>
      </c>
      <c r="N400" s="7">
        <f>IF(ISBLANK('act5'!$J400),0,1)</f>
        <v>0</v>
      </c>
      <c r="O400" s="9">
        <f>IF(ISBLANK('act6'!$J400),0,1)</f>
        <v>0</v>
      </c>
      <c r="P400" s="7">
        <f>IF(ISBLANK('act7'!$J400),0,1)</f>
        <v>0</v>
      </c>
      <c r="Q400" s="7">
        <f>IF(ISBLANK('act8'!$J400),0,1)</f>
        <v>0</v>
      </c>
      <c r="R400" s="7">
        <f>IF(ISBLANK('act9'!$J400),0,1)</f>
        <v>0</v>
      </c>
      <c r="S400" s="7">
        <f>IF(ISBLANK('act10'!$J400),0,1)</f>
        <v>0</v>
      </c>
      <c r="T400" s="7">
        <f>IF(ISBLANK('act11'!$J400),0,1)</f>
        <v>0</v>
      </c>
      <c r="U400" s="8">
        <f>IF(ISBLANK('ACT12'!$J400),0,1)</f>
        <v>0</v>
      </c>
      <c r="V400" s="87">
        <f t="shared" si="127"/>
        <v>0</v>
      </c>
      <c r="W400" s="90" t="str">
        <f t="shared" si="128"/>
        <v/>
      </c>
      <c r="X400" s="90" t="str">
        <f t="shared" si="129"/>
        <v/>
      </c>
      <c r="AL400" s="91">
        <f t="shared" si="130"/>
        <v>0</v>
      </c>
      <c r="AM400" s="91" t="str">
        <f t="shared" si="131"/>
        <v/>
      </c>
      <c r="AP400" s="93" t="str">
        <f t="shared" si="132"/>
        <v/>
      </c>
      <c r="AQ400" s="93" t="str">
        <f t="shared" si="133"/>
        <v/>
      </c>
      <c r="AR400" s="93" t="str">
        <f t="shared" si="134"/>
        <v/>
      </c>
      <c r="AS400" s="93" t="str">
        <f t="shared" si="135"/>
        <v/>
      </c>
      <c r="AT400" s="93" t="str">
        <f t="shared" si="136"/>
        <v/>
      </c>
      <c r="AU400" s="93" t="str">
        <f t="shared" si="137"/>
        <v/>
      </c>
      <c r="AV400" s="93" t="str">
        <f t="shared" si="138"/>
        <v/>
      </c>
      <c r="AW400" s="93" t="str">
        <f t="shared" si="139"/>
        <v/>
      </c>
      <c r="AX400" s="93" t="str">
        <f t="shared" si="140"/>
        <v/>
      </c>
      <c r="AY400" s="93" t="str">
        <f t="shared" si="141"/>
        <v/>
      </c>
      <c r="AZ400" s="93" t="str">
        <f t="shared" si="142"/>
        <v/>
      </c>
      <c r="BA400" s="93" t="str">
        <f t="shared" si="143"/>
        <v/>
      </c>
      <c r="BC400" s="96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  <c r="BP400" s="93" t="str">
        <f t="shared" si="144"/>
        <v/>
      </c>
    </row>
    <row r="401" spans="1:68" ht="26" customHeight="1">
      <c r="A401" s="145" t="s">
        <v>1291</v>
      </c>
      <c r="B401" s="145" t="s">
        <v>1292</v>
      </c>
      <c r="C401" s="146" t="s">
        <v>3041</v>
      </c>
      <c r="D401" s="147" t="s">
        <v>1293</v>
      </c>
      <c r="E401" s="148" t="s">
        <v>6</v>
      </c>
      <c r="F401" s="98"/>
      <c r="G401" s="99"/>
      <c r="H401" s="100" t="e">
        <f>IF(E401="","",INDEX('CONSIGNES '!$C$4:$E$35,MATCH(E401,'CONSIGNES '!$C$4:$C$35,0),3))</f>
        <v>#N/A</v>
      </c>
      <c r="I401" s="100" t="str">
        <f>IF(D401="","",IF(D401&lt;'CONSIGNES '!$L$3,"C",IF(D401&gt;'CONSIGNES '!$L$2,"B","M"))&amp;C401)</f>
        <v>BG</v>
      </c>
      <c r="J401" s="7">
        <f>IF(ISBLANK('act1'!$J401),0,1)</f>
        <v>0</v>
      </c>
      <c r="K401" s="7">
        <f>IF(ISBLANK('act2'!$J401),0,1)</f>
        <v>0</v>
      </c>
      <c r="L401" s="7">
        <f>IF(ISBLANK('act3'!$J401),0,1)</f>
        <v>0</v>
      </c>
      <c r="M401" s="7">
        <f>IF(ISBLANK('act4'!$J401),0,1)</f>
        <v>0</v>
      </c>
      <c r="N401" s="7">
        <f>IF(ISBLANK('act5'!$J401),0,1)</f>
        <v>0</v>
      </c>
      <c r="O401" s="9">
        <f>IF(ISBLANK('act6'!$J401),0,1)</f>
        <v>0</v>
      </c>
      <c r="P401" s="7">
        <f>IF(ISBLANK('act7'!$J401),0,1)</f>
        <v>0</v>
      </c>
      <c r="Q401" s="7">
        <f>IF(ISBLANK('act8'!$J401),0,1)</f>
        <v>0</v>
      </c>
      <c r="R401" s="7">
        <f>IF(ISBLANK('act9'!$J401),0,1)</f>
        <v>0</v>
      </c>
      <c r="S401" s="7">
        <f>IF(ISBLANK('act10'!$J401),0,1)</f>
        <v>0</v>
      </c>
      <c r="T401" s="7">
        <f>IF(ISBLANK('act11'!$J401),0,1)</f>
        <v>0</v>
      </c>
      <c r="U401" s="8">
        <f>IF(ISBLANK('ACT12'!$J401),0,1)</f>
        <v>0</v>
      </c>
      <c r="V401" s="87">
        <f t="shared" si="127"/>
        <v>0</v>
      </c>
      <c r="W401" s="90" t="str">
        <f t="shared" si="128"/>
        <v/>
      </c>
      <c r="X401" s="90" t="str">
        <f t="shared" si="129"/>
        <v/>
      </c>
      <c r="AL401" s="91">
        <f t="shared" si="130"/>
        <v>0</v>
      </c>
      <c r="AM401" s="91" t="str">
        <f t="shared" si="131"/>
        <v/>
      </c>
      <c r="AP401" s="93" t="str">
        <f t="shared" si="132"/>
        <v/>
      </c>
      <c r="AQ401" s="93" t="str">
        <f t="shared" si="133"/>
        <v/>
      </c>
      <c r="AR401" s="93" t="str">
        <f t="shared" si="134"/>
        <v/>
      </c>
      <c r="AS401" s="93" t="str">
        <f t="shared" si="135"/>
        <v/>
      </c>
      <c r="AT401" s="93" t="str">
        <f t="shared" si="136"/>
        <v/>
      </c>
      <c r="AU401" s="93" t="str">
        <f t="shared" si="137"/>
        <v/>
      </c>
      <c r="AV401" s="93" t="str">
        <f t="shared" si="138"/>
        <v/>
      </c>
      <c r="AW401" s="93" t="str">
        <f t="shared" si="139"/>
        <v/>
      </c>
      <c r="AX401" s="93" t="str">
        <f t="shared" si="140"/>
        <v/>
      </c>
      <c r="AY401" s="93" t="str">
        <f t="shared" si="141"/>
        <v/>
      </c>
      <c r="AZ401" s="93" t="str">
        <f t="shared" si="142"/>
        <v/>
      </c>
      <c r="BA401" s="93" t="str">
        <f t="shared" si="143"/>
        <v/>
      </c>
      <c r="BC401" s="96"/>
      <c r="BD401" s="97"/>
      <c r="BE401" s="97"/>
      <c r="BF401" s="97"/>
      <c r="BG401" s="97"/>
      <c r="BH401" s="97"/>
      <c r="BI401" s="97"/>
      <c r="BJ401" s="97"/>
      <c r="BK401" s="97"/>
      <c r="BL401" s="97"/>
      <c r="BM401" s="97"/>
      <c r="BN401" s="97"/>
      <c r="BO401" s="97"/>
      <c r="BP401" s="93" t="str">
        <f t="shared" si="144"/>
        <v/>
      </c>
    </row>
    <row r="402" spans="1:68" ht="26" customHeight="1">
      <c r="A402" s="145" t="s">
        <v>1294</v>
      </c>
      <c r="B402" s="145" t="s">
        <v>1295</v>
      </c>
      <c r="C402" s="146" t="s">
        <v>10</v>
      </c>
      <c r="D402" s="147" t="s">
        <v>1296</v>
      </c>
      <c r="E402" s="148" t="s">
        <v>6</v>
      </c>
      <c r="F402" s="98"/>
      <c r="G402" s="99"/>
      <c r="H402" s="100" t="e">
        <f>IF(E402="","",INDEX('CONSIGNES '!$C$4:$E$35,MATCH(E402,'CONSIGNES '!$C$4:$C$35,0),3))</f>
        <v>#N/A</v>
      </c>
      <c r="I402" s="100" t="str">
        <f>IF(D402="","",IF(D402&lt;'CONSIGNES '!$L$3,"C",IF(D402&gt;'CONSIGNES '!$L$2,"B","M"))&amp;C402)</f>
        <v>BF</v>
      </c>
      <c r="J402" s="7">
        <f>IF(ISBLANK('act1'!$J402),0,1)</f>
        <v>0</v>
      </c>
      <c r="K402" s="7">
        <f>IF(ISBLANK('act2'!$J402),0,1)</f>
        <v>0</v>
      </c>
      <c r="L402" s="7">
        <f>IF(ISBLANK('act3'!$J402),0,1)</f>
        <v>0</v>
      </c>
      <c r="M402" s="7">
        <f>IF(ISBLANK('act4'!$J402),0,1)</f>
        <v>0</v>
      </c>
      <c r="N402" s="7">
        <f>IF(ISBLANK('act5'!$J402),0,1)</f>
        <v>0</v>
      </c>
      <c r="O402" s="9">
        <f>IF(ISBLANK('act6'!$J402),0,1)</f>
        <v>0</v>
      </c>
      <c r="P402" s="7">
        <f>IF(ISBLANK('act7'!$J402),0,1)</f>
        <v>0</v>
      </c>
      <c r="Q402" s="7">
        <f>IF(ISBLANK('act8'!$J402),0,1)</f>
        <v>0</v>
      </c>
      <c r="R402" s="7">
        <f>IF(ISBLANK('act9'!$J402),0,1)</f>
        <v>0</v>
      </c>
      <c r="S402" s="7">
        <f>IF(ISBLANK('act10'!$J402),0,1)</f>
        <v>0</v>
      </c>
      <c r="T402" s="7">
        <f>IF(ISBLANK('act11'!$J402),0,1)</f>
        <v>0</v>
      </c>
      <c r="U402" s="8">
        <f>IF(ISBLANK('ACT12'!$J402),0,1)</f>
        <v>0</v>
      </c>
      <c r="V402" s="87">
        <f t="shared" si="127"/>
        <v>0</v>
      </c>
      <c r="W402" s="90" t="str">
        <f t="shared" si="128"/>
        <v/>
      </c>
      <c r="X402" s="90" t="str">
        <f t="shared" si="129"/>
        <v/>
      </c>
      <c r="AL402" s="91">
        <f t="shared" si="130"/>
        <v>0</v>
      </c>
      <c r="AM402" s="91" t="str">
        <f t="shared" si="131"/>
        <v/>
      </c>
      <c r="AP402" s="93" t="str">
        <f t="shared" si="132"/>
        <v/>
      </c>
      <c r="AQ402" s="93" t="str">
        <f t="shared" si="133"/>
        <v/>
      </c>
      <c r="AR402" s="93" t="str">
        <f t="shared" si="134"/>
        <v/>
      </c>
      <c r="AS402" s="93" t="str">
        <f t="shared" si="135"/>
        <v/>
      </c>
      <c r="AT402" s="93" t="str">
        <f t="shared" si="136"/>
        <v/>
      </c>
      <c r="AU402" s="93" t="str">
        <f t="shared" si="137"/>
        <v/>
      </c>
      <c r="AV402" s="93" t="str">
        <f t="shared" si="138"/>
        <v/>
      </c>
      <c r="AW402" s="93" t="str">
        <f t="shared" si="139"/>
        <v/>
      </c>
      <c r="AX402" s="93" t="str">
        <f t="shared" si="140"/>
        <v/>
      </c>
      <c r="AY402" s="93" t="str">
        <f t="shared" si="141"/>
        <v/>
      </c>
      <c r="AZ402" s="93" t="str">
        <f t="shared" si="142"/>
        <v/>
      </c>
      <c r="BA402" s="93" t="str">
        <f t="shared" si="143"/>
        <v/>
      </c>
      <c r="BC402" s="96"/>
      <c r="BD402" s="97"/>
      <c r="BE402" s="97"/>
      <c r="BF402" s="97"/>
      <c r="BG402" s="97"/>
      <c r="BH402" s="97"/>
      <c r="BI402" s="97"/>
      <c r="BJ402" s="97"/>
      <c r="BK402" s="97"/>
      <c r="BL402" s="97"/>
      <c r="BM402" s="97"/>
      <c r="BN402" s="97"/>
      <c r="BO402" s="97"/>
      <c r="BP402" s="93" t="str">
        <f t="shared" si="144"/>
        <v/>
      </c>
    </row>
    <row r="403" spans="1:68" ht="26" customHeight="1">
      <c r="A403" s="145" t="s">
        <v>1297</v>
      </c>
      <c r="B403" s="145" t="s">
        <v>1298</v>
      </c>
      <c r="C403" s="146" t="s">
        <v>3041</v>
      </c>
      <c r="D403" s="147" t="s">
        <v>1299</v>
      </c>
      <c r="E403" s="148" t="s">
        <v>6</v>
      </c>
      <c r="F403" s="98"/>
      <c r="G403" s="99"/>
      <c r="H403" s="100" t="e">
        <f>IF(E403="","",INDEX('CONSIGNES '!$C$4:$E$35,MATCH(E403,'CONSIGNES '!$C$4:$C$35,0),3))</f>
        <v>#N/A</v>
      </c>
      <c r="I403" s="100" t="str">
        <f>IF(D403="","",IF(D403&lt;'CONSIGNES '!$L$3,"C",IF(D403&gt;'CONSIGNES '!$L$2,"B","M"))&amp;C403)</f>
        <v>BG</v>
      </c>
      <c r="J403" s="7">
        <f>IF(ISBLANK('act1'!$J403),0,1)</f>
        <v>0</v>
      </c>
      <c r="K403" s="7">
        <f>IF(ISBLANK('act2'!$J403),0,1)</f>
        <v>0</v>
      </c>
      <c r="L403" s="7">
        <f>IF(ISBLANK('act3'!$J403),0,1)</f>
        <v>0</v>
      </c>
      <c r="M403" s="7">
        <f>IF(ISBLANK('act4'!$J403),0,1)</f>
        <v>0</v>
      </c>
      <c r="N403" s="7">
        <f>IF(ISBLANK('act5'!$J403),0,1)</f>
        <v>0</v>
      </c>
      <c r="O403" s="9">
        <f>IF(ISBLANK('act6'!$J403),0,1)</f>
        <v>0</v>
      </c>
      <c r="P403" s="7">
        <f>IF(ISBLANK('act7'!$J403),0,1)</f>
        <v>0</v>
      </c>
      <c r="Q403" s="7">
        <f>IF(ISBLANK('act8'!$J403),0,1)</f>
        <v>0</v>
      </c>
      <c r="R403" s="7">
        <f>IF(ISBLANK('act9'!$J403),0,1)</f>
        <v>0</v>
      </c>
      <c r="S403" s="7">
        <f>IF(ISBLANK('act10'!$J403),0,1)</f>
        <v>0</v>
      </c>
      <c r="T403" s="7">
        <f>IF(ISBLANK('act11'!$J403),0,1)</f>
        <v>0</v>
      </c>
      <c r="U403" s="8">
        <f>IF(ISBLANK('ACT12'!$J403),0,1)</f>
        <v>0</v>
      </c>
      <c r="V403" s="87">
        <f t="shared" si="127"/>
        <v>0</v>
      </c>
      <c r="W403" s="90" t="str">
        <f t="shared" si="128"/>
        <v/>
      </c>
      <c r="X403" s="90" t="str">
        <f t="shared" si="129"/>
        <v/>
      </c>
      <c r="AL403" s="91">
        <f t="shared" si="130"/>
        <v>0</v>
      </c>
      <c r="AM403" s="91" t="str">
        <f t="shared" si="131"/>
        <v/>
      </c>
      <c r="AP403" s="93" t="str">
        <f t="shared" si="132"/>
        <v/>
      </c>
      <c r="AQ403" s="93" t="str">
        <f t="shared" si="133"/>
        <v/>
      </c>
      <c r="AR403" s="93" t="str">
        <f t="shared" si="134"/>
        <v/>
      </c>
      <c r="AS403" s="93" t="str">
        <f t="shared" si="135"/>
        <v/>
      </c>
      <c r="AT403" s="93" t="str">
        <f t="shared" si="136"/>
        <v/>
      </c>
      <c r="AU403" s="93" t="str">
        <f t="shared" si="137"/>
        <v/>
      </c>
      <c r="AV403" s="93" t="str">
        <f t="shared" si="138"/>
        <v/>
      </c>
      <c r="AW403" s="93" t="str">
        <f t="shared" si="139"/>
        <v/>
      </c>
      <c r="AX403" s="93" t="str">
        <f t="shared" si="140"/>
        <v/>
      </c>
      <c r="AY403" s="93" t="str">
        <f t="shared" si="141"/>
        <v/>
      </c>
      <c r="AZ403" s="93" t="str">
        <f t="shared" si="142"/>
        <v/>
      </c>
      <c r="BA403" s="93" t="str">
        <f t="shared" si="143"/>
        <v/>
      </c>
      <c r="BC403" s="96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  <c r="BP403" s="93" t="str">
        <f t="shared" si="144"/>
        <v/>
      </c>
    </row>
    <row r="404" spans="1:68" ht="26" customHeight="1">
      <c r="A404" s="145" t="s">
        <v>1300</v>
      </c>
      <c r="B404" s="145" t="s">
        <v>1301</v>
      </c>
      <c r="C404" s="146" t="s">
        <v>10</v>
      </c>
      <c r="D404" s="147" t="s">
        <v>1302</v>
      </c>
      <c r="E404" s="148" t="s">
        <v>6</v>
      </c>
      <c r="F404" s="98"/>
      <c r="G404" s="99"/>
      <c r="H404" s="100" t="e">
        <f>IF(E404="","",INDEX('CONSIGNES '!$C$4:$E$35,MATCH(E404,'CONSIGNES '!$C$4:$C$35,0),3))</f>
        <v>#N/A</v>
      </c>
      <c r="I404" s="100" t="str">
        <f>IF(D404="","",IF(D404&lt;'CONSIGNES '!$L$3,"C",IF(D404&gt;'CONSIGNES '!$L$2,"B","M"))&amp;C404)</f>
        <v>BF</v>
      </c>
      <c r="J404" s="7">
        <f>IF(ISBLANK('act1'!$J404),0,1)</f>
        <v>0</v>
      </c>
      <c r="K404" s="7">
        <f>IF(ISBLANK('act2'!$J404),0,1)</f>
        <v>0</v>
      </c>
      <c r="L404" s="7">
        <f>IF(ISBLANK('act3'!$J404),0,1)</f>
        <v>0</v>
      </c>
      <c r="M404" s="7">
        <f>IF(ISBLANK('act4'!$J404),0,1)</f>
        <v>0</v>
      </c>
      <c r="N404" s="7">
        <f>IF(ISBLANK('act5'!$J404),0,1)</f>
        <v>0</v>
      </c>
      <c r="O404" s="9">
        <f>IF(ISBLANK('act6'!$J404),0,1)</f>
        <v>0</v>
      </c>
      <c r="P404" s="7">
        <f>IF(ISBLANK('act7'!$J404),0,1)</f>
        <v>0</v>
      </c>
      <c r="Q404" s="7">
        <f>IF(ISBLANK('act8'!$J404),0,1)</f>
        <v>0</v>
      </c>
      <c r="R404" s="7">
        <f>IF(ISBLANK('act9'!$J404),0,1)</f>
        <v>0</v>
      </c>
      <c r="S404" s="7">
        <f>IF(ISBLANK('act10'!$J404),0,1)</f>
        <v>0</v>
      </c>
      <c r="T404" s="7">
        <f>IF(ISBLANK('act11'!$J404),0,1)</f>
        <v>0</v>
      </c>
      <c r="U404" s="8">
        <f>IF(ISBLANK('ACT12'!$J404),0,1)</f>
        <v>0</v>
      </c>
      <c r="V404" s="87">
        <f t="shared" si="127"/>
        <v>0</v>
      </c>
      <c r="W404" s="90" t="str">
        <f t="shared" si="128"/>
        <v/>
      </c>
      <c r="X404" s="90" t="str">
        <f t="shared" si="129"/>
        <v/>
      </c>
      <c r="AL404" s="91">
        <f t="shared" si="130"/>
        <v>0</v>
      </c>
      <c r="AM404" s="91" t="str">
        <f t="shared" si="131"/>
        <v/>
      </c>
      <c r="AP404" s="93" t="str">
        <f t="shared" si="132"/>
        <v/>
      </c>
      <c r="AQ404" s="93" t="str">
        <f t="shared" si="133"/>
        <v/>
      </c>
      <c r="AR404" s="93" t="str">
        <f t="shared" si="134"/>
        <v/>
      </c>
      <c r="AS404" s="93" t="str">
        <f t="shared" si="135"/>
        <v/>
      </c>
      <c r="AT404" s="93" t="str">
        <f t="shared" si="136"/>
        <v/>
      </c>
      <c r="AU404" s="93" t="str">
        <f t="shared" si="137"/>
        <v/>
      </c>
      <c r="AV404" s="93" t="str">
        <f t="shared" si="138"/>
        <v/>
      </c>
      <c r="AW404" s="93" t="str">
        <f t="shared" si="139"/>
        <v/>
      </c>
      <c r="AX404" s="93" t="str">
        <f t="shared" si="140"/>
        <v/>
      </c>
      <c r="AY404" s="93" t="str">
        <f t="shared" si="141"/>
        <v/>
      </c>
      <c r="AZ404" s="93" t="str">
        <f t="shared" si="142"/>
        <v/>
      </c>
      <c r="BA404" s="93" t="str">
        <f t="shared" si="143"/>
        <v/>
      </c>
      <c r="BC404" s="96"/>
      <c r="BD404" s="97"/>
      <c r="BE404" s="97"/>
      <c r="BF404" s="97"/>
      <c r="BG404" s="97"/>
      <c r="BH404" s="97"/>
      <c r="BI404" s="97"/>
      <c r="BJ404" s="97"/>
      <c r="BK404" s="97"/>
      <c r="BL404" s="97"/>
      <c r="BM404" s="97"/>
      <c r="BN404" s="97"/>
      <c r="BO404" s="97"/>
      <c r="BP404" s="93" t="str">
        <f t="shared" si="144"/>
        <v/>
      </c>
    </row>
    <row r="405" spans="1:68" ht="26" customHeight="1">
      <c r="A405" s="145" t="s">
        <v>1303</v>
      </c>
      <c r="B405" s="145" t="s">
        <v>1304</v>
      </c>
      <c r="C405" s="146" t="s">
        <v>3041</v>
      </c>
      <c r="D405" s="147" t="s">
        <v>1305</v>
      </c>
      <c r="E405" s="148" t="s">
        <v>6</v>
      </c>
      <c r="F405" s="98"/>
      <c r="G405" s="99"/>
      <c r="H405" s="100" t="e">
        <f>IF(E405="","",INDEX('CONSIGNES '!$C$4:$E$35,MATCH(E405,'CONSIGNES '!$C$4:$C$35,0),3))</f>
        <v>#N/A</v>
      </c>
      <c r="I405" s="100" t="str">
        <f>IF(D405="","",IF(D405&lt;'CONSIGNES '!$L$3,"C",IF(D405&gt;'CONSIGNES '!$L$2,"B","M"))&amp;C405)</f>
        <v>BG</v>
      </c>
      <c r="J405" s="7">
        <f>IF(ISBLANK('act1'!$J405),0,1)</f>
        <v>0</v>
      </c>
      <c r="K405" s="7">
        <f>IF(ISBLANK('act2'!$J405),0,1)</f>
        <v>0</v>
      </c>
      <c r="L405" s="7">
        <f>IF(ISBLANK('act3'!$J405),0,1)</f>
        <v>0</v>
      </c>
      <c r="M405" s="7">
        <f>IF(ISBLANK('act4'!$J405),0,1)</f>
        <v>0</v>
      </c>
      <c r="N405" s="7">
        <f>IF(ISBLANK('act5'!$J405),0,1)</f>
        <v>0</v>
      </c>
      <c r="O405" s="9">
        <f>IF(ISBLANK('act6'!$J405),0,1)</f>
        <v>0</v>
      </c>
      <c r="P405" s="7">
        <f>IF(ISBLANK('act7'!$J405),0,1)</f>
        <v>0</v>
      </c>
      <c r="Q405" s="7">
        <f>IF(ISBLANK('act8'!$J405),0,1)</f>
        <v>0</v>
      </c>
      <c r="R405" s="7">
        <f>IF(ISBLANK('act9'!$J405),0,1)</f>
        <v>0</v>
      </c>
      <c r="S405" s="7">
        <f>IF(ISBLANK('act10'!$J405),0,1)</f>
        <v>0</v>
      </c>
      <c r="T405" s="7">
        <f>IF(ISBLANK('act11'!$J405),0,1)</f>
        <v>0</v>
      </c>
      <c r="U405" s="8">
        <f>IF(ISBLANK('ACT12'!$J405),0,1)</f>
        <v>0</v>
      </c>
      <c r="V405" s="87">
        <f t="shared" si="127"/>
        <v>0</v>
      </c>
      <c r="W405" s="90" t="str">
        <f t="shared" si="128"/>
        <v/>
      </c>
      <c r="X405" s="90" t="str">
        <f t="shared" si="129"/>
        <v/>
      </c>
      <c r="AL405" s="91">
        <f t="shared" si="130"/>
        <v>0</v>
      </c>
      <c r="AM405" s="91" t="str">
        <f t="shared" si="131"/>
        <v/>
      </c>
      <c r="AP405" s="93" t="str">
        <f t="shared" si="132"/>
        <v/>
      </c>
      <c r="AQ405" s="93" t="str">
        <f t="shared" si="133"/>
        <v/>
      </c>
      <c r="AR405" s="93" t="str">
        <f t="shared" si="134"/>
        <v/>
      </c>
      <c r="AS405" s="93" t="str">
        <f t="shared" si="135"/>
        <v/>
      </c>
      <c r="AT405" s="93" t="str">
        <f t="shared" si="136"/>
        <v/>
      </c>
      <c r="AU405" s="93" t="str">
        <f t="shared" si="137"/>
        <v/>
      </c>
      <c r="AV405" s="93" t="str">
        <f t="shared" si="138"/>
        <v/>
      </c>
      <c r="AW405" s="93" t="str">
        <f t="shared" si="139"/>
        <v/>
      </c>
      <c r="AX405" s="93" t="str">
        <f t="shared" si="140"/>
        <v/>
      </c>
      <c r="AY405" s="93" t="str">
        <f t="shared" si="141"/>
        <v/>
      </c>
      <c r="AZ405" s="93" t="str">
        <f t="shared" si="142"/>
        <v/>
      </c>
      <c r="BA405" s="93" t="str">
        <f t="shared" si="143"/>
        <v/>
      </c>
      <c r="BC405" s="96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  <c r="BP405" s="93" t="str">
        <f t="shared" si="144"/>
        <v/>
      </c>
    </row>
    <row r="406" spans="1:68" ht="26" customHeight="1">
      <c r="A406" s="145" t="s">
        <v>1306</v>
      </c>
      <c r="B406" s="145" t="s">
        <v>1307</v>
      </c>
      <c r="C406" s="146" t="s">
        <v>10</v>
      </c>
      <c r="D406" s="147" t="s">
        <v>1308</v>
      </c>
      <c r="E406" s="148" t="s">
        <v>6</v>
      </c>
      <c r="F406" s="98"/>
      <c r="G406" s="99"/>
      <c r="H406" s="100" t="e">
        <f>IF(E406="","",INDEX('CONSIGNES '!$C$4:$E$35,MATCH(E406,'CONSIGNES '!$C$4:$C$35,0),3))</f>
        <v>#N/A</v>
      </c>
      <c r="I406" s="100" t="str">
        <f>IF(D406="","",IF(D406&lt;'CONSIGNES '!$L$3,"C",IF(D406&gt;'CONSIGNES '!$L$2,"B","M"))&amp;C406)</f>
        <v>BF</v>
      </c>
      <c r="J406" s="7">
        <f>IF(ISBLANK('act1'!$J406),0,1)</f>
        <v>0</v>
      </c>
      <c r="K406" s="7">
        <f>IF(ISBLANK('act2'!$J406),0,1)</f>
        <v>0</v>
      </c>
      <c r="L406" s="7">
        <f>IF(ISBLANK('act3'!$J406),0,1)</f>
        <v>0</v>
      </c>
      <c r="M406" s="7">
        <f>IF(ISBLANK('act4'!$J406),0,1)</f>
        <v>0</v>
      </c>
      <c r="N406" s="7">
        <f>IF(ISBLANK('act5'!$J406),0,1)</f>
        <v>0</v>
      </c>
      <c r="O406" s="9">
        <f>IF(ISBLANK('act6'!$J406),0,1)</f>
        <v>0</v>
      </c>
      <c r="P406" s="7">
        <f>IF(ISBLANK('act7'!$J406),0,1)</f>
        <v>0</v>
      </c>
      <c r="Q406" s="7">
        <f>IF(ISBLANK('act8'!$J406),0,1)</f>
        <v>0</v>
      </c>
      <c r="R406" s="7">
        <f>IF(ISBLANK('act9'!$J406),0,1)</f>
        <v>0</v>
      </c>
      <c r="S406" s="7">
        <f>IF(ISBLANK('act10'!$J406),0,1)</f>
        <v>0</v>
      </c>
      <c r="T406" s="7">
        <f>IF(ISBLANK('act11'!$J406),0,1)</f>
        <v>0</v>
      </c>
      <c r="U406" s="8">
        <f>IF(ISBLANK('ACT12'!$J406),0,1)</f>
        <v>0</v>
      </c>
      <c r="V406" s="87">
        <f t="shared" si="127"/>
        <v>0</v>
      </c>
      <c r="W406" s="90" t="str">
        <f t="shared" si="128"/>
        <v/>
      </c>
      <c r="X406" s="90" t="str">
        <f t="shared" si="129"/>
        <v/>
      </c>
      <c r="AL406" s="91">
        <f t="shared" si="130"/>
        <v>0</v>
      </c>
      <c r="AM406" s="91" t="str">
        <f t="shared" si="131"/>
        <v/>
      </c>
      <c r="AP406" s="93" t="str">
        <f t="shared" si="132"/>
        <v/>
      </c>
      <c r="AQ406" s="93" t="str">
        <f t="shared" si="133"/>
        <v/>
      </c>
      <c r="AR406" s="93" t="str">
        <f t="shared" si="134"/>
        <v/>
      </c>
      <c r="AS406" s="93" t="str">
        <f t="shared" si="135"/>
        <v/>
      </c>
      <c r="AT406" s="93" t="str">
        <f t="shared" si="136"/>
        <v/>
      </c>
      <c r="AU406" s="93" t="str">
        <f t="shared" si="137"/>
        <v/>
      </c>
      <c r="AV406" s="93" t="str">
        <f t="shared" si="138"/>
        <v/>
      </c>
      <c r="AW406" s="93" t="str">
        <f t="shared" si="139"/>
        <v/>
      </c>
      <c r="AX406" s="93" t="str">
        <f t="shared" si="140"/>
        <v/>
      </c>
      <c r="AY406" s="93" t="str">
        <f t="shared" si="141"/>
        <v/>
      </c>
      <c r="AZ406" s="93" t="str">
        <f t="shared" si="142"/>
        <v/>
      </c>
      <c r="BA406" s="93" t="str">
        <f t="shared" si="143"/>
        <v/>
      </c>
      <c r="BC406" s="96"/>
      <c r="BD406" s="97"/>
      <c r="BE406" s="97"/>
      <c r="BF406" s="97"/>
      <c r="BG406" s="97"/>
      <c r="BH406" s="97"/>
      <c r="BI406" s="97"/>
      <c r="BJ406" s="97"/>
      <c r="BK406" s="97"/>
      <c r="BL406" s="97"/>
      <c r="BM406" s="97"/>
      <c r="BN406" s="97"/>
      <c r="BO406" s="97"/>
      <c r="BP406" s="93" t="str">
        <f t="shared" si="144"/>
        <v/>
      </c>
    </row>
    <row r="407" spans="1:68" ht="26" customHeight="1">
      <c r="A407" s="145" t="s">
        <v>1309</v>
      </c>
      <c r="B407" s="145" t="s">
        <v>1310</v>
      </c>
      <c r="C407" s="146" t="s">
        <v>3041</v>
      </c>
      <c r="D407" s="147" t="s">
        <v>1311</v>
      </c>
      <c r="E407" s="148" t="s">
        <v>6</v>
      </c>
      <c r="F407" s="98"/>
      <c r="G407" s="99"/>
      <c r="H407" s="100" t="e">
        <f>IF(E407="","",INDEX('CONSIGNES '!$C$4:$E$35,MATCH(E407,'CONSIGNES '!$C$4:$C$35,0),3))</f>
        <v>#N/A</v>
      </c>
      <c r="I407" s="100" t="str">
        <f>IF(D407="","",IF(D407&lt;'CONSIGNES '!$L$3,"C",IF(D407&gt;'CONSIGNES '!$L$2,"B","M"))&amp;C407)</f>
        <v>BG</v>
      </c>
      <c r="J407" s="7">
        <f>IF(ISBLANK('act1'!$J407),0,1)</f>
        <v>0</v>
      </c>
      <c r="K407" s="7">
        <f>IF(ISBLANK('act2'!$J407),0,1)</f>
        <v>0</v>
      </c>
      <c r="L407" s="7">
        <f>IF(ISBLANK('act3'!$J407),0,1)</f>
        <v>0</v>
      </c>
      <c r="M407" s="7">
        <f>IF(ISBLANK('act4'!$J407),0,1)</f>
        <v>0</v>
      </c>
      <c r="N407" s="7">
        <f>IF(ISBLANK('act5'!$J407),0,1)</f>
        <v>0</v>
      </c>
      <c r="O407" s="9">
        <f>IF(ISBLANK('act6'!$J407),0,1)</f>
        <v>0</v>
      </c>
      <c r="P407" s="7">
        <f>IF(ISBLANK('act7'!$J407),0,1)</f>
        <v>0</v>
      </c>
      <c r="Q407" s="7">
        <f>IF(ISBLANK('act8'!$J407),0,1)</f>
        <v>0</v>
      </c>
      <c r="R407" s="7">
        <f>IF(ISBLANK('act9'!$J407),0,1)</f>
        <v>0</v>
      </c>
      <c r="S407" s="7">
        <f>IF(ISBLANK('act10'!$J407),0,1)</f>
        <v>0</v>
      </c>
      <c r="T407" s="7">
        <f>IF(ISBLANK('act11'!$J407),0,1)</f>
        <v>0</v>
      </c>
      <c r="U407" s="8">
        <f>IF(ISBLANK('ACT12'!$J407),0,1)</f>
        <v>0</v>
      </c>
      <c r="V407" s="87">
        <f t="shared" si="127"/>
        <v>0</v>
      </c>
      <c r="W407" s="90" t="str">
        <f t="shared" si="128"/>
        <v/>
      </c>
      <c r="X407" s="90" t="str">
        <f t="shared" si="129"/>
        <v/>
      </c>
      <c r="AL407" s="91">
        <f t="shared" si="130"/>
        <v>0</v>
      </c>
      <c r="AM407" s="91" t="str">
        <f t="shared" si="131"/>
        <v/>
      </c>
      <c r="AP407" s="93" t="str">
        <f t="shared" si="132"/>
        <v/>
      </c>
      <c r="AQ407" s="93" t="str">
        <f t="shared" si="133"/>
        <v/>
      </c>
      <c r="AR407" s="93" t="str">
        <f t="shared" si="134"/>
        <v/>
      </c>
      <c r="AS407" s="93" t="str">
        <f t="shared" si="135"/>
        <v/>
      </c>
      <c r="AT407" s="93" t="str">
        <f t="shared" si="136"/>
        <v/>
      </c>
      <c r="AU407" s="93" t="str">
        <f t="shared" si="137"/>
        <v/>
      </c>
      <c r="AV407" s="93" t="str">
        <f t="shared" si="138"/>
        <v/>
      </c>
      <c r="AW407" s="93" t="str">
        <f t="shared" si="139"/>
        <v/>
      </c>
      <c r="AX407" s="93" t="str">
        <f t="shared" si="140"/>
        <v/>
      </c>
      <c r="AY407" s="93" t="str">
        <f t="shared" si="141"/>
        <v/>
      </c>
      <c r="AZ407" s="93" t="str">
        <f t="shared" si="142"/>
        <v/>
      </c>
      <c r="BA407" s="93" t="str">
        <f t="shared" si="143"/>
        <v/>
      </c>
      <c r="BC407" s="96"/>
      <c r="BD407" s="97"/>
      <c r="BE407" s="97"/>
      <c r="BF407" s="97"/>
      <c r="BG407" s="97"/>
      <c r="BH407" s="97"/>
      <c r="BI407" s="97"/>
      <c r="BJ407" s="97"/>
      <c r="BK407" s="97"/>
      <c r="BL407" s="97"/>
      <c r="BM407" s="97"/>
      <c r="BN407" s="97"/>
      <c r="BO407" s="97"/>
      <c r="BP407" s="93" t="str">
        <f t="shared" si="144"/>
        <v/>
      </c>
    </row>
    <row r="408" spans="1:68" ht="26" customHeight="1">
      <c r="A408" s="145" t="s">
        <v>1312</v>
      </c>
      <c r="B408" s="145" t="s">
        <v>1313</v>
      </c>
      <c r="C408" s="146" t="s">
        <v>10</v>
      </c>
      <c r="D408" s="147" t="s">
        <v>1314</v>
      </c>
      <c r="E408" s="148" t="s">
        <v>6</v>
      </c>
      <c r="F408" s="98"/>
      <c r="G408" s="99"/>
      <c r="H408" s="100" t="e">
        <f>IF(E408="","",INDEX('CONSIGNES '!$C$4:$E$35,MATCH(E408,'CONSIGNES '!$C$4:$C$35,0),3))</f>
        <v>#N/A</v>
      </c>
      <c r="I408" s="100" t="str">
        <f>IF(D408="","",IF(D408&lt;'CONSIGNES '!$L$3,"C",IF(D408&gt;'CONSIGNES '!$L$2,"B","M"))&amp;C408)</f>
        <v>BF</v>
      </c>
      <c r="J408" s="7">
        <f>IF(ISBLANK('act1'!$J408),0,1)</f>
        <v>0</v>
      </c>
      <c r="K408" s="7">
        <f>IF(ISBLANK('act2'!$J408),0,1)</f>
        <v>0</v>
      </c>
      <c r="L408" s="7">
        <f>IF(ISBLANK('act3'!$J408),0,1)</f>
        <v>0</v>
      </c>
      <c r="M408" s="7">
        <f>IF(ISBLANK('act4'!$J408),0,1)</f>
        <v>0</v>
      </c>
      <c r="N408" s="7">
        <f>IF(ISBLANK('act5'!$J408),0,1)</f>
        <v>0</v>
      </c>
      <c r="O408" s="9">
        <f>IF(ISBLANK('act6'!$J408),0,1)</f>
        <v>0</v>
      </c>
      <c r="P408" s="7">
        <f>IF(ISBLANK('act7'!$J408),0,1)</f>
        <v>0</v>
      </c>
      <c r="Q408" s="7">
        <f>IF(ISBLANK('act8'!$J408),0,1)</f>
        <v>0</v>
      </c>
      <c r="R408" s="7">
        <f>IF(ISBLANK('act9'!$J408),0,1)</f>
        <v>0</v>
      </c>
      <c r="S408" s="7">
        <f>IF(ISBLANK('act10'!$J408),0,1)</f>
        <v>0</v>
      </c>
      <c r="T408" s="7">
        <f>IF(ISBLANK('act11'!$J408),0,1)</f>
        <v>0</v>
      </c>
      <c r="U408" s="8">
        <f>IF(ISBLANK('ACT12'!$J408),0,1)</f>
        <v>0</v>
      </c>
      <c r="V408" s="87">
        <f t="shared" si="127"/>
        <v>0</v>
      </c>
      <c r="W408" s="90" t="str">
        <f t="shared" si="128"/>
        <v/>
      </c>
      <c r="X408" s="90" t="str">
        <f t="shared" si="129"/>
        <v/>
      </c>
      <c r="AL408" s="91">
        <f t="shared" si="130"/>
        <v>0</v>
      </c>
      <c r="AM408" s="91" t="str">
        <f t="shared" si="131"/>
        <v/>
      </c>
      <c r="AP408" s="93" t="str">
        <f t="shared" si="132"/>
        <v/>
      </c>
      <c r="AQ408" s="93" t="str">
        <f t="shared" si="133"/>
        <v/>
      </c>
      <c r="AR408" s="93" t="str">
        <f t="shared" si="134"/>
        <v/>
      </c>
      <c r="AS408" s="93" t="str">
        <f t="shared" si="135"/>
        <v/>
      </c>
      <c r="AT408" s="93" t="str">
        <f t="shared" si="136"/>
        <v/>
      </c>
      <c r="AU408" s="93" t="str">
        <f t="shared" si="137"/>
        <v/>
      </c>
      <c r="AV408" s="93" t="str">
        <f t="shared" si="138"/>
        <v/>
      </c>
      <c r="AW408" s="93" t="str">
        <f t="shared" si="139"/>
        <v/>
      </c>
      <c r="AX408" s="93" t="str">
        <f t="shared" si="140"/>
        <v/>
      </c>
      <c r="AY408" s="93" t="str">
        <f t="shared" si="141"/>
        <v/>
      </c>
      <c r="AZ408" s="93" t="str">
        <f t="shared" si="142"/>
        <v/>
      </c>
      <c r="BA408" s="93" t="str">
        <f t="shared" si="143"/>
        <v/>
      </c>
      <c r="BC408" s="96"/>
      <c r="BD408" s="97"/>
      <c r="BE408" s="97"/>
      <c r="BF408" s="97"/>
      <c r="BG408" s="97"/>
      <c r="BH408" s="97"/>
      <c r="BI408" s="97"/>
      <c r="BJ408" s="97"/>
      <c r="BK408" s="97"/>
      <c r="BL408" s="97"/>
      <c r="BM408" s="97"/>
      <c r="BN408" s="97"/>
      <c r="BO408" s="97"/>
      <c r="BP408" s="93" t="str">
        <f t="shared" si="144"/>
        <v/>
      </c>
    </row>
    <row r="409" spans="1:68" ht="26" customHeight="1">
      <c r="A409" s="145" t="s">
        <v>1315</v>
      </c>
      <c r="B409" s="145" t="s">
        <v>1316</v>
      </c>
      <c r="C409" s="146" t="s">
        <v>3041</v>
      </c>
      <c r="D409" s="147" t="s">
        <v>1317</v>
      </c>
      <c r="E409" s="148" t="s">
        <v>6</v>
      </c>
      <c r="F409" s="98"/>
      <c r="G409" s="99"/>
      <c r="H409" s="100" t="e">
        <f>IF(E409="","",INDEX('CONSIGNES '!$C$4:$E$35,MATCH(E409,'CONSIGNES '!$C$4:$C$35,0),3))</f>
        <v>#N/A</v>
      </c>
      <c r="I409" s="100" t="str">
        <f>IF(D409="","",IF(D409&lt;'CONSIGNES '!$L$3,"C",IF(D409&gt;'CONSIGNES '!$L$2,"B","M"))&amp;C409)</f>
        <v>BG</v>
      </c>
      <c r="J409" s="7">
        <f>IF(ISBLANK('act1'!$J409),0,1)</f>
        <v>0</v>
      </c>
      <c r="K409" s="7">
        <f>IF(ISBLANK('act2'!$J409),0,1)</f>
        <v>0</v>
      </c>
      <c r="L409" s="7">
        <f>IF(ISBLANK('act3'!$J409),0,1)</f>
        <v>0</v>
      </c>
      <c r="M409" s="7">
        <f>IF(ISBLANK('act4'!$J409),0,1)</f>
        <v>0</v>
      </c>
      <c r="N409" s="7">
        <f>IF(ISBLANK('act5'!$J409),0,1)</f>
        <v>0</v>
      </c>
      <c r="O409" s="9">
        <f>IF(ISBLANK('act6'!$J409),0,1)</f>
        <v>0</v>
      </c>
      <c r="P409" s="7">
        <f>IF(ISBLANK('act7'!$J409),0,1)</f>
        <v>0</v>
      </c>
      <c r="Q409" s="7">
        <f>IF(ISBLANK('act8'!$J409),0,1)</f>
        <v>0</v>
      </c>
      <c r="R409" s="7">
        <f>IF(ISBLANK('act9'!$J409),0,1)</f>
        <v>0</v>
      </c>
      <c r="S409" s="7">
        <f>IF(ISBLANK('act10'!$J409),0,1)</f>
        <v>0</v>
      </c>
      <c r="T409" s="7">
        <f>IF(ISBLANK('act11'!$J409),0,1)</f>
        <v>0</v>
      </c>
      <c r="U409" s="8">
        <f>IF(ISBLANK('ACT12'!$J409),0,1)</f>
        <v>0</v>
      </c>
      <c r="V409" s="87">
        <f t="shared" si="127"/>
        <v>0</v>
      </c>
      <c r="W409" s="90" t="str">
        <f t="shared" si="128"/>
        <v/>
      </c>
      <c r="X409" s="90" t="str">
        <f t="shared" si="129"/>
        <v/>
      </c>
      <c r="AL409" s="91">
        <f t="shared" si="130"/>
        <v>0</v>
      </c>
      <c r="AM409" s="91" t="str">
        <f t="shared" si="131"/>
        <v/>
      </c>
      <c r="AP409" s="93" t="str">
        <f t="shared" si="132"/>
        <v/>
      </c>
      <c r="AQ409" s="93" t="str">
        <f t="shared" si="133"/>
        <v/>
      </c>
      <c r="AR409" s="93" t="str">
        <f t="shared" si="134"/>
        <v/>
      </c>
      <c r="AS409" s="93" t="str">
        <f t="shared" si="135"/>
        <v/>
      </c>
      <c r="AT409" s="93" t="str">
        <f t="shared" si="136"/>
        <v/>
      </c>
      <c r="AU409" s="93" t="str">
        <f t="shared" si="137"/>
        <v/>
      </c>
      <c r="AV409" s="93" t="str">
        <f t="shared" si="138"/>
        <v/>
      </c>
      <c r="AW409" s="93" t="str">
        <f t="shared" si="139"/>
        <v/>
      </c>
      <c r="AX409" s="93" t="str">
        <f t="shared" si="140"/>
        <v/>
      </c>
      <c r="AY409" s="93" t="str">
        <f t="shared" si="141"/>
        <v/>
      </c>
      <c r="AZ409" s="93" t="str">
        <f t="shared" si="142"/>
        <v/>
      </c>
      <c r="BA409" s="93" t="str">
        <f t="shared" si="143"/>
        <v/>
      </c>
      <c r="BC409" s="96"/>
      <c r="BD409" s="97"/>
      <c r="BE409" s="97"/>
      <c r="BF409" s="97"/>
      <c r="BG409" s="97"/>
      <c r="BH409" s="97"/>
      <c r="BI409" s="97"/>
      <c r="BJ409" s="97"/>
      <c r="BK409" s="97"/>
      <c r="BL409" s="97"/>
      <c r="BM409" s="97"/>
      <c r="BN409" s="97"/>
      <c r="BO409" s="97"/>
      <c r="BP409" s="93" t="str">
        <f t="shared" si="144"/>
        <v/>
      </c>
    </row>
    <row r="410" spans="1:68" ht="26" customHeight="1">
      <c r="A410" s="145" t="s">
        <v>1318</v>
      </c>
      <c r="B410" s="145" t="s">
        <v>1319</v>
      </c>
      <c r="C410" s="146" t="s">
        <v>10</v>
      </c>
      <c r="D410" s="147" t="s">
        <v>1320</v>
      </c>
      <c r="E410" s="148" t="s">
        <v>6</v>
      </c>
      <c r="F410" s="98"/>
      <c r="G410" s="99"/>
      <c r="H410" s="100" t="e">
        <f>IF(E410="","",INDEX('CONSIGNES '!$C$4:$E$35,MATCH(E410,'CONSIGNES '!$C$4:$C$35,0),3))</f>
        <v>#N/A</v>
      </c>
      <c r="I410" s="100" t="str">
        <f>IF(D410="","",IF(D410&lt;'CONSIGNES '!$L$3,"C",IF(D410&gt;'CONSIGNES '!$L$2,"B","M"))&amp;C410)</f>
        <v>BF</v>
      </c>
      <c r="J410" s="7">
        <f>IF(ISBLANK('act1'!$J410),0,1)</f>
        <v>0</v>
      </c>
      <c r="K410" s="7">
        <f>IF(ISBLANK('act2'!$J410),0,1)</f>
        <v>0</v>
      </c>
      <c r="L410" s="7">
        <f>IF(ISBLANK('act3'!$J410),0,1)</f>
        <v>0</v>
      </c>
      <c r="M410" s="7">
        <f>IF(ISBLANK('act4'!$J410),0,1)</f>
        <v>0</v>
      </c>
      <c r="N410" s="7">
        <f>IF(ISBLANK('act5'!$J410),0,1)</f>
        <v>0</v>
      </c>
      <c r="O410" s="9">
        <f>IF(ISBLANK('act6'!$J410),0,1)</f>
        <v>0</v>
      </c>
      <c r="P410" s="7">
        <f>IF(ISBLANK('act7'!$J410),0,1)</f>
        <v>0</v>
      </c>
      <c r="Q410" s="7">
        <f>IF(ISBLANK('act8'!$J410),0,1)</f>
        <v>0</v>
      </c>
      <c r="R410" s="7">
        <f>IF(ISBLANK('act9'!$J410),0,1)</f>
        <v>0</v>
      </c>
      <c r="S410" s="7">
        <f>IF(ISBLANK('act10'!$J410),0,1)</f>
        <v>0</v>
      </c>
      <c r="T410" s="7">
        <f>IF(ISBLANK('act11'!$J410),0,1)</f>
        <v>0</v>
      </c>
      <c r="U410" s="8">
        <f>IF(ISBLANK('ACT12'!$J410),0,1)</f>
        <v>0</v>
      </c>
      <c r="V410" s="87">
        <f t="shared" si="127"/>
        <v>0</v>
      </c>
      <c r="W410" s="90" t="str">
        <f t="shared" si="128"/>
        <v/>
      </c>
      <c r="X410" s="90" t="str">
        <f t="shared" si="129"/>
        <v/>
      </c>
      <c r="AL410" s="91">
        <f t="shared" si="130"/>
        <v>0</v>
      </c>
      <c r="AM410" s="91" t="str">
        <f t="shared" si="131"/>
        <v/>
      </c>
      <c r="AP410" s="93" t="str">
        <f t="shared" si="132"/>
        <v/>
      </c>
      <c r="AQ410" s="93" t="str">
        <f t="shared" si="133"/>
        <v/>
      </c>
      <c r="AR410" s="93" t="str">
        <f t="shared" si="134"/>
        <v/>
      </c>
      <c r="AS410" s="93" t="str">
        <f t="shared" si="135"/>
        <v/>
      </c>
      <c r="AT410" s="93" t="str">
        <f t="shared" si="136"/>
        <v/>
      </c>
      <c r="AU410" s="93" t="str">
        <f t="shared" si="137"/>
        <v/>
      </c>
      <c r="AV410" s="93" t="str">
        <f t="shared" si="138"/>
        <v/>
      </c>
      <c r="AW410" s="93" t="str">
        <f t="shared" si="139"/>
        <v/>
      </c>
      <c r="AX410" s="93" t="str">
        <f t="shared" si="140"/>
        <v/>
      </c>
      <c r="AY410" s="93" t="str">
        <f t="shared" si="141"/>
        <v/>
      </c>
      <c r="AZ410" s="93" t="str">
        <f t="shared" si="142"/>
        <v/>
      </c>
      <c r="BA410" s="93" t="str">
        <f t="shared" si="143"/>
        <v/>
      </c>
      <c r="BC410" s="96"/>
      <c r="BD410" s="97"/>
      <c r="BE410" s="97"/>
      <c r="BF410" s="97"/>
      <c r="BG410" s="97"/>
      <c r="BH410" s="97"/>
      <c r="BI410" s="97"/>
      <c r="BJ410" s="97"/>
      <c r="BK410" s="97"/>
      <c r="BL410" s="97"/>
      <c r="BM410" s="97"/>
      <c r="BN410" s="97"/>
      <c r="BO410" s="97"/>
      <c r="BP410" s="93" t="str">
        <f t="shared" si="144"/>
        <v/>
      </c>
    </row>
    <row r="411" spans="1:68" ht="26" customHeight="1">
      <c r="A411" s="145" t="s">
        <v>1321</v>
      </c>
      <c r="B411" s="145" t="s">
        <v>1322</v>
      </c>
      <c r="C411" s="146" t="s">
        <v>3041</v>
      </c>
      <c r="D411" s="147" t="s">
        <v>1323</v>
      </c>
      <c r="E411" s="148" t="s">
        <v>6</v>
      </c>
      <c r="F411" s="98"/>
      <c r="G411" s="99"/>
      <c r="H411" s="100" t="e">
        <f>IF(E411="","",INDEX('CONSIGNES '!$C$4:$E$35,MATCH(E411,'CONSIGNES '!$C$4:$C$35,0),3))</f>
        <v>#N/A</v>
      </c>
      <c r="I411" s="100" t="str">
        <f>IF(D411="","",IF(D411&lt;'CONSIGNES '!$L$3,"C",IF(D411&gt;'CONSIGNES '!$L$2,"B","M"))&amp;C411)</f>
        <v>BG</v>
      </c>
      <c r="J411" s="7">
        <f>IF(ISBLANK('act1'!$J411),0,1)</f>
        <v>0</v>
      </c>
      <c r="K411" s="7">
        <f>IF(ISBLANK('act2'!$J411),0,1)</f>
        <v>0</v>
      </c>
      <c r="L411" s="7">
        <f>IF(ISBLANK('act3'!$J411),0,1)</f>
        <v>0</v>
      </c>
      <c r="M411" s="7">
        <f>IF(ISBLANK('act4'!$J411),0,1)</f>
        <v>0</v>
      </c>
      <c r="N411" s="7">
        <f>IF(ISBLANK('act5'!$J411),0,1)</f>
        <v>0</v>
      </c>
      <c r="O411" s="9">
        <f>IF(ISBLANK('act6'!$J411),0,1)</f>
        <v>0</v>
      </c>
      <c r="P411" s="7">
        <f>IF(ISBLANK('act7'!$J411),0,1)</f>
        <v>0</v>
      </c>
      <c r="Q411" s="7">
        <f>IF(ISBLANK('act8'!$J411),0,1)</f>
        <v>0</v>
      </c>
      <c r="R411" s="7">
        <f>IF(ISBLANK('act9'!$J411),0,1)</f>
        <v>0</v>
      </c>
      <c r="S411" s="7">
        <f>IF(ISBLANK('act10'!$J411),0,1)</f>
        <v>0</v>
      </c>
      <c r="T411" s="7">
        <f>IF(ISBLANK('act11'!$J411),0,1)</f>
        <v>0</v>
      </c>
      <c r="U411" s="8">
        <f>IF(ISBLANK('ACT12'!$J411),0,1)</f>
        <v>0</v>
      </c>
      <c r="V411" s="87">
        <f t="shared" si="127"/>
        <v>0</v>
      </c>
      <c r="W411" s="90" t="str">
        <f t="shared" si="128"/>
        <v/>
      </c>
      <c r="X411" s="90" t="str">
        <f t="shared" si="129"/>
        <v/>
      </c>
      <c r="AL411" s="91">
        <f t="shared" si="130"/>
        <v>0</v>
      </c>
      <c r="AM411" s="91" t="str">
        <f t="shared" si="131"/>
        <v/>
      </c>
      <c r="AP411" s="93" t="str">
        <f t="shared" si="132"/>
        <v/>
      </c>
      <c r="AQ411" s="93" t="str">
        <f t="shared" si="133"/>
        <v/>
      </c>
      <c r="AR411" s="93" t="str">
        <f t="shared" si="134"/>
        <v/>
      </c>
      <c r="AS411" s="93" t="str">
        <f t="shared" si="135"/>
        <v/>
      </c>
      <c r="AT411" s="93" t="str">
        <f t="shared" si="136"/>
        <v/>
      </c>
      <c r="AU411" s="93" t="str">
        <f t="shared" si="137"/>
        <v/>
      </c>
      <c r="AV411" s="93" t="str">
        <f t="shared" si="138"/>
        <v/>
      </c>
      <c r="AW411" s="93" t="str">
        <f t="shared" si="139"/>
        <v/>
      </c>
      <c r="AX411" s="93" t="str">
        <f t="shared" si="140"/>
        <v/>
      </c>
      <c r="AY411" s="93" t="str">
        <f t="shared" si="141"/>
        <v/>
      </c>
      <c r="AZ411" s="93" t="str">
        <f t="shared" si="142"/>
        <v/>
      </c>
      <c r="BA411" s="93" t="str">
        <f t="shared" si="143"/>
        <v/>
      </c>
      <c r="BC411" s="96"/>
      <c r="BD411" s="97"/>
      <c r="BE411" s="97"/>
      <c r="BF411" s="97"/>
      <c r="BG411" s="97"/>
      <c r="BH411" s="97"/>
      <c r="BI411" s="97"/>
      <c r="BJ411" s="97"/>
      <c r="BK411" s="97"/>
      <c r="BL411" s="97"/>
      <c r="BM411" s="97"/>
      <c r="BN411" s="97"/>
      <c r="BO411" s="97"/>
      <c r="BP411" s="93" t="str">
        <f t="shared" si="144"/>
        <v/>
      </c>
    </row>
    <row r="412" spans="1:68" ht="26" customHeight="1">
      <c r="A412" s="145" t="s">
        <v>1324</v>
      </c>
      <c r="B412" s="145" t="s">
        <v>1325</v>
      </c>
      <c r="C412" s="146" t="s">
        <v>10</v>
      </c>
      <c r="D412" s="147" t="s">
        <v>1326</v>
      </c>
      <c r="E412" s="148" t="s">
        <v>6</v>
      </c>
      <c r="F412" s="98"/>
      <c r="G412" s="99"/>
      <c r="H412" s="100" t="e">
        <f>IF(E412="","",INDEX('CONSIGNES '!$C$4:$E$35,MATCH(E412,'CONSIGNES '!$C$4:$C$35,0),3))</f>
        <v>#N/A</v>
      </c>
      <c r="I412" s="100" t="str">
        <f>IF(D412="","",IF(D412&lt;'CONSIGNES '!$L$3,"C",IF(D412&gt;'CONSIGNES '!$L$2,"B","M"))&amp;C412)</f>
        <v>BF</v>
      </c>
      <c r="J412" s="7">
        <f>IF(ISBLANK('act1'!$J412),0,1)</f>
        <v>0</v>
      </c>
      <c r="K412" s="7">
        <f>IF(ISBLANK('act2'!$J412),0,1)</f>
        <v>0</v>
      </c>
      <c r="L412" s="7">
        <f>IF(ISBLANK('act3'!$J412),0,1)</f>
        <v>0</v>
      </c>
      <c r="M412" s="7">
        <f>IF(ISBLANK('act4'!$J412),0,1)</f>
        <v>0</v>
      </c>
      <c r="N412" s="7">
        <f>IF(ISBLANK('act5'!$J412),0,1)</f>
        <v>0</v>
      </c>
      <c r="O412" s="9">
        <f>IF(ISBLANK('act6'!$J412),0,1)</f>
        <v>0</v>
      </c>
      <c r="P412" s="7">
        <f>IF(ISBLANK('act7'!$J412),0,1)</f>
        <v>0</v>
      </c>
      <c r="Q412" s="7">
        <f>IF(ISBLANK('act8'!$J412),0,1)</f>
        <v>0</v>
      </c>
      <c r="R412" s="7">
        <f>IF(ISBLANK('act9'!$J412),0,1)</f>
        <v>0</v>
      </c>
      <c r="S412" s="7">
        <f>IF(ISBLANK('act10'!$J412),0,1)</f>
        <v>0</v>
      </c>
      <c r="T412" s="7">
        <f>IF(ISBLANK('act11'!$J412),0,1)</f>
        <v>0</v>
      </c>
      <c r="U412" s="8">
        <f>IF(ISBLANK('ACT12'!$J412),0,1)</f>
        <v>0</v>
      </c>
      <c r="V412" s="87">
        <f t="shared" si="127"/>
        <v>0</v>
      </c>
      <c r="W412" s="90" t="str">
        <f t="shared" si="128"/>
        <v/>
      </c>
      <c r="X412" s="90" t="str">
        <f t="shared" si="129"/>
        <v/>
      </c>
      <c r="AL412" s="91">
        <f t="shared" si="130"/>
        <v>0</v>
      </c>
      <c r="AM412" s="91" t="str">
        <f t="shared" si="131"/>
        <v/>
      </c>
      <c r="AP412" s="93" t="str">
        <f t="shared" si="132"/>
        <v/>
      </c>
      <c r="AQ412" s="93" t="str">
        <f t="shared" si="133"/>
        <v/>
      </c>
      <c r="AR412" s="93" t="str">
        <f t="shared" si="134"/>
        <v/>
      </c>
      <c r="AS412" s="93" t="str">
        <f t="shared" si="135"/>
        <v/>
      </c>
      <c r="AT412" s="93" t="str">
        <f t="shared" si="136"/>
        <v/>
      </c>
      <c r="AU412" s="93" t="str">
        <f t="shared" si="137"/>
        <v/>
      </c>
      <c r="AV412" s="93" t="str">
        <f t="shared" si="138"/>
        <v/>
      </c>
      <c r="AW412" s="93" t="str">
        <f t="shared" si="139"/>
        <v/>
      </c>
      <c r="AX412" s="93" t="str">
        <f t="shared" si="140"/>
        <v/>
      </c>
      <c r="AY412" s="93" t="str">
        <f t="shared" si="141"/>
        <v/>
      </c>
      <c r="AZ412" s="93" t="str">
        <f t="shared" si="142"/>
        <v/>
      </c>
      <c r="BA412" s="93" t="str">
        <f t="shared" si="143"/>
        <v/>
      </c>
      <c r="BC412" s="96"/>
      <c r="BD412" s="97"/>
      <c r="BE412" s="97"/>
      <c r="BF412" s="97"/>
      <c r="BG412" s="97"/>
      <c r="BH412" s="97"/>
      <c r="BI412" s="97"/>
      <c r="BJ412" s="97"/>
      <c r="BK412" s="97"/>
      <c r="BL412" s="97"/>
      <c r="BM412" s="97"/>
      <c r="BN412" s="97"/>
      <c r="BO412" s="97"/>
      <c r="BP412" s="93" t="str">
        <f t="shared" si="144"/>
        <v/>
      </c>
    </row>
    <row r="413" spans="1:68" ht="26" customHeight="1">
      <c r="A413" s="145" t="s">
        <v>1327</v>
      </c>
      <c r="B413" s="145" t="s">
        <v>1328</v>
      </c>
      <c r="C413" s="146" t="s">
        <v>3041</v>
      </c>
      <c r="D413" s="147" t="s">
        <v>1329</v>
      </c>
      <c r="E413" s="148" t="s">
        <v>6</v>
      </c>
      <c r="F413" s="98"/>
      <c r="G413" s="99"/>
      <c r="H413" s="100" t="e">
        <f>IF(E413="","",INDEX('CONSIGNES '!$C$4:$E$35,MATCH(E413,'CONSIGNES '!$C$4:$C$35,0),3))</f>
        <v>#N/A</v>
      </c>
      <c r="I413" s="100" t="str">
        <f>IF(D413="","",IF(D413&lt;'CONSIGNES '!$L$3,"C",IF(D413&gt;'CONSIGNES '!$L$2,"B","M"))&amp;C413)</f>
        <v>BG</v>
      </c>
      <c r="J413" s="7">
        <f>IF(ISBLANK('act1'!$J413),0,1)</f>
        <v>0</v>
      </c>
      <c r="K413" s="7">
        <f>IF(ISBLANK('act2'!$J413),0,1)</f>
        <v>0</v>
      </c>
      <c r="L413" s="7">
        <f>IF(ISBLANK('act3'!$J413),0,1)</f>
        <v>0</v>
      </c>
      <c r="M413" s="7">
        <f>IF(ISBLANK('act4'!$J413),0,1)</f>
        <v>0</v>
      </c>
      <c r="N413" s="7">
        <f>IF(ISBLANK('act5'!$J413),0,1)</f>
        <v>0</v>
      </c>
      <c r="O413" s="9">
        <f>IF(ISBLANK('act6'!$J413),0,1)</f>
        <v>0</v>
      </c>
      <c r="P413" s="7">
        <f>IF(ISBLANK('act7'!$J413),0,1)</f>
        <v>0</v>
      </c>
      <c r="Q413" s="7">
        <f>IF(ISBLANK('act8'!$J413),0,1)</f>
        <v>0</v>
      </c>
      <c r="R413" s="7">
        <f>IF(ISBLANK('act9'!$J413),0,1)</f>
        <v>0</v>
      </c>
      <c r="S413" s="7">
        <f>IF(ISBLANK('act10'!$J413),0,1)</f>
        <v>0</v>
      </c>
      <c r="T413" s="7">
        <f>IF(ISBLANK('act11'!$J413),0,1)</f>
        <v>0</v>
      </c>
      <c r="U413" s="8">
        <f>IF(ISBLANK('ACT12'!$J413),0,1)</f>
        <v>0</v>
      </c>
      <c r="V413" s="87">
        <f t="shared" si="127"/>
        <v>0</v>
      </c>
      <c r="W413" s="90" t="str">
        <f t="shared" si="128"/>
        <v/>
      </c>
      <c r="X413" s="90" t="str">
        <f t="shared" si="129"/>
        <v/>
      </c>
      <c r="AL413" s="91">
        <f t="shared" si="130"/>
        <v>0</v>
      </c>
      <c r="AM413" s="91" t="str">
        <f t="shared" si="131"/>
        <v/>
      </c>
      <c r="AP413" s="93" t="str">
        <f t="shared" si="132"/>
        <v/>
      </c>
      <c r="AQ413" s="93" t="str">
        <f t="shared" si="133"/>
        <v/>
      </c>
      <c r="AR413" s="93" t="str">
        <f t="shared" si="134"/>
        <v/>
      </c>
      <c r="AS413" s="93" t="str">
        <f t="shared" si="135"/>
        <v/>
      </c>
      <c r="AT413" s="93" t="str">
        <f t="shared" si="136"/>
        <v/>
      </c>
      <c r="AU413" s="93" t="str">
        <f t="shared" si="137"/>
        <v/>
      </c>
      <c r="AV413" s="93" t="str">
        <f t="shared" si="138"/>
        <v/>
      </c>
      <c r="AW413" s="93" t="str">
        <f t="shared" si="139"/>
        <v/>
      </c>
      <c r="AX413" s="93" t="str">
        <f t="shared" si="140"/>
        <v/>
      </c>
      <c r="AY413" s="93" t="str">
        <f t="shared" si="141"/>
        <v/>
      </c>
      <c r="AZ413" s="93" t="str">
        <f t="shared" si="142"/>
        <v/>
      </c>
      <c r="BA413" s="93" t="str">
        <f t="shared" si="143"/>
        <v/>
      </c>
      <c r="BC413" s="96"/>
      <c r="BD413" s="97"/>
      <c r="BE413" s="97"/>
      <c r="BF413" s="97"/>
      <c r="BG413" s="97"/>
      <c r="BH413" s="97"/>
      <c r="BI413" s="97"/>
      <c r="BJ413" s="97"/>
      <c r="BK413" s="97"/>
      <c r="BL413" s="97"/>
      <c r="BM413" s="97"/>
      <c r="BN413" s="97"/>
      <c r="BO413" s="97"/>
      <c r="BP413" s="93" t="str">
        <f t="shared" si="144"/>
        <v/>
      </c>
    </row>
    <row r="414" spans="1:68" ht="26" customHeight="1">
      <c r="A414" s="145" t="s">
        <v>1330</v>
      </c>
      <c r="B414" s="145" t="s">
        <v>1331</v>
      </c>
      <c r="C414" s="146" t="s">
        <v>10</v>
      </c>
      <c r="D414" s="147" t="s">
        <v>1332</v>
      </c>
      <c r="E414" s="148" t="s">
        <v>6</v>
      </c>
      <c r="F414" s="98"/>
      <c r="G414" s="99"/>
      <c r="H414" s="100" t="e">
        <f>IF(E414="","",INDEX('CONSIGNES '!$C$4:$E$35,MATCH(E414,'CONSIGNES '!$C$4:$C$35,0),3))</f>
        <v>#N/A</v>
      </c>
      <c r="I414" s="100" t="str">
        <f>IF(D414="","",IF(D414&lt;'CONSIGNES '!$L$3,"C",IF(D414&gt;'CONSIGNES '!$L$2,"B","M"))&amp;C414)</f>
        <v>BF</v>
      </c>
      <c r="J414" s="7">
        <f>IF(ISBLANK('act1'!$J414),0,1)</f>
        <v>0</v>
      </c>
      <c r="K414" s="7">
        <f>IF(ISBLANK('act2'!$J414),0,1)</f>
        <v>0</v>
      </c>
      <c r="L414" s="7">
        <f>IF(ISBLANK('act3'!$J414),0,1)</f>
        <v>0</v>
      </c>
      <c r="M414" s="7">
        <f>IF(ISBLANK('act4'!$J414),0,1)</f>
        <v>0</v>
      </c>
      <c r="N414" s="7">
        <f>IF(ISBLANK('act5'!$J414),0,1)</f>
        <v>0</v>
      </c>
      <c r="O414" s="9">
        <f>IF(ISBLANK('act6'!$J414),0,1)</f>
        <v>0</v>
      </c>
      <c r="P414" s="7">
        <f>IF(ISBLANK('act7'!$J414),0,1)</f>
        <v>0</v>
      </c>
      <c r="Q414" s="7">
        <f>IF(ISBLANK('act8'!$J414),0,1)</f>
        <v>0</v>
      </c>
      <c r="R414" s="7">
        <f>IF(ISBLANK('act9'!$J414),0,1)</f>
        <v>0</v>
      </c>
      <c r="S414" s="7">
        <f>IF(ISBLANK('act10'!$J414),0,1)</f>
        <v>0</v>
      </c>
      <c r="T414" s="7">
        <f>IF(ISBLANK('act11'!$J414),0,1)</f>
        <v>0</v>
      </c>
      <c r="U414" s="8">
        <f>IF(ISBLANK('ACT12'!$J414),0,1)</f>
        <v>0</v>
      </c>
      <c r="V414" s="87">
        <f t="shared" si="127"/>
        <v>0</v>
      </c>
      <c r="W414" s="90" t="str">
        <f t="shared" si="128"/>
        <v/>
      </c>
      <c r="X414" s="90" t="str">
        <f t="shared" si="129"/>
        <v/>
      </c>
      <c r="AL414" s="91">
        <f t="shared" si="130"/>
        <v>0</v>
      </c>
      <c r="AM414" s="91" t="str">
        <f t="shared" si="131"/>
        <v/>
      </c>
      <c r="AP414" s="93" t="str">
        <f t="shared" si="132"/>
        <v/>
      </c>
      <c r="AQ414" s="93" t="str">
        <f t="shared" si="133"/>
        <v/>
      </c>
      <c r="AR414" s="93" t="str">
        <f t="shared" si="134"/>
        <v/>
      </c>
      <c r="AS414" s="93" t="str">
        <f t="shared" si="135"/>
        <v/>
      </c>
      <c r="AT414" s="93" t="str">
        <f t="shared" si="136"/>
        <v/>
      </c>
      <c r="AU414" s="93" t="str">
        <f t="shared" si="137"/>
        <v/>
      </c>
      <c r="AV414" s="93" t="str">
        <f t="shared" si="138"/>
        <v/>
      </c>
      <c r="AW414" s="93" t="str">
        <f t="shared" si="139"/>
        <v/>
      </c>
      <c r="AX414" s="93" t="str">
        <f t="shared" si="140"/>
        <v/>
      </c>
      <c r="AY414" s="93" t="str">
        <f t="shared" si="141"/>
        <v/>
      </c>
      <c r="AZ414" s="93" t="str">
        <f t="shared" si="142"/>
        <v/>
      </c>
      <c r="BA414" s="93" t="str">
        <f t="shared" si="143"/>
        <v/>
      </c>
      <c r="BC414" s="96"/>
      <c r="BD414" s="97"/>
      <c r="BE414" s="97"/>
      <c r="BF414" s="97"/>
      <c r="BG414" s="97"/>
      <c r="BH414" s="97"/>
      <c r="BI414" s="97"/>
      <c r="BJ414" s="97"/>
      <c r="BK414" s="97"/>
      <c r="BL414" s="97"/>
      <c r="BM414" s="97"/>
      <c r="BN414" s="97"/>
      <c r="BO414" s="97"/>
      <c r="BP414" s="93" t="str">
        <f t="shared" si="144"/>
        <v/>
      </c>
    </row>
    <row r="415" spans="1:68" ht="26" customHeight="1">
      <c r="A415" s="145" t="s">
        <v>1333</v>
      </c>
      <c r="B415" s="145" t="s">
        <v>1334</v>
      </c>
      <c r="C415" s="146" t="s">
        <v>3041</v>
      </c>
      <c r="D415" s="147" t="s">
        <v>1335</v>
      </c>
      <c r="E415" s="148" t="s">
        <v>6</v>
      </c>
      <c r="F415" s="98"/>
      <c r="G415" s="99"/>
      <c r="H415" s="100" t="e">
        <f>IF(E415="","",INDEX('CONSIGNES '!$C$4:$E$35,MATCH(E415,'CONSIGNES '!$C$4:$C$35,0),3))</f>
        <v>#N/A</v>
      </c>
      <c r="I415" s="100" t="str">
        <f>IF(D415="","",IF(D415&lt;'CONSIGNES '!$L$3,"C",IF(D415&gt;'CONSIGNES '!$L$2,"B","M"))&amp;C415)</f>
        <v>BG</v>
      </c>
      <c r="J415" s="7">
        <f>IF(ISBLANK('act1'!$J415),0,1)</f>
        <v>0</v>
      </c>
      <c r="K415" s="7">
        <f>IF(ISBLANK('act2'!$J415),0,1)</f>
        <v>0</v>
      </c>
      <c r="L415" s="7">
        <f>IF(ISBLANK('act3'!$J415),0,1)</f>
        <v>0</v>
      </c>
      <c r="M415" s="7">
        <f>IF(ISBLANK('act4'!$J415),0,1)</f>
        <v>0</v>
      </c>
      <c r="N415" s="7">
        <f>IF(ISBLANK('act5'!$J415),0,1)</f>
        <v>0</v>
      </c>
      <c r="O415" s="9">
        <f>IF(ISBLANK('act6'!$J415),0,1)</f>
        <v>0</v>
      </c>
      <c r="P415" s="7">
        <f>IF(ISBLANK('act7'!$J415),0,1)</f>
        <v>0</v>
      </c>
      <c r="Q415" s="7">
        <f>IF(ISBLANK('act8'!$J415),0,1)</f>
        <v>0</v>
      </c>
      <c r="R415" s="7">
        <f>IF(ISBLANK('act9'!$J415),0,1)</f>
        <v>0</v>
      </c>
      <c r="S415" s="7">
        <f>IF(ISBLANK('act10'!$J415),0,1)</f>
        <v>0</v>
      </c>
      <c r="T415" s="7">
        <f>IF(ISBLANK('act11'!$J415),0,1)</f>
        <v>0</v>
      </c>
      <c r="U415" s="8">
        <f>IF(ISBLANK('ACT12'!$J415),0,1)</f>
        <v>0</v>
      </c>
      <c r="V415" s="87">
        <f t="shared" si="127"/>
        <v>0</v>
      </c>
      <c r="W415" s="90" t="str">
        <f t="shared" si="128"/>
        <v/>
      </c>
      <c r="X415" s="90" t="str">
        <f t="shared" si="129"/>
        <v/>
      </c>
      <c r="AL415" s="91">
        <f t="shared" si="130"/>
        <v>0</v>
      </c>
      <c r="AM415" s="91" t="str">
        <f t="shared" si="131"/>
        <v/>
      </c>
      <c r="AP415" s="93" t="str">
        <f t="shared" si="132"/>
        <v/>
      </c>
      <c r="AQ415" s="93" t="str">
        <f t="shared" si="133"/>
        <v/>
      </c>
      <c r="AR415" s="93" t="str">
        <f t="shared" si="134"/>
        <v/>
      </c>
      <c r="AS415" s="93" t="str">
        <f t="shared" si="135"/>
        <v/>
      </c>
      <c r="AT415" s="93" t="str">
        <f t="shared" si="136"/>
        <v/>
      </c>
      <c r="AU415" s="93" t="str">
        <f t="shared" si="137"/>
        <v/>
      </c>
      <c r="AV415" s="93" t="str">
        <f t="shared" si="138"/>
        <v/>
      </c>
      <c r="AW415" s="93" t="str">
        <f t="shared" si="139"/>
        <v/>
      </c>
      <c r="AX415" s="93" t="str">
        <f t="shared" si="140"/>
        <v/>
      </c>
      <c r="AY415" s="93" t="str">
        <f t="shared" si="141"/>
        <v/>
      </c>
      <c r="AZ415" s="93" t="str">
        <f t="shared" si="142"/>
        <v/>
      </c>
      <c r="BA415" s="93" t="str">
        <f t="shared" si="143"/>
        <v/>
      </c>
      <c r="BC415" s="96"/>
      <c r="BD415" s="97"/>
      <c r="BE415" s="97"/>
      <c r="BF415" s="97"/>
      <c r="BG415" s="97"/>
      <c r="BH415" s="97"/>
      <c r="BI415" s="97"/>
      <c r="BJ415" s="97"/>
      <c r="BK415" s="97"/>
      <c r="BL415" s="97"/>
      <c r="BM415" s="97"/>
      <c r="BN415" s="97"/>
      <c r="BO415" s="97"/>
      <c r="BP415" s="93" t="str">
        <f t="shared" si="144"/>
        <v/>
      </c>
    </row>
    <row r="416" spans="1:68" ht="26" customHeight="1">
      <c r="A416" s="145" t="s">
        <v>1336</v>
      </c>
      <c r="B416" s="145" t="s">
        <v>1337</v>
      </c>
      <c r="C416" s="146" t="s">
        <v>10</v>
      </c>
      <c r="D416" s="147" t="s">
        <v>1338</v>
      </c>
      <c r="E416" s="148" t="s">
        <v>6</v>
      </c>
      <c r="F416" s="98"/>
      <c r="G416" s="99"/>
      <c r="H416" s="100" t="e">
        <f>IF(E416="","",INDEX('CONSIGNES '!$C$4:$E$35,MATCH(E416,'CONSIGNES '!$C$4:$C$35,0),3))</f>
        <v>#N/A</v>
      </c>
      <c r="I416" s="100" t="str">
        <f>IF(D416="","",IF(D416&lt;'CONSIGNES '!$L$3,"C",IF(D416&gt;'CONSIGNES '!$L$2,"B","M"))&amp;C416)</f>
        <v>BF</v>
      </c>
      <c r="J416" s="7">
        <f>IF(ISBLANK('act1'!$J416),0,1)</f>
        <v>0</v>
      </c>
      <c r="K416" s="7">
        <f>IF(ISBLANK('act2'!$J416),0,1)</f>
        <v>0</v>
      </c>
      <c r="L416" s="7">
        <f>IF(ISBLANK('act3'!$J416),0,1)</f>
        <v>0</v>
      </c>
      <c r="M416" s="7">
        <f>IF(ISBLANK('act4'!$J416),0,1)</f>
        <v>0</v>
      </c>
      <c r="N416" s="7">
        <f>IF(ISBLANK('act5'!$J416),0,1)</f>
        <v>0</v>
      </c>
      <c r="O416" s="9">
        <f>IF(ISBLANK('act6'!$J416),0,1)</f>
        <v>0</v>
      </c>
      <c r="P416" s="7">
        <f>IF(ISBLANK('act7'!$J416),0,1)</f>
        <v>0</v>
      </c>
      <c r="Q416" s="7">
        <f>IF(ISBLANK('act8'!$J416),0,1)</f>
        <v>0</v>
      </c>
      <c r="R416" s="7">
        <f>IF(ISBLANK('act9'!$J416),0,1)</f>
        <v>0</v>
      </c>
      <c r="S416" s="7">
        <f>IF(ISBLANK('act10'!$J416),0,1)</f>
        <v>0</v>
      </c>
      <c r="T416" s="7">
        <f>IF(ISBLANK('act11'!$J416),0,1)</f>
        <v>0</v>
      </c>
      <c r="U416" s="8">
        <f>IF(ISBLANK('ACT12'!$J416),0,1)</f>
        <v>0</v>
      </c>
      <c r="V416" s="87">
        <f t="shared" si="127"/>
        <v>0</v>
      </c>
      <c r="W416" s="90" t="str">
        <f t="shared" si="128"/>
        <v/>
      </c>
      <c r="X416" s="90" t="str">
        <f t="shared" si="129"/>
        <v/>
      </c>
      <c r="AL416" s="91">
        <f t="shared" si="130"/>
        <v>0</v>
      </c>
      <c r="AM416" s="91" t="str">
        <f t="shared" si="131"/>
        <v/>
      </c>
      <c r="AP416" s="93" t="str">
        <f t="shared" si="132"/>
        <v/>
      </c>
      <c r="AQ416" s="93" t="str">
        <f t="shared" si="133"/>
        <v/>
      </c>
      <c r="AR416" s="93" t="str">
        <f t="shared" si="134"/>
        <v/>
      </c>
      <c r="AS416" s="93" t="str">
        <f t="shared" si="135"/>
        <v/>
      </c>
      <c r="AT416" s="93" t="str">
        <f t="shared" si="136"/>
        <v/>
      </c>
      <c r="AU416" s="93" t="str">
        <f t="shared" si="137"/>
        <v/>
      </c>
      <c r="AV416" s="93" t="str">
        <f t="shared" si="138"/>
        <v/>
      </c>
      <c r="AW416" s="93" t="str">
        <f t="shared" si="139"/>
        <v/>
      </c>
      <c r="AX416" s="93" t="str">
        <f t="shared" si="140"/>
        <v/>
      </c>
      <c r="AY416" s="93" t="str">
        <f t="shared" si="141"/>
        <v/>
      </c>
      <c r="AZ416" s="93" t="str">
        <f t="shared" si="142"/>
        <v/>
      </c>
      <c r="BA416" s="93" t="str">
        <f t="shared" si="143"/>
        <v/>
      </c>
      <c r="BC416" s="96"/>
      <c r="BD416" s="97"/>
      <c r="BE416" s="97"/>
      <c r="BF416" s="97"/>
      <c r="BG416" s="97"/>
      <c r="BH416" s="97"/>
      <c r="BI416" s="97"/>
      <c r="BJ416" s="97"/>
      <c r="BK416" s="97"/>
      <c r="BL416" s="97"/>
      <c r="BM416" s="97"/>
      <c r="BN416" s="97"/>
      <c r="BO416" s="97"/>
      <c r="BP416" s="93" t="str">
        <f t="shared" si="144"/>
        <v/>
      </c>
    </row>
    <row r="417" spans="1:68" ht="26" customHeight="1">
      <c r="A417" s="145" t="s">
        <v>1339</v>
      </c>
      <c r="B417" s="145" t="s">
        <v>1340</v>
      </c>
      <c r="C417" s="146" t="s">
        <v>3041</v>
      </c>
      <c r="D417" s="147" t="s">
        <v>1341</v>
      </c>
      <c r="E417" s="148" t="s">
        <v>6</v>
      </c>
      <c r="F417" s="98"/>
      <c r="G417" s="99"/>
      <c r="H417" s="100" t="e">
        <f>IF(E417="","",INDEX('CONSIGNES '!$C$4:$E$35,MATCH(E417,'CONSIGNES '!$C$4:$C$35,0),3))</f>
        <v>#N/A</v>
      </c>
      <c r="I417" s="100" t="str">
        <f>IF(D417="","",IF(D417&lt;'CONSIGNES '!$L$3,"C",IF(D417&gt;'CONSIGNES '!$L$2,"B","M"))&amp;C417)</f>
        <v>BG</v>
      </c>
      <c r="J417" s="7">
        <f>IF(ISBLANK('act1'!$J417),0,1)</f>
        <v>0</v>
      </c>
      <c r="K417" s="7">
        <f>IF(ISBLANK('act2'!$J417),0,1)</f>
        <v>0</v>
      </c>
      <c r="L417" s="7">
        <f>IF(ISBLANK('act3'!$J417),0,1)</f>
        <v>0</v>
      </c>
      <c r="M417" s="7">
        <f>IF(ISBLANK('act4'!$J417),0,1)</f>
        <v>0</v>
      </c>
      <c r="N417" s="7">
        <f>IF(ISBLANK('act5'!$J417),0,1)</f>
        <v>0</v>
      </c>
      <c r="O417" s="9">
        <f>IF(ISBLANK('act6'!$J417),0,1)</f>
        <v>0</v>
      </c>
      <c r="P417" s="7">
        <f>IF(ISBLANK('act7'!$J417),0,1)</f>
        <v>0</v>
      </c>
      <c r="Q417" s="7">
        <f>IF(ISBLANK('act8'!$J417),0,1)</f>
        <v>0</v>
      </c>
      <c r="R417" s="7">
        <f>IF(ISBLANK('act9'!$J417),0,1)</f>
        <v>0</v>
      </c>
      <c r="S417" s="7">
        <f>IF(ISBLANK('act10'!$J417),0,1)</f>
        <v>0</v>
      </c>
      <c r="T417" s="7">
        <f>IF(ISBLANK('act11'!$J417),0,1)</f>
        <v>0</v>
      </c>
      <c r="U417" s="8">
        <f>IF(ISBLANK('ACT12'!$J417),0,1)</f>
        <v>0</v>
      </c>
      <c r="V417" s="87">
        <f t="shared" si="127"/>
        <v>0</v>
      </c>
      <c r="W417" s="90" t="str">
        <f t="shared" si="128"/>
        <v/>
      </c>
      <c r="X417" s="90" t="str">
        <f t="shared" si="129"/>
        <v/>
      </c>
      <c r="AL417" s="91">
        <f t="shared" si="130"/>
        <v>0</v>
      </c>
      <c r="AM417" s="91" t="str">
        <f t="shared" si="131"/>
        <v/>
      </c>
      <c r="AP417" s="93" t="str">
        <f t="shared" si="132"/>
        <v/>
      </c>
      <c r="AQ417" s="93" t="str">
        <f t="shared" si="133"/>
        <v/>
      </c>
      <c r="AR417" s="93" t="str">
        <f t="shared" si="134"/>
        <v/>
      </c>
      <c r="AS417" s="93" t="str">
        <f t="shared" si="135"/>
        <v/>
      </c>
      <c r="AT417" s="93" t="str">
        <f t="shared" si="136"/>
        <v/>
      </c>
      <c r="AU417" s="93" t="str">
        <f t="shared" si="137"/>
        <v/>
      </c>
      <c r="AV417" s="93" t="str">
        <f t="shared" si="138"/>
        <v/>
      </c>
      <c r="AW417" s="93" t="str">
        <f t="shared" si="139"/>
        <v/>
      </c>
      <c r="AX417" s="93" t="str">
        <f t="shared" si="140"/>
        <v/>
      </c>
      <c r="AY417" s="93" t="str">
        <f t="shared" si="141"/>
        <v/>
      </c>
      <c r="AZ417" s="93" t="str">
        <f t="shared" si="142"/>
        <v/>
      </c>
      <c r="BA417" s="93" t="str">
        <f t="shared" si="143"/>
        <v/>
      </c>
      <c r="BC417" s="96"/>
      <c r="BD417" s="97"/>
      <c r="BE417" s="97"/>
      <c r="BF417" s="97"/>
      <c r="BG417" s="97"/>
      <c r="BH417" s="97"/>
      <c r="BI417" s="97"/>
      <c r="BJ417" s="97"/>
      <c r="BK417" s="97"/>
      <c r="BL417" s="97"/>
      <c r="BM417" s="97"/>
      <c r="BN417" s="97"/>
      <c r="BO417" s="97"/>
      <c r="BP417" s="93" t="str">
        <f t="shared" si="144"/>
        <v/>
      </c>
    </row>
    <row r="418" spans="1:68" ht="26" customHeight="1">
      <c r="A418" s="145" t="s">
        <v>1342</v>
      </c>
      <c r="B418" s="145" t="s">
        <v>1343</v>
      </c>
      <c r="C418" s="146" t="s">
        <v>10</v>
      </c>
      <c r="D418" s="147" t="s">
        <v>1344</v>
      </c>
      <c r="E418" s="148" t="s">
        <v>6</v>
      </c>
      <c r="F418" s="98"/>
      <c r="G418" s="99"/>
      <c r="H418" s="100" t="e">
        <f>IF(E418="","",INDEX('CONSIGNES '!$C$4:$E$35,MATCH(E418,'CONSIGNES '!$C$4:$C$35,0),3))</f>
        <v>#N/A</v>
      </c>
      <c r="I418" s="100" t="str">
        <f>IF(D418="","",IF(D418&lt;'CONSIGNES '!$L$3,"C",IF(D418&gt;'CONSIGNES '!$L$2,"B","M"))&amp;C418)</f>
        <v>BF</v>
      </c>
      <c r="J418" s="7">
        <f>IF(ISBLANK('act1'!$J418),0,1)</f>
        <v>0</v>
      </c>
      <c r="K418" s="7">
        <f>IF(ISBLANK('act2'!$J418),0,1)</f>
        <v>0</v>
      </c>
      <c r="L418" s="7">
        <f>IF(ISBLANK('act3'!$J418),0,1)</f>
        <v>0</v>
      </c>
      <c r="M418" s="7">
        <f>IF(ISBLANK('act4'!$J418),0,1)</f>
        <v>0</v>
      </c>
      <c r="N418" s="7">
        <f>IF(ISBLANK('act5'!$J418),0,1)</f>
        <v>0</v>
      </c>
      <c r="O418" s="9">
        <f>IF(ISBLANK('act6'!$J418),0,1)</f>
        <v>0</v>
      </c>
      <c r="P418" s="7">
        <f>IF(ISBLANK('act7'!$J418),0,1)</f>
        <v>0</v>
      </c>
      <c r="Q418" s="7">
        <f>IF(ISBLANK('act8'!$J418),0,1)</f>
        <v>0</v>
      </c>
      <c r="R418" s="7">
        <f>IF(ISBLANK('act9'!$J418),0,1)</f>
        <v>0</v>
      </c>
      <c r="S418" s="7">
        <f>IF(ISBLANK('act10'!$J418),0,1)</f>
        <v>0</v>
      </c>
      <c r="T418" s="7">
        <f>IF(ISBLANK('act11'!$J418),0,1)</f>
        <v>0</v>
      </c>
      <c r="U418" s="8">
        <f>IF(ISBLANK('ACT12'!$J418),0,1)</f>
        <v>0</v>
      </c>
      <c r="V418" s="87">
        <f t="shared" si="127"/>
        <v>0</v>
      </c>
      <c r="W418" s="90" t="str">
        <f t="shared" si="128"/>
        <v/>
      </c>
      <c r="X418" s="90" t="str">
        <f t="shared" si="129"/>
        <v/>
      </c>
      <c r="AL418" s="91">
        <f t="shared" si="130"/>
        <v>0</v>
      </c>
      <c r="AM418" s="91" t="str">
        <f t="shared" si="131"/>
        <v/>
      </c>
      <c r="AP418" s="93" t="str">
        <f t="shared" si="132"/>
        <v/>
      </c>
      <c r="AQ418" s="93" t="str">
        <f t="shared" si="133"/>
        <v/>
      </c>
      <c r="AR418" s="93" t="str">
        <f t="shared" si="134"/>
        <v/>
      </c>
      <c r="AS418" s="93" t="str">
        <f t="shared" si="135"/>
        <v/>
      </c>
      <c r="AT418" s="93" t="str">
        <f t="shared" si="136"/>
        <v/>
      </c>
      <c r="AU418" s="93" t="str">
        <f t="shared" si="137"/>
        <v/>
      </c>
      <c r="AV418" s="93" t="str">
        <f t="shared" si="138"/>
        <v/>
      </c>
      <c r="AW418" s="93" t="str">
        <f t="shared" si="139"/>
        <v/>
      </c>
      <c r="AX418" s="93" t="str">
        <f t="shared" si="140"/>
        <v/>
      </c>
      <c r="AY418" s="93" t="str">
        <f t="shared" si="141"/>
        <v/>
      </c>
      <c r="AZ418" s="93" t="str">
        <f t="shared" si="142"/>
        <v/>
      </c>
      <c r="BA418" s="93" t="str">
        <f t="shared" si="143"/>
        <v/>
      </c>
      <c r="BC418" s="96"/>
      <c r="BD418" s="97"/>
      <c r="BE418" s="97"/>
      <c r="BF418" s="97"/>
      <c r="BG418" s="97"/>
      <c r="BH418" s="97"/>
      <c r="BI418" s="97"/>
      <c r="BJ418" s="97"/>
      <c r="BK418" s="97"/>
      <c r="BL418" s="97"/>
      <c r="BM418" s="97"/>
      <c r="BN418" s="97"/>
      <c r="BO418" s="97"/>
      <c r="BP418" s="93" t="str">
        <f t="shared" si="144"/>
        <v/>
      </c>
    </row>
    <row r="419" spans="1:68" ht="26" customHeight="1">
      <c r="A419" s="145" t="s">
        <v>1345</v>
      </c>
      <c r="B419" s="145" t="s">
        <v>1346</v>
      </c>
      <c r="C419" s="146" t="s">
        <v>3041</v>
      </c>
      <c r="D419" s="147" t="s">
        <v>1347</v>
      </c>
      <c r="E419" s="148" t="s">
        <v>6</v>
      </c>
      <c r="F419" s="98"/>
      <c r="G419" s="99"/>
      <c r="H419" s="100" t="e">
        <f>IF(E419="","",INDEX('CONSIGNES '!$C$4:$E$35,MATCH(E419,'CONSIGNES '!$C$4:$C$35,0),3))</f>
        <v>#N/A</v>
      </c>
      <c r="I419" s="100" t="str">
        <f>IF(D419="","",IF(D419&lt;'CONSIGNES '!$L$3,"C",IF(D419&gt;'CONSIGNES '!$L$2,"B","M"))&amp;C419)</f>
        <v>BG</v>
      </c>
      <c r="J419" s="7">
        <f>IF(ISBLANK('act1'!$J419),0,1)</f>
        <v>0</v>
      </c>
      <c r="K419" s="7">
        <f>IF(ISBLANK('act2'!$J419),0,1)</f>
        <v>0</v>
      </c>
      <c r="L419" s="7">
        <f>IF(ISBLANK('act3'!$J419),0,1)</f>
        <v>0</v>
      </c>
      <c r="M419" s="7">
        <f>IF(ISBLANK('act4'!$J419),0,1)</f>
        <v>0</v>
      </c>
      <c r="N419" s="7">
        <f>IF(ISBLANK('act5'!$J419),0,1)</f>
        <v>0</v>
      </c>
      <c r="O419" s="9">
        <f>IF(ISBLANK('act6'!$J419),0,1)</f>
        <v>0</v>
      </c>
      <c r="P419" s="7">
        <f>IF(ISBLANK('act7'!$J419),0,1)</f>
        <v>0</v>
      </c>
      <c r="Q419" s="7">
        <f>IF(ISBLANK('act8'!$J419),0,1)</f>
        <v>0</v>
      </c>
      <c r="R419" s="7">
        <f>IF(ISBLANK('act9'!$J419),0,1)</f>
        <v>0</v>
      </c>
      <c r="S419" s="7">
        <f>IF(ISBLANK('act10'!$J419),0,1)</f>
        <v>0</v>
      </c>
      <c r="T419" s="7">
        <f>IF(ISBLANK('act11'!$J419),0,1)</f>
        <v>0</v>
      </c>
      <c r="U419" s="8">
        <f>IF(ISBLANK('ACT12'!$J419),0,1)</f>
        <v>0</v>
      </c>
      <c r="V419" s="87">
        <f t="shared" si="127"/>
        <v>0</v>
      </c>
      <c r="W419" s="90" t="str">
        <f t="shared" si="128"/>
        <v/>
      </c>
      <c r="X419" s="90" t="str">
        <f t="shared" si="129"/>
        <v/>
      </c>
      <c r="AL419" s="91">
        <f t="shared" si="130"/>
        <v>0</v>
      </c>
      <c r="AM419" s="91" t="str">
        <f t="shared" si="131"/>
        <v/>
      </c>
      <c r="AP419" s="93" t="str">
        <f t="shared" si="132"/>
        <v/>
      </c>
      <c r="AQ419" s="93" t="str">
        <f t="shared" si="133"/>
        <v/>
      </c>
      <c r="AR419" s="93" t="str">
        <f t="shared" si="134"/>
        <v/>
      </c>
      <c r="AS419" s="93" t="str">
        <f t="shared" si="135"/>
        <v/>
      </c>
      <c r="AT419" s="93" t="str">
        <f t="shared" si="136"/>
        <v/>
      </c>
      <c r="AU419" s="93" t="str">
        <f t="shared" si="137"/>
        <v/>
      </c>
      <c r="AV419" s="93" t="str">
        <f t="shared" si="138"/>
        <v/>
      </c>
      <c r="AW419" s="93" t="str">
        <f t="shared" si="139"/>
        <v/>
      </c>
      <c r="AX419" s="93" t="str">
        <f t="shared" si="140"/>
        <v/>
      </c>
      <c r="AY419" s="93" t="str">
        <f t="shared" si="141"/>
        <v/>
      </c>
      <c r="AZ419" s="93" t="str">
        <f t="shared" si="142"/>
        <v/>
      </c>
      <c r="BA419" s="93" t="str">
        <f t="shared" si="143"/>
        <v/>
      </c>
      <c r="BC419" s="96"/>
      <c r="BD419" s="97"/>
      <c r="BE419" s="97"/>
      <c r="BF419" s="97"/>
      <c r="BG419" s="97"/>
      <c r="BH419" s="97"/>
      <c r="BI419" s="97"/>
      <c r="BJ419" s="97"/>
      <c r="BK419" s="97"/>
      <c r="BL419" s="97"/>
      <c r="BM419" s="97"/>
      <c r="BN419" s="97"/>
      <c r="BO419" s="97"/>
      <c r="BP419" s="93" t="str">
        <f t="shared" si="144"/>
        <v/>
      </c>
    </row>
    <row r="420" spans="1:68" ht="26" customHeight="1">
      <c r="A420" s="145" t="s">
        <v>1348</v>
      </c>
      <c r="B420" s="145" t="s">
        <v>1349</v>
      </c>
      <c r="C420" s="146" t="s">
        <v>10</v>
      </c>
      <c r="D420" s="147" t="s">
        <v>1350</v>
      </c>
      <c r="E420" s="148" t="s">
        <v>6</v>
      </c>
      <c r="F420" s="98"/>
      <c r="G420" s="99"/>
      <c r="H420" s="100" t="e">
        <f>IF(E420="","",INDEX('CONSIGNES '!$C$4:$E$35,MATCH(E420,'CONSIGNES '!$C$4:$C$35,0),3))</f>
        <v>#N/A</v>
      </c>
      <c r="I420" s="100" t="str">
        <f>IF(D420="","",IF(D420&lt;'CONSIGNES '!$L$3,"C",IF(D420&gt;'CONSIGNES '!$L$2,"B","M"))&amp;C420)</f>
        <v>BF</v>
      </c>
      <c r="J420" s="7">
        <f>IF(ISBLANK('act1'!$J420),0,1)</f>
        <v>0</v>
      </c>
      <c r="K420" s="7">
        <f>IF(ISBLANK('act2'!$J420),0,1)</f>
        <v>0</v>
      </c>
      <c r="L420" s="7">
        <f>IF(ISBLANK('act3'!$J420),0,1)</f>
        <v>0</v>
      </c>
      <c r="M420" s="7">
        <f>IF(ISBLANK('act4'!$J420),0,1)</f>
        <v>0</v>
      </c>
      <c r="N420" s="7">
        <f>IF(ISBLANK('act5'!$J420),0,1)</f>
        <v>0</v>
      </c>
      <c r="O420" s="9">
        <f>IF(ISBLANK('act6'!$J420),0,1)</f>
        <v>0</v>
      </c>
      <c r="P420" s="7">
        <f>IF(ISBLANK('act7'!$J420),0,1)</f>
        <v>0</v>
      </c>
      <c r="Q420" s="7">
        <f>IF(ISBLANK('act8'!$J420),0,1)</f>
        <v>0</v>
      </c>
      <c r="R420" s="7">
        <f>IF(ISBLANK('act9'!$J420),0,1)</f>
        <v>0</v>
      </c>
      <c r="S420" s="7">
        <f>IF(ISBLANK('act10'!$J420),0,1)</f>
        <v>0</v>
      </c>
      <c r="T420" s="7">
        <f>IF(ISBLANK('act11'!$J420),0,1)</f>
        <v>0</v>
      </c>
      <c r="U420" s="8">
        <f>IF(ISBLANK('ACT12'!$J420),0,1)</f>
        <v>0</v>
      </c>
      <c r="V420" s="87">
        <f t="shared" si="127"/>
        <v>0</v>
      </c>
      <c r="W420" s="90" t="str">
        <f t="shared" si="128"/>
        <v/>
      </c>
      <c r="X420" s="90" t="str">
        <f t="shared" si="129"/>
        <v/>
      </c>
      <c r="AL420" s="91">
        <f t="shared" si="130"/>
        <v>0</v>
      </c>
      <c r="AM420" s="91" t="str">
        <f t="shared" si="131"/>
        <v/>
      </c>
      <c r="AP420" s="93" t="str">
        <f t="shared" si="132"/>
        <v/>
      </c>
      <c r="AQ420" s="93" t="str">
        <f t="shared" si="133"/>
        <v/>
      </c>
      <c r="AR420" s="93" t="str">
        <f t="shared" si="134"/>
        <v/>
      </c>
      <c r="AS420" s="93" t="str">
        <f t="shared" si="135"/>
        <v/>
      </c>
      <c r="AT420" s="93" t="str">
        <f t="shared" si="136"/>
        <v/>
      </c>
      <c r="AU420" s="93" t="str">
        <f t="shared" si="137"/>
        <v/>
      </c>
      <c r="AV420" s="93" t="str">
        <f t="shared" si="138"/>
        <v/>
      </c>
      <c r="AW420" s="93" t="str">
        <f t="shared" si="139"/>
        <v/>
      </c>
      <c r="AX420" s="93" t="str">
        <f t="shared" si="140"/>
        <v/>
      </c>
      <c r="AY420" s="93" t="str">
        <f t="shared" si="141"/>
        <v/>
      </c>
      <c r="AZ420" s="93" t="str">
        <f t="shared" si="142"/>
        <v/>
      </c>
      <c r="BA420" s="93" t="str">
        <f t="shared" si="143"/>
        <v/>
      </c>
      <c r="BC420" s="96"/>
      <c r="BD420" s="97"/>
      <c r="BE420" s="97"/>
      <c r="BF420" s="97"/>
      <c r="BG420" s="97"/>
      <c r="BH420" s="97"/>
      <c r="BI420" s="97"/>
      <c r="BJ420" s="97"/>
      <c r="BK420" s="97"/>
      <c r="BL420" s="97"/>
      <c r="BM420" s="97"/>
      <c r="BN420" s="97"/>
      <c r="BO420" s="97"/>
      <c r="BP420" s="93" t="str">
        <f t="shared" si="144"/>
        <v/>
      </c>
    </row>
    <row r="421" spans="1:68" ht="26" customHeight="1">
      <c r="A421" s="145" t="s">
        <v>1351</v>
      </c>
      <c r="B421" s="145" t="s">
        <v>1352</v>
      </c>
      <c r="C421" s="146" t="s">
        <v>3041</v>
      </c>
      <c r="D421" s="147" t="s">
        <v>1353</v>
      </c>
      <c r="E421" s="148" t="s">
        <v>6</v>
      </c>
      <c r="F421" s="98"/>
      <c r="G421" s="99"/>
      <c r="H421" s="100" t="e">
        <f>IF(E421="","",INDEX('CONSIGNES '!$C$4:$E$35,MATCH(E421,'CONSIGNES '!$C$4:$C$35,0),3))</f>
        <v>#N/A</v>
      </c>
      <c r="I421" s="100" t="str">
        <f>IF(D421="","",IF(D421&lt;'CONSIGNES '!$L$3,"C",IF(D421&gt;'CONSIGNES '!$L$2,"B","M"))&amp;C421)</f>
        <v>BG</v>
      </c>
      <c r="J421" s="7">
        <f>IF(ISBLANK('act1'!$J421),0,1)</f>
        <v>0</v>
      </c>
      <c r="K421" s="7">
        <f>IF(ISBLANK('act2'!$J421),0,1)</f>
        <v>0</v>
      </c>
      <c r="L421" s="7">
        <f>IF(ISBLANK('act3'!$J421),0,1)</f>
        <v>0</v>
      </c>
      <c r="M421" s="7">
        <f>IF(ISBLANK('act4'!$J421),0,1)</f>
        <v>0</v>
      </c>
      <c r="N421" s="7">
        <f>IF(ISBLANK('act5'!$J421),0,1)</f>
        <v>0</v>
      </c>
      <c r="O421" s="9">
        <f>IF(ISBLANK('act6'!$J421),0,1)</f>
        <v>0</v>
      </c>
      <c r="P421" s="7">
        <f>IF(ISBLANK('act7'!$J421),0,1)</f>
        <v>0</v>
      </c>
      <c r="Q421" s="7">
        <f>IF(ISBLANK('act8'!$J421),0,1)</f>
        <v>0</v>
      </c>
      <c r="R421" s="7">
        <f>IF(ISBLANK('act9'!$J421),0,1)</f>
        <v>0</v>
      </c>
      <c r="S421" s="7">
        <f>IF(ISBLANK('act10'!$J421),0,1)</f>
        <v>0</v>
      </c>
      <c r="T421" s="7">
        <f>IF(ISBLANK('act11'!$J421),0,1)</f>
        <v>0</v>
      </c>
      <c r="U421" s="8">
        <f>IF(ISBLANK('ACT12'!$J421),0,1)</f>
        <v>0</v>
      </c>
      <c r="V421" s="87">
        <f t="shared" si="127"/>
        <v>0</v>
      </c>
      <c r="W421" s="90" t="str">
        <f t="shared" si="128"/>
        <v/>
      </c>
      <c r="X421" s="90" t="str">
        <f t="shared" si="129"/>
        <v/>
      </c>
      <c r="AL421" s="91">
        <f t="shared" si="130"/>
        <v>0</v>
      </c>
      <c r="AM421" s="91" t="str">
        <f t="shared" si="131"/>
        <v/>
      </c>
      <c r="AP421" s="93" t="str">
        <f t="shared" si="132"/>
        <v/>
      </c>
      <c r="AQ421" s="93" t="str">
        <f t="shared" si="133"/>
        <v/>
      </c>
      <c r="AR421" s="93" t="str">
        <f t="shared" si="134"/>
        <v/>
      </c>
      <c r="AS421" s="93" t="str">
        <f t="shared" si="135"/>
        <v/>
      </c>
      <c r="AT421" s="93" t="str">
        <f t="shared" si="136"/>
        <v/>
      </c>
      <c r="AU421" s="93" t="str">
        <f t="shared" si="137"/>
        <v/>
      </c>
      <c r="AV421" s="93" t="str">
        <f t="shared" si="138"/>
        <v/>
      </c>
      <c r="AW421" s="93" t="str">
        <f t="shared" si="139"/>
        <v/>
      </c>
      <c r="AX421" s="93" t="str">
        <f t="shared" si="140"/>
        <v/>
      </c>
      <c r="AY421" s="93" t="str">
        <f t="shared" si="141"/>
        <v/>
      </c>
      <c r="AZ421" s="93" t="str">
        <f t="shared" si="142"/>
        <v/>
      </c>
      <c r="BA421" s="93" t="str">
        <f t="shared" si="143"/>
        <v/>
      </c>
      <c r="BC421" s="96"/>
      <c r="BD421" s="97"/>
      <c r="BE421" s="97"/>
      <c r="BF421" s="97"/>
      <c r="BG421" s="97"/>
      <c r="BH421" s="97"/>
      <c r="BI421" s="97"/>
      <c r="BJ421" s="97"/>
      <c r="BK421" s="97"/>
      <c r="BL421" s="97"/>
      <c r="BM421" s="97"/>
      <c r="BN421" s="97"/>
      <c r="BO421" s="97"/>
      <c r="BP421" s="93" t="str">
        <f t="shared" si="144"/>
        <v/>
      </c>
    </row>
    <row r="422" spans="1:68" ht="26" customHeight="1">
      <c r="A422" s="145" t="s">
        <v>1354</v>
      </c>
      <c r="B422" s="145" t="s">
        <v>1355</v>
      </c>
      <c r="C422" s="146" t="s">
        <v>10</v>
      </c>
      <c r="D422" s="147" t="s">
        <v>1356</v>
      </c>
      <c r="E422" s="148" t="s">
        <v>6</v>
      </c>
      <c r="F422" s="98"/>
      <c r="G422" s="99"/>
      <c r="H422" s="100" t="e">
        <f>IF(E422="","",INDEX('CONSIGNES '!$C$4:$E$35,MATCH(E422,'CONSIGNES '!$C$4:$C$35,0),3))</f>
        <v>#N/A</v>
      </c>
      <c r="I422" s="100" t="str">
        <f>IF(D422="","",IF(D422&lt;'CONSIGNES '!$L$3,"C",IF(D422&gt;'CONSIGNES '!$L$2,"B","M"))&amp;C422)</f>
        <v>BF</v>
      </c>
      <c r="J422" s="7">
        <f>IF(ISBLANK('act1'!$J422),0,1)</f>
        <v>0</v>
      </c>
      <c r="K422" s="7">
        <f>IF(ISBLANK('act2'!$J422),0,1)</f>
        <v>0</v>
      </c>
      <c r="L422" s="7">
        <f>IF(ISBLANK('act3'!$J422),0,1)</f>
        <v>0</v>
      </c>
      <c r="M422" s="7">
        <f>IF(ISBLANK('act4'!$J422),0,1)</f>
        <v>0</v>
      </c>
      <c r="N422" s="7">
        <f>IF(ISBLANK('act5'!$J422),0,1)</f>
        <v>0</v>
      </c>
      <c r="O422" s="9">
        <f>IF(ISBLANK('act6'!$J422),0,1)</f>
        <v>0</v>
      </c>
      <c r="P422" s="7">
        <f>IF(ISBLANK('act7'!$J422),0,1)</f>
        <v>0</v>
      </c>
      <c r="Q422" s="7">
        <f>IF(ISBLANK('act8'!$J422),0,1)</f>
        <v>0</v>
      </c>
      <c r="R422" s="7">
        <f>IF(ISBLANK('act9'!$J422),0,1)</f>
        <v>0</v>
      </c>
      <c r="S422" s="7">
        <f>IF(ISBLANK('act10'!$J422),0,1)</f>
        <v>0</v>
      </c>
      <c r="T422" s="7">
        <f>IF(ISBLANK('act11'!$J422),0,1)</f>
        <v>0</v>
      </c>
      <c r="U422" s="8">
        <f>IF(ISBLANK('ACT12'!$J422),0,1)</f>
        <v>0</v>
      </c>
      <c r="V422" s="87">
        <f t="shared" si="127"/>
        <v>0</v>
      </c>
      <c r="W422" s="90" t="str">
        <f t="shared" si="128"/>
        <v/>
      </c>
      <c r="X422" s="90" t="str">
        <f t="shared" si="129"/>
        <v/>
      </c>
      <c r="AL422" s="91">
        <f t="shared" si="130"/>
        <v>0</v>
      </c>
      <c r="AM422" s="91" t="str">
        <f t="shared" si="131"/>
        <v/>
      </c>
      <c r="AP422" s="93" t="str">
        <f t="shared" si="132"/>
        <v/>
      </c>
      <c r="AQ422" s="93" t="str">
        <f t="shared" si="133"/>
        <v/>
      </c>
      <c r="AR422" s="93" t="str">
        <f t="shared" si="134"/>
        <v/>
      </c>
      <c r="AS422" s="93" t="str">
        <f t="shared" si="135"/>
        <v/>
      </c>
      <c r="AT422" s="93" t="str">
        <f t="shared" si="136"/>
        <v/>
      </c>
      <c r="AU422" s="93" t="str">
        <f t="shared" si="137"/>
        <v/>
      </c>
      <c r="AV422" s="93" t="str">
        <f t="shared" si="138"/>
        <v/>
      </c>
      <c r="AW422" s="93" t="str">
        <f t="shared" si="139"/>
        <v/>
      </c>
      <c r="AX422" s="93" t="str">
        <f t="shared" si="140"/>
        <v/>
      </c>
      <c r="AY422" s="93" t="str">
        <f t="shared" si="141"/>
        <v/>
      </c>
      <c r="AZ422" s="93" t="str">
        <f t="shared" si="142"/>
        <v/>
      </c>
      <c r="BA422" s="93" t="str">
        <f t="shared" si="143"/>
        <v/>
      </c>
      <c r="BC422" s="96"/>
      <c r="BD422" s="97"/>
      <c r="BE422" s="97"/>
      <c r="BF422" s="97"/>
      <c r="BG422" s="97"/>
      <c r="BH422" s="97"/>
      <c r="BI422" s="97"/>
      <c r="BJ422" s="97"/>
      <c r="BK422" s="97"/>
      <c r="BL422" s="97"/>
      <c r="BM422" s="97"/>
      <c r="BN422" s="97"/>
      <c r="BO422" s="97"/>
      <c r="BP422" s="93" t="str">
        <f t="shared" si="144"/>
        <v/>
      </c>
    </row>
    <row r="423" spans="1:68" ht="26" customHeight="1">
      <c r="A423" s="145" t="s">
        <v>1357</v>
      </c>
      <c r="B423" s="145" t="s">
        <v>1358</v>
      </c>
      <c r="C423" s="146" t="s">
        <v>3041</v>
      </c>
      <c r="D423" s="147" t="s">
        <v>1359</v>
      </c>
      <c r="E423" s="148" t="s">
        <v>6</v>
      </c>
      <c r="F423" s="98"/>
      <c r="G423" s="99"/>
      <c r="H423" s="100" t="e">
        <f>IF(E423="","",INDEX('CONSIGNES '!$C$4:$E$35,MATCH(E423,'CONSIGNES '!$C$4:$C$35,0),3))</f>
        <v>#N/A</v>
      </c>
      <c r="I423" s="100" t="str">
        <f>IF(D423="","",IF(D423&lt;'CONSIGNES '!$L$3,"C",IF(D423&gt;'CONSIGNES '!$L$2,"B","M"))&amp;C423)</f>
        <v>BG</v>
      </c>
      <c r="J423" s="7">
        <f>IF(ISBLANK('act1'!$J423),0,1)</f>
        <v>0</v>
      </c>
      <c r="K423" s="7">
        <f>IF(ISBLANK('act2'!$J423),0,1)</f>
        <v>0</v>
      </c>
      <c r="L423" s="7">
        <f>IF(ISBLANK('act3'!$J423),0,1)</f>
        <v>0</v>
      </c>
      <c r="M423" s="7">
        <f>IF(ISBLANK('act4'!$J423),0,1)</f>
        <v>0</v>
      </c>
      <c r="N423" s="7">
        <f>IF(ISBLANK('act5'!$J423),0,1)</f>
        <v>0</v>
      </c>
      <c r="O423" s="9">
        <f>IF(ISBLANK('act6'!$J423),0,1)</f>
        <v>0</v>
      </c>
      <c r="P423" s="7">
        <f>IF(ISBLANK('act7'!$J423),0,1)</f>
        <v>0</v>
      </c>
      <c r="Q423" s="7">
        <f>IF(ISBLANK('act8'!$J423),0,1)</f>
        <v>0</v>
      </c>
      <c r="R423" s="7">
        <f>IF(ISBLANK('act9'!$J423),0,1)</f>
        <v>0</v>
      </c>
      <c r="S423" s="7">
        <f>IF(ISBLANK('act10'!$J423),0,1)</f>
        <v>0</v>
      </c>
      <c r="T423" s="7">
        <f>IF(ISBLANK('act11'!$J423),0,1)</f>
        <v>0</v>
      </c>
      <c r="U423" s="8">
        <f>IF(ISBLANK('ACT12'!$J423),0,1)</f>
        <v>0</v>
      </c>
      <c r="V423" s="87">
        <f t="shared" si="127"/>
        <v>0</v>
      </c>
      <c r="W423" s="90" t="str">
        <f t="shared" si="128"/>
        <v/>
      </c>
      <c r="X423" s="90" t="str">
        <f t="shared" si="129"/>
        <v/>
      </c>
      <c r="AL423" s="91">
        <f t="shared" si="130"/>
        <v>0</v>
      </c>
      <c r="AM423" s="91" t="str">
        <f t="shared" si="131"/>
        <v/>
      </c>
      <c r="AP423" s="93" t="str">
        <f t="shared" si="132"/>
        <v/>
      </c>
      <c r="AQ423" s="93" t="str">
        <f t="shared" si="133"/>
        <v/>
      </c>
      <c r="AR423" s="93" t="str">
        <f t="shared" si="134"/>
        <v/>
      </c>
      <c r="AS423" s="93" t="str">
        <f t="shared" si="135"/>
        <v/>
      </c>
      <c r="AT423" s="93" t="str">
        <f t="shared" si="136"/>
        <v/>
      </c>
      <c r="AU423" s="93" t="str">
        <f t="shared" si="137"/>
        <v/>
      </c>
      <c r="AV423" s="93" t="str">
        <f t="shared" si="138"/>
        <v/>
      </c>
      <c r="AW423" s="93" t="str">
        <f t="shared" si="139"/>
        <v/>
      </c>
      <c r="AX423" s="93" t="str">
        <f t="shared" si="140"/>
        <v/>
      </c>
      <c r="AY423" s="93" t="str">
        <f t="shared" si="141"/>
        <v/>
      </c>
      <c r="AZ423" s="93" t="str">
        <f t="shared" si="142"/>
        <v/>
      </c>
      <c r="BA423" s="93" t="str">
        <f t="shared" si="143"/>
        <v/>
      </c>
      <c r="BC423" s="96"/>
      <c r="BD423" s="97"/>
      <c r="BE423" s="97"/>
      <c r="BF423" s="97"/>
      <c r="BG423" s="97"/>
      <c r="BH423" s="97"/>
      <c r="BI423" s="97"/>
      <c r="BJ423" s="97"/>
      <c r="BK423" s="97"/>
      <c r="BL423" s="97"/>
      <c r="BM423" s="97"/>
      <c r="BN423" s="97"/>
      <c r="BO423" s="97"/>
      <c r="BP423" s="93" t="str">
        <f t="shared" si="144"/>
        <v/>
      </c>
    </row>
    <row r="424" spans="1:68" ht="26" customHeight="1">
      <c r="A424" s="145" t="s">
        <v>1360</v>
      </c>
      <c r="B424" s="145" t="s">
        <v>1361</v>
      </c>
      <c r="C424" s="146" t="s">
        <v>10</v>
      </c>
      <c r="D424" s="147" t="s">
        <v>1362</v>
      </c>
      <c r="E424" s="148" t="s">
        <v>6</v>
      </c>
      <c r="F424" s="98"/>
      <c r="G424" s="99"/>
      <c r="H424" s="100" t="e">
        <f>IF(E424="","",INDEX('CONSIGNES '!$C$4:$E$35,MATCH(E424,'CONSIGNES '!$C$4:$C$35,0),3))</f>
        <v>#N/A</v>
      </c>
      <c r="I424" s="100" t="str">
        <f>IF(D424="","",IF(D424&lt;'CONSIGNES '!$L$3,"C",IF(D424&gt;'CONSIGNES '!$L$2,"B","M"))&amp;C424)</f>
        <v>BF</v>
      </c>
      <c r="J424" s="7">
        <f>IF(ISBLANK('act1'!$J424),0,1)</f>
        <v>0</v>
      </c>
      <c r="K424" s="7">
        <f>IF(ISBLANK('act2'!$J424),0,1)</f>
        <v>0</v>
      </c>
      <c r="L424" s="7">
        <f>IF(ISBLANK('act3'!$J424),0,1)</f>
        <v>0</v>
      </c>
      <c r="M424" s="7">
        <f>IF(ISBLANK('act4'!$J424),0,1)</f>
        <v>0</v>
      </c>
      <c r="N424" s="7">
        <f>IF(ISBLANK('act5'!$J424),0,1)</f>
        <v>0</v>
      </c>
      <c r="O424" s="9">
        <f>IF(ISBLANK('act6'!$J424),0,1)</f>
        <v>0</v>
      </c>
      <c r="P424" s="7">
        <f>IF(ISBLANK('act7'!$J424),0,1)</f>
        <v>0</v>
      </c>
      <c r="Q424" s="7">
        <f>IF(ISBLANK('act8'!$J424),0,1)</f>
        <v>0</v>
      </c>
      <c r="R424" s="7">
        <f>IF(ISBLANK('act9'!$J424),0,1)</f>
        <v>0</v>
      </c>
      <c r="S424" s="7">
        <f>IF(ISBLANK('act10'!$J424),0,1)</f>
        <v>0</v>
      </c>
      <c r="T424" s="7">
        <f>IF(ISBLANK('act11'!$J424),0,1)</f>
        <v>0</v>
      </c>
      <c r="U424" s="8">
        <f>IF(ISBLANK('ACT12'!$J424),0,1)</f>
        <v>0</v>
      </c>
      <c r="V424" s="87">
        <f t="shared" si="127"/>
        <v>0</v>
      </c>
      <c r="W424" s="90" t="str">
        <f t="shared" si="128"/>
        <v/>
      </c>
      <c r="X424" s="90" t="str">
        <f t="shared" si="129"/>
        <v/>
      </c>
      <c r="AL424" s="91">
        <f t="shared" si="130"/>
        <v>0</v>
      </c>
      <c r="AM424" s="91" t="str">
        <f t="shared" si="131"/>
        <v/>
      </c>
      <c r="AP424" s="93" t="str">
        <f t="shared" si="132"/>
        <v/>
      </c>
      <c r="AQ424" s="93" t="str">
        <f t="shared" si="133"/>
        <v/>
      </c>
      <c r="AR424" s="93" t="str">
        <f t="shared" si="134"/>
        <v/>
      </c>
      <c r="AS424" s="93" t="str">
        <f t="shared" si="135"/>
        <v/>
      </c>
      <c r="AT424" s="93" t="str">
        <f t="shared" si="136"/>
        <v/>
      </c>
      <c r="AU424" s="93" t="str">
        <f t="shared" si="137"/>
        <v/>
      </c>
      <c r="AV424" s="93" t="str">
        <f t="shared" si="138"/>
        <v/>
      </c>
      <c r="AW424" s="93" t="str">
        <f t="shared" si="139"/>
        <v/>
      </c>
      <c r="AX424" s="93" t="str">
        <f t="shared" si="140"/>
        <v/>
      </c>
      <c r="AY424" s="93" t="str">
        <f t="shared" si="141"/>
        <v/>
      </c>
      <c r="AZ424" s="93" t="str">
        <f t="shared" si="142"/>
        <v/>
      </c>
      <c r="BA424" s="93" t="str">
        <f t="shared" si="143"/>
        <v/>
      </c>
      <c r="BC424" s="96"/>
      <c r="BD424" s="97"/>
      <c r="BE424" s="97"/>
      <c r="BF424" s="97"/>
      <c r="BG424" s="97"/>
      <c r="BH424" s="97"/>
      <c r="BI424" s="97"/>
      <c r="BJ424" s="97"/>
      <c r="BK424" s="97"/>
      <c r="BL424" s="97"/>
      <c r="BM424" s="97"/>
      <c r="BN424" s="97"/>
      <c r="BO424" s="97"/>
      <c r="BP424" s="93" t="str">
        <f t="shared" si="144"/>
        <v/>
      </c>
    </row>
    <row r="425" spans="1:68" ht="26" customHeight="1">
      <c r="A425" s="145" t="s">
        <v>1363</v>
      </c>
      <c r="B425" s="145" t="s">
        <v>1364</v>
      </c>
      <c r="C425" s="146" t="s">
        <v>3041</v>
      </c>
      <c r="D425" s="147" t="s">
        <v>1365</v>
      </c>
      <c r="E425" s="148" t="s">
        <v>6</v>
      </c>
      <c r="F425" s="98"/>
      <c r="G425" s="99"/>
      <c r="H425" s="100" t="e">
        <f>IF(E425="","",INDEX('CONSIGNES '!$C$4:$E$35,MATCH(E425,'CONSIGNES '!$C$4:$C$35,0),3))</f>
        <v>#N/A</v>
      </c>
      <c r="I425" s="100" t="str">
        <f>IF(D425="","",IF(D425&lt;'CONSIGNES '!$L$3,"C",IF(D425&gt;'CONSIGNES '!$L$2,"B","M"))&amp;C425)</f>
        <v>BG</v>
      </c>
      <c r="J425" s="7">
        <f>IF(ISBLANK('act1'!$J425),0,1)</f>
        <v>0</v>
      </c>
      <c r="K425" s="7">
        <f>IF(ISBLANK('act2'!$J425),0,1)</f>
        <v>0</v>
      </c>
      <c r="L425" s="7">
        <f>IF(ISBLANK('act3'!$J425),0,1)</f>
        <v>0</v>
      </c>
      <c r="M425" s="7">
        <f>IF(ISBLANK('act4'!$J425),0,1)</f>
        <v>0</v>
      </c>
      <c r="N425" s="7">
        <f>IF(ISBLANK('act5'!$J425),0,1)</f>
        <v>0</v>
      </c>
      <c r="O425" s="9">
        <f>IF(ISBLANK('act6'!$J425),0,1)</f>
        <v>0</v>
      </c>
      <c r="P425" s="7">
        <f>IF(ISBLANK('act7'!$J425),0,1)</f>
        <v>0</v>
      </c>
      <c r="Q425" s="7">
        <f>IF(ISBLANK('act8'!$J425),0,1)</f>
        <v>0</v>
      </c>
      <c r="R425" s="7">
        <f>IF(ISBLANK('act9'!$J425),0,1)</f>
        <v>0</v>
      </c>
      <c r="S425" s="7">
        <f>IF(ISBLANK('act10'!$J425),0,1)</f>
        <v>0</v>
      </c>
      <c r="T425" s="7">
        <f>IF(ISBLANK('act11'!$J425),0,1)</f>
        <v>0</v>
      </c>
      <c r="U425" s="8">
        <f>IF(ISBLANK('ACT12'!$J425),0,1)</f>
        <v>0</v>
      </c>
      <c r="V425" s="87">
        <f t="shared" si="127"/>
        <v>0</v>
      </c>
      <c r="W425" s="90" t="str">
        <f t="shared" si="128"/>
        <v/>
      </c>
      <c r="X425" s="90" t="str">
        <f t="shared" si="129"/>
        <v/>
      </c>
      <c r="AL425" s="91">
        <f t="shared" si="130"/>
        <v>0</v>
      </c>
      <c r="AM425" s="91" t="str">
        <f t="shared" si="131"/>
        <v/>
      </c>
      <c r="AP425" s="93" t="str">
        <f t="shared" si="132"/>
        <v/>
      </c>
      <c r="AQ425" s="93" t="str">
        <f t="shared" si="133"/>
        <v/>
      </c>
      <c r="AR425" s="93" t="str">
        <f t="shared" si="134"/>
        <v/>
      </c>
      <c r="AS425" s="93" t="str">
        <f t="shared" si="135"/>
        <v/>
      </c>
      <c r="AT425" s="93" t="str">
        <f t="shared" si="136"/>
        <v/>
      </c>
      <c r="AU425" s="93" t="str">
        <f t="shared" si="137"/>
        <v/>
      </c>
      <c r="AV425" s="93" t="str">
        <f t="shared" si="138"/>
        <v/>
      </c>
      <c r="AW425" s="93" t="str">
        <f t="shared" si="139"/>
        <v/>
      </c>
      <c r="AX425" s="93" t="str">
        <f t="shared" si="140"/>
        <v/>
      </c>
      <c r="AY425" s="93" t="str">
        <f t="shared" si="141"/>
        <v/>
      </c>
      <c r="AZ425" s="93" t="str">
        <f t="shared" si="142"/>
        <v/>
      </c>
      <c r="BA425" s="93" t="str">
        <f t="shared" si="143"/>
        <v/>
      </c>
      <c r="BC425" s="96"/>
      <c r="BD425" s="97"/>
      <c r="BE425" s="97"/>
      <c r="BF425" s="97"/>
      <c r="BG425" s="97"/>
      <c r="BH425" s="97"/>
      <c r="BI425" s="97"/>
      <c r="BJ425" s="97"/>
      <c r="BK425" s="97"/>
      <c r="BL425" s="97"/>
      <c r="BM425" s="97"/>
      <c r="BN425" s="97"/>
      <c r="BO425" s="97"/>
      <c r="BP425" s="93" t="str">
        <f t="shared" si="144"/>
        <v/>
      </c>
    </row>
    <row r="426" spans="1:68" ht="26" customHeight="1">
      <c r="A426" s="145" t="s">
        <v>1366</v>
      </c>
      <c r="B426" s="145" t="s">
        <v>1367</v>
      </c>
      <c r="C426" s="146" t="s">
        <v>10</v>
      </c>
      <c r="D426" s="147" t="s">
        <v>1368</v>
      </c>
      <c r="E426" s="148" t="s">
        <v>6</v>
      </c>
      <c r="F426" s="98"/>
      <c r="G426" s="99"/>
      <c r="H426" s="100" t="e">
        <f>IF(E426="","",INDEX('CONSIGNES '!$C$4:$E$35,MATCH(E426,'CONSIGNES '!$C$4:$C$35,0),3))</f>
        <v>#N/A</v>
      </c>
      <c r="I426" s="100" t="str">
        <f>IF(D426="","",IF(D426&lt;'CONSIGNES '!$L$3,"C",IF(D426&gt;'CONSIGNES '!$L$2,"B","M"))&amp;C426)</f>
        <v>BF</v>
      </c>
      <c r="J426" s="7">
        <f>IF(ISBLANK('act1'!$J426),0,1)</f>
        <v>0</v>
      </c>
      <c r="K426" s="7">
        <f>IF(ISBLANK('act2'!$J426),0,1)</f>
        <v>0</v>
      </c>
      <c r="L426" s="7">
        <f>IF(ISBLANK('act3'!$J426),0,1)</f>
        <v>0</v>
      </c>
      <c r="M426" s="7">
        <f>IF(ISBLANK('act4'!$J426),0,1)</f>
        <v>0</v>
      </c>
      <c r="N426" s="7">
        <f>IF(ISBLANK('act5'!$J426),0,1)</f>
        <v>0</v>
      </c>
      <c r="O426" s="9">
        <f>IF(ISBLANK('act6'!$J426),0,1)</f>
        <v>0</v>
      </c>
      <c r="P426" s="7">
        <f>IF(ISBLANK('act7'!$J426),0,1)</f>
        <v>0</v>
      </c>
      <c r="Q426" s="7">
        <f>IF(ISBLANK('act8'!$J426),0,1)</f>
        <v>0</v>
      </c>
      <c r="R426" s="7">
        <f>IF(ISBLANK('act9'!$J426),0,1)</f>
        <v>0</v>
      </c>
      <c r="S426" s="7">
        <f>IF(ISBLANK('act10'!$J426),0,1)</f>
        <v>0</v>
      </c>
      <c r="T426" s="7">
        <f>IF(ISBLANK('act11'!$J426),0,1)</f>
        <v>0</v>
      </c>
      <c r="U426" s="8">
        <f>IF(ISBLANK('ACT12'!$J426),0,1)</f>
        <v>0</v>
      </c>
      <c r="V426" s="87">
        <f t="shared" si="127"/>
        <v>0</v>
      </c>
      <c r="W426" s="90" t="str">
        <f t="shared" si="128"/>
        <v/>
      </c>
      <c r="X426" s="90" t="str">
        <f t="shared" si="129"/>
        <v/>
      </c>
      <c r="AL426" s="91">
        <f t="shared" si="130"/>
        <v>0</v>
      </c>
      <c r="AM426" s="91" t="str">
        <f t="shared" si="131"/>
        <v/>
      </c>
      <c r="AP426" s="93" t="str">
        <f t="shared" si="132"/>
        <v/>
      </c>
      <c r="AQ426" s="93" t="str">
        <f t="shared" si="133"/>
        <v/>
      </c>
      <c r="AR426" s="93" t="str">
        <f t="shared" si="134"/>
        <v/>
      </c>
      <c r="AS426" s="93" t="str">
        <f t="shared" si="135"/>
        <v/>
      </c>
      <c r="AT426" s="93" t="str">
        <f t="shared" si="136"/>
        <v/>
      </c>
      <c r="AU426" s="93" t="str">
        <f t="shared" si="137"/>
        <v/>
      </c>
      <c r="AV426" s="93" t="str">
        <f t="shared" si="138"/>
        <v/>
      </c>
      <c r="AW426" s="93" t="str">
        <f t="shared" si="139"/>
        <v/>
      </c>
      <c r="AX426" s="93" t="str">
        <f t="shared" si="140"/>
        <v/>
      </c>
      <c r="AY426" s="93" t="str">
        <f t="shared" si="141"/>
        <v/>
      </c>
      <c r="AZ426" s="93" t="str">
        <f t="shared" si="142"/>
        <v/>
      </c>
      <c r="BA426" s="93" t="str">
        <f t="shared" si="143"/>
        <v/>
      </c>
      <c r="BC426" s="96"/>
      <c r="BD426" s="97"/>
      <c r="BE426" s="97"/>
      <c r="BF426" s="97"/>
      <c r="BG426" s="97"/>
      <c r="BH426" s="97"/>
      <c r="BI426" s="97"/>
      <c r="BJ426" s="97"/>
      <c r="BK426" s="97"/>
      <c r="BL426" s="97"/>
      <c r="BM426" s="97"/>
      <c r="BN426" s="97"/>
      <c r="BO426" s="97"/>
      <c r="BP426" s="93" t="str">
        <f t="shared" si="144"/>
        <v/>
      </c>
    </row>
    <row r="427" spans="1:68" ht="26" customHeight="1">
      <c r="A427" s="145" t="s">
        <v>1369</v>
      </c>
      <c r="B427" s="145" t="s">
        <v>1370</v>
      </c>
      <c r="C427" s="146" t="s">
        <v>3041</v>
      </c>
      <c r="D427" s="147" t="s">
        <v>1371</v>
      </c>
      <c r="E427" s="148" t="s">
        <v>6</v>
      </c>
      <c r="F427" s="98"/>
      <c r="G427" s="99"/>
      <c r="H427" s="100" t="e">
        <f>IF(E427="","",INDEX('CONSIGNES '!$C$4:$E$35,MATCH(E427,'CONSIGNES '!$C$4:$C$35,0),3))</f>
        <v>#N/A</v>
      </c>
      <c r="I427" s="100" t="str">
        <f>IF(D427="","",IF(D427&lt;'CONSIGNES '!$L$3,"C",IF(D427&gt;'CONSIGNES '!$L$2,"B","M"))&amp;C427)</f>
        <v>BG</v>
      </c>
      <c r="J427" s="7">
        <f>IF(ISBLANK('act1'!$J427),0,1)</f>
        <v>0</v>
      </c>
      <c r="K427" s="7">
        <f>IF(ISBLANK('act2'!$J427),0,1)</f>
        <v>0</v>
      </c>
      <c r="L427" s="7">
        <f>IF(ISBLANK('act3'!$J427),0,1)</f>
        <v>0</v>
      </c>
      <c r="M427" s="7">
        <f>IF(ISBLANK('act4'!$J427),0,1)</f>
        <v>0</v>
      </c>
      <c r="N427" s="7">
        <f>IF(ISBLANK('act5'!$J427),0,1)</f>
        <v>0</v>
      </c>
      <c r="O427" s="9">
        <f>IF(ISBLANK('act6'!$J427),0,1)</f>
        <v>0</v>
      </c>
      <c r="P427" s="7">
        <f>IF(ISBLANK('act7'!$J427),0,1)</f>
        <v>0</v>
      </c>
      <c r="Q427" s="7">
        <f>IF(ISBLANK('act8'!$J427),0,1)</f>
        <v>0</v>
      </c>
      <c r="R427" s="7">
        <f>IF(ISBLANK('act9'!$J427),0,1)</f>
        <v>0</v>
      </c>
      <c r="S427" s="7">
        <f>IF(ISBLANK('act10'!$J427),0,1)</f>
        <v>0</v>
      </c>
      <c r="T427" s="7">
        <f>IF(ISBLANK('act11'!$J427),0,1)</f>
        <v>0</v>
      </c>
      <c r="U427" s="8">
        <f>IF(ISBLANK('ACT12'!$J427),0,1)</f>
        <v>0</v>
      </c>
      <c r="V427" s="87">
        <f t="shared" si="127"/>
        <v>0</v>
      </c>
      <c r="W427" s="90" t="str">
        <f t="shared" si="128"/>
        <v/>
      </c>
      <c r="X427" s="90" t="str">
        <f t="shared" si="129"/>
        <v/>
      </c>
      <c r="AL427" s="91">
        <f t="shared" si="130"/>
        <v>0</v>
      </c>
      <c r="AM427" s="91" t="str">
        <f t="shared" si="131"/>
        <v/>
      </c>
      <c r="AP427" s="93" t="str">
        <f t="shared" si="132"/>
        <v/>
      </c>
      <c r="AQ427" s="93" t="str">
        <f t="shared" si="133"/>
        <v/>
      </c>
      <c r="AR427" s="93" t="str">
        <f t="shared" si="134"/>
        <v/>
      </c>
      <c r="AS427" s="93" t="str">
        <f t="shared" si="135"/>
        <v/>
      </c>
      <c r="AT427" s="93" t="str">
        <f t="shared" si="136"/>
        <v/>
      </c>
      <c r="AU427" s="93" t="str">
        <f t="shared" si="137"/>
        <v/>
      </c>
      <c r="AV427" s="93" t="str">
        <f t="shared" si="138"/>
        <v/>
      </c>
      <c r="AW427" s="93" t="str">
        <f t="shared" si="139"/>
        <v/>
      </c>
      <c r="AX427" s="93" t="str">
        <f t="shared" si="140"/>
        <v/>
      </c>
      <c r="AY427" s="93" t="str">
        <f t="shared" si="141"/>
        <v/>
      </c>
      <c r="AZ427" s="93" t="str">
        <f t="shared" si="142"/>
        <v/>
      </c>
      <c r="BA427" s="93" t="str">
        <f t="shared" si="143"/>
        <v/>
      </c>
      <c r="BC427" s="96"/>
      <c r="BD427" s="97"/>
      <c r="BE427" s="97"/>
      <c r="BF427" s="97"/>
      <c r="BG427" s="97"/>
      <c r="BH427" s="97"/>
      <c r="BI427" s="97"/>
      <c r="BJ427" s="97"/>
      <c r="BK427" s="97"/>
      <c r="BL427" s="97"/>
      <c r="BM427" s="97"/>
      <c r="BN427" s="97"/>
      <c r="BO427" s="97"/>
      <c r="BP427" s="93" t="str">
        <f t="shared" si="144"/>
        <v/>
      </c>
    </row>
    <row r="428" spans="1:68" ht="26" customHeight="1">
      <c r="A428" s="145" t="s">
        <v>1372</v>
      </c>
      <c r="B428" s="145" t="s">
        <v>1373</v>
      </c>
      <c r="C428" s="146" t="s">
        <v>10</v>
      </c>
      <c r="D428" s="147" t="s">
        <v>1374</v>
      </c>
      <c r="E428" s="148" t="s">
        <v>6</v>
      </c>
      <c r="F428" s="98"/>
      <c r="G428" s="99"/>
      <c r="H428" s="100" t="e">
        <f>IF(E428="","",INDEX('CONSIGNES '!$C$4:$E$35,MATCH(E428,'CONSIGNES '!$C$4:$C$35,0),3))</f>
        <v>#N/A</v>
      </c>
      <c r="I428" s="100" t="str">
        <f>IF(D428="","",IF(D428&lt;'CONSIGNES '!$L$3,"C",IF(D428&gt;'CONSIGNES '!$L$2,"B","M"))&amp;C428)</f>
        <v>BF</v>
      </c>
      <c r="J428" s="7">
        <f>IF(ISBLANK('act1'!$J428),0,1)</f>
        <v>0</v>
      </c>
      <c r="K428" s="7">
        <f>IF(ISBLANK('act2'!$J428),0,1)</f>
        <v>0</v>
      </c>
      <c r="L428" s="7">
        <f>IF(ISBLANK('act3'!$J428),0,1)</f>
        <v>0</v>
      </c>
      <c r="M428" s="7">
        <f>IF(ISBLANK('act4'!$J428),0,1)</f>
        <v>0</v>
      </c>
      <c r="N428" s="7">
        <f>IF(ISBLANK('act5'!$J428),0,1)</f>
        <v>0</v>
      </c>
      <c r="O428" s="9">
        <f>IF(ISBLANK('act6'!$J428),0,1)</f>
        <v>0</v>
      </c>
      <c r="P428" s="7">
        <f>IF(ISBLANK('act7'!$J428),0,1)</f>
        <v>0</v>
      </c>
      <c r="Q428" s="7">
        <f>IF(ISBLANK('act8'!$J428),0,1)</f>
        <v>0</v>
      </c>
      <c r="R428" s="7">
        <f>IF(ISBLANK('act9'!$J428),0,1)</f>
        <v>0</v>
      </c>
      <c r="S428" s="7">
        <f>IF(ISBLANK('act10'!$J428),0,1)</f>
        <v>0</v>
      </c>
      <c r="T428" s="7">
        <f>IF(ISBLANK('act11'!$J428),0,1)</f>
        <v>0</v>
      </c>
      <c r="U428" s="8">
        <f>IF(ISBLANK('ACT12'!$J428),0,1)</f>
        <v>0</v>
      </c>
      <c r="V428" s="87">
        <f t="shared" si="127"/>
        <v>0</v>
      </c>
      <c r="W428" s="90" t="str">
        <f t="shared" si="128"/>
        <v/>
      </c>
      <c r="X428" s="90" t="str">
        <f t="shared" si="129"/>
        <v/>
      </c>
      <c r="AL428" s="91">
        <f t="shared" si="130"/>
        <v>0</v>
      </c>
      <c r="AM428" s="91" t="str">
        <f t="shared" si="131"/>
        <v/>
      </c>
      <c r="AP428" s="93" t="str">
        <f t="shared" si="132"/>
        <v/>
      </c>
      <c r="AQ428" s="93" t="str">
        <f t="shared" si="133"/>
        <v/>
      </c>
      <c r="AR428" s="93" t="str">
        <f t="shared" si="134"/>
        <v/>
      </c>
      <c r="AS428" s="93" t="str">
        <f t="shared" si="135"/>
        <v/>
      </c>
      <c r="AT428" s="93" t="str">
        <f t="shared" si="136"/>
        <v/>
      </c>
      <c r="AU428" s="93" t="str">
        <f t="shared" si="137"/>
        <v/>
      </c>
      <c r="AV428" s="93" t="str">
        <f t="shared" si="138"/>
        <v/>
      </c>
      <c r="AW428" s="93" t="str">
        <f t="shared" si="139"/>
        <v/>
      </c>
      <c r="AX428" s="93" t="str">
        <f t="shared" si="140"/>
        <v/>
      </c>
      <c r="AY428" s="93" t="str">
        <f t="shared" si="141"/>
        <v/>
      </c>
      <c r="AZ428" s="93" t="str">
        <f t="shared" si="142"/>
        <v/>
      </c>
      <c r="BA428" s="93" t="str">
        <f t="shared" si="143"/>
        <v/>
      </c>
      <c r="BC428" s="96"/>
      <c r="BD428" s="97"/>
      <c r="BE428" s="97"/>
      <c r="BF428" s="97"/>
      <c r="BG428" s="97"/>
      <c r="BH428" s="97"/>
      <c r="BI428" s="97"/>
      <c r="BJ428" s="97"/>
      <c r="BK428" s="97"/>
      <c r="BL428" s="97"/>
      <c r="BM428" s="97"/>
      <c r="BN428" s="97"/>
      <c r="BO428" s="97"/>
      <c r="BP428" s="93" t="str">
        <f t="shared" si="144"/>
        <v/>
      </c>
    </row>
    <row r="429" spans="1:68" ht="26" customHeight="1">
      <c r="A429" s="145" t="s">
        <v>1375</v>
      </c>
      <c r="B429" s="145" t="s">
        <v>1376</v>
      </c>
      <c r="C429" s="146" t="s">
        <v>3041</v>
      </c>
      <c r="D429" s="147" t="s">
        <v>1377</v>
      </c>
      <c r="E429" s="148" t="s">
        <v>6</v>
      </c>
      <c r="F429" s="98"/>
      <c r="G429" s="99"/>
      <c r="H429" s="100" t="e">
        <f>IF(E429="","",INDEX('CONSIGNES '!$C$4:$E$35,MATCH(E429,'CONSIGNES '!$C$4:$C$35,0),3))</f>
        <v>#N/A</v>
      </c>
      <c r="I429" s="100" t="str">
        <f>IF(D429="","",IF(D429&lt;'CONSIGNES '!$L$3,"C",IF(D429&gt;'CONSIGNES '!$L$2,"B","M"))&amp;C429)</f>
        <v>BG</v>
      </c>
      <c r="J429" s="7">
        <f>IF(ISBLANK('act1'!$J429),0,1)</f>
        <v>0</v>
      </c>
      <c r="K429" s="7">
        <f>IF(ISBLANK('act2'!$J429),0,1)</f>
        <v>0</v>
      </c>
      <c r="L429" s="7">
        <f>IF(ISBLANK('act3'!$J429),0,1)</f>
        <v>0</v>
      </c>
      <c r="M429" s="7">
        <f>IF(ISBLANK('act4'!$J429),0,1)</f>
        <v>0</v>
      </c>
      <c r="N429" s="7">
        <f>IF(ISBLANK('act5'!$J429),0,1)</f>
        <v>0</v>
      </c>
      <c r="O429" s="9">
        <f>IF(ISBLANK('act6'!$J429),0,1)</f>
        <v>0</v>
      </c>
      <c r="P429" s="7">
        <f>IF(ISBLANK('act7'!$J429),0,1)</f>
        <v>0</v>
      </c>
      <c r="Q429" s="7">
        <f>IF(ISBLANK('act8'!$J429),0,1)</f>
        <v>0</v>
      </c>
      <c r="R429" s="7">
        <f>IF(ISBLANK('act9'!$J429),0,1)</f>
        <v>0</v>
      </c>
      <c r="S429" s="7">
        <f>IF(ISBLANK('act10'!$J429),0,1)</f>
        <v>0</v>
      </c>
      <c r="T429" s="7">
        <f>IF(ISBLANK('act11'!$J429),0,1)</f>
        <v>0</v>
      </c>
      <c r="U429" s="8">
        <f>IF(ISBLANK('ACT12'!$J429),0,1)</f>
        <v>0</v>
      </c>
      <c r="V429" s="87">
        <f t="shared" si="127"/>
        <v>0</v>
      </c>
      <c r="W429" s="90" t="str">
        <f t="shared" si="128"/>
        <v/>
      </c>
      <c r="X429" s="90" t="str">
        <f t="shared" si="129"/>
        <v/>
      </c>
      <c r="AL429" s="91">
        <f t="shared" si="130"/>
        <v>0</v>
      </c>
      <c r="AM429" s="91" t="str">
        <f t="shared" si="131"/>
        <v/>
      </c>
      <c r="AP429" s="93" t="str">
        <f t="shared" si="132"/>
        <v/>
      </c>
      <c r="AQ429" s="93" t="str">
        <f t="shared" si="133"/>
        <v/>
      </c>
      <c r="AR429" s="93" t="str">
        <f t="shared" si="134"/>
        <v/>
      </c>
      <c r="AS429" s="93" t="str">
        <f t="shared" si="135"/>
        <v/>
      </c>
      <c r="AT429" s="93" t="str">
        <f t="shared" si="136"/>
        <v/>
      </c>
      <c r="AU429" s="93" t="str">
        <f t="shared" si="137"/>
        <v/>
      </c>
      <c r="AV429" s="93" t="str">
        <f t="shared" si="138"/>
        <v/>
      </c>
      <c r="AW429" s="93" t="str">
        <f t="shared" si="139"/>
        <v/>
      </c>
      <c r="AX429" s="93" t="str">
        <f t="shared" si="140"/>
        <v/>
      </c>
      <c r="AY429" s="93" t="str">
        <f t="shared" si="141"/>
        <v/>
      </c>
      <c r="AZ429" s="93" t="str">
        <f t="shared" si="142"/>
        <v/>
      </c>
      <c r="BA429" s="93" t="str">
        <f t="shared" si="143"/>
        <v/>
      </c>
      <c r="BC429" s="96"/>
      <c r="BD429" s="97"/>
      <c r="BE429" s="97"/>
      <c r="BF429" s="97"/>
      <c r="BG429" s="97"/>
      <c r="BH429" s="97"/>
      <c r="BI429" s="97"/>
      <c r="BJ429" s="97"/>
      <c r="BK429" s="97"/>
      <c r="BL429" s="97"/>
      <c r="BM429" s="97"/>
      <c r="BN429" s="97"/>
      <c r="BO429" s="97"/>
      <c r="BP429" s="93" t="str">
        <f t="shared" si="144"/>
        <v/>
      </c>
    </row>
    <row r="430" spans="1:68" ht="26" customHeight="1">
      <c r="A430" s="145" t="s">
        <v>1378</v>
      </c>
      <c r="B430" s="145" t="s">
        <v>1379</v>
      </c>
      <c r="C430" s="146" t="s">
        <v>10</v>
      </c>
      <c r="D430" s="147" t="s">
        <v>1380</v>
      </c>
      <c r="E430" s="148" t="s">
        <v>6</v>
      </c>
      <c r="F430" s="98"/>
      <c r="G430" s="99"/>
      <c r="H430" s="100" t="e">
        <f>IF(E430="","",INDEX('CONSIGNES '!$C$4:$E$35,MATCH(E430,'CONSIGNES '!$C$4:$C$35,0),3))</f>
        <v>#N/A</v>
      </c>
      <c r="I430" s="100" t="str">
        <f>IF(D430="","",IF(D430&lt;'CONSIGNES '!$L$3,"C",IF(D430&gt;'CONSIGNES '!$L$2,"B","M"))&amp;C430)</f>
        <v>BF</v>
      </c>
      <c r="J430" s="7">
        <f>IF(ISBLANK('act1'!$J430),0,1)</f>
        <v>0</v>
      </c>
      <c r="K430" s="7">
        <f>IF(ISBLANK('act2'!$J430),0,1)</f>
        <v>0</v>
      </c>
      <c r="L430" s="7">
        <f>IF(ISBLANK('act3'!$J430),0,1)</f>
        <v>0</v>
      </c>
      <c r="M430" s="7">
        <f>IF(ISBLANK('act4'!$J430),0,1)</f>
        <v>0</v>
      </c>
      <c r="N430" s="7">
        <f>IF(ISBLANK('act5'!$J430),0,1)</f>
        <v>0</v>
      </c>
      <c r="O430" s="9">
        <f>IF(ISBLANK('act6'!$J430),0,1)</f>
        <v>0</v>
      </c>
      <c r="P430" s="7">
        <f>IF(ISBLANK('act7'!$J430),0,1)</f>
        <v>0</v>
      </c>
      <c r="Q430" s="7">
        <f>IF(ISBLANK('act8'!$J430),0,1)</f>
        <v>0</v>
      </c>
      <c r="R430" s="7">
        <f>IF(ISBLANK('act9'!$J430),0,1)</f>
        <v>0</v>
      </c>
      <c r="S430" s="7">
        <f>IF(ISBLANK('act10'!$J430),0,1)</f>
        <v>0</v>
      </c>
      <c r="T430" s="7">
        <f>IF(ISBLANK('act11'!$J430),0,1)</f>
        <v>0</v>
      </c>
      <c r="U430" s="8">
        <f>IF(ISBLANK('ACT12'!$J430),0,1)</f>
        <v>0</v>
      </c>
      <c r="V430" s="87">
        <f t="shared" si="127"/>
        <v>0</v>
      </c>
      <c r="W430" s="90" t="str">
        <f t="shared" si="128"/>
        <v/>
      </c>
      <c r="X430" s="90" t="str">
        <f t="shared" si="129"/>
        <v/>
      </c>
      <c r="AL430" s="91">
        <f t="shared" si="130"/>
        <v>0</v>
      </c>
      <c r="AM430" s="91" t="str">
        <f t="shared" si="131"/>
        <v/>
      </c>
      <c r="AP430" s="93" t="str">
        <f t="shared" si="132"/>
        <v/>
      </c>
      <c r="AQ430" s="93" t="str">
        <f t="shared" si="133"/>
        <v/>
      </c>
      <c r="AR430" s="93" t="str">
        <f t="shared" si="134"/>
        <v/>
      </c>
      <c r="AS430" s="93" t="str">
        <f t="shared" si="135"/>
        <v/>
      </c>
      <c r="AT430" s="93" t="str">
        <f t="shared" si="136"/>
        <v/>
      </c>
      <c r="AU430" s="93" t="str">
        <f t="shared" si="137"/>
        <v/>
      </c>
      <c r="AV430" s="93" t="str">
        <f t="shared" si="138"/>
        <v/>
      </c>
      <c r="AW430" s="93" t="str">
        <f t="shared" si="139"/>
        <v/>
      </c>
      <c r="AX430" s="93" t="str">
        <f t="shared" si="140"/>
        <v/>
      </c>
      <c r="AY430" s="93" t="str">
        <f t="shared" si="141"/>
        <v/>
      </c>
      <c r="AZ430" s="93" t="str">
        <f t="shared" si="142"/>
        <v/>
      </c>
      <c r="BA430" s="93" t="str">
        <f t="shared" si="143"/>
        <v/>
      </c>
      <c r="BC430" s="96"/>
      <c r="BD430" s="97"/>
      <c r="BE430" s="97"/>
      <c r="BF430" s="97"/>
      <c r="BG430" s="97"/>
      <c r="BH430" s="97"/>
      <c r="BI430" s="97"/>
      <c r="BJ430" s="97"/>
      <c r="BK430" s="97"/>
      <c r="BL430" s="97"/>
      <c r="BM430" s="97"/>
      <c r="BN430" s="97"/>
      <c r="BO430" s="97"/>
      <c r="BP430" s="93" t="str">
        <f t="shared" si="144"/>
        <v/>
      </c>
    </row>
    <row r="431" spans="1:68" ht="26" customHeight="1">
      <c r="A431" s="145" t="s">
        <v>1381</v>
      </c>
      <c r="B431" s="145" t="s">
        <v>1382</v>
      </c>
      <c r="C431" s="146" t="s">
        <v>3041</v>
      </c>
      <c r="D431" s="147" t="s">
        <v>1383</v>
      </c>
      <c r="E431" s="148" t="s">
        <v>6</v>
      </c>
      <c r="F431" s="98"/>
      <c r="G431" s="99"/>
      <c r="H431" s="100" t="e">
        <f>IF(E431="","",INDEX('CONSIGNES '!$C$4:$E$35,MATCH(E431,'CONSIGNES '!$C$4:$C$35,0),3))</f>
        <v>#N/A</v>
      </c>
      <c r="I431" s="100" t="str">
        <f>IF(D431="","",IF(D431&lt;'CONSIGNES '!$L$3,"C",IF(D431&gt;'CONSIGNES '!$L$2,"B","M"))&amp;C431)</f>
        <v>BG</v>
      </c>
      <c r="J431" s="7">
        <f>IF(ISBLANK('act1'!$J431),0,1)</f>
        <v>0</v>
      </c>
      <c r="K431" s="7">
        <f>IF(ISBLANK('act2'!$J431),0,1)</f>
        <v>0</v>
      </c>
      <c r="L431" s="7">
        <f>IF(ISBLANK('act3'!$J431),0,1)</f>
        <v>0</v>
      </c>
      <c r="M431" s="7">
        <f>IF(ISBLANK('act4'!$J431),0,1)</f>
        <v>0</v>
      </c>
      <c r="N431" s="7">
        <f>IF(ISBLANK('act5'!$J431),0,1)</f>
        <v>0</v>
      </c>
      <c r="O431" s="9">
        <f>IF(ISBLANK('act6'!$J431),0,1)</f>
        <v>0</v>
      </c>
      <c r="P431" s="7">
        <f>IF(ISBLANK('act7'!$J431),0,1)</f>
        <v>0</v>
      </c>
      <c r="Q431" s="7">
        <f>IF(ISBLANK('act8'!$J431),0,1)</f>
        <v>0</v>
      </c>
      <c r="R431" s="7">
        <f>IF(ISBLANK('act9'!$J431),0,1)</f>
        <v>0</v>
      </c>
      <c r="S431" s="7">
        <f>IF(ISBLANK('act10'!$J431),0,1)</f>
        <v>0</v>
      </c>
      <c r="T431" s="7">
        <f>IF(ISBLANK('act11'!$J431),0,1)</f>
        <v>0</v>
      </c>
      <c r="U431" s="8">
        <f>IF(ISBLANK('ACT12'!$J431),0,1)</f>
        <v>0</v>
      </c>
      <c r="V431" s="87">
        <f t="shared" si="127"/>
        <v>0</v>
      </c>
      <c r="W431" s="90" t="str">
        <f t="shared" si="128"/>
        <v/>
      </c>
      <c r="X431" s="90" t="str">
        <f t="shared" si="129"/>
        <v/>
      </c>
      <c r="AL431" s="91">
        <f t="shared" si="130"/>
        <v>0</v>
      </c>
      <c r="AM431" s="91" t="str">
        <f t="shared" si="131"/>
        <v/>
      </c>
      <c r="AP431" s="93" t="str">
        <f t="shared" si="132"/>
        <v/>
      </c>
      <c r="AQ431" s="93" t="str">
        <f t="shared" si="133"/>
        <v/>
      </c>
      <c r="AR431" s="93" t="str">
        <f t="shared" si="134"/>
        <v/>
      </c>
      <c r="AS431" s="93" t="str">
        <f t="shared" si="135"/>
        <v/>
      </c>
      <c r="AT431" s="93" t="str">
        <f t="shared" si="136"/>
        <v/>
      </c>
      <c r="AU431" s="93" t="str">
        <f t="shared" si="137"/>
        <v/>
      </c>
      <c r="AV431" s="93" t="str">
        <f t="shared" si="138"/>
        <v/>
      </c>
      <c r="AW431" s="93" t="str">
        <f t="shared" si="139"/>
        <v/>
      </c>
      <c r="AX431" s="93" t="str">
        <f t="shared" si="140"/>
        <v/>
      </c>
      <c r="AY431" s="93" t="str">
        <f t="shared" si="141"/>
        <v/>
      </c>
      <c r="AZ431" s="93" t="str">
        <f t="shared" si="142"/>
        <v/>
      </c>
      <c r="BA431" s="93" t="str">
        <f t="shared" si="143"/>
        <v/>
      </c>
      <c r="BC431" s="96"/>
      <c r="BD431" s="97"/>
      <c r="BE431" s="97"/>
      <c r="BF431" s="97"/>
      <c r="BG431" s="97"/>
      <c r="BH431" s="97"/>
      <c r="BI431" s="97"/>
      <c r="BJ431" s="97"/>
      <c r="BK431" s="97"/>
      <c r="BL431" s="97"/>
      <c r="BM431" s="97"/>
      <c r="BN431" s="97"/>
      <c r="BO431" s="97"/>
      <c r="BP431" s="93" t="str">
        <f t="shared" si="144"/>
        <v/>
      </c>
    </row>
    <row r="432" spans="1:68" ht="26" customHeight="1">
      <c r="A432" s="145" t="s">
        <v>1384</v>
      </c>
      <c r="B432" s="145" t="s">
        <v>1385</v>
      </c>
      <c r="C432" s="146" t="s">
        <v>10</v>
      </c>
      <c r="D432" s="147" t="s">
        <v>1386</v>
      </c>
      <c r="E432" s="148" t="s">
        <v>6</v>
      </c>
      <c r="F432" s="98"/>
      <c r="G432" s="99"/>
      <c r="H432" s="100" t="e">
        <f>IF(E432="","",INDEX('CONSIGNES '!$C$4:$E$35,MATCH(E432,'CONSIGNES '!$C$4:$C$35,0),3))</f>
        <v>#N/A</v>
      </c>
      <c r="I432" s="100" t="str">
        <f>IF(D432="","",IF(D432&lt;'CONSIGNES '!$L$3,"C",IF(D432&gt;'CONSIGNES '!$L$2,"B","M"))&amp;C432)</f>
        <v>BF</v>
      </c>
      <c r="J432" s="7">
        <f>IF(ISBLANK('act1'!$J432),0,1)</f>
        <v>0</v>
      </c>
      <c r="K432" s="7">
        <f>IF(ISBLANK('act2'!$J432),0,1)</f>
        <v>0</v>
      </c>
      <c r="L432" s="7">
        <f>IF(ISBLANK('act3'!$J432),0,1)</f>
        <v>0</v>
      </c>
      <c r="M432" s="7">
        <f>IF(ISBLANK('act4'!$J432),0,1)</f>
        <v>0</v>
      </c>
      <c r="N432" s="7">
        <f>IF(ISBLANK('act5'!$J432),0,1)</f>
        <v>0</v>
      </c>
      <c r="O432" s="9">
        <f>IF(ISBLANK('act6'!$J432),0,1)</f>
        <v>0</v>
      </c>
      <c r="P432" s="7">
        <f>IF(ISBLANK('act7'!$J432),0,1)</f>
        <v>0</v>
      </c>
      <c r="Q432" s="7">
        <f>IF(ISBLANK('act8'!$J432),0,1)</f>
        <v>0</v>
      </c>
      <c r="R432" s="7">
        <f>IF(ISBLANK('act9'!$J432),0,1)</f>
        <v>0</v>
      </c>
      <c r="S432" s="7">
        <f>IF(ISBLANK('act10'!$J432),0,1)</f>
        <v>0</v>
      </c>
      <c r="T432" s="7">
        <f>IF(ISBLANK('act11'!$J432),0,1)</f>
        <v>0</v>
      </c>
      <c r="U432" s="8">
        <f>IF(ISBLANK('ACT12'!$J432),0,1)</f>
        <v>0</v>
      </c>
      <c r="V432" s="87">
        <f t="shared" si="127"/>
        <v>0</v>
      </c>
      <c r="W432" s="90" t="str">
        <f t="shared" si="128"/>
        <v/>
      </c>
      <c r="X432" s="90" t="str">
        <f t="shared" si="129"/>
        <v/>
      </c>
      <c r="AL432" s="91">
        <f t="shared" si="130"/>
        <v>0</v>
      </c>
      <c r="AM432" s="91" t="str">
        <f t="shared" si="131"/>
        <v/>
      </c>
      <c r="AP432" s="93" t="str">
        <f t="shared" si="132"/>
        <v/>
      </c>
      <c r="AQ432" s="93" t="str">
        <f t="shared" si="133"/>
        <v/>
      </c>
      <c r="AR432" s="93" t="str">
        <f t="shared" si="134"/>
        <v/>
      </c>
      <c r="AS432" s="93" t="str">
        <f t="shared" si="135"/>
        <v/>
      </c>
      <c r="AT432" s="93" t="str">
        <f t="shared" si="136"/>
        <v/>
      </c>
      <c r="AU432" s="93" t="str">
        <f t="shared" si="137"/>
        <v/>
      </c>
      <c r="AV432" s="93" t="str">
        <f t="shared" si="138"/>
        <v/>
      </c>
      <c r="AW432" s="93" t="str">
        <f t="shared" si="139"/>
        <v/>
      </c>
      <c r="AX432" s="93" t="str">
        <f t="shared" si="140"/>
        <v/>
      </c>
      <c r="AY432" s="93" t="str">
        <f t="shared" si="141"/>
        <v/>
      </c>
      <c r="AZ432" s="93" t="str">
        <f t="shared" si="142"/>
        <v/>
      </c>
      <c r="BA432" s="93" t="str">
        <f t="shared" si="143"/>
        <v/>
      </c>
      <c r="BC432" s="96"/>
      <c r="BD432" s="97"/>
      <c r="BE432" s="97"/>
      <c r="BF432" s="97"/>
      <c r="BG432" s="97"/>
      <c r="BH432" s="97"/>
      <c r="BI432" s="97"/>
      <c r="BJ432" s="97"/>
      <c r="BK432" s="97"/>
      <c r="BL432" s="97"/>
      <c r="BM432" s="97"/>
      <c r="BN432" s="97"/>
      <c r="BO432" s="97"/>
      <c r="BP432" s="93" t="str">
        <f t="shared" si="144"/>
        <v/>
      </c>
    </row>
    <row r="433" spans="1:68" ht="26" customHeight="1">
      <c r="A433" s="145" t="s">
        <v>1387</v>
      </c>
      <c r="B433" s="145" t="s">
        <v>1388</v>
      </c>
      <c r="C433" s="146" t="s">
        <v>3041</v>
      </c>
      <c r="D433" s="147" t="s">
        <v>1389</v>
      </c>
      <c r="E433" s="148" t="s">
        <v>6</v>
      </c>
      <c r="F433" s="98"/>
      <c r="G433" s="99"/>
      <c r="H433" s="100" t="e">
        <f>IF(E433="","",INDEX('CONSIGNES '!$C$4:$E$35,MATCH(E433,'CONSIGNES '!$C$4:$C$35,0),3))</f>
        <v>#N/A</v>
      </c>
      <c r="I433" s="100" t="str">
        <f>IF(D433="","",IF(D433&lt;'CONSIGNES '!$L$3,"C",IF(D433&gt;'CONSIGNES '!$L$2,"B","M"))&amp;C433)</f>
        <v>BG</v>
      </c>
      <c r="J433" s="7">
        <f>IF(ISBLANK('act1'!$J433),0,1)</f>
        <v>0</v>
      </c>
      <c r="K433" s="7">
        <f>IF(ISBLANK('act2'!$J433),0,1)</f>
        <v>0</v>
      </c>
      <c r="L433" s="7">
        <f>IF(ISBLANK('act3'!$J433),0,1)</f>
        <v>0</v>
      </c>
      <c r="M433" s="7">
        <f>IF(ISBLANK('act4'!$J433),0,1)</f>
        <v>0</v>
      </c>
      <c r="N433" s="7">
        <f>IF(ISBLANK('act5'!$J433),0,1)</f>
        <v>0</v>
      </c>
      <c r="O433" s="9">
        <f>IF(ISBLANK('act6'!$J433),0,1)</f>
        <v>0</v>
      </c>
      <c r="P433" s="7">
        <f>IF(ISBLANK('act7'!$J433),0,1)</f>
        <v>0</v>
      </c>
      <c r="Q433" s="7">
        <f>IF(ISBLANK('act8'!$J433),0,1)</f>
        <v>0</v>
      </c>
      <c r="R433" s="7">
        <f>IF(ISBLANK('act9'!$J433),0,1)</f>
        <v>0</v>
      </c>
      <c r="S433" s="7">
        <f>IF(ISBLANK('act10'!$J433),0,1)</f>
        <v>0</v>
      </c>
      <c r="T433" s="7">
        <f>IF(ISBLANK('act11'!$J433),0,1)</f>
        <v>0</v>
      </c>
      <c r="U433" s="8">
        <f>IF(ISBLANK('ACT12'!$J433),0,1)</f>
        <v>0</v>
      </c>
      <c r="V433" s="87">
        <f t="shared" si="127"/>
        <v>0</v>
      </c>
      <c r="W433" s="90" t="str">
        <f t="shared" si="128"/>
        <v/>
      </c>
      <c r="X433" s="90" t="str">
        <f t="shared" si="129"/>
        <v/>
      </c>
      <c r="AL433" s="91">
        <f t="shared" si="130"/>
        <v>0</v>
      </c>
      <c r="AM433" s="91" t="str">
        <f t="shared" si="131"/>
        <v/>
      </c>
      <c r="AP433" s="93" t="str">
        <f t="shared" si="132"/>
        <v/>
      </c>
      <c r="AQ433" s="93" t="str">
        <f t="shared" si="133"/>
        <v/>
      </c>
      <c r="AR433" s="93" t="str">
        <f t="shared" si="134"/>
        <v/>
      </c>
      <c r="AS433" s="93" t="str">
        <f t="shared" si="135"/>
        <v/>
      </c>
      <c r="AT433" s="93" t="str">
        <f t="shared" si="136"/>
        <v/>
      </c>
      <c r="AU433" s="93" t="str">
        <f t="shared" si="137"/>
        <v/>
      </c>
      <c r="AV433" s="93" t="str">
        <f t="shared" si="138"/>
        <v/>
      </c>
      <c r="AW433" s="93" t="str">
        <f t="shared" si="139"/>
        <v/>
      </c>
      <c r="AX433" s="93" t="str">
        <f t="shared" si="140"/>
        <v/>
      </c>
      <c r="AY433" s="93" t="str">
        <f t="shared" si="141"/>
        <v/>
      </c>
      <c r="AZ433" s="93" t="str">
        <f t="shared" si="142"/>
        <v/>
      </c>
      <c r="BA433" s="93" t="str">
        <f t="shared" si="143"/>
        <v/>
      </c>
      <c r="BC433" s="96"/>
      <c r="BD433" s="97"/>
      <c r="BE433" s="97"/>
      <c r="BF433" s="97"/>
      <c r="BG433" s="97"/>
      <c r="BH433" s="97"/>
      <c r="BI433" s="97"/>
      <c r="BJ433" s="97"/>
      <c r="BK433" s="97"/>
      <c r="BL433" s="97"/>
      <c r="BM433" s="97"/>
      <c r="BN433" s="97"/>
      <c r="BO433" s="97"/>
      <c r="BP433" s="93" t="str">
        <f t="shared" si="144"/>
        <v/>
      </c>
    </row>
    <row r="434" spans="1:68" ht="26" customHeight="1">
      <c r="A434" s="145" t="s">
        <v>1390</v>
      </c>
      <c r="B434" s="145" t="s">
        <v>1391</v>
      </c>
      <c r="C434" s="146" t="s">
        <v>10</v>
      </c>
      <c r="D434" s="147" t="s">
        <v>1392</v>
      </c>
      <c r="E434" s="148" t="s">
        <v>6</v>
      </c>
      <c r="F434" s="98"/>
      <c r="G434" s="99"/>
      <c r="H434" s="100" t="e">
        <f>IF(E434="","",INDEX('CONSIGNES '!$C$4:$E$35,MATCH(E434,'CONSIGNES '!$C$4:$C$35,0),3))</f>
        <v>#N/A</v>
      </c>
      <c r="I434" s="100" t="str">
        <f>IF(D434="","",IF(D434&lt;'CONSIGNES '!$L$3,"C",IF(D434&gt;'CONSIGNES '!$L$2,"B","M"))&amp;C434)</f>
        <v>BF</v>
      </c>
      <c r="J434" s="7">
        <f>IF(ISBLANK('act1'!$J434),0,1)</f>
        <v>0</v>
      </c>
      <c r="K434" s="7">
        <f>IF(ISBLANK('act2'!$J434),0,1)</f>
        <v>0</v>
      </c>
      <c r="L434" s="7">
        <f>IF(ISBLANK('act3'!$J434),0,1)</f>
        <v>0</v>
      </c>
      <c r="M434" s="7">
        <f>IF(ISBLANK('act4'!$J434),0,1)</f>
        <v>0</v>
      </c>
      <c r="N434" s="7">
        <f>IF(ISBLANK('act5'!$J434),0,1)</f>
        <v>0</v>
      </c>
      <c r="O434" s="9">
        <f>IF(ISBLANK('act6'!$J434),0,1)</f>
        <v>0</v>
      </c>
      <c r="P434" s="7">
        <f>IF(ISBLANK('act7'!$J434),0,1)</f>
        <v>0</v>
      </c>
      <c r="Q434" s="7">
        <f>IF(ISBLANK('act8'!$J434),0,1)</f>
        <v>0</v>
      </c>
      <c r="R434" s="7">
        <f>IF(ISBLANK('act9'!$J434),0,1)</f>
        <v>0</v>
      </c>
      <c r="S434" s="7">
        <f>IF(ISBLANK('act10'!$J434),0,1)</f>
        <v>0</v>
      </c>
      <c r="T434" s="7">
        <f>IF(ISBLANK('act11'!$J434),0,1)</f>
        <v>0</v>
      </c>
      <c r="U434" s="8">
        <f>IF(ISBLANK('ACT12'!$J434),0,1)</f>
        <v>0</v>
      </c>
      <c r="V434" s="87">
        <f t="shared" si="127"/>
        <v>0</v>
      </c>
      <c r="W434" s="90" t="str">
        <f t="shared" si="128"/>
        <v/>
      </c>
      <c r="X434" s="90" t="str">
        <f t="shared" si="129"/>
        <v/>
      </c>
      <c r="AL434" s="91">
        <f t="shared" si="130"/>
        <v>0</v>
      </c>
      <c r="AM434" s="91" t="str">
        <f t="shared" si="131"/>
        <v/>
      </c>
      <c r="AP434" s="93" t="str">
        <f t="shared" si="132"/>
        <v/>
      </c>
      <c r="AQ434" s="93" t="str">
        <f t="shared" si="133"/>
        <v/>
      </c>
      <c r="AR434" s="93" t="str">
        <f t="shared" si="134"/>
        <v/>
      </c>
      <c r="AS434" s="93" t="str">
        <f t="shared" si="135"/>
        <v/>
      </c>
      <c r="AT434" s="93" t="str">
        <f t="shared" si="136"/>
        <v/>
      </c>
      <c r="AU434" s="93" t="str">
        <f t="shared" si="137"/>
        <v/>
      </c>
      <c r="AV434" s="93" t="str">
        <f t="shared" si="138"/>
        <v/>
      </c>
      <c r="AW434" s="93" t="str">
        <f t="shared" si="139"/>
        <v/>
      </c>
      <c r="AX434" s="93" t="str">
        <f t="shared" si="140"/>
        <v/>
      </c>
      <c r="AY434" s="93" t="str">
        <f t="shared" si="141"/>
        <v/>
      </c>
      <c r="AZ434" s="93" t="str">
        <f t="shared" si="142"/>
        <v/>
      </c>
      <c r="BA434" s="93" t="str">
        <f t="shared" si="143"/>
        <v/>
      </c>
      <c r="BC434" s="96"/>
      <c r="BD434" s="97"/>
      <c r="BE434" s="97"/>
      <c r="BF434" s="97"/>
      <c r="BG434" s="97"/>
      <c r="BH434" s="97"/>
      <c r="BI434" s="97"/>
      <c r="BJ434" s="97"/>
      <c r="BK434" s="97"/>
      <c r="BL434" s="97"/>
      <c r="BM434" s="97"/>
      <c r="BN434" s="97"/>
      <c r="BO434" s="97"/>
      <c r="BP434" s="93" t="str">
        <f t="shared" si="144"/>
        <v/>
      </c>
    </row>
    <row r="435" spans="1:68" ht="26" customHeight="1">
      <c r="A435" s="145" t="s">
        <v>1393</v>
      </c>
      <c r="B435" s="145" t="s">
        <v>1394</v>
      </c>
      <c r="C435" s="146" t="s">
        <v>3041</v>
      </c>
      <c r="D435" s="147" t="s">
        <v>1395</v>
      </c>
      <c r="E435" s="148" t="s">
        <v>6</v>
      </c>
      <c r="F435" s="98"/>
      <c r="G435" s="99"/>
      <c r="H435" s="100" t="e">
        <f>IF(E435="","",INDEX('CONSIGNES '!$C$4:$E$35,MATCH(E435,'CONSIGNES '!$C$4:$C$35,0),3))</f>
        <v>#N/A</v>
      </c>
      <c r="I435" s="100" t="str">
        <f>IF(D435="","",IF(D435&lt;'CONSIGNES '!$L$3,"C",IF(D435&gt;'CONSIGNES '!$L$2,"B","M"))&amp;C435)</f>
        <v>BG</v>
      </c>
      <c r="J435" s="7">
        <f>IF(ISBLANK('act1'!$J435),0,1)</f>
        <v>0</v>
      </c>
      <c r="K435" s="7">
        <f>IF(ISBLANK('act2'!$J435),0,1)</f>
        <v>0</v>
      </c>
      <c r="L435" s="7">
        <f>IF(ISBLANK('act3'!$J435),0,1)</f>
        <v>0</v>
      </c>
      <c r="M435" s="7">
        <f>IF(ISBLANK('act4'!$J435),0,1)</f>
        <v>0</v>
      </c>
      <c r="N435" s="7">
        <f>IF(ISBLANK('act5'!$J435),0,1)</f>
        <v>0</v>
      </c>
      <c r="O435" s="9">
        <f>IF(ISBLANK('act6'!$J435),0,1)</f>
        <v>0</v>
      </c>
      <c r="P435" s="7">
        <f>IF(ISBLANK('act7'!$J435),0,1)</f>
        <v>0</v>
      </c>
      <c r="Q435" s="7">
        <f>IF(ISBLANK('act8'!$J435),0,1)</f>
        <v>0</v>
      </c>
      <c r="R435" s="7">
        <f>IF(ISBLANK('act9'!$J435),0,1)</f>
        <v>0</v>
      </c>
      <c r="S435" s="7">
        <f>IF(ISBLANK('act10'!$J435),0,1)</f>
        <v>0</v>
      </c>
      <c r="T435" s="7">
        <f>IF(ISBLANK('act11'!$J435),0,1)</f>
        <v>0</v>
      </c>
      <c r="U435" s="8">
        <f>IF(ISBLANK('ACT12'!$J435),0,1)</f>
        <v>0</v>
      </c>
      <c r="V435" s="87">
        <f t="shared" si="127"/>
        <v>0</v>
      </c>
      <c r="W435" s="90" t="str">
        <f t="shared" si="128"/>
        <v/>
      </c>
      <c r="X435" s="90" t="str">
        <f t="shared" si="129"/>
        <v/>
      </c>
      <c r="AL435" s="91">
        <f t="shared" si="130"/>
        <v>0</v>
      </c>
      <c r="AM435" s="91" t="str">
        <f t="shared" si="131"/>
        <v/>
      </c>
      <c r="AP435" s="93" t="str">
        <f t="shared" si="132"/>
        <v/>
      </c>
      <c r="AQ435" s="93" t="str">
        <f t="shared" si="133"/>
        <v/>
      </c>
      <c r="AR435" s="93" t="str">
        <f t="shared" si="134"/>
        <v/>
      </c>
      <c r="AS435" s="93" t="str">
        <f t="shared" si="135"/>
        <v/>
      </c>
      <c r="AT435" s="93" t="str">
        <f t="shared" si="136"/>
        <v/>
      </c>
      <c r="AU435" s="93" t="str">
        <f t="shared" si="137"/>
        <v/>
      </c>
      <c r="AV435" s="93" t="str">
        <f t="shared" si="138"/>
        <v/>
      </c>
      <c r="AW435" s="93" t="str">
        <f t="shared" si="139"/>
        <v/>
      </c>
      <c r="AX435" s="93" t="str">
        <f t="shared" si="140"/>
        <v/>
      </c>
      <c r="AY435" s="93" t="str">
        <f t="shared" si="141"/>
        <v/>
      </c>
      <c r="AZ435" s="93" t="str">
        <f t="shared" si="142"/>
        <v/>
      </c>
      <c r="BA435" s="93" t="str">
        <f t="shared" si="143"/>
        <v/>
      </c>
      <c r="BC435" s="96"/>
      <c r="BD435" s="97"/>
      <c r="BE435" s="97"/>
      <c r="BF435" s="97"/>
      <c r="BG435" s="97"/>
      <c r="BH435" s="97"/>
      <c r="BI435" s="97"/>
      <c r="BJ435" s="97"/>
      <c r="BK435" s="97"/>
      <c r="BL435" s="97"/>
      <c r="BM435" s="97"/>
      <c r="BN435" s="97"/>
      <c r="BO435" s="97"/>
      <c r="BP435" s="93" t="str">
        <f t="shared" si="144"/>
        <v/>
      </c>
    </row>
    <row r="436" spans="1:68" ht="26" customHeight="1">
      <c r="A436" s="145" t="s">
        <v>1396</v>
      </c>
      <c r="B436" s="145" t="s">
        <v>1397</v>
      </c>
      <c r="C436" s="146" t="s">
        <v>10</v>
      </c>
      <c r="D436" s="147" t="s">
        <v>1398</v>
      </c>
      <c r="E436" s="148" t="s">
        <v>6</v>
      </c>
      <c r="F436" s="98"/>
      <c r="G436" s="99"/>
      <c r="H436" s="100" t="e">
        <f>IF(E436="","",INDEX('CONSIGNES '!$C$4:$E$35,MATCH(E436,'CONSIGNES '!$C$4:$C$35,0),3))</f>
        <v>#N/A</v>
      </c>
      <c r="I436" s="100" t="str">
        <f>IF(D436="","",IF(D436&lt;'CONSIGNES '!$L$3,"C",IF(D436&gt;'CONSIGNES '!$L$2,"B","M"))&amp;C436)</f>
        <v>BF</v>
      </c>
      <c r="J436" s="7">
        <f>IF(ISBLANK('act1'!$J436),0,1)</f>
        <v>0</v>
      </c>
      <c r="K436" s="7">
        <f>IF(ISBLANK('act2'!$J436),0,1)</f>
        <v>0</v>
      </c>
      <c r="L436" s="7">
        <f>IF(ISBLANK('act3'!$J436),0,1)</f>
        <v>0</v>
      </c>
      <c r="M436" s="7">
        <f>IF(ISBLANK('act4'!$J436),0,1)</f>
        <v>0</v>
      </c>
      <c r="N436" s="7">
        <f>IF(ISBLANK('act5'!$J436),0,1)</f>
        <v>0</v>
      </c>
      <c r="O436" s="9">
        <f>IF(ISBLANK('act6'!$J436),0,1)</f>
        <v>0</v>
      </c>
      <c r="P436" s="7">
        <f>IF(ISBLANK('act7'!$J436),0,1)</f>
        <v>0</v>
      </c>
      <c r="Q436" s="7">
        <f>IF(ISBLANK('act8'!$J436),0,1)</f>
        <v>0</v>
      </c>
      <c r="R436" s="7">
        <f>IF(ISBLANK('act9'!$J436),0,1)</f>
        <v>0</v>
      </c>
      <c r="S436" s="7">
        <f>IF(ISBLANK('act10'!$J436),0,1)</f>
        <v>0</v>
      </c>
      <c r="T436" s="7">
        <f>IF(ISBLANK('act11'!$J436),0,1)</f>
        <v>0</v>
      </c>
      <c r="U436" s="8">
        <f>IF(ISBLANK('ACT12'!$J436),0,1)</f>
        <v>0</v>
      </c>
      <c r="V436" s="87">
        <f t="shared" si="127"/>
        <v>0</v>
      </c>
      <c r="W436" s="90" t="str">
        <f t="shared" si="128"/>
        <v/>
      </c>
      <c r="X436" s="90" t="str">
        <f t="shared" si="129"/>
        <v/>
      </c>
      <c r="AL436" s="91">
        <f t="shared" si="130"/>
        <v>0</v>
      </c>
      <c r="AM436" s="91" t="str">
        <f t="shared" si="131"/>
        <v/>
      </c>
      <c r="AP436" s="93" t="str">
        <f t="shared" si="132"/>
        <v/>
      </c>
      <c r="AQ436" s="93" t="str">
        <f t="shared" si="133"/>
        <v/>
      </c>
      <c r="AR436" s="93" t="str">
        <f t="shared" si="134"/>
        <v/>
      </c>
      <c r="AS436" s="93" t="str">
        <f t="shared" si="135"/>
        <v/>
      </c>
      <c r="AT436" s="93" t="str">
        <f t="shared" si="136"/>
        <v/>
      </c>
      <c r="AU436" s="93" t="str">
        <f t="shared" si="137"/>
        <v/>
      </c>
      <c r="AV436" s="93" t="str">
        <f t="shared" si="138"/>
        <v/>
      </c>
      <c r="AW436" s="93" t="str">
        <f t="shared" si="139"/>
        <v/>
      </c>
      <c r="AX436" s="93" t="str">
        <f t="shared" si="140"/>
        <v/>
      </c>
      <c r="AY436" s="93" t="str">
        <f t="shared" si="141"/>
        <v/>
      </c>
      <c r="AZ436" s="93" t="str">
        <f t="shared" si="142"/>
        <v/>
      </c>
      <c r="BA436" s="93" t="str">
        <f t="shared" si="143"/>
        <v/>
      </c>
      <c r="BC436" s="96"/>
      <c r="BD436" s="97"/>
      <c r="BE436" s="97"/>
      <c r="BF436" s="97"/>
      <c r="BG436" s="97"/>
      <c r="BH436" s="97"/>
      <c r="BI436" s="97"/>
      <c r="BJ436" s="97"/>
      <c r="BK436" s="97"/>
      <c r="BL436" s="97"/>
      <c r="BM436" s="97"/>
      <c r="BN436" s="97"/>
      <c r="BO436" s="97"/>
      <c r="BP436" s="93" t="str">
        <f t="shared" si="144"/>
        <v/>
      </c>
    </row>
    <row r="437" spans="1:68" ht="26" customHeight="1">
      <c r="A437" s="145" t="s">
        <v>1399</v>
      </c>
      <c r="B437" s="145" t="s">
        <v>1400</v>
      </c>
      <c r="C437" s="146" t="s">
        <v>3041</v>
      </c>
      <c r="D437" s="147" t="s">
        <v>1401</v>
      </c>
      <c r="E437" s="148" t="s">
        <v>6</v>
      </c>
      <c r="F437" s="98"/>
      <c r="G437" s="99"/>
      <c r="H437" s="100" t="e">
        <f>IF(E437="","",INDEX('CONSIGNES '!$C$4:$E$35,MATCH(E437,'CONSIGNES '!$C$4:$C$35,0),3))</f>
        <v>#N/A</v>
      </c>
      <c r="I437" s="100" t="str">
        <f>IF(D437="","",IF(D437&lt;'CONSIGNES '!$L$3,"C",IF(D437&gt;'CONSIGNES '!$L$2,"B","M"))&amp;C437)</f>
        <v>BG</v>
      </c>
      <c r="J437" s="7">
        <f>IF(ISBLANK('act1'!$J437),0,1)</f>
        <v>0</v>
      </c>
      <c r="K437" s="7">
        <f>IF(ISBLANK('act2'!$J437),0,1)</f>
        <v>0</v>
      </c>
      <c r="L437" s="7">
        <f>IF(ISBLANK('act3'!$J437),0,1)</f>
        <v>0</v>
      </c>
      <c r="M437" s="7">
        <f>IF(ISBLANK('act4'!$J437),0,1)</f>
        <v>0</v>
      </c>
      <c r="N437" s="7">
        <f>IF(ISBLANK('act5'!$J437),0,1)</f>
        <v>0</v>
      </c>
      <c r="O437" s="9">
        <f>IF(ISBLANK('act6'!$J437),0,1)</f>
        <v>0</v>
      </c>
      <c r="P437" s="7">
        <f>IF(ISBLANK('act7'!$J437),0,1)</f>
        <v>0</v>
      </c>
      <c r="Q437" s="7">
        <f>IF(ISBLANK('act8'!$J437),0,1)</f>
        <v>0</v>
      </c>
      <c r="R437" s="7">
        <f>IF(ISBLANK('act9'!$J437),0,1)</f>
        <v>0</v>
      </c>
      <c r="S437" s="7">
        <f>IF(ISBLANK('act10'!$J437),0,1)</f>
        <v>0</v>
      </c>
      <c r="T437" s="7">
        <f>IF(ISBLANK('act11'!$J437),0,1)</f>
        <v>0</v>
      </c>
      <c r="U437" s="8">
        <f>IF(ISBLANK('ACT12'!$J437),0,1)</f>
        <v>0</v>
      </c>
      <c r="V437" s="87">
        <f t="shared" si="127"/>
        <v>0</v>
      </c>
      <c r="W437" s="90" t="str">
        <f t="shared" si="128"/>
        <v/>
      </c>
      <c r="X437" s="90" t="str">
        <f t="shared" si="129"/>
        <v/>
      </c>
      <c r="AL437" s="91">
        <f t="shared" si="130"/>
        <v>0</v>
      </c>
      <c r="AM437" s="91" t="str">
        <f t="shared" si="131"/>
        <v/>
      </c>
      <c r="AP437" s="93" t="str">
        <f t="shared" si="132"/>
        <v/>
      </c>
      <c r="AQ437" s="93" t="str">
        <f t="shared" si="133"/>
        <v/>
      </c>
      <c r="AR437" s="93" t="str">
        <f t="shared" si="134"/>
        <v/>
      </c>
      <c r="AS437" s="93" t="str">
        <f t="shared" si="135"/>
        <v/>
      </c>
      <c r="AT437" s="93" t="str">
        <f t="shared" si="136"/>
        <v/>
      </c>
      <c r="AU437" s="93" t="str">
        <f t="shared" si="137"/>
        <v/>
      </c>
      <c r="AV437" s="93" t="str">
        <f t="shared" si="138"/>
        <v/>
      </c>
      <c r="AW437" s="93" t="str">
        <f t="shared" si="139"/>
        <v/>
      </c>
      <c r="AX437" s="93" t="str">
        <f t="shared" si="140"/>
        <v/>
      </c>
      <c r="AY437" s="93" t="str">
        <f t="shared" si="141"/>
        <v/>
      </c>
      <c r="AZ437" s="93" t="str">
        <f t="shared" si="142"/>
        <v/>
      </c>
      <c r="BA437" s="93" t="str">
        <f t="shared" si="143"/>
        <v/>
      </c>
      <c r="BC437" s="96"/>
      <c r="BD437" s="97"/>
      <c r="BE437" s="97"/>
      <c r="BF437" s="97"/>
      <c r="BG437" s="97"/>
      <c r="BH437" s="97"/>
      <c r="BI437" s="97"/>
      <c r="BJ437" s="97"/>
      <c r="BK437" s="97"/>
      <c r="BL437" s="97"/>
      <c r="BM437" s="97"/>
      <c r="BN437" s="97"/>
      <c r="BO437" s="97"/>
      <c r="BP437" s="93" t="str">
        <f t="shared" si="144"/>
        <v/>
      </c>
    </row>
    <row r="438" spans="1:68" ht="26" customHeight="1">
      <c r="A438" s="145" t="s">
        <v>1402</v>
      </c>
      <c r="B438" s="145" t="s">
        <v>1403</v>
      </c>
      <c r="C438" s="146" t="s">
        <v>10</v>
      </c>
      <c r="D438" s="147" t="s">
        <v>1404</v>
      </c>
      <c r="E438" s="148" t="s">
        <v>6</v>
      </c>
      <c r="F438" s="98"/>
      <c r="G438" s="99"/>
      <c r="H438" s="100" t="e">
        <f>IF(E438="","",INDEX('CONSIGNES '!$C$4:$E$35,MATCH(E438,'CONSIGNES '!$C$4:$C$35,0),3))</f>
        <v>#N/A</v>
      </c>
      <c r="I438" s="100" t="str">
        <f>IF(D438="","",IF(D438&lt;'CONSIGNES '!$L$3,"C",IF(D438&gt;'CONSIGNES '!$L$2,"B","M"))&amp;C438)</f>
        <v>BF</v>
      </c>
      <c r="J438" s="7">
        <f>IF(ISBLANK('act1'!$J438),0,1)</f>
        <v>0</v>
      </c>
      <c r="K438" s="7">
        <f>IF(ISBLANK('act2'!$J438),0,1)</f>
        <v>0</v>
      </c>
      <c r="L438" s="7">
        <f>IF(ISBLANK('act3'!$J438),0,1)</f>
        <v>0</v>
      </c>
      <c r="M438" s="7">
        <f>IF(ISBLANK('act4'!$J438),0,1)</f>
        <v>0</v>
      </c>
      <c r="N438" s="7">
        <f>IF(ISBLANK('act5'!$J438),0,1)</f>
        <v>0</v>
      </c>
      <c r="O438" s="9">
        <f>IF(ISBLANK('act6'!$J438),0,1)</f>
        <v>0</v>
      </c>
      <c r="P438" s="7">
        <f>IF(ISBLANK('act7'!$J438),0,1)</f>
        <v>0</v>
      </c>
      <c r="Q438" s="7">
        <f>IF(ISBLANK('act8'!$J438),0,1)</f>
        <v>0</v>
      </c>
      <c r="R438" s="7">
        <f>IF(ISBLANK('act9'!$J438),0,1)</f>
        <v>0</v>
      </c>
      <c r="S438" s="7">
        <f>IF(ISBLANK('act10'!$J438),0,1)</f>
        <v>0</v>
      </c>
      <c r="T438" s="7">
        <f>IF(ISBLANK('act11'!$J438),0,1)</f>
        <v>0</v>
      </c>
      <c r="U438" s="8">
        <f>IF(ISBLANK('ACT12'!$J438),0,1)</f>
        <v>0</v>
      </c>
      <c r="V438" s="87">
        <f t="shared" si="127"/>
        <v>0</v>
      </c>
      <c r="W438" s="90" t="str">
        <f t="shared" si="128"/>
        <v/>
      </c>
      <c r="X438" s="90" t="str">
        <f t="shared" si="129"/>
        <v/>
      </c>
      <c r="AL438" s="91">
        <f t="shared" si="130"/>
        <v>0</v>
      </c>
      <c r="AM438" s="91" t="str">
        <f t="shared" si="131"/>
        <v/>
      </c>
      <c r="AP438" s="93" t="str">
        <f t="shared" si="132"/>
        <v/>
      </c>
      <c r="AQ438" s="93" t="str">
        <f t="shared" si="133"/>
        <v/>
      </c>
      <c r="AR438" s="93" t="str">
        <f t="shared" si="134"/>
        <v/>
      </c>
      <c r="AS438" s="93" t="str">
        <f t="shared" si="135"/>
        <v/>
      </c>
      <c r="AT438" s="93" t="str">
        <f t="shared" si="136"/>
        <v/>
      </c>
      <c r="AU438" s="93" t="str">
        <f t="shared" si="137"/>
        <v/>
      </c>
      <c r="AV438" s="93" t="str">
        <f t="shared" si="138"/>
        <v/>
      </c>
      <c r="AW438" s="93" t="str">
        <f t="shared" si="139"/>
        <v/>
      </c>
      <c r="AX438" s="93" t="str">
        <f t="shared" si="140"/>
        <v/>
      </c>
      <c r="AY438" s="93" t="str">
        <f t="shared" si="141"/>
        <v/>
      </c>
      <c r="AZ438" s="93" t="str">
        <f t="shared" si="142"/>
        <v/>
      </c>
      <c r="BA438" s="93" t="str">
        <f t="shared" si="143"/>
        <v/>
      </c>
      <c r="BC438" s="96"/>
      <c r="BD438" s="97"/>
      <c r="BE438" s="97"/>
      <c r="BF438" s="97"/>
      <c r="BG438" s="97"/>
      <c r="BH438" s="97"/>
      <c r="BI438" s="97"/>
      <c r="BJ438" s="97"/>
      <c r="BK438" s="97"/>
      <c r="BL438" s="97"/>
      <c r="BM438" s="97"/>
      <c r="BN438" s="97"/>
      <c r="BO438" s="97"/>
      <c r="BP438" s="93" t="str">
        <f t="shared" si="144"/>
        <v/>
      </c>
    </row>
    <row r="439" spans="1:68" ht="26" customHeight="1">
      <c r="A439" s="145" t="s">
        <v>1405</v>
      </c>
      <c r="B439" s="145" t="s">
        <v>1406</v>
      </c>
      <c r="C439" s="146" t="s">
        <v>3041</v>
      </c>
      <c r="D439" s="147" t="s">
        <v>1407</v>
      </c>
      <c r="E439" s="148" t="s">
        <v>6</v>
      </c>
      <c r="F439" s="98"/>
      <c r="G439" s="99"/>
      <c r="H439" s="100" t="e">
        <f>IF(E439="","",INDEX('CONSIGNES '!$C$4:$E$35,MATCH(E439,'CONSIGNES '!$C$4:$C$35,0),3))</f>
        <v>#N/A</v>
      </c>
      <c r="I439" s="100" t="str">
        <f>IF(D439="","",IF(D439&lt;'CONSIGNES '!$L$3,"C",IF(D439&gt;'CONSIGNES '!$L$2,"B","M"))&amp;C439)</f>
        <v>BG</v>
      </c>
      <c r="J439" s="7">
        <f>IF(ISBLANK('act1'!$J439),0,1)</f>
        <v>0</v>
      </c>
      <c r="K439" s="7">
        <f>IF(ISBLANK('act2'!$J439),0,1)</f>
        <v>0</v>
      </c>
      <c r="L439" s="7">
        <f>IF(ISBLANK('act3'!$J439),0,1)</f>
        <v>0</v>
      </c>
      <c r="M439" s="7">
        <f>IF(ISBLANK('act4'!$J439),0,1)</f>
        <v>0</v>
      </c>
      <c r="N439" s="7">
        <f>IF(ISBLANK('act5'!$J439),0,1)</f>
        <v>0</v>
      </c>
      <c r="O439" s="9">
        <f>IF(ISBLANK('act6'!$J439),0,1)</f>
        <v>0</v>
      </c>
      <c r="P439" s="7">
        <f>IF(ISBLANK('act7'!$J439),0,1)</f>
        <v>0</v>
      </c>
      <c r="Q439" s="7">
        <f>IF(ISBLANK('act8'!$J439),0,1)</f>
        <v>0</v>
      </c>
      <c r="R439" s="7">
        <f>IF(ISBLANK('act9'!$J439),0,1)</f>
        <v>0</v>
      </c>
      <c r="S439" s="7">
        <f>IF(ISBLANK('act10'!$J439),0,1)</f>
        <v>0</v>
      </c>
      <c r="T439" s="7">
        <f>IF(ISBLANK('act11'!$J439),0,1)</f>
        <v>0</v>
      </c>
      <c r="U439" s="8">
        <f>IF(ISBLANK('ACT12'!$J439),0,1)</f>
        <v>0</v>
      </c>
      <c r="V439" s="87">
        <f t="shared" si="127"/>
        <v>0</v>
      </c>
      <c r="W439" s="90" t="str">
        <f t="shared" si="128"/>
        <v/>
      </c>
      <c r="X439" s="90" t="str">
        <f t="shared" si="129"/>
        <v/>
      </c>
      <c r="AL439" s="91">
        <f t="shared" si="130"/>
        <v>0</v>
      </c>
      <c r="AM439" s="91" t="str">
        <f t="shared" si="131"/>
        <v/>
      </c>
      <c r="AP439" s="93" t="str">
        <f t="shared" si="132"/>
        <v/>
      </c>
      <c r="AQ439" s="93" t="str">
        <f t="shared" si="133"/>
        <v/>
      </c>
      <c r="AR439" s="93" t="str">
        <f t="shared" si="134"/>
        <v/>
      </c>
      <c r="AS439" s="93" t="str">
        <f t="shared" si="135"/>
        <v/>
      </c>
      <c r="AT439" s="93" t="str">
        <f t="shared" si="136"/>
        <v/>
      </c>
      <c r="AU439" s="93" t="str">
        <f t="shared" si="137"/>
        <v/>
      </c>
      <c r="AV439" s="93" t="str">
        <f t="shared" si="138"/>
        <v/>
      </c>
      <c r="AW439" s="93" t="str">
        <f t="shared" si="139"/>
        <v/>
      </c>
      <c r="AX439" s="93" t="str">
        <f t="shared" si="140"/>
        <v/>
      </c>
      <c r="AY439" s="93" t="str">
        <f t="shared" si="141"/>
        <v/>
      </c>
      <c r="AZ439" s="93" t="str">
        <f t="shared" si="142"/>
        <v/>
      </c>
      <c r="BA439" s="93" t="str">
        <f t="shared" si="143"/>
        <v/>
      </c>
      <c r="BC439" s="96"/>
      <c r="BD439" s="97"/>
      <c r="BE439" s="97"/>
      <c r="BF439" s="97"/>
      <c r="BG439" s="97"/>
      <c r="BH439" s="97"/>
      <c r="BI439" s="97"/>
      <c r="BJ439" s="97"/>
      <c r="BK439" s="97"/>
      <c r="BL439" s="97"/>
      <c r="BM439" s="97"/>
      <c r="BN439" s="97"/>
      <c r="BO439" s="97"/>
      <c r="BP439" s="93" t="str">
        <f t="shared" si="144"/>
        <v/>
      </c>
    </row>
    <row r="440" spans="1:68" ht="26" customHeight="1">
      <c r="A440" s="145" t="s">
        <v>1408</v>
      </c>
      <c r="B440" s="145" t="s">
        <v>1409</v>
      </c>
      <c r="C440" s="146" t="s">
        <v>10</v>
      </c>
      <c r="D440" s="147" t="s">
        <v>1410</v>
      </c>
      <c r="E440" s="148" t="s">
        <v>6</v>
      </c>
      <c r="F440" s="98"/>
      <c r="G440" s="99"/>
      <c r="H440" s="100" t="e">
        <f>IF(E440="","",INDEX('CONSIGNES '!$C$4:$E$35,MATCH(E440,'CONSIGNES '!$C$4:$C$35,0),3))</f>
        <v>#N/A</v>
      </c>
      <c r="I440" s="100" t="str">
        <f>IF(D440="","",IF(D440&lt;'CONSIGNES '!$L$3,"C",IF(D440&gt;'CONSIGNES '!$L$2,"B","M"))&amp;C440)</f>
        <v>BF</v>
      </c>
      <c r="J440" s="7">
        <f>IF(ISBLANK('act1'!$J440),0,1)</f>
        <v>0</v>
      </c>
      <c r="K440" s="7">
        <f>IF(ISBLANK('act2'!$J440),0,1)</f>
        <v>0</v>
      </c>
      <c r="L440" s="7">
        <f>IF(ISBLANK('act3'!$J440),0,1)</f>
        <v>0</v>
      </c>
      <c r="M440" s="7">
        <f>IF(ISBLANK('act4'!$J440),0,1)</f>
        <v>0</v>
      </c>
      <c r="N440" s="7">
        <f>IF(ISBLANK('act5'!$J440),0,1)</f>
        <v>0</v>
      </c>
      <c r="O440" s="9">
        <f>IF(ISBLANK('act6'!$J440),0,1)</f>
        <v>0</v>
      </c>
      <c r="P440" s="7">
        <f>IF(ISBLANK('act7'!$J440),0,1)</f>
        <v>0</v>
      </c>
      <c r="Q440" s="7">
        <f>IF(ISBLANK('act8'!$J440),0,1)</f>
        <v>0</v>
      </c>
      <c r="R440" s="7">
        <f>IF(ISBLANK('act9'!$J440),0,1)</f>
        <v>0</v>
      </c>
      <c r="S440" s="7">
        <f>IF(ISBLANK('act10'!$J440),0,1)</f>
        <v>0</v>
      </c>
      <c r="T440" s="7">
        <f>IF(ISBLANK('act11'!$J440),0,1)</f>
        <v>0</v>
      </c>
      <c r="U440" s="8">
        <f>IF(ISBLANK('ACT12'!$J440),0,1)</f>
        <v>0</v>
      </c>
      <c r="V440" s="87">
        <f t="shared" si="127"/>
        <v>0</v>
      </c>
      <c r="W440" s="90" t="str">
        <f t="shared" si="128"/>
        <v/>
      </c>
      <c r="X440" s="90" t="str">
        <f t="shared" si="129"/>
        <v/>
      </c>
      <c r="AL440" s="91">
        <f t="shared" si="130"/>
        <v>0</v>
      </c>
      <c r="AM440" s="91" t="str">
        <f t="shared" si="131"/>
        <v/>
      </c>
      <c r="AP440" s="93" t="str">
        <f t="shared" si="132"/>
        <v/>
      </c>
      <c r="AQ440" s="93" t="str">
        <f t="shared" si="133"/>
        <v/>
      </c>
      <c r="AR440" s="93" t="str">
        <f t="shared" si="134"/>
        <v/>
      </c>
      <c r="AS440" s="93" t="str">
        <f t="shared" si="135"/>
        <v/>
      </c>
      <c r="AT440" s="93" t="str">
        <f t="shared" si="136"/>
        <v/>
      </c>
      <c r="AU440" s="93" t="str">
        <f t="shared" si="137"/>
        <v/>
      </c>
      <c r="AV440" s="93" t="str">
        <f t="shared" si="138"/>
        <v/>
      </c>
      <c r="AW440" s="93" t="str">
        <f t="shared" si="139"/>
        <v/>
      </c>
      <c r="AX440" s="93" t="str">
        <f t="shared" si="140"/>
        <v/>
      </c>
      <c r="AY440" s="93" t="str">
        <f t="shared" si="141"/>
        <v/>
      </c>
      <c r="AZ440" s="93" t="str">
        <f t="shared" si="142"/>
        <v/>
      </c>
      <c r="BA440" s="93" t="str">
        <f t="shared" si="143"/>
        <v/>
      </c>
      <c r="BC440" s="96"/>
      <c r="BD440" s="97"/>
      <c r="BE440" s="97"/>
      <c r="BF440" s="97"/>
      <c r="BG440" s="97"/>
      <c r="BH440" s="97"/>
      <c r="BI440" s="97"/>
      <c r="BJ440" s="97"/>
      <c r="BK440" s="97"/>
      <c r="BL440" s="97"/>
      <c r="BM440" s="97"/>
      <c r="BN440" s="97"/>
      <c r="BO440" s="97"/>
      <c r="BP440" s="93" t="str">
        <f t="shared" si="144"/>
        <v/>
      </c>
    </row>
    <row r="441" spans="1:68" ht="26" customHeight="1">
      <c r="A441" s="145" t="s">
        <v>1411</v>
      </c>
      <c r="B441" s="145" t="s">
        <v>1412</v>
      </c>
      <c r="C441" s="146" t="s">
        <v>3041</v>
      </c>
      <c r="D441" s="147" t="s">
        <v>1413</v>
      </c>
      <c r="E441" s="148" t="s">
        <v>6</v>
      </c>
      <c r="F441" s="98"/>
      <c r="G441" s="99"/>
      <c r="H441" s="100" t="e">
        <f>IF(E441="","",INDEX('CONSIGNES '!$C$4:$E$35,MATCH(E441,'CONSIGNES '!$C$4:$C$35,0),3))</f>
        <v>#N/A</v>
      </c>
      <c r="I441" s="100" t="str">
        <f>IF(D441="","",IF(D441&lt;'CONSIGNES '!$L$3,"C",IF(D441&gt;'CONSIGNES '!$L$2,"B","M"))&amp;C441)</f>
        <v>BG</v>
      </c>
      <c r="J441" s="7">
        <f>IF(ISBLANK('act1'!$J441),0,1)</f>
        <v>0</v>
      </c>
      <c r="K441" s="7">
        <f>IF(ISBLANK('act2'!$J441),0,1)</f>
        <v>0</v>
      </c>
      <c r="L441" s="7">
        <f>IF(ISBLANK('act3'!$J441),0,1)</f>
        <v>0</v>
      </c>
      <c r="M441" s="7">
        <f>IF(ISBLANK('act4'!$J441),0,1)</f>
        <v>0</v>
      </c>
      <c r="N441" s="7">
        <f>IF(ISBLANK('act5'!$J441),0,1)</f>
        <v>0</v>
      </c>
      <c r="O441" s="9">
        <f>IF(ISBLANK('act6'!$J441),0,1)</f>
        <v>0</v>
      </c>
      <c r="P441" s="7">
        <f>IF(ISBLANK('act7'!$J441),0,1)</f>
        <v>0</v>
      </c>
      <c r="Q441" s="7">
        <f>IF(ISBLANK('act8'!$J441),0,1)</f>
        <v>0</v>
      </c>
      <c r="R441" s="7">
        <f>IF(ISBLANK('act9'!$J441),0,1)</f>
        <v>0</v>
      </c>
      <c r="S441" s="7">
        <f>IF(ISBLANK('act10'!$J441),0,1)</f>
        <v>0</v>
      </c>
      <c r="T441" s="7">
        <f>IF(ISBLANK('act11'!$J441),0,1)</f>
        <v>0</v>
      </c>
      <c r="U441" s="8">
        <f>IF(ISBLANK('ACT12'!$J441),0,1)</f>
        <v>0</v>
      </c>
      <c r="V441" s="87">
        <f t="shared" si="127"/>
        <v>0</v>
      </c>
      <c r="W441" s="90" t="str">
        <f t="shared" si="128"/>
        <v/>
      </c>
      <c r="X441" s="90" t="str">
        <f t="shared" si="129"/>
        <v/>
      </c>
      <c r="AL441" s="91">
        <f t="shared" si="130"/>
        <v>0</v>
      </c>
      <c r="AM441" s="91" t="str">
        <f t="shared" si="131"/>
        <v/>
      </c>
      <c r="AP441" s="93" t="str">
        <f t="shared" si="132"/>
        <v/>
      </c>
      <c r="AQ441" s="93" t="str">
        <f t="shared" si="133"/>
        <v/>
      </c>
      <c r="AR441" s="93" t="str">
        <f t="shared" si="134"/>
        <v/>
      </c>
      <c r="AS441" s="93" t="str">
        <f t="shared" si="135"/>
        <v/>
      </c>
      <c r="AT441" s="93" t="str">
        <f t="shared" si="136"/>
        <v/>
      </c>
      <c r="AU441" s="93" t="str">
        <f t="shared" si="137"/>
        <v/>
      </c>
      <c r="AV441" s="93" t="str">
        <f t="shared" si="138"/>
        <v/>
      </c>
      <c r="AW441" s="93" t="str">
        <f t="shared" si="139"/>
        <v/>
      </c>
      <c r="AX441" s="93" t="str">
        <f t="shared" si="140"/>
        <v/>
      </c>
      <c r="AY441" s="93" t="str">
        <f t="shared" si="141"/>
        <v/>
      </c>
      <c r="AZ441" s="93" t="str">
        <f t="shared" si="142"/>
        <v/>
      </c>
      <c r="BA441" s="93" t="str">
        <f t="shared" si="143"/>
        <v/>
      </c>
      <c r="BC441" s="96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  <c r="BP441" s="93" t="str">
        <f t="shared" si="144"/>
        <v/>
      </c>
    </row>
    <row r="442" spans="1:68" ht="26" customHeight="1">
      <c r="A442" s="145" t="s">
        <v>1414</v>
      </c>
      <c r="B442" s="145" t="s">
        <v>1415</v>
      </c>
      <c r="C442" s="146" t="s">
        <v>10</v>
      </c>
      <c r="D442" s="147" t="s">
        <v>1416</v>
      </c>
      <c r="E442" s="148" t="s">
        <v>6</v>
      </c>
      <c r="F442" s="98"/>
      <c r="G442" s="99"/>
      <c r="H442" s="100" t="e">
        <f>IF(E442="","",INDEX('CONSIGNES '!$C$4:$E$35,MATCH(E442,'CONSIGNES '!$C$4:$C$35,0),3))</f>
        <v>#N/A</v>
      </c>
      <c r="I442" s="100" t="str">
        <f>IF(D442="","",IF(D442&lt;'CONSIGNES '!$L$3,"C",IF(D442&gt;'CONSIGNES '!$L$2,"B","M"))&amp;C442)</f>
        <v>BF</v>
      </c>
      <c r="J442" s="7">
        <f>IF(ISBLANK('act1'!$J442),0,1)</f>
        <v>0</v>
      </c>
      <c r="K442" s="7">
        <f>IF(ISBLANK('act2'!$J442),0,1)</f>
        <v>0</v>
      </c>
      <c r="L442" s="7">
        <f>IF(ISBLANK('act3'!$J442),0,1)</f>
        <v>0</v>
      </c>
      <c r="M442" s="7">
        <f>IF(ISBLANK('act4'!$J442),0,1)</f>
        <v>0</v>
      </c>
      <c r="N442" s="7">
        <f>IF(ISBLANK('act5'!$J442),0,1)</f>
        <v>0</v>
      </c>
      <c r="O442" s="9">
        <f>IF(ISBLANK('act6'!$J442),0,1)</f>
        <v>0</v>
      </c>
      <c r="P442" s="7">
        <f>IF(ISBLANK('act7'!$J442),0,1)</f>
        <v>0</v>
      </c>
      <c r="Q442" s="7">
        <f>IF(ISBLANK('act8'!$J442),0,1)</f>
        <v>0</v>
      </c>
      <c r="R442" s="7">
        <f>IF(ISBLANK('act9'!$J442),0,1)</f>
        <v>0</v>
      </c>
      <c r="S442" s="7">
        <f>IF(ISBLANK('act10'!$J442),0,1)</f>
        <v>0</v>
      </c>
      <c r="T442" s="7">
        <f>IF(ISBLANK('act11'!$J442),0,1)</f>
        <v>0</v>
      </c>
      <c r="U442" s="8">
        <f>IF(ISBLANK('ACT12'!$J442),0,1)</f>
        <v>0</v>
      </c>
      <c r="V442" s="87">
        <f t="shared" si="127"/>
        <v>0</v>
      </c>
      <c r="W442" s="90" t="str">
        <f t="shared" si="128"/>
        <v/>
      </c>
      <c r="X442" s="90" t="str">
        <f t="shared" si="129"/>
        <v/>
      </c>
      <c r="AL442" s="91">
        <f t="shared" si="130"/>
        <v>0</v>
      </c>
      <c r="AM442" s="91" t="str">
        <f t="shared" si="131"/>
        <v/>
      </c>
      <c r="AP442" s="93" t="str">
        <f t="shared" si="132"/>
        <v/>
      </c>
      <c r="AQ442" s="93" t="str">
        <f t="shared" si="133"/>
        <v/>
      </c>
      <c r="AR442" s="93" t="str">
        <f t="shared" si="134"/>
        <v/>
      </c>
      <c r="AS442" s="93" t="str">
        <f t="shared" si="135"/>
        <v/>
      </c>
      <c r="AT442" s="93" t="str">
        <f t="shared" si="136"/>
        <v/>
      </c>
      <c r="AU442" s="93" t="str">
        <f t="shared" si="137"/>
        <v/>
      </c>
      <c r="AV442" s="93" t="str">
        <f t="shared" si="138"/>
        <v/>
      </c>
      <c r="AW442" s="93" t="str">
        <f t="shared" si="139"/>
        <v/>
      </c>
      <c r="AX442" s="93" t="str">
        <f t="shared" si="140"/>
        <v/>
      </c>
      <c r="AY442" s="93" t="str">
        <f t="shared" si="141"/>
        <v/>
      </c>
      <c r="AZ442" s="93" t="str">
        <f t="shared" si="142"/>
        <v/>
      </c>
      <c r="BA442" s="93" t="str">
        <f t="shared" si="143"/>
        <v/>
      </c>
      <c r="BC442" s="96"/>
      <c r="BD442" s="97"/>
      <c r="BE442" s="97"/>
      <c r="BF442" s="97"/>
      <c r="BG442" s="97"/>
      <c r="BH442" s="97"/>
      <c r="BI442" s="97"/>
      <c r="BJ442" s="97"/>
      <c r="BK442" s="97"/>
      <c r="BL442" s="97"/>
      <c r="BM442" s="97"/>
      <c r="BN442" s="97"/>
      <c r="BO442" s="97"/>
      <c r="BP442" s="93" t="str">
        <f t="shared" si="144"/>
        <v/>
      </c>
    </row>
    <row r="443" spans="1:68" ht="26" customHeight="1">
      <c r="A443" s="145" t="s">
        <v>1417</v>
      </c>
      <c r="B443" s="145" t="s">
        <v>1418</v>
      </c>
      <c r="C443" s="146" t="s">
        <v>3041</v>
      </c>
      <c r="D443" s="147" t="s">
        <v>1419</v>
      </c>
      <c r="E443" s="148" t="s">
        <v>6</v>
      </c>
      <c r="F443" s="98"/>
      <c r="G443" s="99"/>
      <c r="H443" s="100" t="e">
        <f>IF(E443="","",INDEX('CONSIGNES '!$C$4:$E$35,MATCH(E443,'CONSIGNES '!$C$4:$C$35,0),3))</f>
        <v>#N/A</v>
      </c>
      <c r="I443" s="100" t="str">
        <f>IF(D443="","",IF(D443&lt;'CONSIGNES '!$L$3,"C",IF(D443&gt;'CONSIGNES '!$L$2,"B","M"))&amp;C443)</f>
        <v>BG</v>
      </c>
      <c r="J443" s="7">
        <f>IF(ISBLANK('act1'!$J443),0,1)</f>
        <v>0</v>
      </c>
      <c r="K443" s="7">
        <f>IF(ISBLANK('act2'!$J443),0,1)</f>
        <v>0</v>
      </c>
      <c r="L443" s="7">
        <f>IF(ISBLANK('act3'!$J443),0,1)</f>
        <v>0</v>
      </c>
      <c r="M443" s="7">
        <f>IF(ISBLANK('act4'!$J443),0,1)</f>
        <v>0</v>
      </c>
      <c r="N443" s="7">
        <f>IF(ISBLANK('act5'!$J443),0,1)</f>
        <v>0</v>
      </c>
      <c r="O443" s="9">
        <f>IF(ISBLANK('act6'!$J443),0,1)</f>
        <v>0</v>
      </c>
      <c r="P443" s="7">
        <f>IF(ISBLANK('act7'!$J443),0,1)</f>
        <v>0</v>
      </c>
      <c r="Q443" s="7">
        <f>IF(ISBLANK('act8'!$J443),0,1)</f>
        <v>0</v>
      </c>
      <c r="R443" s="7">
        <f>IF(ISBLANK('act9'!$J443),0,1)</f>
        <v>0</v>
      </c>
      <c r="S443" s="7">
        <f>IF(ISBLANK('act10'!$J443),0,1)</f>
        <v>0</v>
      </c>
      <c r="T443" s="7">
        <f>IF(ISBLANK('act11'!$J443),0,1)</f>
        <v>0</v>
      </c>
      <c r="U443" s="8">
        <f>IF(ISBLANK('ACT12'!$J443),0,1)</f>
        <v>0</v>
      </c>
      <c r="V443" s="87">
        <f t="shared" si="127"/>
        <v>0</v>
      </c>
      <c r="W443" s="90" t="str">
        <f t="shared" si="128"/>
        <v/>
      </c>
      <c r="X443" s="90" t="str">
        <f t="shared" si="129"/>
        <v/>
      </c>
      <c r="AL443" s="91">
        <f t="shared" si="130"/>
        <v>0</v>
      </c>
      <c r="AM443" s="91" t="str">
        <f t="shared" si="131"/>
        <v/>
      </c>
      <c r="AP443" s="93" t="str">
        <f t="shared" si="132"/>
        <v/>
      </c>
      <c r="AQ443" s="93" t="str">
        <f t="shared" si="133"/>
        <v/>
      </c>
      <c r="AR443" s="93" t="str">
        <f t="shared" si="134"/>
        <v/>
      </c>
      <c r="AS443" s="93" t="str">
        <f t="shared" si="135"/>
        <v/>
      </c>
      <c r="AT443" s="93" t="str">
        <f t="shared" si="136"/>
        <v/>
      </c>
      <c r="AU443" s="93" t="str">
        <f t="shared" si="137"/>
        <v/>
      </c>
      <c r="AV443" s="93" t="str">
        <f t="shared" si="138"/>
        <v/>
      </c>
      <c r="AW443" s="93" t="str">
        <f t="shared" si="139"/>
        <v/>
      </c>
      <c r="AX443" s="93" t="str">
        <f t="shared" si="140"/>
        <v/>
      </c>
      <c r="AY443" s="93" t="str">
        <f t="shared" si="141"/>
        <v/>
      </c>
      <c r="AZ443" s="93" t="str">
        <f t="shared" si="142"/>
        <v/>
      </c>
      <c r="BA443" s="93" t="str">
        <f t="shared" si="143"/>
        <v/>
      </c>
      <c r="BC443" s="96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  <c r="BP443" s="93" t="str">
        <f t="shared" si="144"/>
        <v/>
      </c>
    </row>
    <row r="444" spans="1:68" ht="26" customHeight="1">
      <c r="A444" s="145" t="s">
        <v>1420</v>
      </c>
      <c r="B444" s="145" t="s">
        <v>1421</v>
      </c>
      <c r="C444" s="146" t="s">
        <v>10</v>
      </c>
      <c r="D444" s="147" t="s">
        <v>1422</v>
      </c>
      <c r="E444" s="148" t="s">
        <v>6</v>
      </c>
      <c r="F444" s="98"/>
      <c r="G444" s="99"/>
      <c r="H444" s="100" t="e">
        <f>IF(E444="","",INDEX('CONSIGNES '!$C$4:$E$35,MATCH(E444,'CONSIGNES '!$C$4:$C$35,0),3))</f>
        <v>#N/A</v>
      </c>
      <c r="I444" s="100" t="str">
        <f>IF(D444="","",IF(D444&lt;'CONSIGNES '!$L$3,"C",IF(D444&gt;'CONSIGNES '!$L$2,"B","M"))&amp;C444)</f>
        <v>BF</v>
      </c>
      <c r="J444" s="7">
        <f>IF(ISBLANK('act1'!$J444),0,1)</f>
        <v>0</v>
      </c>
      <c r="K444" s="7">
        <f>IF(ISBLANK('act2'!$J444),0,1)</f>
        <v>0</v>
      </c>
      <c r="L444" s="7">
        <f>IF(ISBLANK('act3'!$J444),0,1)</f>
        <v>0</v>
      </c>
      <c r="M444" s="7">
        <f>IF(ISBLANK('act4'!$J444),0,1)</f>
        <v>0</v>
      </c>
      <c r="N444" s="7">
        <f>IF(ISBLANK('act5'!$J444),0,1)</f>
        <v>0</v>
      </c>
      <c r="O444" s="9">
        <f>IF(ISBLANK('act6'!$J444),0,1)</f>
        <v>0</v>
      </c>
      <c r="P444" s="7">
        <f>IF(ISBLANK('act7'!$J444),0,1)</f>
        <v>0</v>
      </c>
      <c r="Q444" s="7">
        <f>IF(ISBLANK('act8'!$J444),0,1)</f>
        <v>0</v>
      </c>
      <c r="R444" s="7">
        <f>IF(ISBLANK('act9'!$J444),0,1)</f>
        <v>0</v>
      </c>
      <c r="S444" s="7">
        <f>IF(ISBLANK('act10'!$J444),0,1)</f>
        <v>0</v>
      </c>
      <c r="T444" s="7">
        <f>IF(ISBLANK('act11'!$J444),0,1)</f>
        <v>0</v>
      </c>
      <c r="U444" s="8">
        <f>IF(ISBLANK('ACT12'!$J444),0,1)</f>
        <v>0</v>
      </c>
      <c r="V444" s="87">
        <f t="shared" si="127"/>
        <v>0</v>
      </c>
      <c r="W444" s="90" t="str">
        <f t="shared" si="128"/>
        <v/>
      </c>
      <c r="X444" s="90" t="str">
        <f t="shared" si="129"/>
        <v/>
      </c>
      <c r="AL444" s="91">
        <f t="shared" si="130"/>
        <v>0</v>
      </c>
      <c r="AM444" s="91" t="str">
        <f t="shared" si="131"/>
        <v/>
      </c>
      <c r="AP444" s="93" t="str">
        <f t="shared" si="132"/>
        <v/>
      </c>
      <c r="AQ444" s="93" t="str">
        <f t="shared" si="133"/>
        <v/>
      </c>
      <c r="AR444" s="93" t="str">
        <f t="shared" si="134"/>
        <v/>
      </c>
      <c r="AS444" s="93" t="str">
        <f t="shared" si="135"/>
        <v/>
      </c>
      <c r="AT444" s="93" t="str">
        <f t="shared" si="136"/>
        <v/>
      </c>
      <c r="AU444" s="93" t="str">
        <f t="shared" si="137"/>
        <v/>
      </c>
      <c r="AV444" s="93" t="str">
        <f t="shared" si="138"/>
        <v/>
      </c>
      <c r="AW444" s="93" t="str">
        <f t="shared" si="139"/>
        <v/>
      </c>
      <c r="AX444" s="93" t="str">
        <f t="shared" si="140"/>
        <v/>
      </c>
      <c r="AY444" s="93" t="str">
        <f t="shared" si="141"/>
        <v/>
      </c>
      <c r="AZ444" s="93" t="str">
        <f t="shared" si="142"/>
        <v/>
      </c>
      <c r="BA444" s="93" t="str">
        <f t="shared" si="143"/>
        <v/>
      </c>
      <c r="BC444" s="96"/>
      <c r="BD444" s="97"/>
      <c r="BE444" s="97"/>
      <c r="BF444" s="97"/>
      <c r="BG444" s="97"/>
      <c r="BH444" s="97"/>
      <c r="BI444" s="97"/>
      <c r="BJ444" s="97"/>
      <c r="BK444" s="97"/>
      <c r="BL444" s="97"/>
      <c r="BM444" s="97"/>
      <c r="BN444" s="97"/>
      <c r="BO444" s="97"/>
      <c r="BP444" s="93" t="str">
        <f t="shared" si="144"/>
        <v/>
      </c>
    </row>
    <row r="445" spans="1:68" ht="26" customHeight="1">
      <c r="A445" s="145" t="s">
        <v>1423</v>
      </c>
      <c r="B445" s="145" t="s">
        <v>1424</v>
      </c>
      <c r="C445" s="146" t="s">
        <v>3041</v>
      </c>
      <c r="D445" s="147" t="s">
        <v>1425</v>
      </c>
      <c r="E445" s="148" t="s">
        <v>6</v>
      </c>
      <c r="F445" s="98"/>
      <c r="G445" s="99"/>
      <c r="H445" s="100" t="e">
        <f>IF(E445="","",INDEX('CONSIGNES '!$C$4:$E$35,MATCH(E445,'CONSIGNES '!$C$4:$C$35,0),3))</f>
        <v>#N/A</v>
      </c>
      <c r="I445" s="100" t="str">
        <f>IF(D445="","",IF(D445&lt;'CONSIGNES '!$L$3,"C",IF(D445&gt;'CONSIGNES '!$L$2,"B","M"))&amp;C445)</f>
        <v>BG</v>
      </c>
      <c r="J445" s="7">
        <f>IF(ISBLANK('act1'!$J445),0,1)</f>
        <v>0</v>
      </c>
      <c r="K445" s="7">
        <f>IF(ISBLANK('act2'!$J445),0,1)</f>
        <v>0</v>
      </c>
      <c r="L445" s="7">
        <f>IF(ISBLANK('act3'!$J445),0,1)</f>
        <v>0</v>
      </c>
      <c r="M445" s="7">
        <f>IF(ISBLANK('act4'!$J445),0,1)</f>
        <v>0</v>
      </c>
      <c r="N445" s="7">
        <f>IF(ISBLANK('act5'!$J445),0,1)</f>
        <v>0</v>
      </c>
      <c r="O445" s="9">
        <f>IF(ISBLANK('act6'!$J445),0,1)</f>
        <v>0</v>
      </c>
      <c r="P445" s="7">
        <f>IF(ISBLANK('act7'!$J445),0,1)</f>
        <v>0</v>
      </c>
      <c r="Q445" s="7">
        <f>IF(ISBLANK('act8'!$J445),0,1)</f>
        <v>0</v>
      </c>
      <c r="R445" s="7">
        <f>IF(ISBLANK('act9'!$J445),0,1)</f>
        <v>0</v>
      </c>
      <c r="S445" s="7">
        <f>IF(ISBLANK('act10'!$J445),0,1)</f>
        <v>0</v>
      </c>
      <c r="T445" s="7">
        <f>IF(ISBLANK('act11'!$J445),0,1)</f>
        <v>0</v>
      </c>
      <c r="U445" s="8">
        <f>IF(ISBLANK('ACT12'!$J445),0,1)</f>
        <v>0</v>
      </c>
      <c r="V445" s="87">
        <f t="shared" si="127"/>
        <v>0</v>
      </c>
      <c r="W445" s="90" t="str">
        <f t="shared" si="128"/>
        <v/>
      </c>
      <c r="X445" s="90" t="str">
        <f t="shared" si="129"/>
        <v/>
      </c>
      <c r="AL445" s="91">
        <f t="shared" si="130"/>
        <v>0</v>
      </c>
      <c r="AM445" s="91" t="str">
        <f t="shared" si="131"/>
        <v/>
      </c>
      <c r="AP445" s="93" t="str">
        <f t="shared" si="132"/>
        <v/>
      </c>
      <c r="AQ445" s="93" t="str">
        <f t="shared" si="133"/>
        <v/>
      </c>
      <c r="AR445" s="93" t="str">
        <f t="shared" si="134"/>
        <v/>
      </c>
      <c r="AS445" s="93" t="str">
        <f t="shared" si="135"/>
        <v/>
      </c>
      <c r="AT445" s="93" t="str">
        <f t="shared" si="136"/>
        <v/>
      </c>
      <c r="AU445" s="93" t="str">
        <f t="shared" si="137"/>
        <v/>
      </c>
      <c r="AV445" s="93" t="str">
        <f t="shared" si="138"/>
        <v/>
      </c>
      <c r="AW445" s="93" t="str">
        <f t="shared" si="139"/>
        <v/>
      </c>
      <c r="AX445" s="93" t="str">
        <f t="shared" si="140"/>
        <v/>
      </c>
      <c r="AY445" s="93" t="str">
        <f t="shared" si="141"/>
        <v/>
      </c>
      <c r="AZ445" s="93" t="str">
        <f t="shared" si="142"/>
        <v/>
      </c>
      <c r="BA445" s="93" t="str">
        <f t="shared" si="143"/>
        <v/>
      </c>
      <c r="BC445" s="96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  <c r="BP445" s="93" t="str">
        <f t="shared" si="144"/>
        <v/>
      </c>
    </row>
    <row r="446" spans="1:68" ht="26" customHeight="1">
      <c r="A446" s="145" t="s">
        <v>1426</v>
      </c>
      <c r="B446" s="145" t="s">
        <v>1427</v>
      </c>
      <c r="C446" s="146" t="s">
        <v>10</v>
      </c>
      <c r="D446" s="147" t="s">
        <v>1428</v>
      </c>
      <c r="E446" s="148" t="s">
        <v>6</v>
      </c>
      <c r="F446" s="98"/>
      <c r="G446" s="99"/>
      <c r="H446" s="100" t="e">
        <f>IF(E446="","",INDEX('CONSIGNES '!$C$4:$E$35,MATCH(E446,'CONSIGNES '!$C$4:$C$35,0),3))</f>
        <v>#N/A</v>
      </c>
      <c r="I446" s="100" t="str">
        <f>IF(D446="","",IF(D446&lt;'CONSIGNES '!$L$3,"C",IF(D446&gt;'CONSIGNES '!$L$2,"B","M"))&amp;C446)</f>
        <v>BF</v>
      </c>
      <c r="J446" s="7">
        <f>IF(ISBLANK('act1'!$J446),0,1)</f>
        <v>0</v>
      </c>
      <c r="K446" s="7">
        <f>IF(ISBLANK('act2'!$J446),0,1)</f>
        <v>0</v>
      </c>
      <c r="L446" s="7">
        <f>IF(ISBLANK('act3'!$J446),0,1)</f>
        <v>0</v>
      </c>
      <c r="M446" s="7">
        <f>IF(ISBLANK('act4'!$J446),0,1)</f>
        <v>0</v>
      </c>
      <c r="N446" s="7">
        <f>IF(ISBLANK('act5'!$J446),0,1)</f>
        <v>0</v>
      </c>
      <c r="O446" s="9">
        <f>IF(ISBLANK('act6'!$J446),0,1)</f>
        <v>0</v>
      </c>
      <c r="P446" s="7">
        <f>IF(ISBLANK('act7'!$J446),0,1)</f>
        <v>0</v>
      </c>
      <c r="Q446" s="7">
        <f>IF(ISBLANK('act8'!$J446),0,1)</f>
        <v>0</v>
      </c>
      <c r="R446" s="7">
        <f>IF(ISBLANK('act9'!$J446),0,1)</f>
        <v>0</v>
      </c>
      <c r="S446" s="7">
        <f>IF(ISBLANK('act10'!$J446),0,1)</f>
        <v>0</v>
      </c>
      <c r="T446" s="7">
        <f>IF(ISBLANK('act11'!$J446),0,1)</f>
        <v>0</v>
      </c>
      <c r="U446" s="8">
        <f>IF(ISBLANK('ACT12'!$J446),0,1)</f>
        <v>0</v>
      </c>
      <c r="V446" s="87">
        <f t="shared" si="127"/>
        <v>0</v>
      </c>
      <c r="W446" s="90" t="str">
        <f t="shared" si="128"/>
        <v/>
      </c>
      <c r="X446" s="90" t="str">
        <f t="shared" si="129"/>
        <v/>
      </c>
      <c r="AL446" s="91">
        <f t="shared" si="130"/>
        <v>0</v>
      </c>
      <c r="AM446" s="91" t="str">
        <f t="shared" si="131"/>
        <v/>
      </c>
      <c r="AP446" s="93" t="str">
        <f t="shared" si="132"/>
        <v/>
      </c>
      <c r="AQ446" s="93" t="str">
        <f t="shared" si="133"/>
        <v/>
      </c>
      <c r="AR446" s="93" t="str">
        <f t="shared" si="134"/>
        <v/>
      </c>
      <c r="AS446" s="93" t="str">
        <f t="shared" si="135"/>
        <v/>
      </c>
      <c r="AT446" s="93" t="str">
        <f t="shared" si="136"/>
        <v/>
      </c>
      <c r="AU446" s="93" t="str">
        <f t="shared" si="137"/>
        <v/>
      </c>
      <c r="AV446" s="93" t="str">
        <f t="shared" si="138"/>
        <v/>
      </c>
      <c r="AW446" s="93" t="str">
        <f t="shared" si="139"/>
        <v/>
      </c>
      <c r="AX446" s="93" t="str">
        <f t="shared" si="140"/>
        <v/>
      </c>
      <c r="AY446" s="93" t="str">
        <f t="shared" si="141"/>
        <v/>
      </c>
      <c r="AZ446" s="93" t="str">
        <f t="shared" si="142"/>
        <v/>
      </c>
      <c r="BA446" s="93" t="str">
        <f t="shared" si="143"/>
        <v/>
      </c>
      <c r="BC446" s="96"/>
      <c r="BD446" s="97"/>
      <c r="BE446" s="97"/>
      <c r="BF446" s="97"/>
      <c r="BG446" s="97"/>
      <c r="BH446" s="97"/>
      <c r="BI446" s="97"/>
      <c r="BJ446" s="97"/>
      <c r="BK446" s="97"/>
      <c r="BL446" s="97"/>
      <c r="BM446" s="97"/>
      <c r="BN446" s="97"/>
      <c r="BO446" s="97"/>
      <c r="BP446" s="93" t="str">
        <f t="shared" si="144"/>
        <v/>
      </c>
    </row>
    <row r="447" spans="1:68" ht="26" customHeight="1">
      <c r="A447" s="145" t="s">
        <v>1429</v>
      </c>
      <c r="B447" s="145" t="s">
        <v>1430</v>
      </c>
      <c r="C447" s="146" t="s">
        <v>3041</v>
      </c>
      <c r="D447" s="147" t="s">
        <v>1431</v>
      </c>
      <c r="E447" s="148" t="s">
        <v>6</v>
      </c>
      <c r="F447" s="98"/>
      <c r="G447" s="99"/>
      <c r="H447" s="100" t="e">
        <f>IF(E447="","",INDEX('CONSIGNES '!$C$4:$E$35,MATCH(E447,'CONSIGNES '!$C$4:$C$35,0),3))</f>
        <v>#N/A</v>
      </c>
      <c r="I447" s="100" t="str">
        <f>IF(D447="","",IF(D447&lt;'CONSIGNES '!$L$3,"C",IF(D447&gt;'CONSIGNES '!$L$2,"B","M"))&amp;C447)</f>
        <v>BG</v>
      </c>
      <c r="J447" s="7">
        <f>IF(ISBLANK('act1'!$J447),0,1)</f>
        <v>0</v>
      </c>
      <c r="K447" s="7">
        <f>IF(ISBLANK('act2'!$J447),0,1)</f>
        <v>0</v>
      </c>
      <c r="L447" s="7">
        <f>IF(ISBLANK('act3'!$J447),0,1)</f>
        <v>0</v>
      </c>
      <c r="M447" s="7">
        <f>IF(ISBLANK('act4'!$J447),0,1)</f>
        <v>0</v>
      </c>
      <c r="N447" s="7">
        <f>IF(ISBLANK('act5'!$J447),0,1)</f>
        <v>0</v>
      </c>
      <c r="O447" s="9">
        <f>IF(ISBLANK('act6'!$J447),0,1)</f>
        <v>0</v>
      </c>
      <c r="P447" s="7">
        <f>IF(ISBLANK('act7'!$J447),0,1)</f>
        <v>0</v>
      </c>
      <c r="Q447" s="7">
        <f>IF(ISBLANK('act8'!$J447),0,1)</f>
        <v>0</v>
      </c>
      <c r="R447" s="7">
        <f>IF(ISBLANK('act9'!$J447),0,1)</f>
        <v>0</v>
      </c>
      <c r="S447" s="7">
        <f>IF(ISBLANK('act10'!$J447),0,1)</f>
        <v>0</v>
      </c>
      <c r="T447" s="7">
        <f>IF(ISBLANK('act11'!$J447),0,1)</f>
        <v>0</v>
      </c>
      <c r="U447" s="8">
        <f>IF(ISBLANK('ACT12'!$J447),0,1)</f>
        <v>0</v>
      </c>
      <c r="V447" s="87">
        <f t="shared" si="127"/>
        <v>0</v>
      </c>
      <c r="W447" s="90" t="str">
        <f t="shared" si="128"/>
        <v/>
      </c>
      <c r="X447" s="90" t="str">
        <f t="shared" si="129"/>
        <v/>
      </c>
      <c r="AL447" s="91">
        <f t="shared" si="130"/>
        <v>0</v>
      </c>
      <c r="AM447" s="91" t="str">
        <f t="shared" si="131"/>
        <v/>
      </c>
      <c r="AP447" s="93" t="str">
        <f t="shared" si="132"/>
        <v/>
      </c>
      <c r="AQ447" s="93" t="str">
        <f t="shared" si="133"/>
        <v/>
      </c>
      <c r="AR447" s="93" t="str">
        <f t="shared" si="134"/>
        <v/>
      </c>
      <c r="AS447" s="93" t="str">
        <f t="shared" si="135"/>
        <v/>
      </c>
      <c r="AT447" s="93" t="str">
        <f t="shared" si="136"/>
        <v/>
      </c>
      <c r="AU447" s="93" t="str">
        <f t="shared" si="137"/>
        <v/>
      </c>
      <c r="AV447" s="93" t="str">
        <f t="shared" si="138"/>
        <v/>
      </c>
      <c r="AW447" s="93" t="str">
        <f t="shared" si="139"/>
        <v/>
      </c>
      <c r="AX447" s="93" t="str">
        <f t="shared" si="140"/>
        <v/>
      </c>
      <c r="AY447" s="93" t="str">
        <f t="shared" si="141"/>
        <v/>
      </c>
      <c r="AZ447" s="93" t="str">
        <f t="shared" si="142"/>
        <v/>
      </c>
      <c r="BA447" s="93" t="str">
        <f t="shared" si="143"/>
        <v/>
      </c>
      <c r="BC447" s="96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  <c r="BP447" s="93" t="str">
        <f t="shared" si="144"/>
        <v/>
      </c>
    </row>
    <row r="448" spans="1:68" ht="26" customHeight="1">
      <c r="A448" s="145" t="s">
        <v>1432</v>
      </c>
      <c r="B448" s="145" t="s">
        <v>1433</v>
      </c>
      <c r="C448" s="146" t="s">
        <v>10</v>
      </c>
      <c r="D448" s="147" t="s">
        <v>1434</v>
      </c>
      <c r="E448" s="148" t="s">
        <v>6</v>
      </c>
      <c r="F448" s="98"/>
      <c r="G448" s="99"/>
      <c r="H448" s="100" t="e">
        <f>IF(E448="","",INDEX('CONSIGNES '!$C$4:$E$35,MATCH(E448,'CONSIGNES '!$C$4:$C$35,0),3))</f>
        <v>#N/A</v>
      </c>
      <c r="I448" s="100" t="str">
        <f>IF(D448="","",IF(D448&lt;'CONSIGNES '!$L$3,"C",IF(D448&gt;'CONSIGNES '!$L$2,"B","M"))&amp;C448)</f>
        <v>BF</v>
      </c>
      <c r="J448" s="7">
        <f>IF(ISBLANK('act1'!$J448),0,1)</f>
        <v>0</v>
      </c>
      <c r="K448" s="7">
        <f>IF(ISBLANK('act2'!$J448),0,1)</f>
        <v>0</v>
      </c>
      <c r="L448" s="7">
        <f>IF(ISBLANK('act3'!$J448),0,1)</f>
        <v>0</v>
      </c>
      <c r="M448" s="7">
        <f>IF(ISBLANK('act4'!$J448),0,1)</f>
        <v>0</v>
      </c>
      <c r="N448" s="7">
        <f>IF(ISBLANK('act5'!$J448),0,1)</f>
        <v>0</v>
      </c>
      <c r="O448" s="9">
        <f>IF(ISBLANK('act6'!$J448),0,1)</f>
        <v>0</v>
      </c>
      <c r="P448" s="7">
        <f>IF(ISBLANK('act7'!$J448),0,1)</f>
        <v>0</v>
      </c>
      <c r="Q448" s="7">
        <f>IF(ISBLANK('act8'!$J448),0,1)</f>
        <v>0</v>
      </c>
      <c r="R448" s="7">
        <f>IF(ISBLANK('act9'!$J448),0,1)</f>
        <v>0</v>
      </c>
      <c r="S448" s="7">
        <f>IF(ISBLANK('act10'!$J448),0,1)</f>
        <v>0</v>
      </c>
      <c r="T448" s="7">
        <f>IF(ISBLANK('act11'!$J448),0,1)</f>
        <v>0</v>
      </c>
      <c r="U448" s="8">
        <f>IF(ISBLANK('ACT12'!$J448),0,1)</f>
        <v>0</v>
      </c>
      <c r="V448" s="87">
        <f t="shared" si="127"/>
        <v>0</v>
      </c>
      <c r="W448" s="90" t="str">
        <f t="shared" si="128"/>
        <v/>
      </c>
      <c r="X448" s="90" t="str">
        <f t="shared" si="129"/>
        <v/>
      </c>
      <c r="AL448" s="91">
        <f t="shared" si="130"/>
        <v>0</v>
      </c>
      <c r="AM448" s="91" t="str">
        <f t="shared" si="131"/>
        <v/>
      </c>
      <c r="AP448" s="93" t="str">
        <f t="shared" si="132"/>
        <v/>
      </c>
      <c r="AQ448" s="93" t="str">
        <f t="shared" si="133"/>
        <v/>
      </c>
      <c r="AR448" s="93" t="str">
        <f t="shared" si="134"/>
        <v/>
      </c>
      <c r="AS448" s="93" t="str">
        <f t="shared" si="135"/>
        <v/>
      </c>
      <c r="AT448" s="93" t="str">
        <f t="shared" si="136"/>
        <v/>
      </c>
      <c r="AU448" s="93" t="str">
        <f t="shared" si="137"/>
        <v/>
      </c>
      <c r="AV448" s="93" t="str">
        <f t="shared" si="138"/>
        <v/>
      </c>
      <c r="AW448" s="93" t="str">
        <f t="shared" si="139"/>
        <v/>
      </c>
      <c r="AX448" s="93" t="str">
        <f t="shared" si="140"/>
        <v/>
      </c>
      <c r="AY448" s="93" t="str">
        <f t="shared" si="141"/>
        <v/>
      </c>
      <c r="AZ448" s="93" t="str">
        <f t="shared" si="142"/>
        <v/>
      </c>
      <c r="BA448" s="93" t="str">
        <f t="shared" si="143"/>
        <v/>
      </c>
      <c r="BC448" s="96"/>
      <c r="BD448" s="97"/>
      <c r="BE448" s="97"/>
      <c r="BF448" s="97"/>
      <c r="BG448" s="97"/>
      <c r="BH448" s="97"/>
      <c r="BI448" s="97"/>
      <c r="BJ448" s="97"/>
      <c r="BK448" s="97"/>
      <c r="BL448" s="97"/>
      <c r="BM448" s="97"/>
      <c r="BN448" s="97"/>
      <c r="BO448" s="97"/>
      <c r="BP448" s="93" t="str">
        <f t="shared" si="144"/>
        <v/>
      </c>
    </row>
    <row r="449" spans="1:68" ht="26" customHeight="1">
      <c r="A449" s="145" t="s">
        <v>1435</v>
      </c>
      <c r="B449" s="145" t="s">
        <v>1436</v>
      </c>
      <c r="C449" s="146" t="s">
        <v>3041</v>
      </c>
      <c r="D449" s="147" t="s">
        <v>1437</v>
      </c>
      <c r="E449" s="148" t="s">
        <v>6</v>
      </c>
      <c r="F449" s="98"/>
      <c r="G449" s="99"/>
      <c r="H449" s="100" t="e">
        <f>IF(E449="","",INDEX('CONSIGNES '!$C$4:$E$35,MATCH(E449,'CONSIGNES '!$C$4:$C$35,0),3))</f>
        <v>#N/A</v>
      </c>
      <c r="I449" s="100" t="str">
        <f>IF(D449="","",IF(D449&lt;'CONSIGNES '!$L$3,"C",IF(D449&gt;'CONSIGNES '!$L$2,"B","M"))&amp;C449)</f>
        <v>BG</v>
      </c>
      <c r="J449" s="7">
        <f>IF(ISBLANK('act1'!$J449),0,1)</f>
        <v>0</v>
      </c>
      <c r="K449" s="7">
        <f>IF(ISBLANK('act2'!$J449),0,1)</f>
        <v>0</v>
      </c>
      <c r="L449" s="7">
        <f>IF(ISBLANK('act3'!$J449),0,1)</f>
        <v>0</v>
      </c>
      <c r="M449" s="7">
        <f>IF(ISBLANK('act4'!$J449),0,1)</f>
        <v>0</v>
      </c>
      <c r="N449" s="7">
        <f>IF(ISBLANK('act5'!$J449),0,1)</f>
        <v>0</v>
      </c>
      <c r="O449" s="9">
        <f>IF(ISBLANK('act6'!$J449),0,1)</f>
        <v>0</v>
      </c>
      <c r="P449" s="7">
        <f>IF(ISBLANK('act7'!$J449),0,1)</f>
        <v>0</v>
      </c>
      <c r="Q449" s="7">
        <f>IF(ISBLANK('act8'!$J449),0,1)</f>
        <v>0</v>
      </c>
      <c r="R449" s="7">
        <f>IF(ISBLANK('act9'!$J449),0,1)</f>
        <v>0</v>
      </c>
      <c r="S449" s="7">
        <f>IF(ISBLANK('act10'!$J449),0,1)</f>
        <v>0</v>
      </c>
      <c r="T449" s="7">
        <f>IF(ISBLANK('act11'!$J449),0,1)</f>
        <v>0</v>
      </c>
      <c r="U449" s="8">
        <f>IF(ISBLANK('ACT12'!$J449),0,1)</f>
        <v>0</v>
      </c>
      <c r="V449" s="87">
        <f t="shared" si="127"/>
        <v>0</v>
      </c>
      <c r="W449" s="90" t="str">
        <f t="shared" si="128"/>
        <v/>
      </c>
      <c r="X449" s="90" t="str">
        <f t="shared" si="129"/>
        <v/>
      </c>
      <c r="AL449" s="91">
        <f t="shared" si="130"/>
        <v>0</v>
      </c>
      <c r="AM449" s="91" t="str">
        <f t="shared" si="131"/>
        <v/>
      </c>
      <c r="AP449" s="93" t="str">
        <f t="shared" si="132"/>
        <v/>
      </c>
      <c r="AQ449" s="93" t="str">
        <f t="shared" si="133"/>
        <v/>
      </c>
      <c r="AR449" s="93" t="str">
        <f t="shared" si="134"/>
        <v/>
      </c>
      <c r="AS449" s="93" t="str">
        <f t="shared" si="135"/>
        <v/>
      </c>
      <c r="AT449" s="93" t="str">
        <f t="shared" si="136"/>
        <v/>
      </c>
      <c r="AU449" s="93" t="str">
        <f t="shared" si="137"/>
        <v/>
      </c>
      <c r="AV449" s="93" t="str">
        <f t="shared" si="138"/>
        <v/>
      </c>
      <c r="AW449" s="93" t="str">
        <f t="shared" si="139"/>
        <v/>
      </c>
      <c r="AX449" s="93" t="str">
        <f t="shared" si="140"/>
        <v/>
      </c>
      <c r="AY449" s="93" t="str">
        <f t="shared" si="141"/>
        <v/>
      </c>
      <c r="AZ449" s="93" t="str">
        <f t="shared" si="142"/>
        <v/>
      </c>
      <c r="BA449" s="93" t="str">
        <f t="shared" si="143"/>
        <v/>
      </c>
      <c r="BC449" s="96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  <c r="BP449" s="93" t="str">
        <f t="shared" si="144"/>
        <v/>
      </c>
    </row>
    <row r="450" spans="1:68" ht="26" customHeight="1">
      <c r="A450" s="145" t="s">
        <v>1438</v>
      </c>
      <c r="B450" s="145" t="s">
        <v>1439</v>
      </c>
      <c r="C450" s="146" t="s">
        <v>10</v>
      </c>
      <c r="D450" s="147" t="s">
        <v>1440</v>
      </c>
      <c r="E450" s="148" t="s">
        <v>6</v>
      </c>
      <c r="F450" s="98"/>
      <c r="G450" s="99"/>
      <c r="H450" s="100" t="e">
        <f>IF(E450="","",INDEX('CONSIGNES '!$C$4:$E$35,MATCH(E450,'CONSIGNES '!$C$4:$C$35,0),3))</f>
        <v>#N/A</v>
      </c>
      <c r="I450" s="100" t="str">
        <f>IF(D450="","",IF(D450&lt;'CONSIGNES '!$L$3,"C",IF(D450&gt;'CONSIGNES '!$L$2,"B","M"))&amp;C450)</f>
        <v>BF</v>
      </c>
      <c r="J450" s="7">
        <f>IF(ISBLANK('act1'!$J450),0,1)</f>
        <v>0</v>
      </c>
      <c r="K450" s="7">
        <f>IF(ISBLANK('act2'!$J450),0,1)</f>
        <v>0</v>
      </c>
      <c r="L450" s="7">
        <f>IF(ISBLANK('act3'!$J450),0,1)</f>
        <v>0</v>
      </c>
      <c r="M450" s="7">
        <f>IF(ISBLANK('act4'!$J450),0,1)</f>
        <v>0</v>
      </c>
      <c r="N450" s="7">
        <f>IF(ISBLANK('act5'!$J450),0,1)</f>
        <v>0</v>
      </c>
      <c r="O450" s="9">
        <f>IF(ISBLANK('act6'!$J450),0,1)</f>
        <v>0</v>
      </c>
      <c r="P450" s="7">
        <f>IF(ISBLANK('act7'!$J450),0,1)</f>
        <v>0</v>
      </c>
      <c r="Q450" s="7">
        <f>IF(ISBLANK('act8'!$J450),0,1)</f>
        <v>0</v>
      </c>
      <c r="R450" s="7">
        <f>IF(ISBLANK('act9'!$J450),0,1)</f>
        <v>0</v>
      </c>
      <c r="S450" s="7">
        <f>IF(ISBLANK('act10'!$J450),0,1)</f>
        <v>0</v>
      </c>
      <c r="T450" s="7">
        <f>IF(ISBLANK('act11'!$J450),0,1)</f>
        <v>0</v>
      </c>
      <c r="U450" s="8">
        <f>IF(ISBLANK('ACT12'!$J450),0,1)</f>
        <v>0</v>
      </c>
      <c r="V450" s="87">
        <f t="shared" si="127"/>
        <v>0</v>
      </c>
      <c r="W450" s="90" t="str">
        <f t="shared" si="128"/>
        <v/>
      </c>
      <c r="X450" s="90" t="str">
        <f t="shared" si="129"/>
        <v/>
      </c>
      <c r="AL450" s="91">
        <f t="shared" si="130"/>
        <v>0</v>
      </c>
      <c r="AM450" s="91" t="str">
        <f t="shared" si="131"/>
        <v/>
      </c>
      <c r="AP450" s="93" t="str">
        <f t="shared" si="132"/>
        <v/>
      </c>
      <c r="AQ450" s="93" t="str">
        <f t="shared" si="133"/>
        <v/>
      </c>
      <c r="AR450" s="93" t="str">
        <f t="shared" si="134"/>
        <v/>
      </c>
      <c r="AS450" s="93" t="str">
        <f t="shared" si="135"/>
        <v/>
      </c>
      <c r="AT450" s="93" t="str">
        <f t="shared" si="136"/>
        <v/>
      </c>
      <c r="AU450" s="93" t="str">
        <f t="shared" si="137"/>
        <v/>
      </c>
      <c r="AV450" s="93" t="str">
        <f t="shared" si="138"/>
        <v/>
      </c>
      <c r="AW450" s="93" t="str">
        <f t="shared" si="139"/>
        <v/>
      </c>
      <c r="AX450" s="93" t="str">
        <f t="shared" si="140"/>
        <v/>
      </c>
      <c r="AY450" s="93" t="str">
        <f t="shared" si="141"/>
        <v/>
      </c>
      <c r="AZ450" s="93" t="str">
        <f t="shared" si="142"/>
        <v/>
      </c>
      <c r="BA450" s="93" t="str">
        <f t="shared" si="143"/>
        <v/>
      </c>
      <c r="BC450" s="96"/>
      <c r="BD450" s="97"/>
      <c r="BE450" s="97"/>
      <c r="BF450" s="97"/>
      <c r="BG450" s="97"/>
      <c r="BH450" s="97"/>
      <c r="BI450" s="97"/>
      <c r="BJ450" s="97"/>
      <c r="BK450" s="97"/>
      <c r="BL450" s="97"/>
      <c r="BM450" s="97"/>
      <c r="BN450" s="97"/>
      <c r="BO450" s="97"/>
      <c r="BP450" s="93" t="str">
        <f t="shared" si="144"/>
        <v/>
      </c>
    </row>
    <row r="451" spans="1:68" ht="26" customHeight="1">
      <c r="A451" s="145" t="s">
        <v>1441</v>
      </c>
      <c r="B451" s="145" t="s">
        <v>1442</v>
      </c>
      <c r="C451" s="146" t="s">
        <v>3041</v>
      </c>
      <c r="D451" s="147" t="s">
        <v>1443</v>
      </c>
      <c r="E451" s="148" t="s">
        <v>6</v>
      </c>
      <c r="F451" s="98"/>
      <c r="G451" s="99"/>
      <c r="H451" s="100" t="e">
        <f>IF(E451="","",INDEX('CONSIGNES '!$C$4:$E$35,MATCH(E451,'CONSIGNES '!$C$4:$C$35,0),3))</f>
        <v>#N/A</v>
      </c>
      <c r="I451" s="100" t="str">
        <f>IF(D451="","",IF(D451&lt;'CONSIGNES '!$L$3,"C",IF(D451&gt;'CONSIGNES '!$L$2,"B","M"))&amp;C451)</f>
        <v>BG</v>
      </c>
      <c r="J451" s="7">
        <f>IF(ISBLANK('act1'!$J451),0,1)</f>
        <v>0</v>
      </c>
      <c r="K451" s="7">
        <f>IF(ISBLANK('act2'!$J451),0,1)</f>
        <v>0</v>
      </c>
      <c r="L451" s="7">
        <f>IF(ISBLANK('act3'!$J451),0,1)</f>
        <v>0</v>
      </c>
      <c r="M451" s="7">
        <f>IF(ISBLANK('act4'!$J451),0,1)</f>
        <v>0</v>
      </c>
      <c r="N451" s="7">
        <f>IF(ISBLANK('act5'!$J451),0,1)</f>
        <v>0</v>
      </c>
      <c r="O451" s="9">
        <f>IF(ISBLANK('act6'!$J451),0,1)</f>
        <v>0</v>
      </c>
      <c r="P451" s="7">
        <f>IF(ISBLANK('act7'!$J451),0,1)</f>
        <v>0</v>
      </c>
      <c r="Q451" s="7">
        <f>IF(ISBLANK('act8'!$J451),0,1)</f>
        <v>0</v>
      </c>
      <c r="R451" s="7">
        <f>IF(ISBLANK('act9'!$J451),0,1)</f>
        <v>0</v>
      </c>
      <c r="S451" s="7">
        <f>IF(ISBLANK('act10'!$J451),0,1)</f>
        <v>0</v>
      </c>
      <c r="T451" s="7">
        <f>IF(ISBLANK('act11'!$J451),0,1)</f>
        <v>0</v>
      </c>
      <c r="U451" s="8">
        <f>IF(ISBLANK('ACT12'!$J451),0,1)</f>
        <v>0</v>
      </c>
      <c r="V451" s="87">
        <f t="shared" si="127"/>
        <v>0</v>
      </c>
      <c r="W451" s="90" t="str">
        <f t="shared" si="128"/>
        <v/>
      </c>
      <c r="X451" s="90" t="str">
        <f t="shared" si="129"/>
        <v/>
      </c>
      <c r="AL451" s="91">
        <f t="shared" si="130"/>
        <v>0</v>
      </c>
      <c r="AM451" s="91" t="str">
        <f t="shared" si="131"/>
        <v/>
      </c>
      <c r="AP451" s="93" t="str">
        <f t="shared" si="132"/>
        <v/>
      </c>
      <c r="AQ451" s="93" t="str">
        <f t="shared" si="133"/>
        <v/>
      </c>
      <c r="AR451" s="93" t="str">
        <f t="shared" si="134"/>
        <v/>
      </c>
      <c r="AS451" s="93" t="str">
        <f t="shared" si="135"/>
        <v/>
      </c>
      <c r="AT451" s="93" t="str">
        <f t="shared" si="136"/>
        <v/>
      </c>
      <c r="AU451" s="93" t="str">
        <f t="shared" si="137"/>
        <v/>
      </c>
      <c r="AV451" s="93" t="str">
        <f t="shared" si="138"/>
        <v/>
      </c>
      <c r="AW451" s="93" t="str">
        <f t="shared" si="139"/>
        <v/>
      </c>
      <c r="AX451" s="93" t="str">
        <f t="shared" si="140"/>
        <v/>
      </c>
      <c r="AY451" s="93" t="str">
        <f t="shared" si="141"/>
        <v/>
      </c>
      <c r="AZ451" s="93" t="str">
        <f t="shared" si="142"/>
        <v/>
      </c>
      <c r="BA451" s="93" t="str">
        <f t="shared" si="143"/>
        <v/>
      </c>
      <c r="BC451" s="96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  <c r="BP451" s="93" t="str">
        <f t="shared" si="144"/>
        <v/>
      </c>
    </row>
    <row r="452" spans="1:68" ht="26" customHeight="1">
      <c r="A452" s="145" t="s">
        <v>1444</v>
      </c>
      <c r="B452" s="145" t="s">
        <v>1445</v>
      </c>
      <c r="C452" s="146" t="s">
        <v>10</v>
      </c>
      <c r="D452" s="147" t="s">
        <v>1446</v>
      </c>
      <c r="E452" s="148" t="s">
        <v>6</v>
      </c>
      <c r="F452" s="98"/>
      <c r="G452" s="99"/>
      <c r="H452" s="100" t="e">
        <f>IF(E452="","",INDEX('CONSIGNES '!$C$4:$E$35,MATCH(E452,'CONSIGNES '!$C$4:$C$35,0),3))</f>
        <v>#N/A</v>
      </c>
      <c r="I452" s="100" t="str">
        <f>IF(D452="","",IF(D452&lt;'CONSIGNES '!$L$3,"C",IF(D452&gt;'CONSIGNES '!$L$2,"B","M"))&amp;C452)</f>
        <v>BF</v>
      </c>
      <c r="J452" s="7">
        <f>IF(ISBLANK('act1'!$J452),0,1)</f>
        <v>0</v>
      </c>
      <c r="K452" s="7">
        <f>IF(ISBLANK('act2'!$J452),0,1)</f>
        <v>0</v>
      </c>
      <c r="L452" s="7">
        <f>IF(ISBLANK('act3'!$J452),0,1)</f>
        <v>0</v>
      </c>
      <c r="M452" s="7">
        <f>IF(ISBLANK('act4'!$J452),0,1)</f>
        <v>0</v>
      </c>
      <c r="N452" s="7">
        <f>IF(ISBLANK('act5'!$J452),0,1)</f>
        <v>0</v>
      </c>
      <c r="O452" s="9">
        <f>IF(ISBLANK('act6'!$J452),0,1)</f>
        <v>0</v>
      </c>
      <c r="P452" s="7">
        <f>IF(ISBLANK('act7'!$J452),0,1)</f>
        <v>0</v>
      </c>
      <c r="Q452" s="7">
        <f>IF(ISBLANK('act8'!$J452),0,1)</f>
        <v>0</v>
      </c>
      <c r="R452" s="7">
        <f>IF(ISBLANK('act9'!$J452),0,1)</f>
        <v>0</v>
      </c>
      <c r="S452" s="7">
        <f>IF(ISBLANK('act10'!$J452),0,1)</f>
        <v>0</v>
      </c>
      <c r="T452" s="7">
        <f>IF(ISBLANK('act11'!$J452),0,1)</f>
        <v>0</v>
      </c>
      <c r="U452" s="8">
        <f>IF(ISBLANK('ACT12'!$J452),0,1)</f>
        <v>0</v>
      </c>
      <c r="V452" s="87">
        <f t="shared" ref="V452:V515" si="145">SUM(J452:U452)</f>
        <v>0</v>
      </c>
      <c r="W452" s="90" t="str">
        <f t="shared" ref="W452:W515" si="146">IF(V452&gt;0,C452,"")</f>
        <v/>
      </c>
      <c r="X452" s="90" t="str">
        <f t="shared" ref="X452:X515" si="147">IF(V452&gt;0,I452,"")</f>
        <v/>
      </c>
      <c r="AL452" s="91">
        <f t="shared" ref="AL452:AL515" si="148">IF(ISBLANK(G452),0,1)</f>
        <v>0</v>
      </c>
      <c r="AM452" s="91" t="str">
        <f t="shared" ref="AM452:AM515" si="149">IF(V452&gt;0,1,"")</f>
        <v/>
      </c>
      <c r="AP452" s="93" t="str">
        <f t="shared" ref="AP452:AP515" si="150">IF(J452&gt;0,$W452,"")</f>
        <v/>
      </c>
      <c r="AQ452" s="93" t="str">
        <f t="shared" ref="AQ452:AQ515" si="151">IF(K452&gt;0,$W452,"")</f>
        <v/>
      </c>
      <c r="AR452" s="93" t="str">
        <f t="shared" ref="AR452:AR515" si="152">IF(L452&gt;0,$W452,"")</f>
        <v/>
      </c>
      <c r="AS452" s="93" t="str">
        <f t="shared" ref="AS452:AS515" si="153">IF(M452&gt;0,$W452,"")</f>
        <v/>
      </c>
      <c r="AT452" s="93" t="str">
        <f t="shared" ref="AT452:AT515" si="154">IF(N452&gt;0,$W452,"")</f>
        <v/>
      </c>
      <c r="AU452" s="93" t="str">
        <f t="shared" ref="AU452:AU515" si="155">IF(O452&gt;0,$W452,"")</f>
        <v/>
      </c>
      <c r="AV452" s="93" t="str">
        <f t="shared" ref="AV452:AV515" si="156">IF(P452&gt;0,$W452,"")</f>
        <v/>
      </c>
      <c r="AW452" s="93" t="str">
        <f t="shared" ref="AW452:AW515" si="157">IF(Q452&gt;0,$W452,"")</f>
        <v/>
      </c>
      <c r="AX452" s="93" t="str">
        <f t="shared" ref="AX452:AX515" si="158">IF(R452&gt;0,$W452,"")</f>
        <v/>
      </c>
      <c r="AY452" s="93" t="str">
        <f t="shared" ref="AY452:AY515" si="159">IF(S452&gt;0,$W452,"")</f>
        <v/>
      </c>
      <c r="AZ452" s="93" t="str">
        <f t="shared" ref="AZ452:AZ515" si="160">IF(T452&gt;0,$W452,"")</f>
        <v/>
      </c>
      <c r="BA452" s="93" t="str">
        <f t="shared" ref="BA452:BA515" si="161">IF(U452&gt;0,$W452,"")</f>
        <v/>
      </c>
      <c r="BC452" s="96"/>
      <c r="BD452" s="97"/>
      <c r="BE452" s="97"/>
      <c r="BF452" s="97"/>
      <c r="BG452" s="97"/>
      <c r="BH452" s="97"/>
      <c r="BI452" s="97"/>
      <c r="BJ452" s="97"/>
      <c r="BK452" s="97"/>
      <c r="BL452" s="97"/>
      <c r="BM452" s="97"/>
      <c r="BN452" s="97"/>
      <c r="BO452" s="97"/>
      <c r="BP452" s="93" t="str">
        <f t="shared" si="144"/>
        <v/>
      </c>
    </row>
    <row r="453" spans="1:68" ht="26" customHeight="1">
      <c r="A453" s="145" t="s">
        <v>1447</v>
      </c>
      <c r="B453" s="145" t="s">
        <v>1448</v>
      </c>
      <c r="C453" s="146" t="s">
        <v>3041</v>
      </c>
      <c r="D453" s="147" t="s">
        <v>1449</v>
      </c>
      <c r="E453" s="148" t="s">
        <v>6</v>
      </c>
      <c r="F453" s="98"/>
      <c r="G453" s="99"/>
      <c r="H453" s="100" t="e">
        <f>IF(E453="","",INDEX('CONSIGNES '!$C$4:$E$35,MATCH(E453,'CONSIGNES '!$C$4:$C$35,0),3))</f>
        <v>#N/A</v>
      </c>
      <c r="I453" s="100" t="str">
        <f>IF(D453="","",IF(D453&lt;'CONSIGNES '!$L$3,"C",IF(D453&gt;'CONSIGNES '!$L$2,"B","M"))&amp;C453)</f>
        <v>BG</v>
      </c>
      <c r="J453" s="7">
        <f>IF(ISBLANK('act1'!$J453),0,1)</f>
        <v>0</v>
      </c>
      <c r="K453" s="7">
        <f>IF(ISBLANK('act2'!$J453),0,1)</f>
        <v>0</v>
      </c>
      <c r="L453" s="7">
        <f>IF(ISBLANK('act3'!$J453),0,1)</f>
        <v>0</v>
      </c>
      <c r="M453" s="7">
        <f>IF(ISBLANK('act4'!$J453),0,1)</f>
        <v>0</v>
      </c>
      <c r="N453" s="7">
        <f>IF(ISBLANK('act5'!$J453),0,1)</f>
        <v>0</v>
      </c>
      <c r="O453" s="9">
        <f>IF(ISBLANK('act6'!$J453),0,1)</f>
        <v>0</v>
      </c>
      <c r="P453" s="7">
        <f>IF(ISBLANK('act7'!$J453),0,1)</f>
        <v>0</v>
      </c>
      <c r="Q453" s="7">
        <f>IF(ISBLANK('act8'!$J453),0,1)</f>
        <v>0</v>
      </c>
      <c r="R453" s="7">
        <f>IF(ISBLANK('act9'!$J453),0,1)</f>
        <v>0</v>
      </c>
      <c r="S453" s="7">
        <f>IF(ISBLANK('act10'!$J453),0,1)</f>
        <v>0</v>
      </c>
      <c r="T453" s="7">
        <f>IF(ISBLANK('act11'!$J453),0,1)</f>
        <v>0</v>
      </c>
      <c r="U453" s="8">
        <f>IF(ISBLANK('ACT12'!$J453),0,1)</f>
        <v>0</v>
      </c>
      <c r="V453" s="87">
        <f t="shared" si="145"/>
        <v>0</v>
      </c>
      <c r="W453" s="90" t="str">
        <f t="shared" si="146"/>
        <v/>
      </c>
      <c r="X453" s="90" t="str">
        <f t="shared" si="147"/>
        <v/>
      </c>
      <c r="AL453" s="91">
        <f t="shared" si="148"/>
        <v>0</v>
      </c>
      <c r="AM453" s="91" t="str">
        <f t="shared" si="149"/>
        <v/>
      </c>
      <c r="AP453" s="93" t="str">
        <f t="shared" si="150"/>
        <v/>
      </c>
      <c r="AQ453" s="93" t="str">
        <f t="shared" si="151"/>
        <v/>
      </c>
      <c r="AR453" s="93" t="str">
        <f t="shared" si="152"/>
        <v/>
      </c>
      <c r="AS453" s="93" t="str">
        <f t="shared" si="153"/>
        <v/>
      </c>
      <c r="AT453" s="93" t="str">
        <f t="shared" si="154"/>
        <v/>
      </c>
      <c r="AU453" s="93" t="str">
        <f t="shared" si="155"/>
        <v/>
      </c>
      <c r="AV453" s="93" t="str">
        <f t="shared" si="156"/>
        <v/>
      </c>
      <c r="AW453" s="93" t="str">
        <f t="shared" si="157"/>
        <v/>
      </c>
      <c r="AX453" s="93" t="str">
        <f t="shared" si="158"/>
        <v/>
      </c>
      <c r="AY453" s="93" t="str">
        <f t="shared" si="159"/>
        <v/>
      </c>
      <c r="AZ453" s="93" t="str">
        <f t="shared" si="160"/>
        <v/>
      </c>
      <c r="BA453" s="93" t="str">
        <f t="shared" si="161"/>
        <v/>
      </c>
      <c r="BC453" s="96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  <c r="BP453" s="93" t="str">
        <f t="shared" si="144"/>
        <v/>
      </c>
    </row>
    <row r="454" spans="1:68" ht="26" customHeight="1">
      <c r="A454" s="145" t="s">
        <v>1450</v>
      </c>
      <c r="B454" s="145" t="s">
        <v>1451</v>
      </c>
      <c r="C454" s="146" t="s">
        <v>10</v>
      </c>
      <c r="D454" s="147" t="s">
        <v>1452</v>
      </c>
      <c r="E454" s="148" t="s">
        <v>6</v>
      </c>
      <c r="F454" s="98"/>
      <c r="G454" s="99"/>
      <c r="H454" s="100" t="e">
        <f>IF(E454="","",INDEX('CONSIGNES '!$C$4:$E$35,MATCH(E454,'CONSIGNES '!$C$4:$C$35,0),3))</f>
        <v>#N/A</v>
      </c>
      <c r="I454" s="100" t="str">
        <f>IF(D454="","",IF(D454&lt;'CONSIGNES '!$L$3,"C",IF(D454&gt;'CONSIGNES '!$L$2,"B","M"))&amp;C454)</f>
        <v>BF</v>
      </c>
      <c r="J454" s="7">
        <f>IF(ISBLANK('act1'!$J454),0,1)</f>
        <v>0</v>
      </c>
      <c r="K454" s="7">
        <f>IF(ISBLANK('act2'!$J454),0,1)</f>
        <v>0</v>
      </c>
      <c r="L454" s="7">
        <f>IF(ISBLANK('act3'!$J454),0,1)</f>
        <v>0</v>
      </c>
      <c r="M454" s="7">
        <f>IF(ISBLANK('act4'!$J454),0,1)</f>
        <v>0</v>
      </c>
      <c r="N454" s="7">
        <f>IF(ISBLANK('act5'!$J454),0,1)</f>
        <v>0</v>
      </c>
      <c r="O454" s="9">
        <f>IF(ISBLANK('act6'!$J454),0,1)</f>
        <v>0</v>
      </c>
      <c r="P454" s="7">
        <f>IF(ISBLANK('act7'!$J454),0,1)</f>
        <v>0</v>
      </c>
      <c r="Q454" s="7">
        <f>IF(ISBLANK('act8'!$J454),0,1)</f>
        <v>0</v>
      </c>
      <c r="R454" s="7">
        <f>IF(ISBLANK('act9'!$J454),0,1)</f>
        <v>0</v>
      </c>
      <c r="S454" s="7">
        <f>IF(ISBLANK('act10'!$J454),0,1)</f>
        <v>0</v>
      </c>
      <c r="T454" s="7">
        <f>IF(ISBLANK('act11'!$J454),0,1)</f>
        <v>0</v>
      </c>
      <c r="U454" s="8">
        <f>IF(ISBLANK('ACT12'!$J454),0,1)</f>
        <v>0</v>
      </c>
      <c r="V454" s="87">
        <f t="shared" si="145"/>
        <v>0</v>
      </c>
      <c r="W454" s="90" t="str">
        <f t="shared" si="146"/>
        <v/>
      </c>
      <c r="X454" s="90" t="str">
        <f t="shared" si="147"/>
        <v/>
      </c>
      <c r="AL454" s="91">
        <f t="shared" si="148"/>
        <v>0</v>
      </c>
      <c r="AM454" s="91" t="str">
        <f t="shared" si="149"/>
        <v/>
      </c>
      <c r="AP454" s="93" t="str">
        <f t="shared" si="150"/>
        <v/>
      </c>
      <c r="AQ454" s="93" t="str">
        <f t="shared" si="151"/>
        <v/>
      </c>
      <c r="AR454" s="93" t="str">
        <f t="shared" si="152"/>
        <v/>
      </c>
      <c r="AS454" s="93" t="str">
        <f t="shared" si="153"/>
        <v/>
      </c>
      <c r="AT454" s="93" t="str">
        <f t="shared" si="154"/>
        <v/>
      </c>
      <c r="AU454" s="93" t="str">
        <f t="shared" si="155"/>
        <v/>
      </c>
      <c r="AV454" s="93" t="str">
        <f t="shared" si="156"/>
        <v/>
      </c>
      <c r="AW454" s="93" t="str">
        <f t="shared" si="157"/>
        <v/>
      </c>
      <c r="AX454" s="93" t="str">
        <f t="shared" si="158"/>
        <v/>
      </c>
      <c r="AY454" s="93" t="str">
        <f t="shared" si="159"/>
        <v/>
      </c>
      <c r="AZ454" s="93" t="str">
        <f t="shared" si="160"/>
        <v/>
      </c>
      <c r="BA454" s="93" t="str">
        <f t="shared" si="161"/>
        <v/>
      </c>
      <c r="BC454" s="96"/>
      <c r="BD454" s="97"/>
      <c r="BE454" s="97"/>
      <c r="BF454" s="97"/>
      <c r="BG454" s="97"/>
      <c r="BH454" s="97"/>
      <c r="BI454" s="97"/>
      <c r="BJ454" s="97"/>
      <c r="BK454" s="97"/>
      <c r="BL454" s="97"/>
      <c r="BM454" s="97"/>
      <c r="BN454" s="97"/>
      <c r="BO454" s="97"/>
      <c r="BP454" s="93" t="str">
        <f t="shared" si="144"/>
        <v/>
      </c>
    </row>
    <row r="455" spans="1:68" ht="26" customHeight="1">
      <c r="A455" s="145" t="s">
        <v>1453</v>
      </c>
      <c r="B455" s="145" t="s">
        <v>1454</v>
      </c>
      <c r="C455" s="146" t="s">
        <v>3041</v>
      </c>
      <c r="D455" s="147" t="s">
        <v>1455</v>
      </c>
      <c r="E455" s="148" t="s">
        <v>6</v>
      </c>
      <c r="F455" s="98"/>
      <c r="G455" s="99"/>
      <c r="H455" s="100" t="e">
        <f>IF(E455="","",INDEX('CONSIGNES '!$C$4:$E$35,MATCH(E455,'CONSIGNES '!$C$4:$C$35,0),3))</f>
        <v>#N/A</v>
      </c>
      <c r="I455" s="100" t="str">
        <f>IF(D455="","",IF(D455&lt;'CONSIGNES '!$L$3,"C",IF(D455&gt;'CONSIGNES '!$L$2,"B","M"))&amp;C455)</f>
        <v>BG</v>
      </c>
      <c r="J455" s="7">
        <f>IF(ISBLANK('act1'!$J455),0,1)</f>
        <v>0</v>
      </c>
      <c r="K455" s="7">
        <f>IF(ISBLANK('act2'!$J455),0,1)</f>
        <v>0</v>
      </c>
      <c r="L455" s="7">
        <f>IF(ISBLANK('act3'!$J455),0,1)</f>
        <v>0</v>
      </c>
      <c r="M455" s="7">
        <f>IF(ISBLANK('act4'!$J455),0,1)</f>
        <v>0</v>
      </c>
      <c r="N455" s="7">
        <f>IF(ISBLANK('act5'!$J455),0,1)</f>
        <v>0</v>
      </c>
      <c r="O455" s="9">
        <f>IF(ISBLANK('act6'!$J455),0,1)</f>
        <v>0</v>
      </c>
      <c r="P455" s="7">
        <f>IF(ISBLANK('act7'!$J455),0,1)</f>
        <v>0</v>
      </c>
      <c r="Q455" s="7">
        <f>IF(ISBLANK('act8'!$J455),0,1)</f>
        <v>0</v>
      </c>
      <c r="R455" s="7">
        <f>IF(ISBLANK('act9'!$J455),0,1)</f>
        <v>0</v>
      </c>
      <c r="S455" s="7">
        <f>IF(ISBLANK('act10'!$J455),0,1)</f>
        <v>0</v>
      </c>
      <c r="T455" s="7">
        <f>IF(ISBLANK('act11'!$J455),0,1)</f>
        <v>0</v>
      </c>
      <c r="U455" s="8">
        <f>IF(ISBLANK('ACT12'!$J455),0,1)</f>
        <v>0</v>
      </c>
      <c r="V455" s="87">
        <f t="shared" si="145"/>
        <v>0</v>
      </c>
      <c r="W455" s="90" t="str">
        <f t="shared" si="146"/>
        <v/>
      </c>
      <c r="X455" s="90" t="str">
        <f t="shared" si="147"/>
        <v/>
      </c>
      <c r="AL455" s="91">
        <f t="shared" si="148"/>
        <v>0</v>
      </c>
      <c r="AM455" s="91" t="str">
        <f t="shared" si="149"/>
        <v/>
      </c>
      <c r="AP455" s="93" t="str">
        <f t="shared" si="150"/>
        <v/>
      </c>
      <c r="AQ455" s="93" t="str">
        <f t="shared" si="151"/>
        <v/>
      </c>
      <c r="AR455" s="93" t="str">
        <f t="shared" si="152"/>
        <v/>
      </c>
      <c r="AS455" s="93" t="str">
        <f t="shared" si="153"/>
        <v/>
      </c>
      <c r="AT455" s="93" t="str">
        <f t="shared" si="154"/>
        <v/>
      </c>
      <c r="AU455" s="93" t="str">
        <f t="shared" si="155"/>
        <v/>
      </c>
      <c r="AV455" s="93" t="str">
        <f t="shared" si="156"/>
        <v/>
      </c>
      <c r="AW455" s="93" t="str">
        <f t="shared" si="157"/>
        <v/>
      </c>
      <c r="AX455" s="93" t="str">
        <f t="shared" si="158"/>
        <v/>
      </c>
      <c r="AY455" s="93" t="str">
        <f t="shared" si="159"/>
        <v/>
      </c>
      <c r="AZ455" s="93" t="str">
        <f t="shared" si="160"/>
        <v/>
      </c>
      <c r="BA455" s="93" t="str">
        <f t="shared" si="161"/>
        <v/>
      </c>
      <c r="BC455" s="96"/>
      <c r="BD455" s="97"/>
      <c r="BE455" s="97"/>
      <c r="BF455" s="97"/>
      <c r="BG455" s="97"/>
      <c r="BH455" s="97"/>
      <c r="BI455" s="97"/>
      <c r="BJ455" s="97"/>
      <c r="BK455" s="97"/>
      <c r="BL455" s="97"/>
      <c r="BM455" s="97"/>
      <c r="BN455" s="97"/>
      <c r="BO455" s="97"/>
      <c r="BP455" s="93" t="str">
        <f t="shared" si="144"/>
        <v/>
      </c>
    </row>
    <row r="456" spans="1:68" ht="26" customHeight="1">
      <c r="A456" s="145" t="s">
        <v>1456</v>
      </c>
      <c r="B456" s="145" t="s">
        <v>1457</v>
      </c>
      <c r="C456" s="146" t="s">
        <v>10</v>
      </c>
      <c r="D456" s="147" t="s">
        <v>1458</v>
      </c>
      <c r="E456" s="148" t="s">
        <v>6</v>
      </c>
      <c r="F456" s="98"/>
      <c r="G456" s="99"/>
      <c r="H456" s="100" t="e">
        <f>IF(E456="","",INDEX('CONSIGNES '!$C$4:$E$35,MATCH(E456,'CONSIGNES '!$C$4:$C$35,0),3))</f>
        <v>#N/A</v>
      </c>
      <c r="I456" s="100" t="str">
        <f>IF(D456="","",IF(D456&lt;'CONSIGNES '!$L$3,"C",IF(D456&gt;'CONSIGNES '!$L$2,"B","M"))&amp;C456)</f>
        <v>BF</v>
      </c>
      <c r="J456" s="7">
        <f>IF(ISBLANK('act1'!$J456),0,1)</f>
        <v>0</v>
      </c>
      <c r="K456" s="7">
        <f>IF(ISBLANK('act2'!$J456),0,1)</f>
        <v>0</v>
      </c>
      <c r="L456" s="7">
        <f>IF(ISBLANK('act3'!$J456),0,1)</f>
        <v>0</v>
      </c>
      <c r="M456" s="7">
        <f>IF(ISBLANK('act4'!$J456),0,1)</f>
        <v>0</v>
      </c>
      <c r="N456" s="7">
        <f>IF(ISBLANK('act5'!$J456),0,1)</f>
        <v>0</v>
      </c>
      <c r="O456" s="9">
        <f>IF(ISBLANK('act6'!$J456),0,1)</f>
        <v>0</v>
      </c>
      <c r="P456" s="7">
        <f>IF(ISBLANK('act7'!$J456),0,1)</f>
        <v>0</v>
      </c>
      <c r="Q456" s="7">
        <f>IF(ISBLANK('act8'!$J456),0,1)</f>
        <v>0</v>
      </c>
      <c r="R456" s="7">
        <f>IF(ISBLANK('act9'!$J456),0,1)</f>
        <v>0</v>
      </c>
      <c r="S456" s="7">
        <f>IF(ISBLANK('act10'!$J456),0,1)</f>
        <v>0</v>
      </c>
      <c r="T456" s="7">
        <f>IF(ISBLANK('act11'!$J456),0,1)</f>
        <v>0</v>
      </c>
      <c r="U456" s="8">
        <f>IF(ISBLANK('ACT12'!$J456),0,1)</f>
        <v>0</v>
      </c>
      <c r="V456" s="87">
        <f t="shared" si="145"/>
        <v>0</v>
      </c>
      <c r="W456" s="90" t="str">
        <f t="shared" si="146"/>
        <v/>
      </c>
      <c r="X456" s="90" t="str">
        <f t="shared" si="147"/>
        <v/>
      </c>
      <c r="AL456" s="91">
        <f t="shared" si="148"/>
        <v>0</v>
      </c>
      <c r="AM456" s="91" t="str">
        <f t="shared" si="149"/>
        <v/>
      </c>
      <c r="AP456" s="93" t="str">
        <f t="shared" si="150"/>
        <v/>
      </c>
      <c r="AQ456" s="93" t="str">
        <f t="shared" si="151"/>
        <v/>
      </c>
      <c r="AR456" s="93" t="str">
        <f t="shared" si="152"/>
        <v/>
      </c>
      <c r="AS456" s="93" t="str">
        <f t="shared" si="153"/>
        <v/>
      </c>
      <c r="AT456" s="93" t="str">
        <f t="shared" si="154"/>
        <v/>
      </c>
      <c r="AU456" s="93" t="str">
        <f t="shared" si="155"/>
        <v/>
      </c>
      <c r="AV456" s="93" t="str">
        <f t="shared" si="156"/>
        <v/>
      </c>
      <c r="AW456" s="93" t="str">
        <f t="shared" si="157"/>
        <v/>
      </c>
      <c r="AX456" s="93" t="str">
        <f t="shared" si="158"/>
        <v/>
      </c>
      <c r="AY456" s="93" t="str">
        <f t="shared" si="159"/>
        <v/>
      </c>
      <c r="AZ456" s="93" t="str">
        <f t="shared" si="160"/>
        <v/>
      </c>
      <c r="BA456" s="93" t="str">
        <f t="shared" si="161"/>
        <v/>
      </c>
      <c r="BC456" s="96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  <c r="BP456" s="93" t="str">
        <f t="shared" si="144"/>
        <v/>
      </c>
    </row>
    <row r="457" spans="1:68" ht="26" customHeight="1">
      <c r="A457" s="145" t="s">
        <v>1459</v>
      </c>
      <c r="B457" s="145" t="s">
        <v>1460</v>
      </c>
      <c r="C457" s="146" t="s">
        <v>3041</v>
      </c>
      <c r="D457" s="147" t="s">
        <v>1461</v>
      </c>
      <c r="E457" s="148" t="s">
        <v>6</v>
      </c>
      <c r="F457" s="98"/>
      <c r="G457" s="99"/>
      <c r="H457" s="100" t="e">
        <f>IF(E457="","",INDEX('CONSIGNES '!$C$4:$E$35,MATCH(E457,'CONSIGNES '!$C$4:$C$35,0),3))</f>
        <v>#N/A</v>
      </c>
      <c r="I457" s="100" t="str">
        <f>IF(D457="","",IF(D457&lt;'CONSIGNES '!$L$3,"C",IF(D457&gt;'CONSIGNES '!$L$2,"B","M"))&amp;C457)</f>
        <v>BG</v>
      </c>
      <c r="J457" s="7">
        <f>IF(ISBLANK('act1'!$J457),0,1)</f>
        <v>0</v>
      </c>
      <c r="K457" s="7">
        <f>IF(ISBLANK('act2'!$J457),0,1)</f>
        <v>0</v>
      </c>
      <c r="L457" s="7">
        <f>IF(ISBLANK('act3'!$J457),0,1)</f>
        <v>0</v>
      </c>
      <c r="M457" s="7">
        <f>IF(ISBLANK('act4'!$J457),0,1)</f>
        <v>0</v>
      </c>
      <c r="N457" s="7">
        <f>IF(ISBLANK('act5'!$J457),0,1)</f>
        <v>0</v>
      </c>
      <c r="O457" s="9">
        <f>IF(ISBLANK('act6'!$J457),0,1)</f>
        <v>0</v>
      </c>
      <c r="P457" s="7">
        <f>IF(ISBLANK('act7'!$J457),0,1)</f>
        <v>0</v>
      </c>
      <c r="Q457" s="7">
        <f>IF(ISBLANK('act8'!$J457),0,1)</f>
        <v>0</v>
      </c>
      <c r="R457" s="7">
        <f>IF(ISBLANK('act9'!$J457),0,1)</f>
        <v>0</v>
      </c>
      <c r="S457" s="7">
        <f>IF(ISBLANK('act10'!$J457),0,1)</f>
        <v>0</v>
      </c>
      <c r="T457" s="7">
        <f>IF(ISBLANK('act11'!$J457),0,1)</f>
        <v>0</v>
      </c>
      <c r="U457" s="8">
        <f>IF(ISBLANK('ACT12'!$J457),0,1)</f>
        <v>0</v>
      </c>
      <c r="V457" s="87">
        <f t="shared" si="145"/>
        <v>0</v>
      </c>
      <c r="W457" s="90" t="str">
        <f t="shared" si="146"/>
        <v/>
      </c>
      <c r="X457" s="90" t="str">
        <f t="shared" si="147"/>
        <v/>
      </c>
      <c r="AL457" s="91">
        <f t="shared" si="148"/>
        <v>0</v>
      </c>
      <c r="AM457" s="91" t="str">
        <f t="shared" si="149"/>
        <v/>
      </c>
      <c r="AP457" s="93" t="str">
        <f t="shared" si="150"/>
        <v/>
      </c>
      <c r="AQ457" s="93" t="str">
        <f t="shared" si="151"/>
        <v/>
      </c>
      <c r="AR457" s="93" t="str">
        <f t="shared" si="152"/>
        <v/>
      </c>
      <c r="AS457" s="93" t="str">
        <f t="shared" si="153"/>
        <v/>
      </c>
      <c r="AT457" s="93" t="str">
        <f t="shared" si="154"/>
        <v/>
      </c>
      <c r="AU457" s="93" t="str">
        <f t="shared" si="155"/>
        <v/>
      </c>
      <c r="AV457" s="93" t="str">
        <f t="shared" si="156"/>
        <v/>
      </c>
      <c r="AW457" s="93" t="str">
        <f t="shared" si="157"/>
        <v/>
      </c>
      <c r="AX457" s="93" t="str">
        <f t="shared" si="158"/>
        <v/>
      </c>
      <c r="AY457" s="93" t="str">
        <f t="shared" si="159"/>
        <v/>
      </c>
      <c r="AZ457" s="93" t="str">
        <f t="shared" si="160"/>
        <v/>
      </c>
      <c r="BA457" s="93" t="str">
        <f t="shared" si="161"/>
        <v/>
      </c>
      <c r="BC457" s="96"/>
      <c r="BD457" s="97"/>
      <c r="BE457" s="97"/>
      <c r="BF457" s="97"/>
      <c r="BG457" s="97"/>
      <c r="BH457" s="97"/>
      <c r="BI457" s="97"/>
      <c r="BJ457" s="97"/>
      <c r="BK457" s="97"/>
      <c r="BL457" s="97"/>
      <c r="BM457" s="97"/>
      <c r="BN457" s="97"/>
      <c r="BO457" s="97"/>
      <c r="BP457" s="93" t="str">
        <f t="shared" si="144"/>
        <v/>
      </c>
    </row>
    <row r="458" spans="1:68" ht="26" customHeight="1">
      <c r="A458" s="145" t="s">
        <v>1462</v>
      </c>
      <c r="B458" s="145" t="s">
        <v>1463</v>
      </c>
      <c r="C458" s="146" t="s">
        <v>10</v>
      </c>
      <c r="D458" s="147" t="s">
        <v>1464</v>
      </c>
      <c r="E458" s="148" t="s">
        <v>6</v>
      </c>
      <c r="F458" s="98"/>
      <c r="G458" s="99"/>
      <c r="H458" s="100" t="e">
        <f>IF(E458="","",INDEX('CONSIGNES '!$C$4:$E$35,MATCH(E458,'CONSIGNES '!$C$4:$C$35,0),3))</f>
        <v>#N/A</v>
      </c>
      <c r="I458" s="100" t="str">
        <f>IF(D458="","",IF(D458&lt;'CONSIGNES '!$L$3,"C",IF(D458&gt;'CONSIGNES '!$L$2,"B","M"))&amp;C458)</f>
        <v>BF</v>
      </c>
      <c r="J458" s="7">
        <f>IF(ISBLANK('act1'!$J458),0,1)</f>
        <v>0</v>
      </c>
      <c r="K458" s="7">
        <f>IF(ISBLANK('act2'!$J458),0,1)</f>
        <v>0</v>
      </c>
      <c r="L458" s="7">
        <f>IF(ISBLANK('act3'!$J458),0,1)</f>
        <v>0</v>
      </c>
      <c r="M458" s="7">
        <f>IF(ISBLANK('act4'!$J458),0,1)</f>
        <v>0</v>
      </c>
      <c r="N458" s="7">
        <f>IF(ISBLANK('act5'!$J458),0,1)</f>
        <v>0</v>
      </c>
      <c r="O458" s="9">
        <f>IF(ISBLANK('act6'!$J458),0,1)</f>
        <v>0</v>
      </c>
      <c r="P458" s="7">
        <f>IF(ISBLANK('act7'!$J458),0,1)</f>
        <v>0</v>
      </c>
      <c r="Q458" s="7">
        <f>IF(ISBLANK('act8'!$J458),0,1)</f>
        <v>0</v>
      </c>
      <c r="R458" s="7">
        <f>IF(ISBLANK('act9'!$J458),0,1)</f>
        <v>0</v>
      </c>
      <c r="S458" s="7">
        <f>IF(ISBLANK('act10'!$J458),0,1)</f>
        <v>0</v>
      </c>
      <c r="T458" s="7">
        <f>IF(ISBLANK('act11'!$J458),0,1)</f>
        <v>0</v>
      </c>
      <c r="U458" s="8">
        <f>IF(ISBLANK('ACT12'!$J458),0,1)</f>
        <v>0</v>
      </c>
      <c r="V458" s="87">
        <f t="shared" si="145"/>
        <v>0</v>
      </c>
      <c r="W458" s="90" t="str">
        <f t="shared" si="146"/>
        <v/>
      </c>
      <c r="X458" s="90" t="str">
        <f t="shared" si="147"/>
        <v/>
      </c>
      <c r="AL458" s="91">
        <f t="shared" si="148"/>
        <v>0</v>
      </c>
      <c r="AM458" s="91" t="str">
        <f t="shared" si="149"/>
        <v/>
      </c>
      <c r="AP458" s="93" t="str">
        <f t="shared" si="150"/>
        <v/>
      </c>
      <c r="AQ458" s="93" t="str">
        <f t="shared" si="151"/>
        <v/>
      </c>
      <c r="AR458" s="93" t="str">
        <f t="shared" si="152"/>
        <v/>
      </c>
      <c r="AS458" s="93" t="str">
        <f t="shared" si="153"/>
        <v/>
      </c>
      <c r="AT458" s="93" t="str">
        <f t="shared" si="154"/>
        <v/>
      </c>
      <c r="AU458" s="93" t="str">
        <f t="shared" si="155"/>
        <v/>
      </c>
      <c r="AV458" s="93" t="str">
        <f t="shared" si="156"/>
        <v/>
      </c>
      <c r="AW458" s="93" t="str">
        <f t="shared" si="157"/>
        <v/>
      </c>
      <c r="AX458" s="93" t="str">
        <f t="shared" si="158"/>
        <v/>
      </c>
      <c r="AY458" s="93" t="str">
        <f t="shared" si="159"/>
        <v/>
      </c>
      <c r="AZ458" s="93" t="str">
        <f t="shared" si="160"/>
        <v/>
      </c>
      <c r="BA458" s="93" t="str">
        <f t="shared" si="161"/>
        <v/>
      </c>
      <c r="BC458" s="96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  <c r="BP458" s="93" t="str">
        <f t="shared" si="144"/>
        <v/>
      </c>
    </row>
    <row r="459" spans="1:68" ht="26" customHeight="1">
      <c r="A459" s="145" t="s">
        <v>1465</v>
      </c>
      <c r="B459" s="145" t="s">
        <v>1466</v>
      </c>
      <c r="C459" s="146" t="s">
        <v>3041</v>
      </c>
      <c r="D459" s="147" t="s">
        <v>1467</v>
      </c>
      <c r="E459" s="148" t="s">
        <v>6</v>
      </c>
      <c r="F459" s="98"/>
      <c r="G459" s="99"/>
      <c r="H459" s="100" t="e">
        <f>IF(E459="","",INDEX('CONSIGNES '!$C$4:$E$35,MATCH(E459,'CONSIGNES '!$C$4:$C$35,0),3))</f>
        <v>#N/A</v>
      </c>
      <c r="I459" s="100" t="str">
        <f>IF(D459="","",IF(D459&lt;'CONSIGNES '!$L$3,"C",IF(D459&gt;'CONSIGNES '!$L$2,"B","M"))&amp;C459)</f>
        <v>BG</v>
      </c>
      <c r="J459" s="7">
        <f>IF(ISBLANK('act1'!$J459),0,1)</f>
        <v>0</v>
      </c>
      <c r="K459" s="7">
        <f>IF(ISBLANK('act2'!$J459),0,1)</f>
        <v>0</v>
      </c>
      <c r="L459" s="7">
        <f>IF(ISBLANK('act3'!$J459),0,1)</f>
        <v>0</v>
      </c>
      <c r="M459" s="7">
        <f>IF(ISBLANK('act4'!$J459),0,1)</f>
        <v>0</v>
      </c>
      <c r="N459" s="7">
        <f>IF(ISBLANK('act5'!$J459),0,1)</f>
        <v>0</v>
      </c>
      <c r="O459" s="9">
        <f>IF(ISBLANK('act6'!$J459),0,1)</f>
        <v>0</v>
      </c>
      <c r="P459" s="7">
        <f>IF(ISBLANK('act7'!$J459),0,1)</f>
        <v>0</v>
      </c>
      <c r="Q459" s="7">
        <f>IF(ISBLANK('act8'!$J459),0,1)</f>
        <v>0</v>
      </c>
      <c r="R459" s="7">
        <f>IF(ISBLANK('act9'!$J459),0,1)</f>
        <v>0</v>
      </c>
      <c r="S459" s="7">
        <f>IF(ISBLANK('act10'!$J459),0,1)</f>
        <v>0</v>
      </c>
      <c r="T459" s="7">
        <f>IF(ISBLANK('act11'!$J459),0,1)</f>
        <v>0</v>
      </c>
      <c r="U459" s="8">
        <f>IF(ISBLANK('ACT12'!$J459),0,1)</f>
        <v>0</v>
      </c>
      <c r="V459" s="87">
        <f t="shared" si="145"/>
        <v>0</v>
      </c>
      <c r="W459" s="90" t="str">
        <f t="shared" si="146"/>
        <v/>
      </c>
      <c r="X459" s="90" t="str">
        <f t="shared" si="147"/>
        <v/>
      </c>
      <c r="AL459" s="91">
        <f t="shared" si="148"/>
        <v>0</v>
      </c>
      <c r="AM459" s="91" t="str">
        <f t="shared" si="149"/>
        <v/>
      </c>
      <c r="AP459" s="93" t="str">
        <f t="shared" si="150"/>
        <v/>
      </c>
      <c r="AQ459" s="93" t="str">
        <f t="shared" si="151"/>
        <v/>
      </c>
      <c r="AR459" s="93" t="str">
        <f t="shared" si="152"/>
        <v/>
      </c>
      <c r="AS459" s="93" t="str">
        <f t="shared" si="153"/>
        <v/>
      </c>
      <c r="AT459" s="93" t="str">
        <f t="shared" si="154"/>
        <v/>
      </c>
      <c r="AU459" s="93" t="str">
        <f t="shared" si="155"/>
        <v/>
      </c>
      <c r="AV459" s="93" t="str">
        <f t="shared" si="156"/>
        <v/>
      </c>
      <c r="AW459" s="93" t="str">
        <f t="shared" si="157"/>
        <v/>
      </c>
      <c r="AX459" s="93" t="str">
        <f t="shared" si="158"/>
        <v/>
      </c>
      <c r="AY459" s="93" t="str">
        <f t="shared" si="159"/>
        <v/>
      </c>
      <c r="AZ459" s="93" t="str">
        <f t="shared" si="160"/>
        <v/>
      </c>
      <c r="BA459" s="93" t="str">
        <f t="shared" si="161"/>
        <v/>
      </c>
      <c r="BC459" s="96"/>
      <c r="BD459" s="97"/>
      <c r="BE459" s="97"/>
      <c r="BF459" s="97"/>
      <c r="BG459" s="97"/>
      <c r="BH459" s="97"/>
      <c r="BI459" s="97"/>
      <c r="BJ459" s="97"/>
      <c r="BK459" s="97"/>
      <c r="BL459" s="97"/>
      <c r="BM459" s="97"/>
      <c r="BN459" s="97"/>
      <c r="BO459" s="97"/>
      <c r="BP459" s="93" t="str">
        <f t="shared" si="144"/>
        <v/>
      </c>
    </row>
    <row r="460" spans="1:68" ht="26" customHeight="1">
      <c r="A460" s="145" t="s">
        <v>1468</v>
      </c>
      <c r="B460" s="145" t="s">
        <v>1469</v>
      </c>
      <c r="C460" s="146" t="s">
        <v>10</v>
      </c>
      <c r="D460" s="147" t="s">
        <v>1470</v>
      </c>
      <c r="E460" s="148" t="s">
        <v>6</v>
      </c>
      <c r="F460" s="98"/>
      <c r="G460" s="99"/>
      <c r="H460" s="100" t="e">
        <f>IF(E460="","",INDEX('CONSIGNES '!$C$4:$E$35,MATCH(E460,'CONSIGNES '!$C$4:$C$35,0),3))</f>
        <v>#N/A</v>
      </c>
      <c r="I460" s="100" t="str">
        <f>IF(D460="","",IF(D460&lt;'CONSIGNES '!$L$3,"C",IF(D460&gt;'CONSIGNES '!$L$2,"B","M"))&amp;C460)</f>
        <v>BF</v>
      </c>
      <c r="J460" s="7">
        <f>IF(ISBLANK('act1'!$J460),0,1)</f>
        <v>0</v>
      </c>
      <c r="K460" s="7">
        <f>IF(ISBLANK('act2'!$J460),0,1)</f>
        <v>0</v>
      </c>
      <c r="L460" s="7">
        <f>IF(ISBLANK('act3'!$J460),0,1)</f>
        <v>0</v>
      </c>
      <c r="M460" s="7">
        <f>IF(ISBLANK('act4'!$J460),0,1)</f>
        <v>0</v>
      </c>
      <c r="N460" s="7">
        <f>IF(ISBLANK('act5'!$J460),0,1)</f>
        <v>0</v>
      </c>
      <c r="O460" s="9">
        <f>IF(ISBLANK('act6'!$J460),0,1)</f>
        <v>0</v>
      </c>
      <c r="P460" s="7">
        <f>IF(ISBLANK('act7'!$J460),0,1)</f>
        <v>0</v>
      </c>
      <c r="Q460" s="7">
        <f>IF(ISBLANK('act8'!$J460),0,1)</f>
        <v>0</v>
      </c>
      <c r="R460" s="7">
        <f>IF(ISBLANK('act9'!$J460),0,1)</f>
        <v>0</v>
      </c>
      <c r="S460" s="7">
        <f>IF(ISBLANK('act10'!$J460),0,1)</f>
        <v>0</v>
      </c>
      <c r="T460" s="7">
        <f>IF(ISBLANK('act11'!$J460),0,1)</f>
        <v>0</v>
      </c>
      <c r="U460" s="8">
        <f>IF(ISBLANK('ACT12'!$J460),0,1)</f>
        <v>0</v>
      </c>
      <c r="V460" s="87">
        <f t="shared" si="145"/>
        <v>0</v>
      </c>
      <c r="W460" s="90" t="str">
        <f t="shared" si="146"/>
        <v/>
      </c>
      <c r="X460" s="90" t="str">
        <f t="shared" si="147"/>
        <v/>
      </c>
      <c r="AL460" s="91">
        <f t="shared" si="148"/>
        <v>0</v>
      </c>
      <c r="AM460" s="91" t="str">
        <f t="shared" si="149"/>
        <v/>
      </c>
      <c r="AP460" s="93" t="str">
        <f t="shared" si="150"/>
        <v/>
      </c>
      <c r="AQ460" s="93" t="str">
        <f t="shared" si="151"/>
        <v/>
      </c>
      <c r="AR460" s="93" t="str">
        <f t="shared" si="152"/>
        <v/>
      </c>
      <c r="AS460" s="93" t="str">
        <f t="shared" si="153"/>
        <v/>
      </c>
      <c r="AT460" s="93" t="str">
        <f t="shared" si="154"/>
        <v/>
      </c>
      <c r="AU460" s="93" t="str">
        <f t="shared" si="155"/>
        <v/>
      </c>
      <c r="AV460" s="93" t="str">
        <f t="shared" si="156"/>
        <v/>
      </c>
      <c r="AW460" s="93" t="str">
        <f t="shared" si="157"/>
        <v/>
      </c>
      <c r="AX460" s="93" t="str">
        <f t="shared" si="158"/>
        <v/>
      </c>
      <c r="AY460" s="93" t="str">
        <f t="shared" si="159"/>
        <v/>
      </c>
      <c r="AZ460" s="93" t="str">
        <f t="shared" si="160"/>
        <v/>
      </c>
      <c r="BA460" s="93" t="str">
        <f t="shared" si="161"/>
        <v/>
      </c>
      <c r="BC460" s="96"/>
      <c r="BD460" s="97"/>
      <c r="BE460" s="97"/>
      <c r="BF460" s="97"/>
      <c r="BG460" s="97"/>
      <c r="BH460" s="97"/>
      <c r="BI460" s="97"/>
      <c r="BJ460" s="97"/>
      <c r="BK460" s="97"/>
      <c r="BL460" s="97"/>
      <c r="BM460" s="97"/>
      <c r="BN460" s="97"/>
      <c r="BO460" s="97"/>
      <c r="BP460" s="93" t="str">
        <f t="shared" si="144"/>
        <v/>
      </c>
    </row>
    <row r="461" spans="1:68" ht="26" customHeight="1">
      <c r="A461" s="145" t="s">
        <v>1471</v>
      </c>
      <c r="B461" s="145" t="s">
        <v>1472</v>
      </c>
      <c r="C461" s="146" t="s">
        <v>3041</v>
      </c>
      <c r="D461" s="147" t="s">
        <v>1473</v>
      </c>
      <c r="E461" s="148" t="s">
        <v>6</v>
      </c>
      <c r="F461" s="98"/>
      <c r="G461" s="99"/>
      <c r="H461" s="100" t="e">
        <f>IF(E461="","",INDEX('CONSIGNES '!$C$4:$E$35,MATCH(E461,'CONSIGNES '!$C$4:$C$35,0),3))</f>
        <v>#N/A</v>
      </c>
      <c r="I461" s="100" t="str">
        <f>IF(D461="","",IF(D461&lt;'CONSIGNES '!$L$3,"C",IF(D461&gt;'CONSIGNES '!$L$2,"B","M"))&amp;C461)</f>
        <v>BG</v>
      </c>
      <c r="J461" s="7">
        <f>IF(ISBLANK('act1'!$J461),0,1)</f>
        <v>0</v>
      </c>
      <c r="K461" s="7">
        <f>IF(ISBLANK('act2'!$J461),0,1)</f>
        <v>0</v>
      </c>
      <c r="L461" s="7">
        <f>IF(ISBLANK('act3'!$J461),0,1)</f>
        <v>0</v>
      </c>
      <c r="M461" s="7">
        <f>IF(ISBLANK('act4'!$J461),0,1)</f>
        <v>0</v>
      </c>
      <c r="N461" s="7">
        <f>IF(ISBLANK('act5'!$J461),0,1)</f>
        <v>0</v>
      </c>
      <c r="O461" s="9">
        <f>IF(ISBLANK('act6'!$J461),0,1)</f>
        <v>0</v>
      </c>
      <c r="P461" s="7">
        <f>IF(ISBLANK('act7'!$J461),0,1)</f>
        <v>0</v>
      </c>
      <c r="Q461" s="7">
        <f>IF(ISBLANK('act8'!$J461),0,1)</f>
        <v>0</v>
      </c>
      <c r="R461" s="7">
        <f>IF(ISBLANK('act9'!$J461),0,1)</f>
        <v>0</v>
      </c>
      <c r="S461" s="7">
        <f>IF(ISBLANK('act10'!$J461),0,1)</f>
        <v>0</v>
      </c>
      <c r="T461" s="7">
        <f>IF(ISBLANK('act11'!$J461),0,1)</f>
        <v>0</v>
      </c>
      <c r="U461" s="8">
        <f>IF(ISBLANK('ACT12'!$J461),0,1)</f>
        <v>0</v>
      </c>
      <c r="V461" s="87">
        <f t="shared" si="145"/>
        <v>0</v>
      </c>
      <c r="W461" s="90" t="str">
        <f t="shared" si="146"/>
        <v/>
      </c>
      <c r="X461" s="90" t="str">
        <f t="shared" si="147"/>
        <v/>
      </c>
      <c r="AL461" s="91">
        <f t="shared" si="148"/>
        <v>0</v>
      </c>
      <c r="AM461" s="91" t="str">
        <f t="shared" si="149"/>
        <v/>
      </c>
      <c r="AP461" s="93" t="str">
        <f t="shared" si="150"/>
        <v/>
      </c>
      <c r="AQ461" s="93" t="str">
        <f t="shared" si="151"/>
        <v/>
      </c>
      <c r="AR461" s="93" t="str">
        <f t="shared" si="152"/>
        <v/>
      </c>
      <c r="AS461" s="93" t="str">
        <f t="shared" si="153"/>
        <v/>
      </c>
      <c r="AT461" s="93" t="str">
        <f t="shared" si="154"/>
        <v/>
      </c>
      <c r="AU461" s="93" t="str">
        <f t="shared" si="155"/>
        <v/>
      </c>
      <c r="AV461" s="93" t="str">
        <f t="shared" si="156"/>
        <v/>
      </c>
      <c r="AW461" s="93" t="str">
        <f t="shared" si="157"/>
        <v/>
      </c>
      <c r="AX461" s="93" t="str">
        <f t="shared" si="158"/>
        <v/>
      </c>
      <c r="AY461" s="93" t="str">
        <f t="shared" si="159"/>
        <v/>
      </c>
      <c r="AZ461" s="93" t="str">
        <f t="shared" si="160"/>
        <v/>
      </c>
      <c r="BA461" s="93" t="str">
        <f t="shared" si="161"/>
        <v/>
      </c>
      <c r="BC461" s="96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  <c r="BP461" s="93" t="str">
        <f t="shared" ref="BP461:BP524" si="162">IF(V460&gt;0,V460,"")</f>
        <v/>
      </c>
    </row>
    <row r="462" spans="1:68" ht="26" customHeight="1">
      <c r="A462" s="145" t="s">
        <v>1474</v>
      </c>
      <c r="B462" s="145" t="s">
        <v>1475</v>
      </c>
      <c r="C462" s="146" t="s">
        <v>10</v>
      </c>
      <c r="D462" s="147" t="s">
        <v>1476</v>
      </c>
      <c r="E462" s="148" t="s">
        <v>6</v>
      </c>
      <c r="F462" s="98"/>
      <c r="G462" s="99"/>
      <c r="H462" s="100" t="e">
        <f>IF(E462="","",INDEX('CONSIGNES '!$C$4:$E$35,MATCH(E462,'CONSIGNES '!$C$4:$C$35,0),3))</f>
        <v>#N/A</v>
      </c>
      <c r="I462" s="100" t="str">
        <f>IF(D462="","",IF(D462&lt;'CONSIGNES '!$L$3,"C",IF(D462&gt;'CONSIGNES '!$L$2,"B","M"))&amp;C462)</f>
        <v>BF</v>
      </c>
      <c r="J462" s="7">
        <f>IF(ISBLANK('act1'!$J462),0,1)</f>
        <v>0</v>
      </c>
      <c r="K462" s="7">
        <f>IF(ISBLANK('act2'!$J462),0,1)</f>
        <v>0</v>
      </c>
      <c r="L462" s="7">
        <f>IF(ISBLANK('act3'!$J462),0,1)</f>
        <v>0</v>
      </c>
      <c r="M462" s="7">
        <f>IF(ISBLANK('act4'!$J462),0,1)</f>
        <v>0</v>
      </c>
      <c r="N462" s="7">
        <f>IF(ISBLANK('act5'!$J462),0,1)</f>
        <v>0</v>
      </c>
      <c r="O462" s="9">
        <f>IF(ISBLANK('act6'!$J462),0,1)</f>
        <v>0</v>
      </c>
      <c r="P462" s="7">
        <f>IF(ISBLANK('act7'!$J462),0,1)</f>
        <v>0</v>
      </c>
      <c r="Q462" s="7">
        <f>IF(ISBLANK('act8'!$J462),0,1)</f>
        <v>0</v>
      </c>
      <c r="R462" s="7">
        <f>IF(ISBLANK('act9'!$J462),0,1)</f>
        <v>0</v>
      </c>
      <c r="S462" s="7">
        <f>IF(ISBLANK('act10'!$J462),0,1)</f>
        <v>0</v>
      </c>
      <c r="T462" s="7">
        <f>IF(ISBLANK('act11'!$J462),0,1)</f>
        <v>0</v>
      </c>
      <c r="U462" s="8">
        <f>IF(ISBLANK('ACT12'!$J462),0,1)</f>
        <v>0</v>
      </c>
      <c r="V462" s="87">
        <f t="shared" si="145"/>
        <v>0</v>
      </c>
      <c r="W462" s="90" t="str">
        <f t="shared" si="146"/>
        <v/>
      </c>
      <c r="X462" s="90" t="str">
        <f t="shared" si="147"/>
        <v/>
      </c>
      <c r="AL462" s="91">
        <f t="shared" si="148"/>
        <v>0</v>
      </c>
      <c r="AM462" s="91" t="str">
        <f t="shared" si="149"/>
        <v/>
      </c>
      <c r="AP462" s="93" t="str">
        <f t="shared" si="150"/>
        <v/>
      </c>
      <c r="AQ462" s="93" t="str">
        <f t="shared" si="151"/>
        <v/>
      </c>
      <c r="AR462" s="93" t="str">
        <f t="shared" si="152"/>
        <v/>
      </c>
      <c r="AS462" s="93" t="str">
        <f t="shared" si="153"/>
        <v/>
      </c>
      <c r="AT462" s="93" t="str">
        <f t="shared" si="154"/>
        <v/>
      </c>
      <c r="AU462" s="93" t="str">
        <f t="shared" si="155"/>
        <v/>
      </c>
      <c r="AV462" s="93" t="str">
        <f t="shared" si="156"/>
        <v/>
      </c>
      <c r="AW462" s="93" t="str">
        <f t="shared" si="157"/>
        <v/>
      </c>
      <c r="AX462" s="93" t="str">
        <f t="shared" si="158"/>
        <v/>
      </c>
      <c r="AY462" s="93" t="str">
        <f t="shared" si="159"/>
        <v/>
      </c>
      <c r="AZ462" s="93" t="str">
        <f t="shared" si="160"/>
        <v/>
      </c>
      <c r="BA462" s="93" t="str">
        <f t="shared" si="161"/>
        <v/>
      </c>
      <c r="BC462" s="96"/>
      <c r="BD462" s="97"/>
      <c r="BE462" s="97"/>
      <c r="BF462" s="97"/>
      <c r="BG462" s="97"/>
      <c r="BH462" s="97"/>
      <c r="BI462" s="97"/>
      <c r="BJ462" s="97"/>
      <c r="BK462" s="97"/>
      <c r="BL462" s="97"/>
      <c r="BM462" s="97"/>
      <c r="BN462" s="97"/>
      <c r="BO462" s="97"/>
      <c r="BP462" s="93" t="str">
        <f t="shared" si="162"/>
        <v/>
      </c>
    </row>
    <row r="463" spans="1:68" ht="26" customHeight="1">
      <c r="A463" s="145" t="s">
        <v>1477</v>
      </c>
      <c r="B463" s="145" t="s">
        <v>1478</v>
      </c>
      <c r="C463" s="146" t="s">
        <v>3041</v>
      </c>
      <c r="D463" s="147" t="s">
        <v>1479</v>
      </c>
      <c r="E463" s="148" t="s">
        <v>6</v>
      </c>
      <c r="F463" s="98"/>
      <c r="G463" s="99"/>
      <c r="H463" s="100" t="e">
        <f>IF(E463="","",INDEX('CONSIGNES '!$C$4:$E$35,MATCH(E463,'CONSIGNES '!$C$4:$C$35,0),3))</f>
        <v>#N/A</v>
      </c>
      <c r="I463" s="100" t="str">
        <f>IF(D463="","",IF(D463&lt;'CONSIGNES '!$L$3,"C",IF(D463&gt;'CONSIGNES '!$L$2,"B","M"))&amp;C463)</f>
        <v>BG</v>
      </c>
      <c r="J463" s="7">
        <f>IF(ISBLANK('act1'!$J463),0,1)</f>
        <v>0</v>
      </c>
      <c r="K463" s="7">
        <f>IF(ISBLANK('act2'!$J463),0,1)</f>
        <v>0</v>
      </c>
      <c r="L463" s="7">
        <f>IF(ISBLANK('act3'!$J463),0,1)</f>
        <v>0</v>
      </c>
      <c r="M463" s="7">
        <f>IF(ISBLANK('act4'!$J463),0,1)</f>
        <v>0</v>
      </c>
      <c r="N463" s="7">
        <f>IF(ISBLANK('act5'!$J463),0,1)</f>
        <v>0</v>
      </c>
      <c r="O463" s="9">
        <f>IF(ISBLANK('act6'!$J463),0,1)</f>
        <v>0</v>
      </c>
      <c r="P463" s="7">
        <f>IF(ISBLANK('act7'!$J463),0,1)</f>
        <v>0</v>
      </c>
      <c r="Q463" s="7">
        <f>IF(ISBLANK('act8'!$J463),0,1)</f>
        <v>0</v>
      </c>
      <c r="R463" s="7">
        <f>IF(ISBLANK('act9'!$J463),0,1)</f>
        <v>0</v>
      </c>
      <c r="S463" s="7">
        <f>IF(ISBLANK('act10'!$J463),0,1)</f>
        <v>0</v>
      </c>
      <c r="T463" s="7">
        <f>IF(ISBLANK('act11'!$J463),0,1)</f>
        <v>0</v>
      </c>
      <c r="U463" s="8">
        <f>IF(ISBLANK('ACT12'!$J463),0,1)</f>
        <v>0</v>
      </c>
      <c r="V463" s="87">
        <f t="shared" si="145"/>
        <v>0</v>
      </c>
      <c r="W463" s="90" t="str">
        <f t="shared" si="146"/>
        <v/>
      </c>
      <c r="X463" s="90" t="str">
        <f t="shared" si="147"/>
        <v/>
      </c>
      <c r="AL463" s="91">
        <f t="shared" si="148"/>
        <v>0</v>
      </c>
      <c r="AM463" s="91" t="str">
        <f t="shared" si="149"/>
        <v/>
      </c>
      <c r="AP463" s="93" t="str">
        <f t="shared" si="150"/>
        <v/>
      </c>
      <c r="AQ463" s="93" t="str">
        <f t="shared" si="151"/>
        <v/>
      </c>
      <c r="AR463" s="93" t="str">
        <f t="shared" si="152"/>
        <v/>
      </c>
      <c r="AS463" s="93" t="str">
        <f t="shared" si="153"/>
        <v/>
      </c>
      <c r="AT463" s="93" t="str">
        <f t="shared" si="154"/>
        <v/>
      </c>
      <c r="AU463" s="93" t="str">
        <f t="shared" si="155"/>
        <v/>
      </c>
      <c r="AV463" s="93" t="str">
        <f t="shared" si="156"/>
        <v/>
      </c>
      <c r="AW463" s="93" t="str">
        <f t="shared" si="157"/>
        <v/>
      </c>
      <c r="AX463" s="93" t="str">
        <f t="shared" si="158"/>
        <v/>
      </c>
      <c r="AY463" s="93" t="str">
        <f t="shared" si="159"/>
        <v/>
      </c>
      <c r="AZ463" s="93" t="str">
        <f t="shared" si="160"/>
        <v/>
      </c>
      <c r="BA463" s="93" t="str">
        <f t="shared" si="161"/>
        <v/>
      </c>
      <c r="BC463" s="96"/>
      <c r="BD463" s="97"/>
      <c r="BE463" s="97"/>
      <c r="BF463" s="97"/>
      <c r="BG463" s="97"/>
      <c r="BH463" s="97"/>
      <c r="BI463" s="97"/>
      <c r="BJ463" s="97"/>
      <c r="BK463" s="97"/>
      <c r="BL463" s="97"/>
      <c r="BM463" s="97"/>
      <c r="BN463" s="97"/>
      <c r="BO463" s="97"/>
      <c r="BP463" s="93" t="str">
        <f t="shared" si="162"/>
        <v/>
      </c>
    </row>
    <row r="464" spans="1:68" ht="26" customHeight="1">
      <c r="A464" s="145" t="s">
        <v>1480</v>
      </c>
      <c r="B464" s="145" t="s">
        <v>1481</v>
      </c>
      <c r="C464" s="146" t="s">
        <v>10</v>
      </c>
      <c r="D464" s="147" t="s">
        <v>1482</v>
      </c>
      <c r="E464" s="148" t="s">
        <v>6</v>
      </c>
      <c r="F464" s="98"/>
      <c r="G464" s="99"/>
      <c r="H464" s="100" t="e">
        <f>IF(E464="","",INDEX('CONSIGNES '!$C$4:$E$35,MATCH(E464,'CONSIGNES '!$C$4:$C$35,0),3))</f>
        <v>#N/A</v>
      </c>
      <c r="I464" s="100" t="str">
        <f>IF(D464="","",IF(D464&lt;'CONSIGNES '!$L$3,"C",IF(D464&gt;'CONSIGNES '!$L$2,"B","M"))&amp;C464)</f>
        <v>BF</v>
      </c>
      <c r="J464" s="7">
        <f>IF(ISBLANK('act1'!$J464),0,1)</f>
        <v>0</v>
      </c>
      <c r="K464" s="7">
        <f>IF(ISBLANK('act2'!$J464),0,1)</f>
        <v>0</v>
      </c>
      <c r="L464" s="7">
        <f>IF(ISBLANK('act3'!$J464),0,1)</f>
        <v>0</v>
      </c>
      <c r="M464" s="7">
        <f>IF(ISBLANK('act4'!$J464),0,1)</f>
        <v>0</v>
      </c>
      <c r="N464" s="7">
        <f>IF(ISBLANK('act5'!$J464),0,1)</f>
        <v>0</v>
      </c>
      <c r="O464" s="9">
        <f>IF(ISBLANK('act6'!$J464),0,1)</f>
        <v>0</v>
      </c>
      <c r="P464" s="7">
        <f>IF(ISBLANK('act7'!$J464),0,1)</f>
        <v>0</v>
      </c>
      <c r="Q464" s="7">
        <f>IF(ISBLANK('act8'!$J464),0,1)</f>
        <v>0</v>
      </c>
      <c r="R464" s="7">
        <f>IF(ISBLANK('act9'!$J464),0,1)</f>
        <v>0</v>
      </c>
      <c r="S464" s="7">
        <f>IF(ISBLANK('act10'!$J464),0,1)</f>
        <v>0</v>
      </c>
      <c r="T464" s="7">
        <f>IF(ISBLANK('act11'!$J464),0,1)</f>
        <v>0</v>
      </c>
      <c r="U464" s="8">
        <f>IF(ISBLANK('ACT12'!$J464),0,1)</f>
        <v>0</v>
      </c>
      <c r="V464" s="87">
        <f t="shared" si="145"/>
        <v>0</v>
      </c>
      <c r="W464" s="90" t="str">
        <f t="shared" si="146"/>
        <v/>
      </c>
      <c r="X464" s="90" t="str">
        <f t="shared" si="147"/>
        <v/>
      </c>
      <c r="AL464" s="91">
        <f t="shared" si="148"/>
        <v>0</v>
      </c>
      <c r="AM464" s="91" t="str">
        <f t="shared" si="149"/>
        <v/>
      </c>
      <c r="AP464" s="93" t="str">
        <f t="shared" si="150"/>
        <v/>
      </c>
      <c r="AQ464" s="93" t="str">
        <f t="shared" si="151"/>
        <v/>
      </c>
      <c r="AR464" s="93" t="str">
        <f t="shared" si="152"/>
        <v/>
      </c>
      <c r="AS464" s="93" t="str">
        <f t="shared" si="153"/>
        <v/>
      </c>
      <c r="AT464" s="93" t="str">
        <f t="shared" si="154"/>
        <v/>
      </c>
      <c r="AU464" s="93" t="str">
        <f t="shared" si="155"/>
        <v/>
      </c>
      <c r="AV464" s="93" t="str">
        <f t="shared" si="156"/>
        <v/>
      </c>
      <c r="AW464" s="93" t="str">
        <f t="shared" si="157"/>
        <v/>
      </c>
      <c r="AX464" s="93" t="str">
        <f t="shared" si="158"/>
        <v/>
      </c>
      <c r="AY464" s="93" t="str">
        <f t="shared" si="159"/>
        <v/>
      </c>
      <c r="AZ464" s="93" t="str">
        <f t="shared" si="160"/>
        <v/>
      </c>
      <c r="BA464" s="93" t="str">
        <f t="shared" si="161"/>
        <v/>
      </c>
      <c r="BC464" s="96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  <c r="BP464" s="93" t="str">
        <f t="shared" si="162"/>
        <v/>
      </c>
    </row>
    <row r="465" spans="1:68" ht="26" customHeight="1">
      <c r="A465" s="145" t="s">
        <v>1483</v>
      </c>
      <c r="B465" s="145" t="s">
        <v>1484</v>
      </c>
      <c r="C465" s="146" t="s">
        <v>3041</v>
      </c>
      <c r="D465" s="147" t="s">
        <v>1485</v>
      </c>
      <c r="E465" s="148" t="s">
        <v>6</v>
      </c>
      <c r="F465" s="98"/>
      <c r="G465" s="99"/>
      <c r="H465" s="100" t="e">
        <f>IF(E465="","",INDEX('CONSIGNES '!$C$4:$E$35,MATCH(E465,'CONSIGNES '!$C$4:$C$35,0),3))</f>
        <v>#N/A</v>
      </c>
      <c r="I465" s="100" t="str">
        <f>IF(D465="","",IF(D465&lt;'CONSIGNES '!$L$3,"C",IF(D465&gt;'CONSIGNES '!$L$2,"B","M"))&amp;C465)</f>
        <v>BG</v>
      </c>
      <c r="J465" s="7">
        <f>IF(ISBLANK('act1'!$J465),0,1)</f>
        <v>0</v>
      </c>
      <c r="K465" s="7">
        <f>IF(ISBLANK('act2'!$J465),0,1)</f>
        <v>0</v>
      </c>
      <c r="L465" s="7">
        <f>IF(ISBLANK('act3'!$J465),0,1)</f>
        <v>0</v>
      </c>
      <c r="M465" s="7">
        <f>IF(ISBLANK('act4'!$J465),0,1)</f>
        <v>0</v>
      </c>
      <c r="N465" s="7">
        <f>IF(ISBLANK('act5'!$J465),0,1)</f>
        <v>0</v>
      </c>
      <c r="O465" s="9">
        <f>IF(ISBLANK('act6'!$J465),0,1)</f>
        <v>0</v>
      </c>
      <c r="P465" s="7">
        <f>IF(ISBLANK('act7'!$J465),0,1)</f>
        <v>0</v>
      </c>
      <c r="Q465" s="7">
        <f>IF(ISBLANK('act8'!$J465),0,1)</f>
        <v>0</v>
      </c>
      <c r="R465" s="7">
        <f>IF(ISBLANK('act9'!$J465),0,1)</f>
        <v>0</v>
      </c>
      <c r="S465" s="7">
        <f>IF(ISBLANK('act10'!$J465),0,1)</f>
        <v>0</v>
      </c>
      <c r="T465" s="7">
        <f>IF(ISBLANK('act11'!$J465),0,1)</f>
        <v>0</v>
      </c>
      <c r="U465" s="8">
        <f>IF(ISBLANK('ACT12'!$J465),0,1)</f>
        <v>0</v>
      </c>
      <c r="V465" s="87">
        <f t="shared" si="145"/>
        <v>0</v>
      </c>
      <c r="W465" s="90" t="str">
        <f t="shared" si="146"/>
        <v/>
      </c>
      <c r="X465" s="90" t="str">
        <f t="shared" si="147"/>
        <v/>
      </c>
      <c r="AL465" s="91">
        <f t="shared" si="148"/>
        <v>0</v>
      </c>
      <c r="AM465" s="91" t="str">
        <f t="shared" si="149"/>
        <v/>
      </c>
      <c r="AP465" s="93" t="str">
        <f t="shared" si="150"/>
        <v/>
      </c>
      <c r="AQ465" s="93" t="str">
        <f t="shared" si="151"/>
        <v/>
      </c>
      <c r="AR465" s="93" t="str">
        <f t="shared" si="152"/>
        <v/>
      </c>
      <c r="AS465" s="93" t="str">
        <f t="shared" si="153"/>
        <v/>
      </c>
      <c r="AT465" s="93" t="str">
        <f t="shared" si="154"/>
        <v/>
      </c>
      <c r="AU465" s="93" t="str">
        <f t="shared" si="155"/>
        <v/>
      </c>
      <c r="AV465" s="93" t="str">
        <f t="shared" si="156"/>
        <v/>
      </c>
      <c r="AW465" s="93" t="str">
        <f t="shared" si="157"/>
        <v/>
      </c>
      <c r="AX465" s="93" t="str">
        <f t="shared" si="158"/>
        <v/>
      </c>
      <c r="AY465" s="93" t="str">
        <f t="shared" si="159"/>
        <v/>
      </c>
      <c r="AZ465" s="93" t="str">
        <f t="shared" si="160"/>
        <v/>
      </c>
      <c r="BA465" s="93" t="str">
        <f t="shared" si="161"/>
        <v/>
      </c>
      <c r="BC465" s="96"/>
      <c r="BD465" s="97"/>
      <c r="BE465" s="97"/>
      <c r="BF465" s="97"/>
      <c r="BG465" s="97"/>
      <c r="BH465" s="97"/>
      <c r="BI465" s="97"/>
      <c r="BJ465" s="97"/>
      <c r="BK465" s="97"/>
      <c r="BL465" s="97"/>
      <c r="BM465" s="97"/>
      <c r="BN465" s="97"/>
      <c r="BO465" s="97"/>
      <c r="BP465" s="93" t="str">
        <f t="shared" si="162"/>
        <v/>
      </c>
    </row>
    <row r="466" spans="1:68" ht="26" customHeight="1">
      <c r="A466" s="145" t="s">
        <v>1486</v>
      </c>
      <c r="B466" s="145" t="s">
        <v>1487</v>
      </c>
      <c r="C466" s="146" t="s">
        <v>10</v>
      </c>
      <c r="D466" s="147" t="s">
        <v>1488</v>
      </c>
      <c r="E466" s="148" t="s">
        <v>6</v>
      </c>
      <c r="F466" s="98"/>
      <c r="G466" s="99"/>
      <c r="H466" s="100" t="e">
        <f>IF(E466="","",INDEX('CONSIGNES '!$C$4:$E$35,MATCH(E466,'CONSIGNES '!$C$4:$C$35,0),3))</f>
        <v>#N/A</v>
      </c>
      <c r="I466" s="100" t="str">
        <f>IF(D466="","",IF(D466&lt;'CONSIGNES '!$L$3,"C",IF(D466&gt;'CONSIGNES '!$L$2,"B","M"))&amp;C466)</f>
        <v>BF</v>
      </c>
      <c r="J466" s="7">
        <f>IF(ISBLANK('act1'!$J466),0,1)</f>
        <v>0</v>
      </c>
      <c r="K466" s="7">
        <f>IF(ISBLANK('act2'!$J466),0,1)</f>
        <v>0</v>
      </c>
      <c r="L466" s="7">
        <f>IF(ISBLANK('act3'!$J466),0,1)</f>
        <v>0</v>
      </c>
      <c r="M466" s="7">
        <f>IF(ISBLANK('act4'!$J466),0,1)</f>
        <v>0</v>
      </c>
      <c r="N466" s="7">
        <f>IF(ISBLANK('act5'!$J466),0,1)</f>
        <v>0</v>
      </c>
      <c r="O466" s="9">
        <f>IF(ISBLANK('act6'!$J466),0,1)</f>
        <v>0</v>
      </c>
      <c r="P466" s="7">
        <f>IF(ISBLANK('act7'!$J466),0,1)</f>
        <v>0</v>
      </c>
      <c r="Q466" s="7">
        <f>IF(ISBLANK('act8'!$J466),0,1)</f>
        <v>0</v>
      </c>
      <c r="R466" s="7">
        <f>IF(ISBLANK('act9'!$J466),0,1)</f>
        <v>0</v>
      </c>
      <c r="S466" s="7">
        <f>IF(ISBLANK('act10'!$J466),0,1)</f>
        <v>0</v>
      </c>
      <c r="T466" s="7">
        <f>IF(ISBLANK('act11'!$J466),0,1)</f>
        <v>0</v>
      </c>
      <c r="U466" s="8">
        <f>IF(ISBLANK('ACT12'!$J466),0,1)</f>
        <v>0</v>
      </c>
      <c r="V466" s="87">
        <f t="shared" si="145"/>
        <v>0</v>
      </c>
      <c r="W466" s="90" t="str">
        <f t="shared" si="146"/>
        <v/>
      </c>
      <c r="X466" s="90" t="str">
        <f t="shared" si="147"/>
        <v/>
      </c>
      <c r="AL466" s="91">
        <f t="shared" si="148"/>
        <v>0</v>
      </c>
      <c r="AM466" s="91" t="str">
        <f t="shared" si="149"/>
        <v/>
      </c>
      <c r="AP466" s="93" t="str">
        <f t="shared" si="150"/>
        <v/>
      </c>
      <c r="AQ466" s="93" t="str">
        <f t="shared" si="151"/>
        <v/>
      </c>
      <c r="AR466" s="93" t="str">
        <f t="shared" si="152"/>
        <v/>
      </c>
      <c r="AS466" s="93" t="str">
        <f t="shared" si="153"/>
        <v/>
      </c>
      <c r="AT466" s="93" t="str">
        <f t="shared" si="154"/>
        <v/>
      </c>
      <c r="AU466" s="93" t="str">
        <f t="shared" si="155"/>
        <v/>
      </c>
      <c r="AV466" s="93" t="str">
        <f t="shared" si="156"/>
        <v/>
      </c>
      <c r="AW466" s="93" t="str">
        <f t="shared" si="157"/>
        <v/>
      </c>
      <c r="AX466" s="93" t="str">
        <f t="shared" si="158"/>
        <v/>
      </c>
      <c r="AY466" s="93" t="str">
        <f t="shared" si="159"/>
        <v/>
      </c>
      <c r="AZ466" s="93" t="str">
        <f t="shared" si="160"/>
        <v/>
      </c>
      <c r="BA466" s="93" t="str">
        <f t="shared" si="161"/>
        <v/>
      </c>
      <c r="BC466" s="96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  <c r="BP466" s="93" t="str">
        <f t="shared" si="162"/>
        <v/>
      </c>
    </row>
    <row r="467" spans="1:68" ht="26" customHeight="1">
      <c r="A467" s="145" t="s">
        <v>1489</v>
      </c>
      <c r="B467" s="145" t="s">
        <v>1490</v>
      </c>
      <c r="C467" s="146" t="s">
        <v>3041</v>
      </c>
      <c r="D467" s="147" t="s">
        <v>1491</v>
      </c>
      <c r="E467" s="148" t="s">
        <v>6</v>
      </c>
      <c r="F467" s="98"/>
      <c r="G467" s="99"/>
      <c r="H467" s="100" t="e">
        <f>IF(E467="","",INDEX('CONSIGNES '!$C$4:$E$35,MATCH(E467,'CONSIGNES '!$C$4:$C$35,0),3))</f>
        <v>#N/A</v>
      </c>
      <c r="I467" s="100" t="str">
        <f>IF(D467="","",IF(D467&lt;'CONSIGNES '!$L$3,"C",IF(D467&gt;'CONSIGNES '!$L$2,"B","M"))&amp;C467)</f>
        <v>BG</v>
      </c>
      <c r="J467" s="7">
        <f>IF(ISBLANK('act1'!$J467),0,1)</f>
        <v>0</v>
      </c>
      <c r="K467" s="7">
        <f>IF(ISBLANK('act2'!$J467),0,1)</f>
        <v>0</v>
      </c>
      <c r="L467" s="7">
        <f>IF(ISBLANK('act3'!$J467),0,1)</f>
        <v>0</v>
      </c>
      <c r="M467" s="7">
        <f>IF(ISBLANK('act4'!$J467),0,1)</f>
        <v>0</v>
      </c>
      <c r="N467" s="7">
        <f>IF(ISBLANK('act5'!$J467),0,1)</f>
        <v>0</v>
      </c>
      <c r="O467" s="9">
        <f>IF(ISBLANK('act6'!$J467),0,1)</f>
        <v>0</v>
      </c>
      <c r="P467" s="7">
        <f>IF(ISBLANK('act7'!$J467),0,1)</f>
        <v>0</v>
      </c>
      <c r="Q467" s="7">
        <f>IF(ISBLANK('act8'!$J467),0,1)</f>
        <v>0</v>
      </c>
      <c r="R467" s="7">
        <f>IF(ISBLANK('act9'!$J467),0,1)</f>
        <v>0</v>
      </c>
      <c r="S467" s="7">
        <f>IF(ISBLANK('act10'!$J467),0,1)</f>
        <v>0</v>
      </c>
      <c r="T467" s="7">
        <f>IF(ISBLANK('act11'!$J467),0,1)</f>
        <v>0</v>
      </c>
      <c r="U467" s="8">
        <f>IF(ISBLANK('ACT12'!$J467),0,1)</f>
        <v>0</v>
      </c>
      <c r="V467" s="87">
        <f t="shared" si="145"/>
        <v>0</v>
      </c>
      <c r="W467" s="90" t="str">
        <f t="shared" si="146"/>
        <v/>
      </c>
      <c r="X467" s="90" t="str">
        <f t="shared" si="147"/>
        <v/>
      </c>
      <c r="AL467" s="91">
        <f t="shared" si="148"/>
        <v>0</v>
      </c>
      <c r="AM467" s="91" t="str">
        <f t="shared" si="149"/>
        <v/>
      </c>
      <c r="AP467" s="93" t="str">
        <f t="shared" si="150"/>
        <v/>
      </c>
      <c r="AQ467" s="93" t="str">
        <f t="shared" si="151"/>
        <v/>
      </c>
      <c r="AR467" s="93" t="str">
        <f t="shared" si="152"/>
        <v/>
      </c>
      <c r="AS467" s="93" t="str">
        <f t="shared" si="153"/>
        <v/>
      </c>
      <c r="AT467" s="93" t="str">
        <f t="shared" si="154"/>
        <v/>
      </c>
      <c r="AU467" s="93" t="str">
        <f t="shared" si="155"/>
        <v/>
      </c>
      <c r="AV467" s="93" t="str">
        <f t="shared" si="156"/>
        <v/>
      </c>
      <c r="AW467" s="93" t="str">
        <f t="shared" si="157"/>
        <v/>
      </c>
      <c r="AX467" s="93" t="str">
        <f t="shared" si="158"/>
        <v/>
      </c>
      <c r="AY467" s="93" t="str">
        <f t="shared" si="159"/>
        <v/>
      </c>
      <c r="AZ467" s="93" t="str">
        <f t="shared" si="160"/>
        <v/>
      </c>
      <c r="BA467" s="93" t="str">
        <f t="shared" si="161"/>
        <v/>
      </c>
      <c r="BC467" s="96"/>
      <c r="BD467" s="97"/>
      <c r="BE467" s="97"/>
      <c r="BF467" s="97"/>
      <c r="BG467" s="97"/>
      <c r="BH467" s="97"/>
      <c r="BI467" s="97"/>
      <c r="BJ467" s="97"/>
      <c r="BK467" s="97"/>
      <c r="BL467" s="97"/>
      <c r="BM467" s="97"/>
      <c r="BN467" s="97"/>
      <c r="BO467" s="97"/>
      <c r="BP467" s="93" t="str">
        <f t="shared" si="162"/>
        <v/>
      </c>
    </row>
    <row r="468" spans="1:68" ht="26" customHeight="1">
      <c r="A468" s="145" t="s">
        <v>1492</v>
      </c>
      <c r="B468" s="145" t="s">
        <v>1493</v>
      </c>
      <c r="C468" s="146" t="s">
        <v>10</v>
      </c>
      <c r="D468" s="147" t="s">
        <v>1494</v>
      </c>
      <c r="E468" s="148" t="s">
        <v>6</v>
      </c>
      <c r="F468" s="98"/>
      <c r="G468" s="99"/>
      <c r="H468" s="100" t="e">
        <f>IF(E468="","",INDEX('CONSIGNES '!$C$4:$E$35,MATCH(E468,'CONSIGNES '!$C$4:$C$35,0),3))</f>
        <v>#N/A</v>
      </c>
      <c r="I468" s="100" t="str">
        <f>IF(D468="","",IF(D468&lt;'CONSIGNES '!$L$3,"C",IF(D468&gt;'CONSIGNES '!$L$2,"B","M"))&amp;C468)</f>
        <v>BF</v>
      </c>
      <c r="J468" s="7">
        <f>IF(ISBLANK('act1'!$J468),0,1)</f>
        <v>0</v>
      </c>
      <c r="K468" s="7">
        <f>IF(ISBLANK('act2'!$J468),0,1)</f>
        <v>0</v>
      </c>
      <c r="L468" s="7">
        <f>IF(ISBLANK('act3'!$J468),0,1)</f>
        <v>0</v>
      </c>
      <c r="M468" s="7">
        <f>IF(ISBLANK('act4'!$J468),0,1)</f>
        <v>0</v>
      </c>
      <c r="N468" s="7">
        <f>IF(ISBLANK('act5'!$J468),0,1)</f>
        <v>0</v>
      </c>
      <c r="O468" s="9">
        <f>IF(ISBLANK('act6'!$J468),0,1)</f>
        <v>0</v>
      </c>
      <c r="P468" s="7">
        <f>IF(ISBLANK('act7'!$J468),0,1)</f>
        <v>0</v>
      </c>
      <c r="Q468" s="7">
        <f>IF(ISBLANK('act8'!$J468),0,1)</f>
        <v>0</v>
      </c>
      <c r="R468" s="7">
        <f>IF(ISBLANK('act9'!$J468),0,1)</f>
        <v>0</v>
      </c>
      <c r="S468" s="7">
        <f>IF(ISBLANK('act10'!$J468),0,1)</f>
        <v>0</v>
      </c>
      <c r="T468" s="7">
        <f>IF(ISBLANK('act11'!$J468),0,1)</f>
        <v>0</v>
      </c>
      <c r="U468" s="8">
        <f>IF(ISBLANK('ACT12'!$J468),0,1)</f>
        <v>0</v>
      </c>
      <c r="V468" s="87">
        <f t="shared" si="145"/>
        <v>0</v>
      </c>
      <c r="W468" s="90" t="str">
        <f t="shared" si="146"/>
        <v/>
      </c>
      <c r="X468" s="90" t="str">
        <f t="shared" si="147"/>
        <v/>
      </c>
      <c r="AL468" s="91">
        <f t="shared" si="148"/>
        <v>0</v>
      </c>
      <c r="AM468" s="91" t="str">
        <f t="shared" si="149"/>
        <v/>
      </c>
      <c r="AP468" s="93" t="str">
        <f t="shared" si="150"/>
        <v/>
      </c>
      <c r="AQ468" s="93" t="str">
        <f t="shared" si="151"/>
        <v/>
      </c>
      <c r="AR468" s="93" t="str">
        <f t="shared" si="152"/>
        <v/>
      </c>
      <c r="AS468" s="93" t="str">
        <f t="shared" si="153"/>
        <v/>
      </c>
      <c r="AT468" s="93" t="str">
        <f t="shared" si="154"/>
        <v/>
      </c>
      <c r="AU468" s="93" t="str">
        <f t="shared" si="155"/>
        <v/>
      </c>
      <c r="AV468" s="93" t="str">
        <f t="shared" si="156"/>
        <v/>
      </c>
      <c r="AW468" s="93" t="str">
        <f t="shared" si="157"/>
        <v/>
      </c>
      <c r="AX468" s="93" t="str">
        <f t="shared" si="158"/>
        <v/>
      </c>
      <c r="AY468" s="93" t="str">
        <f t="shared" si="159"/>
        <v/>
      </c>
      <c r="AZ468" s="93" t="str">
        <f t="shared" si="160"/>
        <v/>
      </c>
      <c r="BA468" s="93" t="str">
        <f t="shared" si="161"/>
        <v/>
      </c>
      <c r="BC468" s="96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  <c r="BP468" s="93" t="str">
        <f t="shared" si="162"/>
        <v/>
      </c>
    </row>
    <row r="469" spans="1:68" ht="26" customHeight="1">
      <c r="A469" s="145" t="s">
        <v>1495</v>
      </c>
      <c r="B469" s="145" t="s">
        <v>1496</v>
      </c>
      <c r="C469" s="146" t="s">
        <v>3041</v>
      </c>
      <c r="D469" s="147" t="s">
        <v>1497</v>
      </c>
      <c r="E469" s="148" t="s">
        <v>6</v>
      </c>
      <c r="F469" s="98"/>
      <c r="G469" s="99"/>
      <c r="H469" s="100" t="e">
        <f>IF(E469="","",INDEX('CONSIGNES '!$C$4:$E$35,MATCH(E469,'CONSIGNES '!$C$4:$C$35,0),3))</f>
        <v>#N/A</v>
      </c>
      <c r="I469" s="100" t="str">
        <f>IF(D469="","",IF(D469&lt;'CONSIGNES '!$L$3,"C",IF(D469&gt;'CONSIGNES '!$L$2,"B","M"))&amp;C469)</f>
        <v>BG</v>
      </c>
      <c r="J469" s="7">
        <f>IF(ISBLANK('act1'!$J469),0,1)</f>
        <v>0</v>
      </c>
      <c r="K469" s="7">
        <f>IF(ISBLANK('act2'!$J469),0,1)</f>
        <v>0</v>
      </c>
      <c r="L469" s="7">
        <f>IF(ISBLANK('act3'!$J469),0,1)</f>
        <v>0</v>
      </c>
      <c r="M469" s="7">
        <f>IF(ISBLANK('act4'!$J469),0,1)</f>
        <v>0</v>
      </c>
      <c r="N469" s="7">
        <f>IF(ISBLANK('act5'!$J469),0,1)</f>
        <v>0</v>
      </c>
      <c r="O469" s="9">
        <f>IF(ISBLANK('act6'!$J469),0,1)</f>
        <v>0</v>
      </c>
      <c r="P469" s="7">
        <f>IF(ISBLANK('act7'!$J469),0,1)</f>
        <v>0</v>
      </c>
      <c r="Q469" s="7">
        <f>IF(ISBLANK('act8'!$J469),0,1)</f>
        <v>0</v>
      </c>
      <c r="R469" s="7">
        <f>IF(ISBLANK('act9'!$J469),0,1)</f>
        <v>0</v>
      </c>
      <c r="S469" s="7">
        <f>IF(ISBLANK('act10'!$J469),0,1)</f>
        <v>0</v>
      </c>
      <c r="T469" s="7">
        <f>IF(ISBLANK('act11'!$J469),0,1)</f>
        <v>0</v>
      </c>
      <c r="U469" s="8">
        <f>IF(ISBLANK('ACT12'!$J469),0,1)</f>
        <v>0</v>
      </c>
      <c r="V469" s="87">
        <f t="shared" si="145"/>
        <v>0</v>
      </c>
      <c r="W469" s="90" t="str">
        <f t="shared" si="146"/>
        <v/>
      </c>
      <c r="X469" s="90" t="str">
        <f t="shared" si="147"/>
        <v/>
      </c>
      <c r="AL469" s="91">
        <f t="shared" si="148"/>
        <v>0</v>
      </c>
      <c r="AM469" s="91" t="str">
        <f t="shared" si="149"/>
        <v/>
      </c>
      <c r="AP469" s="93" t="str">
        <f t="shared" si="150"/>
        <v/>
      </c>
      <c r="AQ469" s="93" t="str">
        <f t="shared" si="151"/>
        <v/>
      </c>
      <c r="AR469" s="93" t="str">
        <f t="shared" si="152"/>
        <v/>
      </c>
      <c r="AS469" s="93" t="str">
        <f t="shared" si="153"/>
        <v/>
      </c>
      <c r="AT469" s="93" t="str">
        <f t="shared" si="154"/>
        <v/>
      </c>
      <c r="AU469" s="93" t="str">
        <f t="shared" si="155"/>
        <v/>
      </c>
      <c r="AV469" s="93" t="str">
        <f t="shared" si="156"/>
        <v/>
      </c>
      <c r="AW469" s="93" t="str">
        <f t="shared" si="157"/>
        <v/>
      </c>
      <c r="AX469" s="93" t="str">
        <f t="shared" si="158"/>
        <v/>
      </c>
      <c r="AY469" s="93" t="str">
        <f t="shared" si="159"/>
        <v/>
      </c>
      <c r="AZ469" s="93" t="str">
        <f t="shared" si="160"/>
        <v/>
      </c>
      <c r="BA469" s="93" t="str">
        <f t="shared" si="161"/>
        <v/>
      </c>
      <c r="BC469" s="96"/>
      <c r="BD469" s="97"/>
      <c r="BE469" s="97"/>
      <c r="BF469" s="97"/>
      <c r="BG469" s="97"/>
      <c r="BH469" s="97"/>
      <c r="BI469" s="97"/>
      <c r="BJ469" s="97"/>
      <c r="BK469" s="97"/>
      <c r="BL469" s="97"/>
      <c r="BM469" s="97"/>
      <c r="BN469" s="97"/>
      <c r="BO469" s="97"/>
      <c r="BP469" s="93" t="str">
        <f t="shared" si="162"/>
        <v/>
      </c>
    </row>
    <row r="470" spans="1:68" ht="26" customHeight="1">
      <c r="A470" s="145" t="s">
        <v>1498</v>
      </c>
      <c r="B470" s="145" t="s">
        <v>1499</v>
      </c>
      <c r="C470" s="146" t="s">
        <v>10</v>
      </c>
      <c r="D470" s="147" t="s">
        <v>1500</v>
      </c>
      <c r="E470" s="148" t="s">
        <v>6</v>
      </c>
      <c r="F470" s="98"/>
      <c r="G470" s="99"/>
      <c r="H470" s="100" t="e">
        <f>IF(E470="","",INDEX('CONSIGNES '!$C$4:$E$35,MATCH(E470,'CONSIGNES '!$C$4:$C$35,0),3))</f>
        <v>#N/A</v>
      </c>
      <c r="I470" s="100" t="str">
        <f>IF(D470="","",IF(D470&lt;'CONSIGNES '!$L$3,"C",IF(D470&gt;'CONSIGNES '!$L$2,"B","M"))&amp;C470)</f>
        <v>BF</v>
      </c>
      <c r="J470" s="7">
        <f>IF(ISBLANK('act1'!$J470),0,1)</f>
        <v>0</v>
      </c>
      <c r="K470" s="7">
        <f>IF(ISBLANK('act2'!$J470),0,1)</f>
        <v>0</v>
      </c>
      <c r="L470" s="7">
        <f>IF(ISBLANK('act3'!$J470),0,1)</f>
        <v>0</v>
      </c>
      <c r="M470" s="7">
        <f>IF(ISBLANK('act4'!$J470),0,1)</f>
        <v>0</v>
      </c>
      <c r="N470" s="7">
        <f>IF(ISBLANK('act5'!$J470),0,1)</f>
        <v>0</v>
      </c>
      <c r="O470" s="9">
        <f>IF(ISBLANK('act6'!$J470),0,1)</f>
        <v>0</v>
      </c>
      <c r="P470" s="7">
        <f>IF(ISBLANK('act7'!$J470),0,1)</f>
        <v>0</v>
      </c>
      <c r="Q470" s="7">
        <f>IF(ISBLANK('act8'!$J470),0,1)</f>
        <v>0</v>
      </c>
      <c r="R470" s="7">
        <f>IF(ISBLANK('act9'!$J470),0,1)</f>
        <v>0</v>
      </c>
      <c r="S470" s="7">
        <f>IF(ISBLANK('act10'!$J470),0,1)</f>
        <v>0</v>
      </c>
      <c r="T470" s="7">
        <f>IF(ISBLANK('act11'!$J470),0,1)</f>
        <v>0</v>
      </c>
      <c r="U470" s="8">
        <f>IF(ISBLANK('ACT12'!$J470),0,1)</f>
        <v>0</v>
      </c>
      <c r="V470" s="87">
        <f t="shared" si="145"/>
        <v>0</v>
      </c>
      <c r="W470" s="90" t="str">
        <f t="shared" si="146"/>
        <v/>
      </c>
      <c r="X470" s="90" t="str">
        <f t="shared" si="147"/>
        <v/>
      </c>
      <c r="AL470" s="91">
        <f t="shared" si="148"/>
        <v>0</v>
      </c>
      <c r="AM470" s="91" t="str">
        <f t="shared" si="149"/>
        <v/>
      </c>
      <c r="AP470" s="93" t="str">
        <f t="shared" si="150"/>
        <v/>
      </c>
      <c r="AQ470" s="93" t="str">
        <f t="shared" si="151"/>
        <v/>
      </c>
      <c r="AR470" s="93" t="str">
        <f t="shared" si="152"/>
        <v/>
      </c>
      <c r="AS470" s="93" t="str">
        <f t="shared" si="153"/>
        <v/>
      </c>
      <c r="AT470" s="93" t="str">
        <f t="shared" si="154"/>
        <v/>
      </c>
      <c r="AU470" s="93" t="str">
        <f t="shared" si="155"/>
        <v/>
      </c>
      <c r="AV470" s="93" t="str">
        <f t="shared" si="156"/>
        <v/>
      </c>
      <c r="AW470" s="93" t="str">
        <f t="shared" si="157"/>
        <v/>
      </c>
      <c r="AX470" s="93" t="str">
        <f t="shared" si="158"/>
        <v/>
      </c>
      <c r="AY470" s="93" t="str">
        <f t="shared" si="159"/>
        <v/>
      </c>
      <c r="AZ470" s="93" t="str">
        <f t="shared" si="160"/>
        <v/>
      </c>
      <c r="BA470" s="93" t="str">
        <f t="shared" si="161"/>
        <v/>
      </c>
      <c r="BC470" s="96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  <c r="BP470" s="93" t="str">
        <f t="shared" si="162"/>
        <v/>
      </c>
    </row>
    <row r="471" spans="1:68" ht="26" customHeight="1">
      <c r="A471" s="145" t="s">
        <v>1501</v>
      </c>
      <c r="B471" s="145" t="s">
        <v>1502</v>
      </c>
      <c r="C471" s="146" t="s">
        <v>3041</v>
      </c>
      <c r="D471" s="147" t="s">
        <v>1503</v>
      </c>
      <c r="E471" s="148" t="s">
        <v>6</v>
      </c>
      <c r="F471" s="98"/>
      <c r="G471" s="99"/>
      <c r="H471" s="100" t="e">
        <f>IF(E471="","",INDEX('CONSIGNES '!$C$4:$E$35,MATCH(E471,'CONSIGNES '!$C$4:$C$35,0),3))</f>
        <v>#N/A</v>
      </c>
      <c r="I471" s="100" t="str">
        <f>IF(D471="","",IF(D471&lt;'CONSIGNES '!$L$3,"C",IF(D471&gt;'CONSIGNES '!$L$2,"B","M"))&amp;C471)</f>
        <v>BG</v>
      </c>
      <c r="J471" s="7">
        <f>IF(ISBLANK('act1'!$J471),0,1)</f>
        <v>0</v>
      </c>
      <c r="K471" s="7">
        <f>IF(ISBLANK('act2'!$J471),0,1)</f>
        <v>0</v>
      </c>
      <c r="L471" s="7">
        <f>IF(ISBLANK('act3'!$J471),0,1)</f>
        <v>0</v>
      </c>
      <c r="M471" s="7">
        <f>IF(ISBLANK('act4'!$J471),0,1)</f>
        <v>0</v>
      </c>
      <c r="N471" s="7">
        <f>IF(ISBLANK('act5'!$J471),0,1)</f>
        <v>0</v>
      </c>
      <c r="O471" s="9">
        <f>IF(ISBLANK('act6'!$J471),0,1)</f>
        <v>0</v>
      </c>
      <c r="P471" s="7">
        <f>IF(ISBLANK('act7'!$J471),0,1)</f>
        <v>0</v>
      </c>
      <c r="Q471" s="7">
        <f>IF(ISBLANK('act8'!$J471),0,1)</f>
        <v>0</v>
      </c>
      <c r="R471" s="7">
        <f>IF(ISBLANK('act9'!$J471),0,1)</f>
        <v>0</v>
      </c>
      <c r="S471" s="7">
        <f>IF(ISBLANK('act10'!$J471),0,1)</f>
        <v>0</v>
      </c>
      <c r="T471" s="7">
        <f>IF(ISBLANK('act11'!$J471),0,1)</f>
        <v>0</v>
      </c>
      <c r="U471" s="8">
        <f>IF(ISBLANK('ACT12'!$J471),0,1)</f>
        <v>0</v>
      </c>
      <c r="V471" s="87">
        <f t="shared" si="145"/>
        <v>0</v>
      </c>
      <c r="W471" s="90" t="str">
        <f t="shared" si="146"/>
        <v/>
      </c>
      <c r="X471" s="90" t="str">
        <f t="shared" si="147"/>
        <v/>
      </c>
      <c r="AL471" s="91">
        <f t="shared" si="148"/>
        <v>0</v>
      </c>
      <c r="AM471" s="91" t="str">
        <f t="shared" si="149"/>
        <v/>
      </c>
      <c r="AP471" s="93" t="str">
        <f t="shared" si="150"/>
        <v/>
      </c>
      <c r="AQ471" s="93" t="str">
        <f t="shared" si="151"/>
        <v/>
      </c>
      <c r="AR471" s="93" t="str">
        <f t="shared" si="152"/>
        <v/>
      </c>
      <c r="AS471" s="93" t="str">
        <f t="shared" si="153"/>
        <v/>
      </c>
      <c r="AT471" s="93" t="str">
        <f t="shared" si="154"/>
        <v/>
      </c>
      <c r="AU471" s="93" t="str">
        <f t="shared" si="155"/>
        <v/>
      </c>
      <c r="AV471" s="93" t="str">
        <f t="shared" si="156"/>
        <v/>
      </c>
      <c r="AW471" s="93" t="str">
        <f t="shared" si="157"/>
        <v/>
      </c>
      <c r="AX471" s="93" t="str">
        <f t="shared" si="158"/>
        <v/>
      </c>
      <c r="AY471" s="93" t="str">
        <f t="shared" si="159"/>
        <v/>
      </c>
      <c r="AZ471" s="93" t="str">
        <f t="shared" si="160"/>
        <v/>
      </c>
      <c r="BA471" s="93" t="str">
        <f t="shared" si="161"/>
        <v/>
      </c>
      <c r="BC471" s="96"/>
      <c r="BD471" s="97"/>
      <c r="BE471" s="97"/>
      <c r="BF471" s="97"/>
      <c r="BG471" s="97"/>
      <c r="BH471" s="97"/>
      <c r="BI471" s="97"/>
      <c r="BJ471" s="97"/>
      <c r="BK471" s="97"/>
      <c r="BL471" s="97"/>
      <c r="BM471" s="97"/>
      <c r="BN471" s="97"/>
      <c r="BO471" s="97"/>
      <c r="BP471" s="93" t="str">
        <f t="shared" si="162"/>
        <v/>
      </c>
    </row>
    <row r="472" spans="1:68" ht="26" customHeight="1">
      <c r="A472" s="145" t="s">
        <v>1504</v>
      </c>
      <c r="B472" s="145" t="s">
        <v>1505</v>
      </c>
      <c r="C472" s="146" t="s">
        <v>10</v>
      </c>
      <c r="D472" s="147" t="s">
        <v>1506</v>
      </c>
      <c r="E472" s="148" t="s">
        <v>6</v>
      </c>
      <c r="F472" s="98"/>
      <c r="G472" s="99"/>
      <c r="H472" s="100" t="e">
        <f>IF(E472="","",INDEX('CONSIGNES '!$C$4:$E$35,MATCH(E472,'CONSIGNES '!$C$4:$C$35,0),3))</f>
        <v>#N/A</v>
      </c>
      <c r="I472" s="100" t="str">
        <f>IF(D472="","",IF(D472&lt;'CONSIGNES '!$L$3,"C",IF(D472&gt;'CONSIGNES '!$L$2,"B","M"))&amp;C472)</f>
        <v>BF</v>
      </c>
      <c r="J472" s="7">
        <f>IF(ISBLANK('act1'!$J472),0,1)</f>
        <v>0</v>
      </c>
      <c r="K472" s="7">
        <f>IF(ISBLANK('act2'!$J472),0,1)</f>
        <v>0</v>
      </c>
      <c r="L472" s="7">
        <f>IF(ISBLANK('act3'!$J472),0,1)</f>
        <v>0</v>
      </c>
      <c r="M472" s="7">
        <f>IF(ISBLANK('act4'!$J472),0,1)</f>
        <v>0</v>
      </c>
      <c r="N472" s="7">
        <f>IF(ISBLANK('act5'!$J472),0,1)</f>
        <v>0</v>
      </c>
      <c r="O472" s="9">
        <f>IF(ISBLANK('act6'!$J472),0,1)</f>
        <v>0</v>
      </c>
      <c r="P472" s="7">
        <f>IF(ISBLANK('act7'!$J472),0,1)</f>
        <v>0</v>
      </c>
      <c r="Q472" s="7">
        <f>IF(ISBLANK('act8'!$J472),0,1)</f>
        <v>0</v>
      </c>
      <c r="R472" s="7">
        <f>IF(ISBLANK('act9'!$J472),0,1)</f>
        <v>0</v>
      </c>
      <c r="S472" s="7">
        <f>IF(ISBLANK('act10'!$J472),0,1)</f>
        <v>0</v>
      </c>
      <c r="T472" s="7">
        <f>IF(ISBLANK('act11'!$J472),0,1)</f>
        <v>0</v>
      </c>
      <c r="U472" s="8">
        <f>IF(ISBLANK('ACT12'!$J472),0,1)</f>
        <v>0</v>
      </c>
      <c r="V472" s="87">
        <f t="shared" si="145"/>
        <v>0</v>
      </c>
      <c r="W472" s="90" t="str">
        <f t="shared" si="146"/>
        <v/>
      </c>
      <c r="X472" s="90" t="str">
        <f t="shared" si="147"/>
        <v/>
      </c>
      <c r="AL472" s="91">
        <f t="shared" si="148"/>
        <v>0</v>
      </c>
      <c r="AM472" s="91" t="str">
        <f t="shared" si="149"/>
        <v/>
      </c>
      <c r="AP472" s="93" t="str">
        <f t="shared" si="150"/>
        <v/>
      </c>
      <c r="AQ472" s="93" t="str">
        <f t="shared" si="151"/>
        <v/>
      </c>
      <c r="AR472" s="93" t="str">
        <f t="shared" si="152"/>
        <v/>
      </c>
      <c r="AS472" s="93" t="str">
        <f t="shared" si="153"/>
        <v/>
      </c>
      <c r="AT472" s="93" t="str">
        <f t="shared" si="154"/>
        <v/>
      </c>
      <c r="AU472" s="93" t="str">
        <f t="shared" si="155"/>
        <v/>
      </c>
      <c r="AV472" s="93" t="str">
        <f t="shared" si="156"/>
        <v/>
      </c>
      <c r="AW472" s="93" t="str">
        <f t="shared" si="157"/>
        <v/>
      </c>
      <c r="AX472" s="93" t="str">
        <f t="shared" si="158"/>
        <v/>
      </c>
      <c r="AY472" s="93" t="str">
        <f t="shared" si="159"/>
        <v/>
      </c>
      <c r="AZ472" s="93" t="str">
        <f t="shared" si="160"/>
        <v/>
      </c>
      <c r="BA472" s="93" t="str">
        <f t="shared" si="161"/>
        <v/>
      </c>
      <c r="BC472" s="96"/>
      <c r="BD472" s="97"/>
      <c r="BE472" s="97"/>
      <c r="BF472" s="97"/>
      <c r="BG472" s="97"/>
      <c r="BH472" s="97"/>
      <c r="BI472" s="97"/>
      <c r="BJ472" s="97"/>
      <c r="BK472" s="97"/>
      <c r="BL472" s="97"/>
      <c r="BM472" s="97"/>
      <c r="BN472" s="97"/>
      <c r="BO472" s="97"/>
      <c r="BP472" s="93" t="str">
        <f t="shared" si="162"/>
        <v/>
      </c>
    </row>
    <row r="473" spans="1:68" ht="26" customHeight="1">
      <c r="A473" s="145" t="s">
        <v>1507</v>
      </c>
      <c r="B473" s="145" t="s">
        <v>1508</v>
      </c>
      <c r="C473" s="146" t="s">
        <v>3041</v>
      </c>
      <c r="D473" s="147" t="s">
        <v>1509</v>
      </c>
      <c r="E473" s="148" t="s">
        <v>6</v>
      </c>
      <c r="F473" s="98"/>
      <c r="G473" s="99"/>
      <c r="H473" s="100" t="e">
        <f>IF(E473="","",INDEX('CONSIGNES '!$C$4:$E$35,MATCH(E473,'CONSIGNES '!$C$4:$C$35,0),3))</f>
        <v>#N/A</v>
      </c>
      <c r="I473" s="100" t="str">
        <f>IF(D473="","",IF(D473&lt;'CONSIGNES '!$L$3,"C",IF(D473&gt;'CONSIGNES '!$L$2,"B","M"))&amp;C473)</f>
        <v>BG</v>
      </c>
      <c r="J473" s="7">
        <f>IF(ISBLANK('act1'!$J473),0,1)</f>
        <v>0</v>
      </c>
      <c r="K473" s="7">
        <f>IF(ISBLANK('act2'!$J473),0,1)</f>
        <v>0</v>
      </c>
      <c r="L473" s="7">
        <f>IF(ISBLANK('act3'!$J473),0,1)</f>
        <v>0</v>
      </c>
      <c r="M473" s="7">
        <f>IF(ISBLANK('act4'!$J473),0,1)</f>
        <v>0</v>
      </c>
      <c r="N473" s="7">
        <f>IF(ISBLANK('act5'!$J473),0,1)</f>
        <v>0</v>
      </c>
      <c r="O473" s="9">
        <f>IF(ISBLANK('act6'!$J473),0,1)</f>
        <v>0</v>
      </c>
      <c r="P473" s="7">
        <f>IF(ISBLANK('act7'!$J473),0,1)</f>
        <v>0</v>
      </c>
      <c r="Q473" s="7">
        <f>IF(ISBLANK('act8'!$J473),0,1)</f>
        <v>0</v>
      </c>
      <c r="R473" s="7">
        <f>IF(ISBLANK('act9'!$J473),0,1)</f>
        <v>0</v>
      </c>
      <c r="S473" s="7">
        <f>IF(ISBLANK('act10'!$J473),0,1)</f>
        <v>0</v>
      </c>
      <c r="T473" s="7">
        <f>IF(ISBLANK('act11'!$J473),0,1)</f>
        <v>0</v>
      </c>
      <c r="U473" s="8">
        <f>IF(ISBLANK('ACT12'!$J473),0,1)</f>
        <v>0</v>
      </c>
      <c r="V473" s="87">
        <f t="shared" si="145"/>
        <v>0</v>
      </c>
      <c r="W473" s="90" t="str">
        <f t="shared" si="146"/>
        <v/>
      </c>
      <c r="X473" s="90" t="str">
        <f t="shared" si="147"/>
        <v/>
      </c>
      <c r="AL473" s="91">
        <f t="shared" si="148"/>
        <v>0</v>
      </c>
      <c r="AM473" s="91" t="str">
        <f t="shared" si="149"/>
        <v/>
      </c>
      <c r="AP473" s="93" t="str">
        <f t="shared" si="150"/>
        <v/>
      </c>
      <c r="AQ473" s="93" t="str">
        <f t="shared" si="151"/>
        <v/>
      </c>
      <c r="AR473" s="93" t="str">
        <f t="shared" si="152"/>
        <v/>
      </c>
      <c r="AS473" s="93" t="str">
        <f t="shared" si="153"/>
        <v/>
      </c>
      <c r="AT473" s="93" t="str">
        <f t="shared" si="154"/>
        <v/>
      </c>
      <c r="AU473" s="93" t="str">
        <f t="shared" si="155"/>
        <v/>
      </c>
      <c r="AV473" s="93" t="str">
        <f t="shared" si="156"/>
        <v/>
      </c>
      <c r="AW473" s="93" t="str">
        <f t="shared" si="157"/>
        <v/>
      </c>
      <c r="AX473" s="93" t="str">
        <f t="shared" si="158"/>
        <v/>
      </c>
      <c r="AY473" s="93" t="str">
        <f t="shared" si="159"/>
        <v/>
      </c>
      <c r="AZ473" s="93" t="str">
        <f t="shared" si="160"/>
        <v/>
      </c>
      <c r="BA473" s="93" t="str">
        <f t="shared" si="161"/>
        <v/>
      </c>
      <c r="BC473" s="96"/>
      <c r="BD473" s="97"/>
      <c r="BE473" s="97"/>
      <c r="BF473" s="97"/>
      <c r="BG473" s="97"/>
      <c r="BH473" s="97"/>
      <c r="BI473" s="97"/>
      <c r="BJ473" s="97"/>
      <c r="BK473" s="97"/>
      <c r="BL473" s="97"/>
      <c r="BM473" s="97"/>
      <c r="BN473" s="97"/>
      <c r="BO473" s="97"/>
      <c r="BP473" s="93" t="str">
        <f t="shared" si="162"/>
        <v/>
      </c>
    </row>
    <row r="474" spans="1:68" ht="26" customHeight="1">
      <c r="A474" s="145" t="s">
        <v>1510</v>
      </c>
      <c r="B474" s="145" t="s">
        <v>1511</v>
      </c>
      <c r="C474" s="146" t="s">
        <v>10</v>
      </c>
      <c r="D474" s="147" t="s">
        <v>1512</v>
      </c>
      <c r="E474" s="148" t="s">
        <v>6</v>
      </c>
      <c r="F474" s="98"/>
      <c r="G474" s="99"/>
      <c r="H474" s="100" t="e">
        <f>IF(E474="","",INDEX('CONSIGNES '!$C$4:$E$35,MATCH(E474,'CONSIGNES '!$C$4:$C$35,0),3))</f>
        <v>#N/A</v>
      </c>
      <c r="I474" s="100" t="str">
        <f>IF(D474="","",IF(D474&lt;'CONSIGNES '!$L$3,"C",IF(D474&gt;'CONSIGNES '!$L$2,"B","M"))&amp;C474)</f>
        <v>BF</v>
      </c>
      <c r="J474" s="7">
        <f>IF(ISBLANK('act1'!$J474),0,1)</f>
        <v>0</v>
      </c>
      <c r="K474" s="7">
        <f>IF(ISBLANK('act2'!$J474),0,1)</f>
        <v>0</v>
      </c>
      <c r="L474" s="7">
        <f>IF(ISBLANK('act3'!$J474),0,1)</f>
        <v>0</v>
      </c>
      <c r="M474" s="7">
        <f>IF(ISBLANK('act4'!$J474),0,1)</f>
        <v>0</v>
      </c>
      <c r="N474" s="7">
        <f>IF(ISBLANK('act5'!$J474),0,1)</f>
        <v>0</v>
      </c>
      <c r="O474" s="9">
        <f>IF(ISBLANK('act6'!$J474),0,1)</f>
        <v>0</v>
      </c>
      <c r="P474" s="7">
        <f>IF(ISBLANK('act7'!$J474),0,1)</f>
        <v>0</v>
      </c>
      <c r="Q474" s="7">
        <f>IF(ISBLANK('act8'!$J474),0,1)</f>
        <v>0</v>
      </c>
      <c r="R474" s="7">
        <f>IF(ISBLANK('act9'!$J474),0,1)</f>
        <v>0</v>
      </c>
      <c r="S474" s="7">
        <f>IF(ISBLANK('act10'!$J474),0,1)</f>
        <v>0</v>
      </c>
      <c r="T474" s="7">
        <f>IF(ISBLANK('act11'!$J474),0,1)</f>
        <v>0</v>
      </c>
      <c r="U474" s="8">
        <f>IF(ISBLANK('ACT12'!$J474),0,1)</f>
        <v>0</v>
      </c>
      <c r="V474" s="87">
        <f t="shared" si="145"/>
        <v>0</v>
      </c>
      <c r="W474" s="90" t="str">
        <f t="shared" si="146"/>
        <v/>
      </c>
      <c r="X474" s="90" t="str">
        <f t="shared" si="147"/>
        <v/>
      </c>
      <c r="AL474" s="91">
        <f t="shared" si="148"/>
        <v>0</v>
      </c>
      <c r="AM474" s="91" t="str">
        <f t="shared" si="149"/>
        <v/>
      </c>
      <c r="AP474" s="93" t="str">
        <f t="shared" si="150"/>
        <v/>
      </c>
      <c r="AQ474" s="93" t="str">
        <f t="shared" si="151"/>
        <v/>
      </c>
      <c r="AR474" s="93" t="str">
        <f t="shared" si="152"/>
        <v/>
      </c>
      <c r="AS474" s="93" t="str">
        <f t="shared" si="153"/>
        <v/>
      </c>
      <c r="AT474" s="93" t="str">
        <f t="shared" si="154"/>
        <v/>
      </c>
      <c r="AU474" s="93" t="str">
        <f t="shared" si="155"/>
        <v/>
      </c>
      <c r="AV474" s="93" t="str">
        <f t="shared" si="156"/>
        <v/>
      </c>
      <c r="AW474" s="93" t="str">
        <f t="shared" si="157"/>
        <v/>
      </c>
      <c r="AX474" s="93" t="str">
        <f t="shared" si="158"/>
        <v/>
      </c>
      <c r="AY474" s="93" t="str">
        <f t="shared" si="159"/>
        <v/>
      </c>
      <c r="AZ474" s="93" t="str">
        <f t="shared" si="160"/>
        <v/>
      </c>
      <c r="BA474" s="93" t="str">
        <f t="shared" si="161"/>
        <v/>
      </c>
      <c r="BC474" s="96"/>
      <c r="BD474" s="97"/>
      <c r="BE474" s="97"/>
      <c r="BF474" s="97"/>
      <c r="BG474" s="97"/>
      <c r="BH474" s="97"/>
      <c r="BI474" s="97"/>
      <c r="BJ474" s="97"/>
      <c r="BK474" s="97"/>
      <c r="BL474" s="97"/>
      <c r="BM474" s="97"/>
      <c r="BN474" s="97"/>
      <c r="BO474" s="97"/>
      <c r="BP474" s="93" t="str">
        <f t="shared" si="162"/>
        <v/>
      </c>
    </row>
    <row r="475" spans="1:68" ht="26" customHeight="1">
      <c r="A475" s="145" t="s">
        <v>1513</v>
      </c>
      <c r="B475" s="145" t="s">
        <v>1514</v>
      </c>
      <c r="C475" s="146" t="s">
        <v>3041</v>
      </c>
      <c r="D475" s="147" t="s">
        <v>1515</v>
      </c>
      <c r="E475" s="148" t="s">
        <v>6</v>
      </c>
      <c r="F475" s="98"/>
      <c r="G475" s="99"/>
      <c r="H475" s="100" t="e">
        <f>IF(E475="","",INDEX('CONSIGNES '!$C$4:$E$35,MATCH(E475,'CONSIGNES '!$C$4:$C$35,0),3))</f>
        <v>#N/A</v>
      </c>
      <c r="I475" s="100" t="str">
        <f>IF(D475="","",IF(D475&lt;'CONSIGNES '!$L$3,"C",IF(D475&gt;'CONSIGNES '!$L$2,"B","M"))&amp;C475)</f>
        <v>BG</v>
      </c>
      <c r="J475" s="7">
        <f>IF(ISBLANK('act1'!$J475),0,1)</f>
        <v>0</v>
      </c>
      <c r="K475" s="7">
        <f>IF(ISBLANK('act2'!$J475),0,1)</f>
        <v>0</v>
      </c>
      <c r="L475" s="7">
        <f>IF(ISBLANK('act3'!$J475),0,1)</f>
        <v>0</v>
      </c>
      <c r="M475" s="7">
        <f>IF(ISBLANK('act4'!$J475),0,1)</f>
        <v>0</v>
      </c>
      <c r="N475" s="7">
        <f>IF(ISBLANK('act5'!$J475),0,1)</f>
        <v>0</v>
      </c>
      <c r="O475" s="9">
        <f>IF(ISBLANK('act6'!$J475),0,1)</f>
        <v>0</v>
      </c>
      <c r="P475" s="7">
        <f>IF(ISBLANK('act7'!$J475),0,1)</f>
        <v>0</v>
      </c>
      <c r="Q475" s="7">
        <f>IF(ISBLANK('act8'!$J475),0,1)</f>
        <v>0</v>
      </c>
      <c r="R475" s="7">
        <f>IF(ISBLANK('act9'!$J475),0,1)</f>
        <v>0</v>
      </c>
      <c r="S475" s="7">
        <f>IF(ISBLANK('act10'!$J475),0,1)</f>
        <v>0</v>
      </c>
      <c r="T475" s="7">
        <f>IF(ISBLANK('act11'!$J475),0,1)</f>
        <v>0</v>
      </c>
      <c r="U475" s="8">
        <f>IF(ISBLANK('ACT12'!$J475),0,1)</f>
        <v>0</v>
      </c>
      <c r="V475" s="87">
        <f t="shared" si="145"/>
        <v>0</v>
      </c>
      <c r="W475" s="90" t="str">
        <f t="shared" si="146"/>
        <v/>
      </c>
      <c r="X475" s="90" t="str">
        <f t="shared" si="147"/>
        <v/>
      </c>
      <c r="AL475" s="91">
        <f t="shared" si="148"/>
        <v>0</v>
      </c>
      <c r="AM475" s="91" t="str">
        <f t="shared" si="149"/>
        <v/>
      </c>
      <c r="AP475" s="93" t="str">
        <f t="shared" si="150"/>
        <v/>
      </c>
      <c r="AQ475" s="93" t="str">
        <f t="shared" si="151"/>
        <v/>
      </c>
      <c r="AR475" s="93" t="str">
        <f t="shared" si="152"/>
        <v/>
      </c>
      <c r="AS475" s="93" t="str">
        <f t="shared" si="153"/>
        <v/>
      </c>
      <c r="AT475" s="93" t="str">
        <f t="shared" si="154"/>
        <v/>
      </c>
      <c r="AU475" s="93" t="str">
        <f t="shared" si="155"/>
        <v/>
      </c>
      <c r="AV475" s="93" t="str">
        <f t="shared" si="156"/>
        <v/>
      </c>
      <c r="AW475" s="93" t="str">
        <f t="shared" si="157"/>
        <v/>
      </c>
      <c r="AX475" s="93" t="str">
        <f t="shared" si="158"/>
        <v/>
      </c>
      <c r="AY475" s="93" t="str">
        <f t="shared" si="159"/>
        <v/>
      </c>
      <c r="AZ475" s="93" t="str">
        <f t="shared" si="160"/>
        <v/>
      </c>
      <c r="BA475" s="93" t="str">
        <f t="shared" si="161"/>
        <v/>
      </c>
      <c r="BC475" s="96"/>
      <c r="BD475" s="97"/>
      <c r="BE475" s="97"/>
      <c r="BF475" s="97"/>
      <c r="BG475" s="97"/>
      <c r="BH475" s="97"/>
      <c r="BI475" s="97"/>
      <c r="BJ475" s="97"/>
      <c r="BK475" s="97"/>
      <c r="BL475" s="97"/>
      <c r="BM475" s="97"/>
      <c r="BN475" s="97"/>
      <c r="BO475" s="97"/>
      <c r="BP475" s="93" t="str">
        <f t="shared" si="162"/>
        <v/>
      </c>
    </row>
    <row r="476" spans="1:68" ht="26" customHeight="1">
      <c r="A476" s="145" t="s">
        <v>1516</v>
      </c>
      <c r="B476" s="145" t="s">
        <v>1517</v>
      </c>
      <c r="C476" s="146" t="s">
        <v>10</v>
      </c>
      <c r="D476" s="147" t="s">
        <v>1518</v>
      </c>
      <c r="E476" s="148" t="s">
        <v>6</v>
      </c>
      <c r="F476" s="98"/>
      <c r="G476" s="99"/>
      <c r="H476" s="100" t="e">
        <f>IF(E476="","",INDEX('CONSIGNES '!$C$4:$E$35,MATCH(E476,'CONSIGNES '!$C$4:$C$35,0),3))</f>
        <v>#N/A</v>
      </c>
      <c r="I476" s="100" t="str">
        <f>IF(D476="","",IF(D476&lt;'CONSIGNES '!$L$3,"C",IF(D476&gt;'CONSIGNES '!$L$2,"B","M"))&amp;C476)</f>
        <v>BF</v>
      </c>
      <c r="J476" s="7">
        <f>IF(ISBLANK('act1'!$J476),0,1)</f>
        <v>0</v>
      </c>
      <c r="K476" s="7">
        <f>IF(ISBLANK('act2'!$J476),0,1)</f>
        <v>0</v>
      </c>
      <c r="L476" s="7">
        <f>IF(ISBLANK('act3'!$J476),0,1)</f>
        <v>0</v>
      </c>
      <c r="M476" s="7">
        <f>IF(ISBLANK('act4'!$J476),0,1)</f>
        <v>0</v>
      </c>
      <c r="N476" s="7">
        <f>IF(ISBLANK('act5'!$J476),0,1)</f>
        <v>0</v>
      </c>
      <c r="O476" s="9">
        <f>IF(ISBLANK('act6'!$J476),0,1)</f>
        <v>0</v>
      </c>
      <c r="P476" s="7">
        <f>IF(ISBLANK('act7'!$J476),0,1)</f>
        <v>0</v>
      </c>
      <c r="Q476" s="7">
        <f>IF(ISBLANK('act8'!$J476),0,1)</f>
        <v>0</v>
      </c>
      <c r="R476" s="7">
        <f>IF(ISBLANK('act9'!$J476),0,1)</f>
        <v>0</v>
      </c>
      <c r="S476" s="7">
        <f>IF(ISBLANK('act10'!$J476),0,1)</f>
        <v>0</v>
      </c>
      <c r="T476" s="7">
        <f>IF(ISBLANK('act11'!$J476),0,1)</f>
        <v>0</v>
      </c>
      <c r="U476" s="8">
        <f>IF(ISBLANK('ACT12'!$J476),0,1)</f>
        <v>0</v>
      </c>
      <c r="V476" s="87">
        <f t="shared" si="145"/>
        <v>0</v>
      </c>
      <c r="W476" s="90" t="str">
        <f t="shared" si="146"/>
        <v/>
      </c>
      <c r="X476" s="90" t="str">
        <f t="shared" si="147"/>
        <v/>
      </c>
      <c r="AL476" s="91">
        <f t="shared" si="148"/>
        <v>0</v>
      </c>
      <c r="AM476" s="91" t="str">
        <f t="shared" si="149"/>
        <v/>
      </c>
      <c r="AP476" s="93" t="str">
        <f t="shared" si="150"/>
        <v/>
      </c>
      <c r="AQ476" s="93" t="str">
        <f t="shared" si="151"/>
        <v/>
      </c>
      <c r="AR476" s="93" t="str">
        <f t="shared" si="152"/>
        <v/>
      </c>
      <c r="AS476" s="93" t="str">
        <f t="shared" si="153"/>
        <v/>
      </c>
      <c r="AT476" s="93" t="str">
        <f t="shared" si="154"/>
        <v/>
      </c>
      <c r="AU476" s="93" t="str">
        <f t="shared" si="155"/>
        <v/>
      </c>
      <c r="AV476" s="93" t="str">
        <f t="shared" si="156"/>
        <v/>
      </c>
      <c r="AW476" s="93" t="str">
        <f t="shared" si="157"/>
        <v/>
      </c>
      <c r="AX476" s="93" t="str">
        <f t="shared" si="158"/>
        <v/>
      </c>
      <c r="AY476" s="93" t="str">
        <f t="shared" si="159"/>
        <v/>
      </c>
      <c r="AZ476" s="93" t="str">
        <f t="shared" si="160"/>
        <v/>
      </c>
      <c r="BA476" s="93" t="str">
        <f t="shared" si="161"/>
        <v/>
      </c>
      <c r="BC476" s="96"/>
      <c r="BD476" s="97"/>
      <c r="BE476" s="97"/>
      <c r="BF476" s="97"/>
      <c r="BG476" s="97"/>
      <c r="BH476" s="97"/>
      <c r="BI476" s="97"/>
      <c r="BJ476" s="97"/>
      <c r="BK476" s="97"/>
      <c r="BL476" s="97"/>
      <c r="BM476" s="97"/>
      <c r="BN476" s="97"/>
      <c r="BO476" s="97"/>
      <c r="BP476" s="93" t="str">
        <f t="shared" si="162"/>
        <v/>
      </c>
    </row>
    <row r="477" spans="1:68" ht="26" customHeight="1">
      <c r="A477" s="145" t="s">
        <v>1519</v>
      </c>
      <c r="B477" s="145" t="s">
        <v>1520</v>
      </c>
      <c r="C477" s="146" t="s">
        <v>3041</v>
      </c>
      <c r="D477" s="147" t="s">
        <v>1521</v>
      </c>
      <c r="E477" s="148" t="s">
        <v>6</v>
      </c>
      <c r="F477" s="98"/>
      <c r="G477" s="99"/>
      <c r="H477" s="100" t="e">
        <f>IF(E477="","",INDEX('CONSIGNES '!$C$4:$E$35,MATCH(E477,'CONSIGNES '!$C$4:$C$35,0),3))</f>
        <v>#N/A</v>
      </c>
      <c r="I477" s="100" t="str">
        <f>IF(D477="","",IF(D477&lt;'CONSIGNES '!$L$3,"C",IF(D477&gt;'CONSIGNES '!$L$2,"B","M"))&amp;C477)</f>
        <v>BG</v>
      </c>
      <c r="J477" s="7">
        <f>IF(ISBLANK('act1'!$J477),0,1)</f>
        <v>0</v>
      </c>
      <c r="K477" s="7">
        <f>IF(ISBLANK('act2'!$J477),0,1)</f>
        <v>0</v>
      </c>
      <c r="L477" s="7">
        <f>IF(ISBLANK('act3'!$J477),0,1)</f>
        <v>0</v>
      </c>
      <c r="M477" s="7">
        <f>IF(ISBLANK('act4'!$J477),0,1)</f>
        <v>0</v>
      </c>
      <c r="N477" s="7">
        <f>IF(ISBLANK('act5'!$J477),0,1)</f>
        <v>0</v>
      </c>
      <c r="O477" s="9">
        <f>IF(ISBLANK('act6'!$J477),0,1)</f>
        <v>0</v>
      </c>
      <c r="P477" s="7">
        <f>IF(ISBLANK('act7'!$J477),0,1)</f>
        <v>0</v>
      </c>
      <c r="Q477" s="7">
        <f>IF(ISBLANK('act8'!$J477),0,1)</f>
        <v>0</v>
      </c>
      <c r="R477" s="7">
        <f>IF(ISBLANK('act9'!$J477),0,1)</f>
        <v>0</v>
      </c>
      <c r="S477" s="7">
        <f>IF(ISBLANK('act10'!$J477),0,1)</f>
        <v>0</v>
      </c>
      <c r="T477" s="7">
        <f>IF(ISBLANK('act11'!$J477),0,1)</f>
        <v>0</v>
      </c>
      <c r="U477" s="8">
        <f>IF(ISBLANK('ACT12'!$J477),0,1)</f>
        <v>0</v>
      </c>
      <c r="V477" s="87">
        <f t="shared" si="145"/>
        <v>0</v>
      </c>
      <c r="W477" s="90" t="str">
        <f t="shared" si="146"/>
        <v/>
      </c>
      <c r="X477" s="90" t="str">
        <f t="shared" si="147"/>
        <v/>
      </c>
      <c r="AL477" s="91">
        <f t="shared" si="148"/>
        <v>0</v>
      </c>
      <c r="AM477" s="91" t="str">
        <f t="shared" si="149"/>
        <v/>
      </c>
      <c r="AP477" s="93" t="str">
        <f t="shared" si="150"/>
        <v/>
      </c>
      <c r="AQ477" s="93" t="str">
        <f t="shared" si="151"/>
        <v/>
      </c>
      <c r="AR477" s="93" t="str">
        <f t="shared" si="152"/>
        <v/>
      </c>
      <c r="AS477" s="93" t="str">
        <f t="shared" si="153"/>
        <v/>
      </c>
      <c r="AT477" s="93" t="str">
        <f t="shared" si="154"/>
        <v/>
      </c>
      <c r="AU477" s="93" t="str">
        <f t="shared" si="155"/>
        <v/>
      </c>
      <c r="AV477" s="93" t="str">
        <f t="shared" si="156"/>
        <v/>
      </c>
      <c r="AW477" s="93" t="str">
        <f t="shared" si="157"/>
        <v/>
      </c>
      <c r="AX477" s="93" t="str">
        <f t="shared" si="158"/>
        <v/>
      </c>
      <c r="AY477" s="93" t="str">
        <f t="shared" si="159"/>
        <v/>
      </c>
      <c r="AZ477" s="93" t="str">
        <f t="shared" si="160"/>
        <v/>
      </c>
      <c r="BA477" s="93" t="str">
        <f t="shared" si="161"/>
        <v/>
      </c>
      <c r="BC477" s="96"/>
      <c r="BD477" s="97"/>
      <c r="BE477" s="97"/>
      <c r="BF477" s="97"/>
      <c r="BG477" s="97"/>
      <c r="BH477" s="97"/>
      <c r="BI477" s="97"/>
      <c r="BJ477" s="97"/>
      <c r="BK477" s="97"/>
      <c r="BL477" s="97"/>
      <c r="BM477" s="97"/>
      <c r="BN477" s="97"/>
      <c r="BO477" s="97"/>
      <c r="BP477" s="93" t="str">
        <f t="shared" si="162"/>
        <v/>
      </c>
    </row>
    <row r="478" spans="1:68" ht="26" customHeight="1">
      <c r="A478" s="145" t="s">
        <v>1522</v>
      </c>
      <c r="B478" s="145" t="s">
        <v>1523</v>
      </c>
      <c r="C478" s="146" t="s">
        <v>10</v>
      </c>
      <c r="D478" s="147" t="s">
        <v>1524</v>
      </c>
      <c r="E478" s="148" t="s">
        <v>6</v>
      </c>
      <c r="F478" s="98"/>
      <c r="G478" s="99"/>
      <c r="H478" s="100" t="e">
        <f>IF(E478="","",INDEX('CONSIGNES '!$C$4:$E$35,MATCH(E478,'CONSIGNES '!$C$4:$C$35,0),3))</f>
        <v>#N/A</v>
      </c>
      <c r="I478" s="100" t="str">
        <f>IF(D478="","",IF(D478&lt;'CONSIGNES '!$L$3,"C",IF(D478&gt;'CONSIGNES '!$L$2,"B","M"))&amp;C478)</f>
        <v>BF</v>
      </c>
      <c r="J478" s="7">
        <f>IF(ISBLANK('act1'!$J478),0,1)</f>
        <v>0</v>
      </c>
      <c r="K478" s="7">
        <f>IF(ISBLANK('act2'!$J478),0,1)</f>
        <v>0</v>
      </c>
      <c r="L478" s="7">
        <f>IF(ISBLANK('act3'!$J478),0,1)</f>
        <v>0</v>
      </c>
      <c r="M478" s="7">
        <f>IF(ISBLANK('act4'!$J478),0,1)</f>
        <v>0</v>
      </c>
      <c r="N478" s="7">
        <f>IF(ISBLANK('act5'!$J478),0,1)</f>
        <v>0</v>
      </c>
      <c r="O478" s="9">
        <f>IF(ISBLANK('act6'!$J478),0,1)</f>
        <v>0</v>
      </c>
      <c r="P478" s="7">
        <f>IF(ISBLANK('act7'!$J478),0,1)</f>
        <v>0</v>
      </c>
      <c r="Q478" s="7">
        <f>IF(ISBLANK('act8'!$J478),0,1)</f>
        <v>0</v>
      </c>
      <c r="R478" s="7">
        <f>IF(ISBLANK('act9'!$J478),0,1)</f>
        <v>0</v>
      </c>
      <c r="S478" s="7">
        <f>IF(ISBLANK('act10'!$J478),0,1)</f>
        <v>0</v>
      </c>
      <c r="T478" s="7">
        <f>IF(ISBLANK('act11'!$J478),0,1)</f>
        <v>0</v>
      </c>
      <c r="U478" s="8">
        <f>IF(ISBLANK('ACT12'!$J478),0,1)</f>
        <v>0</v>
      </c>
      <c r="V478" s="87">
        <f t="shared" si="145"/>
        <v>0</v>
      </c>
      <c r="W478" s="90" t="str">
        <f t="shared" si="146"/>
        <v/>
      </c>
      <c r="X478" s="90" t="str">
        <f t="shared" si="147"/>
        <v/>
      </c>
      <c r="AL478" s="91">
        <f t="shared" si="148"/>
        <v>0</v>
      </c>
      <c r="AM478" s="91" t="str">
        <f t="shared" si="149"/>
        <v/>
      </c>
      <c r="AP478" s="93" t="str">
        <f t="shared" si="150"/>
        <v/>
      </c>
      <c r="AQ478" s="93" t="str">
        <f t="shared" si="151"/>
        <v/>
      </c>
      <c r="AR478" s="93" t="str">
        <f t="shared" si="152"/>
        <v/>
      </c>
      <c r="AS478" s="93" t="str">
        <f t="shared" si="153"/>
        <v/>
      </c>
      <c r="AT478" s="93" t="str">
        <f t="shared" si="154"/>
        <v/>
      </c>
      <c r="AU478" s="93" t="str">
        <f t="shared" si="155"/>
        <v/>
      </c>
      <c r="AV478" s="93" t="str">
        <f t="shared" si="156"/>
        <v/>
      </c>
      <c r="AW478" s="93" t="str">
        <f t="shared" si="157"/>
        <v/>
      </c>
      <c r="AX478" s="93" t="str">
        <f t="shared" si="158"/>
        <v/>
      </c>
      <c r="AY478" s="93" t="str">
        <f t="shared" si="159"/>
        <v/>
      </c>
      <c r="AZ478" s="93" t="str">
        <f t="shared" si="160"/>
        <v/>
      </c>
      <c r="BA478" s="93" t="str">
        <f t="shared" si="161"/>
        <v/>
      </c>
      <c r="BC478" s="96"/>
      <c r="BD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3" t="str">
        <f t="shared" si="162"/>
        <v/>
      </c>
    </row>
    <row r="479" spans="1:68" ht="26" customHeight="1">
      <c r="A479" s="145" t="s">
        <v>1525</v>
      </c>
      <c r="B479" s="145" t="s">
        <v>1526</v>
      </c>
      <c r="C479" s="146" t="s">
        <v>3041</v>
      </c>
      <c r="D479" s="147" t="s">
        <v>1527</v>
      </c>
      <c r="E479" s="148" t="s">
        <v>6</v>
      </c>
      <c r="F479" s="98"/>
      <c r="G479" s="99"/>
      <c r="H479" s="100" t="e">
        <f>IF(E479="","",INDEX('CONSIGNES '!$C$4:$E$35,MATCH(E479,'CONSIGNES '!$C$4:$C$35,0),3))</f>
        <v>#N/A</v>
      </c>
      <c r="I479" s="100" t="str">
        <f>IF(D479="","",IF(D479&lt;'CONSIGNES '!$L$3,"C",IF(D479&gt;'CONSIGNES '!$L$2,"B","M"))&amp;C479)</f>
        <v>BG</v>
      </c>
      <c r="J479" s="7">
        <f>IF(ISBLANK('act1'!$J479),0,1)</f>
        <v>0</v>
      </c>
      <c r="K479" s="7">
        <f>IF(ISBLANK('act2'!$J479),0,1)</f>
        <v>0</v>
      </c>
      <c r="L479" s="7">
        <f>IF(ISBLANK('act3'!$J479),0,1)</f>
        <v>0</v>
      </c>
      <c r="M479" s="7">
        <f>IF(ISBLANK('act4'!$J479),0,1)</f>
        <v>0</v>
      </c>
      <c r="N479" s="7">
        <f>IF(ISBLANK('act5'!$J479),0,1)</f>
        <v>0</v>
      </c>
      <c r="O479" s="9">
        <f>IF(ISBLANK('act6'!$J479),0,1)</f>
        <v>0</v>
      </c>
      <c r="P479" s="7">
        <f>IF(ISBLANK('act7'!$J479),0,1)</f>
        <v>0</v>
      </c>
      <c r="Q479" s="7">
        <f>IF(ISBLANK('act8'!$J479),0,1)</f>
        <v>0</v>
      </c>
      <c r="R479" s="7">
        <f>IF(ISBLANK('act9'!$J479),0,1)</f>
        <v>0</v>
      </c>
      <c r="S479" s="7">
        <f>IF(ISBLANK('act10'!$J479),0,1)</f>
        <v>0</v>
      </c>
      <c r="T479" s="7">
        <f>IF(ISBLANK('act11'!$J479),0,1)</f>
        <v>0</v>
      </c>
      <c r="U479" s="8">
        <f>IF(ISBLANK('ACT12'!$J479),0,1)</f>
        <v>0</v>
      </c>
      <c r="V479" s="87">
        <f t="shared" si="145"/>
        <v>0</v>
      </c>
      <c r="W479" s="90" t="str">
        <f t="shared" si="146"/>
        <v/>
      </c>
      <c r="X479" s="90" t="str">
        <f t="shared" si="147"/>
        <v/>
      </c>
      <c r="AL479" s="91">
        <f t="shared" si="148"/>
        <v>0</v>
      </c>
      <c r="AM479" s="91" t="str">
        <f t="shared" si="149"/>
        <v/>
      </c>
      <c r="AP479" s="93" t="str">
        <f t="shared" si="150"/>
        <v/>
      </c>
      <c r="AQ479" s="93" t="str">
        <f t="shared" si="151"/>
        <v/>
      </c>
      <c r="AR479" s="93" t="str">
        <f t="shared" si="152"/>
        <v/>
      </c>
      <c r="AS479" s="93" t="str">
        <f t="shared" si="153"/>
        <v/>
      </c>
      <c r="AT479" s="93" t="str">
        <f t="shared" si="154"/>
        <v/>
      </c>
      <c r="AU479" s="93" t="str">
        <f t="shared" si="155"/>
        <v/>
      </c>
      <c r="AV479" s="93" t="str">
        <f t="shared" si="156"/>
        <v/>
      </c>
      <c r="AW479" s="93" t="str">
        <f t="shared" si="157"/>
        <v/>
      </c>
      <c r="AX479" s="93" t="str">
        <f t="shared" si="158"/>
        <v/>
      </c>
      <c r="AY479" s="93" t="str">
        <f t="shared" si="159"/>
        <v/>
      </c>
      <c r="AZ479" s="93" t="str">
        <f t="shared" si="160"/>
        <v/>
      </c>
      <c r="BA479" s="93" t="str">
        <f t="shared" si="161"/>
        <v/>
      </c>
      <c r="BC479" s="96"/>
      <c r="BD479" s="97"/>
      <c r="BE479" s="97"/>
      <c r="BF479" s="97"/>
      <c r="BG479" s="97"/>
      <c r="BH479" s="97"/>
      <c r="BI479" s="97"/>
      <c r="BJ479" s="97"/>
      <c r="BK479" s="97"/>
      <c r="BL479" s="97"/>
      <c r="BM479" s="97"/>
      <c r="BN479" s="97"/>
      <c r="BO479" s="97"/>
      <c r="BP479" s="93" t="str">
        <f t="shared" si="162"/>
        <v/>
      </c>
    </row>
    <row r="480" spans="1:68" ht="26" customHeight="1">
      <c r="A480" s="145" t="s">
        <v>1528</v>
      </c>
      <c r="B480" s="145" t="s">
        <v>1529</v>
      </c>
      <c r="C480" s="146" t="s">
        <v>10</v>
      </c>
      <c r="D480" s="147" t="s">
        <v>1530</v>
      </c>
      <c r="E480" s="148" t="s">
        <v>6</v>
      </c>
      <c r="F480" s="98"/>
      <c r="G480" s="99"/>
      <c r="H480" s="100" t="e">
        <f>IF(E480="","",INDEX('CONSIGNES '!$C$4:$E$35,MATCH(E480,'CONSIGNES '!$C$4:$C$35,0),3))</f>
        <v>#N/A</v>
      </c>
      <c r="I480" s="100" t="str">
        <f>IF(D480="","",IF(D480&lt;'CONSIGNES '!$L$3,"C",IF(D480&gt;'CONSIGNES '!$L$2,"B","M"))&amp;C480)</f>
        <v>BF</v>
      </c>
      <c r="J480" s="7">
        <f>IF(ISBLANK('act1'!$J480),0,1)</f>
        <v>0</v>
      </c>
      <c r="K480" s="7">
        <f>IF(ISBLANK('act2'!$J480),0,1)</f>
        <v>0</v>
      </c>
      <c r="L480" s="7">
        <f>IF(ISBLANK('act3'!$J480),0,1)</f>
        <v>0</v>
      </c>
      <c r="M480" s="7">
        <f>IF(ISBLANK('act4'!$J480),0,1)</f>
        <v>0</v>
      </c>
      <c r="N480" s="7">
        <f>IF(ISBLANK('act5'!$J480),0,1)</f>
        <v>0</v>
      </c>
      <c r="O480" s="9">
        <f>IF(ISBLANK('act6'!$J480),0,1)</f>
        <v>0</v>
      </c>
      <c r="P480" s="7">
        <f>IF(ISBLANK('act7'!$J480),0,1)</f>
        <v>0</v>
      </c>
      <c r="Q480" s="7">
        <f>IF(ISBLANK('act8'!$J480),0,1)</f>
        <v>0</v>
      </c>
      <c r="R480" s="7">
        <f>IF(ISBLANK('act9'!$J480),0,1)</f>
        <v>0</v>
      </c>
      <c r="S480" s="7">
        <f>IF(ISBLANK('act10'!$J480),0,1)</f>
        <v>0</v>
      </c>
      <c r="T480" s="7">
        <f>IF(ISBLANK('act11'!$J480),0,1)</f>
        <v>0</v>
      </c>
      <c r="U480" s="8">
        <f>IF(ISBLANK('ACT12'!$J480),0,1)</f>
        <v>0</v>
      </c>
      <c r="V480" s="87">
        <f t="shared" si="145"/>
        <v>0</v>
      </c>
      <c r="W480" s="90" t="str">
        <f t="shared" si="146"/>
        <v/>
      </c>
      <c r="X480" s="90" t="str">
        <f t="shared" si="147"/>
        <v/>
      </c>
      <c r="AL480" s="91">
        <f t="shared" si="148"/>
        <v>0</v>
      </c>
      <c r="AM480" s="91" t="str">
        <f t="shared" si="149"/>
        <v/>
      </c>
      <c r="AP480" s="93" t="str">
        <f t="shared" si="150"/>
        <v/>
      </c>
      <c r="AQ480" s="93" t="str">
        <f t="shared" si="151"/>
        <v/>
      </c>
      <c r="AR480" s="93" t="str">
        <f t="shared" si="152"/>
        <v/>
      </c>
      <c r="AS480" s="93" t="str">
        <f t="shared" si="153"/>
        <v/>
      </c>
      <c r="AT480" s="93" t="str">
        <f t="shared" si="154"/>
        <v/>
      </c>
      <c r="AU480" s="93" t="str">
        <f t="shared" si="155"/>
        <v/>
      </c>
      <c r="AV480" s="93" t="str">
        <f t="shared" si="156"/>
        <v/>
      </c>
      <c r="AW480" s="93" t="str">
        <f t="shared" si="157"/>
        <v/>
      </c>
      <c r="AX480" s="93" t="str">
        <f t="shared" si="158"/>
        <v/>
      </c>
      <c r="AY480" s="93" t="str">
        <f t="shared" si="159"/>
        <v/>
      </c>
      <c r="AZ480" s="93" t="str">
        <f t="shared" si="160"/>
        <v/>
      </c>
      <c r="BA480" s="93" t="str">
        <f t="shared" si="161"/>
        <v/>
      </c>
      <c r="BC480" s="96"/>
      <c r="BD480" s="97"/>
      <c r="BE480" s="97"/>
      <c r="BF480" s="97"/>
      <c r="BG480" s="97"/>
      <c r="BH480" s="97"/>
      <c r="BI480" s="97"/>
      <c r="BJ480" s="97"/>
      <c r="BK480" s="97"/>
      <c r="BL480" s="97"/>
      <c r="BM480" s="97"/>
      <c r="BN480" s="97"/>
      <c r="BO480" s="97"/>
      <c r="BP480" s="93" t="str">
        <f t="shared" si="162"/>
        <v/>
      </c>
    </row>
    <row r="481" spans="1:68" ht="26" customHeight="1">
      <c r="A481" s="145" t="s">
        <v>1531</v>
      </c>
      <c r="B481" s="145" t="s">
        <v>1532</v>
      </c>
      <c r="C481" s="146" t="s">
        <v>3041</v>
      </c>
      <c r="D481" s="147" t="s">
        <v>1533</v>
      </c>
      <c r="E481" s="148" t="s">
        <v>6</v>
      </c>
      <c r="F481" s="98"/>
      <c r="G481" s="99"/>
      <c r="H481" s="100" t="e">
        <f>IF(E481="","",INDEX('CONSIGNES '!$C$4:$E$35,MATCH(E481,'CONSIGNES '!$C$4:$C$35,0),3))</f>
        <v>#N/A</v>
      </c>
      <c r="I481" s="100" t="str">
        <f>IF(D481="","",IF(D481&lt;'CONSIGNES '!$L$3,"C",IF(D481&gt;'CONSIGNES '!$L$2,"B","M"))&amp;C481)</f>
        <v>BG</v>
      </c>
      <c r="J481" s="7">
        <f>IF(ISBLANK('act1'!$J481),0,1)</f>
        <v>0</v>
      </c>
      <c r="K481" s="7">
        <f>IF(ISBLANK('act2'!$J481),0,1)</f>
        <v>0</v>
      </c>
      <c r="L481" s="7">
        <f>IF(ISBLANK('act3'!$J481),0,1)</f>
        <v>0</v>
      </c>
      <c r="M481" s="7">
        <f>IF(ISBLANK('act4'!$J481),0,1)</f>
        <v>0</v>
      </c>
      <c r="N481" s="7">
        <f>IF(ISBLANK('act5'!$J481),0,1)</f>
        <v>0</v>
      </c>
      <c r="O481" s="9">
        <f>IF(ISBLANK('act6'!$J481),0,1)</f>
        <v>0</v>
      </c>
      <c r="P481" s="7">
        <f>IF(ISBLANK('act7'!$J481),0,1)</f>
        <v>0</v>
      </c>
      <c r="Q481" s="7">
        <f>IF(ISBLANK('act8'!$J481),0,1)</f>
        <v>0</v>
      </c>
      <c r="R481" s="7">
        <f>IF(ISBLANK('act9'!$J481),0,1)</f>
        <v>0</v>
      </c>
      <c r="S481" s="7">
        <f>IF(ISBLANK('act10'!$J481),0,1)</f>
        <v>0</v>
      </c>
      <c r="T481" s="7">
        <f>IF(ISBLANK('act11'!$J481),0,1)</f>
        <v>0</v>
      </c>
      <c r="U481" s="8">
        <f>IF(ISBLANK('ACT12'!$J481),0,1)</f>
        <v>0</v>
      </c>
      <c r="V481" s="87">
        <f t="shared" si="145"/>
        <v>0</v>
      </c>
      <c r="W481" s="90" t="str">
        <f t="shared" si="146"/>
        <v/>
      </c>
      <c r="X481" s="90" t="str">
        <f t="shared" si="147"/>
        <v/>
      </c>
      <c r="AL481" s="91">
        <f t="shared" si="148"/>
        <v>0</v>
      </c>
      <c r="AM481" s="91" t="str">
        <f t="shared" si="149"/>
        <v/>
      </c>
      <c r="AP481" s="93" t="str">
        <f t="shared" si="150"/>
        <v/>
      </c>
      <c r="AQ481" s="93" t="str">
        <f t="shared" si="151"/>
        <v/>
      </c>
      <c r="AR481" s="93" t="str">
        <f t="shared" si="152"/>
        <v/>
      </c>
      <c r="AS481" s="93" t="str">
        <f t="shared" si="153"/>
        <v/>
      </c>
      <c r="AT481" s="93" t="str">
        <f t="shared" si="154"/>
        <v/>
      </c>
      <c r="AU481" s="93" t="str">
        <f t="shared" si="155"/>
        <v/>
      </c>
      <c r="AV481" s="93" t="str">
        <f t="shared" si="156"/>
        <v/>
      </c>
      <c r="AW481" s="93" t="str">
        <f t="shared" si="157"/>
        <v/>
      </c>
      <c r="AX481" s="93" t="str">
        <f t="shared" si="158"/>
        <v/>
      </c>
      <c r="AY481" s="93" t="str">
        <f t="shared" si="159"/>
        <v/>
      </c>
      <c r="AZ481" s="93" t="str">
        <f t="shared" si="160"/>
        <v/>
      </c>
      <c r="BA481" s="93" t="str">
        <f t="shared" si="161"/>
        <v/>
      </c>
      <c r="BC481" s="96"/>
      <c r="BD481" s="97"/>
      <c r="BE481" s="97"/>
      <c r="BF481" s="97"/>
      <c r="BG481" s="97"/>
      <c r="BH481" s="97"/>
      <c r="BI481" s="97"/>
      <c r="BJ481" s="97"/>
      <c r="BK481" s="97"/>
      <c r="BL481" s="97"/>
      <c r="BM481" s="97"/>
      <c r="BN481" s="97"/>
      <c r="BO481" s="97"/>
      <c r="BP481" s="93" t="str">
        <f t="shared" si="162"/>
        <v/>
      </c>
    </row>
    <row r="482" spans="1:68" ht="26" customHeight="1">
      <c r="A482" s="145" t="s">
        <v>1534</v>
      </c>
      <c r="B482" s="145" t="s">
        <v>1535</v>
      </c>
      <c r="C482" s="146" t="s">
        <v>10</v>
      </c>
      <c r="D482" s="147" t="s">
        <v>1536</v>
      </c>
      <c r="E482" s="148" t="s">
        <v>6</v>
      </c>
      <c r="F482" s="98"/>
      <c r="G482" s="99"/>
      <c r="H482" s="100" t="e">
        <f>IF(E482="","",INDEX('CONSIGNES '!$C$4:$E$35,MATCH(E482,'CONSIGNES '!$C$4:$C$35,0),3))</f>
        <v>#N/A</v>
      </c>
      <c r="I482" s="100" t="str">
        <f>IF(D482="","",IF(D482&lt;'CONSIGNES '!$L$3,"C",IF(D482&gt;'CONSIGNES '!$L$2,"B","M"))&amp;C482)</f>
        <v>BF</v>
      </c>
      <c r="J482" s="7">
        <f>IF(ISBLANK('act1'!$J482),0,1)</f>
        <v>0</v>
      </c>
      <c r="K482" s="7">
        <f>IF(ISBLANK('act2'!$J482),0,1)</f>
        <v>0</v>
      </c>
      <c r="L482" s="7">
        <f>IF(ISBLANK('act3'!$J482),0,1)</f>
        <v>0</v>
      </c>
      <c r="M482" s="7">
        <f>IF(ISBLANK('act4'!$J482),0,1)</f>
        <v>0</v>
      </c>
      <c r="N482" s="7">
        <f>IF(ISBLANK('act5'!$J482),0,1)</f>
        <v>0</v>
      </c>
      <c r="O482" s="9">
        <f>IF(ISBLANK('act6'!$J482),0,1)</f>
        <v>0</v>
      </c>
      <c r="P482" s="7">
        <f>IF(ISBLANK('act7'!$J482),0,1)</f>
        <v>0</v>
      </c>
      <c r="Q482" s="7">
        <f>IF(ISBLANK('act8'!$J482),0,1)</f>
        <v>0</v>
      </c>
      <c r="R482" s="7">
        <f>IF(ISBLANK('act9'!$J482),0,1)</f>
        <v>0</v>
      </c>
      <c r="S482" s="7">
        <f>IF(ISBLANK('act10'!$J482),0,1)</f>
        <v>0</v>
      </c>
      <c r="T482" s="7">
        <f>IF(ISBLANK('act11'!$J482),0,1)</f>
        <v>0</v>
      </c>
      <c r="U482" s="8">
        <f>IF(ISBLANK('ACT12'!$J482),0,1)</f>
        <v>0</v>
      </c>
      <c r="V482" s="87">
        <f t="shared" si="145"/>
        <v>0</v>
      </c>
      <c r="W482" s="90" t="str">
        <f t="shared" si="146"/>
        <v/>
      </c>
      <c r="X482" s="90" t="str">
        <f t="shared" si="147"/>
        <v/>
      </c>
      <c r="AL482" s="91">
        <f t="shared" si="148"/>
        <v>0</v>
      </c>
      <c r="AM482" s="91" t="str">
        <f t="shared" si="149"/>
        <v/>
      </c>
      <c r="AP482" s="93" t="str">
        <f t="shared" si="150"/>
        <v/>
      </c>
      <c r="AQ482" s="93" t="str">
        <f t="shared" si="151"/>
        <v/>
      </c>
      <c r="AR482" s="93" t="str">
        <f t="shared" si="152"/>
        <v/>
      </c>
      <c r="AS482" s="93" t="str">
        <f t="shared" si="153"/>
        <v/>
      </c>
      <c r="AT482" s="93" t="str">
        <f t="shared" si="154"/>
        <v/>
      </c>
      <c r="AU482" s="93" t="str">
        <f t="shared" si="155"/>
        <v/>
      </c>
      <c r="AV482" s="93" t="str">
        <f t="shared" si="156"/>
        <v/>
      </c>
      <c r="AW482" s="93" t="str">
        <f t="shared" si="157"/>
        <v/>
      </c>
      <c r="AX482" s="93" t="str">
        <f t="shared" si="158"/>
        <v/>
      </c>
      <c r="AY482" s="93" t="str">
        <f t="shared" si="159"/>
        <v/>
      </c>
      <c r="AZ482" s="93" t="str">
        <f t="shared" si="160"/>
        <v/>
      </c>
      <c r="BA482" s="93" t="str">
        <f t="shared" si="161"/>
        <v/>
      </c>
      <c r="BC482" s="96"/>
      <c r="BD482" s="97"/>
      <c r="BE482" s="97"/>
      <c r="BF482" s="97"/>
      <c r="BG482" s="97"/>
      <c r="BH482" s="97"/>
      <c r="BI482" s="97"/>
      <c r="BJ482" s="97"/>
      <c r="BK482" s="97"/>
      <c r="BL482" s="97"/>
      <c r="BM482" s="97"/>
      <c r="BN482" s="97"/>
      <c r="BO482" s="97"/>
      <c r="BP482" s="93" t="str">
        <f t="shared" si="162"/>
        <v/>
      </c>
    </row>
    <row r="483" spans="1:68" ht="26" customHeight="1">
      <c r="A483" s="145" t="s">
        <v>1537</v>
      </c>
      <c r="B483" s="145" t="s">
        <v>1538</v>
      </c>
      <c r="C483" s="146" t="s">
        <v>3041</v>
      </c>
      <c r="D483" s="147" t="s">
        <v>1539</v>
      </c>
      <c r="E483" s="148" t="s">
        <v>6</v>
      </c>
      <c r="F483" s="98"/>
      <c r="G483" s="99"/>
      <c r="H483" s="100" t="e">
        <f>IF(E483="","",INDEX('CONSIGNES '!$C$4:$E$35,MATCH(E483,'CONSIGNES '!$C$4:$C$35,0),3))</f>
        <v>#N/A</v>
      </c>
      <c r="I483" s="100" t="str">
        <f>IF(D483="","",IF(D483&lt;'CONSIGNES '!$L$3,"C",IF(D483&gt;'CONSIGNES '!$L$2,"B","M"))&amp;C483)</f>
        <v>BG</v>
      </c>
      <c r="J483" s="7">
        <f>IF(ISBLANK('act1'!$J483),0,1)</f>
        <v>0</v>
      </c>
      <c r="K483" s="7">
        <f>IF(ISBLANK('act2'!$J483),0,1)</f>
        <v>0</v>
      </c>
      <c r="L483" s="7">
        <f>IF(ISBLANK('act3'!$J483),0,1)</f>
        <v>0</v>
      </c>
      <c r="M483" s="7">
        <f>IF(ISBLANK('act4'!$J483),0,1)</f>
        <v>0</v>
      </c>
      <c r="N483" s="7">
        <f>IF(ISBLANK('act5'!$J483),0,1)</f>
        <v>0</v>
      </c>
      <c r="O483" s="9">
        <f>IF(ISBLANK('act6'!$J483),0,1)</f>
        <v>0</v>
      </c>
      <c r="P483" s="7">
        <f>IF(ISBLANK('act7'!$J483),0,1)</f>
        <v>0</v>
      </c>
      <c r="Q483" s="7">
        <f>IF(ISBLANK('act8'!$J483),0,1)</f>
        <v>0</v>
      </c>
      <c r="R483" s="7">
        <f>IF(ISBLANK('act9'!$J483),0,1)</f>
        <v>0</v>
      </c>
      <c r="S483" s="7">
        <f>IF(ISBLANK('act10'!$J483),0,1)</f>
        <v>0</v>
      </c>
      <c r="T483" s="7">
        <f>IF(ISBLANK('act11'!$J483),0,1)</f>
        <v>0</v>
      </c>
      <c r="U483" s="8">
        <f>IF(ISBLANK('ACT12'!$J483),0,1)</f>
        <v>0</v>
      </c>
      <c r="V483" s="87">
        <f t="shared" si="145"/>
        <v>0</v>
      </c>
      <c r="W483" s="90" t="str">
        <f t="shared" si="146"/>
        <v/>
      </c>
      <c r="X483" s="90" t="str">
        <f t="shared" si="147"/>
        <v/>
      </c>
      <c r="AL483" s="91">
        <f t="shared" si="148"/>
        <v>0</v>
      </c>
      <c r="AM483" s="91" t="str">
        <f t="shared" si="149"/>
        <v/>
      </c>
      <c r="AP483" s="93" t="str">
        <f t="shared" si="150"/>
        <v/>
      </c>
      <c r="AQ483" s="93" t="str">
        <f t="shared" si="151"/>
        <v/>
      </c>
      <c r="AR483" s="93" t="str">
        <f t="shared" si="152"/>
        <v/>
      </c>
      <c r="AS483" s="93" t="str">
        <f t="shared" si="153"/>
        <v/>
      </c>
      <c r="AT483" s="93" t="str">
        <f t="shared" si="154"/>
        <v/>
      </c>
      <c r="AU483" s="93" t="str">
        <f t="shared" si="155"/>
        <v/>
      </c>
      <c r="AV483" s="93" t="str">
        <f t="shared" si="156"/>
        <v/>
      </c>
      <c r="AW483" s="93" t="str">
        <f t="shared" si="157"/>
        <v/>
      </c>
      <c r="AX483" s="93" t="str">
        <f t="shared" si="158"/>
        <v/>
      </c>
      <c r="AY483" s="93" t="str">
        <f t="shared" si="159"/>
        <v/>
      </c>
      <c r="AZ483" s="93" t="str">
        <f t="shared" si="160"/>
        <v/>
      </c>
      <c r="BA483" s="93" t="str">
        <f t="shared" si="161"/>
        <v/>
      </c>
      <c r="BC483" s="96"/>
      <c r="BD483" s="97"/>
      <c r="BE483" s="97"/>
      <c r="BF483" s="97"/>
      <c r="BG483" s="97"/>
      <c r="BH483" s="97"/>
      <c r="BI483" s="97"/>
      <c r="BJ483" s="97"/>
      <c r="BK483" s="97"/>
      <c r="BL483" s="97"/>
      <c r="BM483" s="97"/>
      <c r="BN483" s="97"/>
      <c r="BO483" s="97"/>
      <c r="BP483" s="93" t="str">
        <f t="shared" si="162"/>
        <v/>
      </c>
    </row>
    <row r="484" spans="1:68" ht="26" customHeight="1">
      <c r="A484" s="145" t="s">
        <v>1540</v>
      </c>
      <c r="B484" s="145" t="s">
        <v>1541</v>
      </c>
      <c r="C484" s="146" t="s">
        <v>10</v>
      </c>
      <c r="D484" s="147" t="s">
        <v>1542</v>
      </c>
      <c r="E484" s="148" t="s">
        <v>6</v>
      </c>
      <c r="F484" s="98"/>
      <c r="G484" s="99"/>
      <c r="H484" s="100" t="e">
        <f>IF(E484="","",INDEX('CONSIGNES '!$C$4:$E$35,MATCH(E484,'CONSIGNES '!$C$4:$C$35,0),3))</f>
        <v>#N/A</v>
      </c>
      <c r="I484" s="100" t="str">
        <f>IF(D484="","",IF(D484&lt;'CONSIGNES '!$L$3,"C",IF(D484&gt;'CONSIGNES '!$L$2,"B","M"))&amp;C484)</f>
        <v>BF</v>
      </c>
      <c r="J484" s="7">
        <f>IF(ISBLANK('act1'!$J484),0,1)</f>
        <v>0</v>
      </c>
      <c r="K484" s="7">
        <f>IF(ISBLANK('act2'!$J484),0,1)</f>
        <v>0</v>
      </c>
      <c r="L484" s="7">
        <f>IF(ISBLANK('act3'!$J484),0,1)</f>
        <v>0</v>
      </c>
      <c r="M484" s="7">
        <f>IF(ISBLANK('act4'!$J484),0,1)</f>
        <v>0</v>
      </c>
      <c r="N484" s="7">
        <f>IF(ISBLANK('act5'!$J484),0,1)</f>
        <v>0</v>
      </c>
      <c r="O484" s="9">
        <f>IF(ISBLANK('act6'!$J484),0,1)</f>
        <v>0</v>
      </c>
      <c r="P484" s="7">
        <f>IF(ISBLANK('act7'!$J484),0,1)</f>
        <v>0</v>
      </c>
      <c r="Q484" s="7">
        <f>IF(ISBLANK('act8'!$J484),0,1)</f>
        <v>0</v>
      </c>
      <c r="R484" s="7">
        <f>IF(ISBLANK('act9'!$J484),0,1)</f>
        <v>0</v>
      </c>
      <c r="S484" s="7">
        <f>IF(ISBLANK('act10'!$J484),0,1)</f>
        <v>0</v>
      </c>
      <c r="T484" s="7">
        <f>IF(ISBLANK('act11'!$J484),0,1)</f>
        <v>0</v>
      </c>
      <c r="U484" s="8">
        <f>IF(ISBLANK('ACT12'!$J484),0,1)</f>
        <v>0</v>
      </c>
      <c r="V484" s="87">
        <f t="shared" si="145"/>
        <v>0</v>
      </c>
      <c r="W484" s="90" t="str">
        <f t="shared" si="146"/>
        <v/>
      </c>
      <c r="X484" s="90" t="str">
        <f t="shared" si="147"/>
        <v/>
      </c>
      <c r="AL484" s="91">
        <f t="shared" si="148"/>
        <v>0</v>
      </c>
      <c r="AM484" s="91" t="str">
        <f t="shared" si="149"/>
        <v/>
      </c>
      <c r="AP484" s="93" t="str">
        <f t="shared" si="150"/>
        <v/>
      </c>
      <c r="AQ484" s="93" t="str">
        <f t="shared" si="151"/>
        <v/>
      </c>
      <c r="AR484" s="93" t="str">
        <f t="shared" si="152"/>
        <v/>
      </c>
      <c r="AS484" s="93" t="str">
        <f t="shared" si="153"/>
        <v/>
      </c>
      <c r="AT484" s="93" t="str">
        <f t="shared" si="154"/>
        <v/>
      </c>
      <c r="AU484" s="93" t="str">
        <f t="shared" si="155"/>
        <v/>
      </c>
      <c r="AV484" s="93" t="str">
        <f t="shared" si="156"/>
        <v/>
      </c>
      <c r="AW484" s="93" t="str">
        <f t="shared" si="157"/>
        <v/>
      </c>
      <c r="AX484" s="93" t="str">
        <f t="shared" si="158"/>
        <v/>
      </c>
      <c r="AY484" s="93" t="str">
        <f t="shared" si="159"/>
        <v/>
      </c>
      <c r="AZ484" s="93" t="str">
        <f t="shared" si="160"/>
        <v/>
      </c>
      <c r="BA484" s="93" t="str">
        <f t="shared" si="161"/>
        <v/>
      </c>
      <c r="BC484" s="96"/>
      <c r="BD484" s="97"/>
      <c r="BE484" s="97"/>
      <c r="BF484" s="97"/>
      <c r="BG484" s="97"/>
      <c r="BH484" s="97"/>
      <c r="BI484" s="97"/>
      <c r="BJ484" s="97"/>
      <c r="BK484" s="97"/>
      <c r="BL484" s="97"/>
      <c r="BM484" s="97"/>
      <c r="BN484" s="97"/>
      <c r="BO484" s="97"/>
      <c r="BP484" s="93" t="str">
        <f t="shared" si="162"/>
        <v/>
      </c>
    </row>
    <row r="485" spans="1:68" ht="26" customHeight="1">
      <c r="A485" s="145" t="s">
        <v>1543</v>
      </c>
      <c r="B485" s="145" t="s">
        <v>1544</v>
      </c>
      <c r="C485" s="146" t="s">
        <v>3041</v>
      </c>
      <c r="D485" s="147" t="s">
        <v>1545</v>
      </c>
      <c r="E485" s="148" t="s">
        <v>6</v>
      </c>
      <c r="F485" s="98"/>
      <c r="G485" s="99"/>
      <c r="H485" s="100" t="e">
        <f>IF(E485="","",INDEX('CONSIGNES '!$C$4:$E$35,MATCH(E485,'CONSIGNES '!$C$4:$C$35,0),3))</f>
        <v>#N/A</v>
      </c>
      <c r="I485" s="100" t="str">
        <f>IF(D485="","",IF(D485&lt;'CONSIGNES '!$L$3,"C",IF(D485&gt;'CONSIGNES '!$L$2,"B","M"))&amp;C485)</f>
        <v>BG</v>
      </c>
      <c r="J485" s="7">
        <f>IF(ISBLANK('act1'!$J485),0,1)</f>
        <v>0</v>
      </c>
      <c r="K485" s="7">
        <f>IF(ISBLANK('act2'!$J485),0,1)</f>
        <v>0</v>
      </c>
      <c r="L485" s="7">
        <f>IF(ISBLANK('act3'!$J485),0,1)</f>
        <v>0</v>
      </c>
      <c r="M485" s="7">
        <f>IF(ISBLANK('act4'!$J485),0,1)</f>
        <v>0</v>
      </c>
      <c r="N485" s="7">
        <f>IF(ISBLANK('act5'!$J485),0,1)</f>
        <v>0</v>
      </c>
      <c r="O485" s="9">
        <f>IF(ISBLANK('act6'!$J485),0,1)</f>
        <v>0</v>
      </c>
      <c r="P485" s="7">
        <f>IF(ISBLANK('act7'!$J485),0,1)</f>
        <v>0</v>
      </c>
      <c r="Q485" s="7">
        <f>IF(ISBLANK('act8'!$J485),0,1)</f>
        <v>0</v>
      </c>
      <c r="R485" s="7">
        <f>IF(ISBLANK('act9'!$J485),0,1)</f>
        <v>0</v>
      </c>
      <c r="S485" s="7">
        <f>IF(ISBLANK('act10'!$J485),0,1)</f>
        <v>0</v>
      </c>
      <c r="T485" s="7">
        <f>IF(ISBLANK('act11'!$J485),0,1)</f>
        <v>0</v>
      </c>
      <c r="U485" s="8">
        <f>IF(ISBLANK('ACT12'!$J485),0,1)</f>
        <v>0</v>
      </c>
      <c r="V485" s="87">
        <f t="shared" si="145"/>
        <v>0</v>
      </c>
      <c r="W485" s="90" t="str">
        <f t="shared" si="146"/>
        <v/>
      </c>
      <c r="X485" s="90" t="str">
        <f t="shared" si="147"/>
        <v/>
      </c>
      <c r="AL485" s="91">
        <f t="shared" si="148"/>
        <v>0</v>
      </c>
      <c r="AM485" s="91" t="str">
        <f t="shared" si="149"/>
        <v/>
      </c>
      <c r="AP485" s="93" t="str">
        <f t="shared" si="150"/>
        <v/>
      </c>
      <c r="AQ485" s="93" t="str">
        <f t="shared" si="151"/>
        <v/>
      </c>
      <c r="AR485" s="93" t="str">
        <f t="shared" si="152"/>
        <v/>
      </c>
      <c r="AS485" s="93" t="str">
        <f t="shared" si="153"/>
        <v/>
      </c>
      <c r="AT485" s="93" t="str">
        <f t="shared" si="154"/>
        <v/>
      </c>
      <c r="AU485" s="93" t="str">
        <f t="shared" si="155"/>
        <v/>
      </c>
      <c r="AV485" s="93" t="str">
        <f t="shared" si="156"/>
        <v/>
      </c>
      <c r="AW485" s="93" t="str">
        <f t="shared" si="157"/>
        <v/>
      </c>
      <c r="AX485" s="93" t="str">
        <f t="shared" si="158"/>
        <v/>
      </c>
      <c r="AY485" s="93" t="str">
        <f t="shared" si="159"/>
        <v/>
      </c>
      <c r="AZ485" s="93" t="str">
        <f t="shared" si="160"/>
        <v/>
      </c>
      <c r="BA485" s="93" t="str">
        <f t="shared" si="161"/>
        <v/>
      </c>
      <c r="BC485" s="96"/>
      <c r="BD485" s="97"/>
      <c r="BE485" s="97"/>
      <c r="BF485" s="97"/>
      <c r="BG485" s="97"/>
      <c r="BH485" s="97"/>
      <c r="BI485" s="97"/>
      <c r="BJ485" s="97"/>
      <c r="BK485" s="97"/>
      <c r="BL485" s="97"/>
      <c r="BM485" s="97"/>
      <c r="BN485" s="97"/>
      <c r="BO485" s="97"/>
      <c r="BP485" s="93" t="str">
        <f t="shared" si="162"/>
        <v/>
      </c>
    </row>
    <row r="486" spans="1:68" ht="26" customHeight="1">
      <c r="A486" s="145" t="s">
        <v>1546</v>
      </c>
      <c r="B486" s="145" t="s">
        <v>1547</v>
      </c>
      <c r="C486" s="146" t="s">
        <v>10</v>
      </c>
      <c r="D486" s="147" t="s">
        <v>1548</v>
      </c>
      <c r="E486" s="148" t="s">
        <v>6</v>
      </c>
      <c r="F486" s="98"/>
      <c r="G486" s="99"/>
      <c r="H486" s="100" t="e">
        <f>IF(E486="","",INDEX('CONSIGNES '!$C$4:$E$35,MATCH(E486,'CONSIGNES '!$C$4:$C$35,0),3))</f>
        <v>#N/A</v>
      </c>
      <c r="I486" s="100" t="str">
        <f>IF(D486="","",IF(D486&lt;'CONSIGNES '!$L$3,"C",IF(D486&gt;'CONSIGNES '!$L$2,"B","M"))&amp;C486)</f>
        <v>BF</v>
      </c>
      <c r="J486" s="7">
        <f>IF(ISBLANK('act1'!$J486),0,1)</f>
        <v>0</v>
      </c>
      <c r="K486" s="7">
        <f>IF(ISBLANK('act2'!$J486),0,1)</f>
        <v>0</v>
      </c>
      <c r="L486" s="7">
        <f>IF(ISBLANK('act3'!$J486),0,1)</f>
        <v>0</v>
      </c>
      <c r="M486" s="7">
        <f>IF(ISBLANK('act4'!$J486),0,1)</f>
        <v>0</v>
      </c>
      <c r="N486" s="7">
        <f>IF(ISBLANK('act5'!$J486),0,1)</f>
        <v>0</v>
      </c>
      <c r="O486" s="9">
        <f>IF(ISBLANK('act6'!$J486),0,1)</f>
        <v>0</v>
      </c>
      <c r="P486" s="7">
        <f>IF(ISBLANK('act7'!$J486),0,1)</f>
        <v>0</v>
      </c>
      <c r="Q486" s="7">
        <f>IF(ISBLANK('act8'!$J486),0,1)</f>
        <v>0</v>
      </c>
      <c r="R486" s="7">
        <f>IF(ISBLANK('act9'!$J486),0,1)</f>
        <v>0</v>
      </c>
      <c r="S486" s="7">
        <f>IF(ISBLANK('act10'!$J486),0,1)</f>
        <v>0</v>
      </c>
      <c r="T486" s="7">
        <f>IF(ISBLANK('act11'!$J486),0,1)</f>
        <v>0</v>
      </c>
      <c r="U486" s="8">
        <f>IF(ISBLANK('ACT12'!$J486),0,1)</f>
        <v>0</v>
      </c>
      <c r="V486" s="87">
        <f t="shared" si="145"/>
        <v>0</v>
      </c>
      <c r="W486" s="90" t="str">
        <f t="shared" si="146"/>
        <v/>
      </c>
      <c r="X486" s="90" t="str">
        <f t="shared" si="147"/>
        <v/>
      </c>
      <c r="AL486" s="91">
        <f t="shared" si="148"/>
        <v>0</v>
      </c>
      <c r="AM486" s="91" t="str">
        <f t="shared" si="149"/>
        <v/>
      </c>
      <c r="AP486" s="93" t="str">
        <f t="shared" si="150"/>
        <v/>
      </c>
      <c r="AQ486" s="93" t="str">
        <f t="shared" si="151"/>
        <v/>
      </c>
      <c r="AR486" s="93" t="str">
        <f t="shared" si="152"/>
        <v/>
      </c>
      <c r="AS486" s="93" t="str">
        <f t="shared" si="153"/>
        <v/>
      </c>
      <c r="AT486" s="93" t="str">
        <f t="shared" si="154"/>
        <v/>
      </c>
      <c r="AU486" s="93" t="str">
        <f t="shared" si="155"/>
        <v/>
      </c>
      <c r="AV486" s="93" t="str">
        <f t="shared" si="156"/>
        <v/>
      </c>
      <c r="AW486" s="93" t="str">
        <f t="shared" si="157"/>
        <v/>
      </c>
      <c r="AX486" s="93" t="str">
        <f t="shared" si="158"/>
        <v/>
      </c>
      <c r="AY486" s="93" t="str">
        <f t="shared" si="159"/>
        <v/>
      </c>
      <c r="AZ486" s="93" t="str">
        <f t="shared" si="160"/>
        <v/>
      </c>
      <c r="BA486" s="93" t="str">
        <f t="shared" si="161"/>
        <v/>
      </c>
      <c r="BC486" s="96"/>
      <c r="BD486" s="97"/>
      <c r="BE486" s="97"/>
      <c r="BF486" s="97"/>
      <c r="BG486" s="97"/>
      <c r="BH486" s="97"/>
      <c r="BI486" s="97"/>
      <c r="BJ486" s="97"/>
      <c r="BK486" s="97"/>
      <c r="BL486" s="97"/>
      <c r="BM486" s="97"/>
      <c r="BN486" s="97"/>
      <c r="BO486" s="97"/>
      <c r="BP486" s="93" t="str">
        <f t="shared" si="162"/>
        <v/>
      </c>
    </row>
    <row r="487" spans="1:68" ht="26" customHeight="1">
      <c r="A487" s="145" t="s">
        <v>1549</v>
      </c>
      <c r="B487" s="145" t="s">
        <v>1550</v>
      </c>
      <c r="C487" s="146" t="s">
        <v>3041</v>
      </c>
      <c r="D487" s="147" t="s">
        <v>1551</v>
      </c>
      <c r="E487" s="148" t="s">
        <v>6</v>
      </c>
      <c r="F487" s="98"/>
      <c r="G487" s="99"/>
      <c r="H487" s="100" t="e">
        <f>IF(E487="","",INDEX('CONSIGNES '!$C$4:$E$35,MATCH(E487,'CONSIGNES '!$C$4:$C$35,0),3))</f>
        <v>#N/A</v>
      </c>
      <c r="I487" s="100" t="str">
        <f>IF(D487="","",IF(D487&lt;'CONSIGNES '!$L$3,"C",IF(D487&gt;'CONSIGNES '!$L$2,"B","M"))&amp;C487)</f>
        <v>BG</v>
      </c>
      <c r="J487" s="7">
        <f>IF(ISBLANK('act1'!$J487),0,1)</f>
        <v>0</v>
      </c>
      <c r="K487" s="7">
        <f>IF(ISBLANK('act2'!$J487),0,1)</f>
        <v>0</v>
      </c>
      <c r="L487" s="7">
        <f>IF(ISBLANK('act3'!$J487),0,1)</f>
        <v>0</v>
      </c>
      <c r="M487" s="7">
        <f>IF(ISBLANK('act4'!$J487),0,1)</f>
        <v>0</v>
      </c>
      <c r="N487" s="7">
        <f>IF(ISBLANK('act5'!$J487),0,1)</f>
        <v>0</v>
      </c>
      <c r="O487" s="9">
        <f>IF(ISBLANK('act6'!$J487),0,1)</f>
        <v>0</v>
      </c>
      <c r="P487" s="7">
        <f>IF(ISBLANK('act7'!$J487),0,1)</f>
        <v>0</v>
      </c>
      <c r="Q487" s="7">
        <f>IF(ISBLANK('act8'!$J487),0,1)</f>
        <v>0</v>
      </c>
      <c r="R487" s="7">
        <f>IF(ISBLANK('act9'!$J487),0,1)</f>
        <v>0</v>
      </c>
      <c r="S487" s="7">
        <f>IF(ISBLANK('act10'!$J487),0,1)</f>
        <v>0</v>
      </c>
      <c r="T487" s="7">
        <f>IF(ISBLANK('act11'!$J487),0,1)</f>
        <v>0</v>
      </c>
      <c r="U487" s="8">
        <f>IF(ISBLANK('ACT12'!$J487),0,1)</f>
        <v>0</v>
      </c>
      <c r="V487" s="87">
        <f t="shared" si="145"/>
        <v>0</v>
      </c>
      <c r="W487" s="90" t="str">
        <f t="shared" si="146"/>
        <v/>
      </c>
      <c r="X487" s="90" t="str">
        <f t="shared" si="147"/>
        <v/>
      </c>
      <c r="AL487" s="91">
        <f t="shared" si="148"/>
        <v>0</v>
      </c>
      <c r="AM487" s="91" t="str">
        <f t="shared" si="149"/>
        <v/>
      </c>
      <c r="AP487" s="93" t="str">
        <f t="shared" si="150"/>
        <v/>
      </c>
      <c r="AQ487" s="93" t="str">
        <f t="shared" si="151"/>
        <v/>
      </c>
      <c r="AR487" s="93" t="str">
        <f t="shared" si="152"/>
        <v/>
      </c>
      <c r="AS487" s="93" t="str">
        <f t="shared" si="153"/>
        <v/>
      </c>
      <c r="AT487" s="93" t="str">
        <f t="shared" si="154"/>
        <v/>
      </c>
      <c r="AU487" s="93" t="str">
        <f t="shared" si="155"/>
        <v/>
      </c>
      <c r="AV487" s="93" t="str">
        <f t="shared" si="156"/>
        <v/>
      </c>
      <c r="AW487" s="93" t="str">
        <f t="shared" si="157"/>
        <v/>
      </c>
      <c r="AX487" s="93" t="str">
        <f t="shared" si="158"/>
        <v/>
      </c>
      <c r="AY487" s="93" t="str">
        <f t="shared" si="159"/>
        <v/>
      </c>
      <c r="AZ487" s="93" t="str">
        <f t="shared" si="160"/>
        <v/>
      </c>
      <c r="BA487" s="93" t="str">
        <f t="shared" si="161"/>
        <v/>
      </c>
      <c r="BC487" s="96"/>
      <c r="BD487" s="97"/>
      <c r="BE487" s="97"/>
      <c r="BF487" s="97"/>
      <c r="BG487" s="97"/>
      <c r="BH487" s="97"/>
      <c r="BI487" s="97"/>
      <c r="BJ487" s="97"/>
      <c r="BK487" s="97"/>
      <c r="BL487" s="97"/>
      <c r="BM487" s="97"/>
      <c r="BN487" s="97"/>
      <c r="BO487" s="97"/>
      <c r="BP487" s="93" t="str">
        <f t="shared" si="162"/>
        <v/>
      </c>
    </row>
    <row r="488" spans="1:68" ht="26" customHeight="1">
      <c r="A488" s="145" t="s">
        <v>1552</v>
      </c>
      <c r="B488" s="145" t="s">
        <v>1553</v>
      </c>
      <c r="C488" s="146" t="s">
        <v>10</v>
      </c>
      <c r="D488" s="147" t="s">
        <v>1554</v>
      </c>
      <c r="E488" s="148" t="s">
        <v>6</v>
      </c>
      <c r="F488" s="98"/>
      <c r="G488" s="99"/>
      <c r="H488" s="100" t="e">
        <f>IF(E488="","",INDEX('CONSIGNES '!$C$4:$E$35,MATCH(E488,'CONSIGNES '!$C$4:$C$35,0),3))</f>
        <v>#N/A</v>
      </c>
      <c r="I488" s="100" t="str">
        <f>IF(D488="","",IF(D488&lt;'CONSIGNES '!$L$3,"C",IF(D488&gt;'CONSIGNES '!$L$2,"B","M"))&amp;C488)</f>
        <v>BF</v>
      </c>
      <c r="J488" s="7">
        <f>IF(ISBLANK('act1'!$J488),0,1)</f>
        <v>0</v>
      </c>
      <c r="K488" s="7">
        <f>IF(ISBLANK('act2'!$J488),0,1)</f>
        <v>0</v>
      </c>
      <c r="L488" s="7">
        <f>IF(ISBLANK('act3'!$J488),0,1)</f>
        <v>0</v>
      </c>
      <c r="M488" s="7">
        <f>IF(ISBLANK('act4'!$J488),0,1)</f>
        <v>0</v>
      </c>
      <c r="N488" s="7">
        <f>IF(ISBLANK('act5'!$J488),0,1)</f>
        <v>0</v>
      </c>
      <c r="O488" s="9">
        <f>IF(ISBLANK('act6'!$J488),0,1)</f>
        <v>0</v>
      </c>
      <c r="P488" s="7">
        <f>IF(ISBLANK('act7'!$J488),0,1)</f>
        <v>0</v>
      </c>
      <c r="Q488" s="7">
        <f>IF(ISBLANK('act8'!$J488),0,1)</f>
        <v>0</v>
      </c>
      <c r="R488" s="7">
        <f>IF(ISBLANK('act9'!$J488),0,1)</f>
        <v>0</v>
      </c>
      <c r="S488" s="7">
        <f>IF(ISBLANK('act10'!$J488),0,1)</f>
        <v>0</v>
      </c>
      <c r="T488" s="7">
        <f>IF(ISBLANK('act11'!$J488),0,1)</f>
        <v>0</v>
      </c>
      <c r="U488" s="8">
        <f>IF(ISBLANK('ACT12'!$J488),0,1)</f>
        <v>0</v>
      </c>
      <c r="V488" s="87">
        <f t="shared" si="145"/>
        <v>0</v>
      </c>
      <c r="W488" s="90" t="str">
        <f t="shared" si="146"/>
        <v/>
      </c>
      <c r="X488" s="90" t="str">
        <f t="shared" si="147"/>
        <v/>
      </c>
      <c r="AL488" s="91">
        <f t="shared" si="148"/>
        <v>0</v>
      </c>
      <c r="AM488" s="91" t="str">
        <f t="shared" si="149"/>
        <v/>
      </c>
      <c r="AP488" s="93" t="str">
        <f t="shared" si="150"/>
        <v/>
      </c>
      <c r="AQ488" s="93" t="str">
        <f t="shared" si="151"/>
        <v/>
      </c>
      <c r="AR488" s="93" t="str">
        <f t="shared" si="152"/>
        <v/>
      </c>
      <c r="AS488" s="93" t="str">
        <f t="shared" si="153"/>
        <v/>
      </c>
      <c r="AT488" s="93" t="str">
        <f t="shared" si="154"/>
        <v/>
      </c>
      <c r="AU488" s="93" t="str">
        <f t="shared" si="155"/>
        <v/>
      </c>
      <c r="AV488" s="93" t="str">
        <f t="shared" si="156"/>
        <v/>
      </c>
      <c r="AW488" s="93" t="str">
        <f t="shared" si="157"/>
        <v/>
      </c>
      <c r="AX488" s="93" t="str">
        <f t="shared" si="158"/>
        <v/>
      </c>
      <c r="AY488" s="93" t="str">
        <f t="shared" si="159"/>
        <v/>
      </c>
      <c r="AZ488" s="93" t="str">
        <f t="shared" si="160"/>
        <v/>
      </c>
      <c r="BA488" s="93" t="str">
        <f t="shared" si="161"/>
        <v/>
      </c>
      <c r="BC488" s="96"/>
      <c r="BD488" s="97"/>
      <c r="BE488" s="97"/>
      <c r="BF488" s="97"/>
      <c r="BG488" s="97"/>
      <c r="BH488" s="97"/>
      <c r="BI488" s="97"/>
      <c r="BJ488" s="97"/>
      <c r="BK488" s="97"/>
      <c r="BL488" s="97"/>
      <c r="BM488" s="97"/>
      <c r="BN488" s="97"/>
      <c r="BO488" s="97"/>
      <c r="BP488" s="93" t="str">
        <f t="shared" si="162"/>
        <v/>
      </c>
    </row>
    <row r="489" spans="1:68" ht="26" customHeight="1">
      <c r="A489" s="145" t="s">
        <v>1555</v>
      </c>
      <c r="B489" s="145" t="s">
        <v>1556</v>
      </c>
      <c r="C489" s="146" t="s">
        <v>3041</v>
      </c>
      <c r="D489" s="147" t="s">
        <v>1557</v>
      </c>
      <c r="E489" s="148" t="s">
        <v>6</v>
      </c>
      <c r="F489" s="98"/>
      <c r="G489" s="99"/>
      <c r="H489" s="100" t="e">
        <f>IF(E489="","",INDEX('CONSIGNES '!$C$4:$E$35,MATCH(E489,'CONSIGNES '!$C$4:$C$35,0),3))</f>
        <v>#N/A</v>
      </c>
      <c r="I489" s="100" t="str">
        <f>IF(D489="","",IF(D489&lt;'CONSIGNES '!$L$3,"C",IF(D489&gt;'CONSIGNES '!$L$2,"B","M"))&amp;C489)</f>
        <v>BG</v>
      </c>
      <c r="J489" s="7">
        <f>IF(ISBLANK('act1'!$J489),0,1)</f>
        <v>0</v>
      </c>
      <c r="K489" s="7">
        <f>IF(ISBLANK('act2'!$J489),0,1)</f>
        <v>0</v>
      </c>
      <c r="L489" s="7">
        <f>IF(ISBLANK('act3'!$J489),0,1)</f>
        <v>0</v>
      </c>
      <c r="M489" s="7">
        <f>IF(ISBLANK('act4'!$J489),0,1)</f>
        <v>0</v>
      </c>
      <c r="N489" s="7">
        <f>IF(ISBLANK('act5'!$J489),0,1)</f>
        <v>0</v>
      </c>
      <c r="O489" s="9">
        <f>IF(ISBLANK('act6'!$J489),0,1)</f>
        <v>0</v>
      </c>
      <c r="P489" s="7">
        <f>IF(ISBLANK('act7'!$J489),0,1)</f>
        <v>0</v>
      </c>
      <c r="Q489" s="7">
        <f>IF(ISBLANK('act8'!$J489),0,1)</f>
        <v>0</v>
      </c>
      <c r="R489" s="7">
        <f>IF(ISBLANK('act9'!$J489),0,1)</f>
        <v>0</v>
      </c>
      <c r="S489" s="7">
        <f>IF(ISBLANK('act10'!$J489),0,1)</f>
        <v>0</v>
      </c>
      <c r="T489" s="7">
        <f>IF(ISBLANK('act11'!$J489),0,1)</f>
        <v>0</v>
      </c>
      <c r="U489" s="8">
        <f>IF(ISBLANK('ACT12'!$J489),0,1)</f>
        <v>0</v>
      </c>
      <c r="V489" s="87">
        <f t="shared" si="145"/>
        <v>0</v>
      </c>
      <c r="W489" s="90" t="str">
        <f t="shared" si="146"/>
        <v/>
      </c>
      <c r="X489" s="90" t="str">
        <f t="shared" si="147"/>
        <v/>
      </c>
      <c r="AL489" s="91">
        <f t="shared" si="148"/>
        <v>0</v>
      </c>
      <c r="AM489" s="91" t="str">
        <f t="shared" si="149"/>
        <v/>
      </c>
      <c r="AP489" s="93" t="str">
        <f t="shared" si="150"/>
        <v/>
      </c>
      <c r="AQ489" s="93" t="str">
        <f t="shared" si="151"/>
        <v/>
      </c>
      <c r="AR489" s="93" t="str">
        <f t="shared" si="152"/>
        <v/>
      </c>
      <c r="AS489" s="93" t="str">
        <f t="shared" si="153"/>
        <v/>
      </c>
      <c r="AT489" s="93" t="str">
        <f t="shared" si="154"/>
        <v/>
      </c>
      <c r="AU489" s="93" t="str">
        <f t="shared" si="155"/>
        <v/>
      </c>
      <c r="AV489" s="93" t="str">
        <f t="shared" si="156"/>
        <v/>
      </c>
      <c r="AW489" s="93" t="str">
        <f t="shared" si="157"/>
        <v/>
      </c>
      <c r="AX489" s="93" t="str">
        <f t="shared" si="158"/>
        <v/>
      </c>
      <c r="AY489" s="93" t="str">
        <f t="shared" si="159"/>
        <v/>
      </c>
      <c r="AZ489" s="93" t="str">
        <f t="shared" si="160"/>
        <v/>
      </c>
      <c r="BA489" s="93" t="str">
        <f t="shared" si="161"/>
        <v/>
      </c>
      <c r="BC489" s="96"/>
      <c r="BD489" s="97"/>
      <c r="BE489" s="97"/>
      <c r="BF489" s="97"/>
      <c r="BG489" s="97"/>
      <c r="BH489" s="97"/>
      <c r="BI489" s="97"/>
      <c r="BJ489" s="97"/>
      <c r="BK489" s="97"/>
      <c r="BL489" s="97"/>
      <c r="BM489" s="97"/>
      <c r="BN489" s="97"/>
      <c r="BO489" s="97"/>
      <c r="BP489" s="93" t="str">
        <f t="shared" si="162"/>
        <v/>
      </c>
    </row>
    <row r="490" spans="1:68" ht="26" customHeight="1">
      <c r="A490" s="145" t="s">
        <v>1558</v>
      </c>
      <c r="B490" s="145" t="s">
        <v>1559</v>
      </c>
      <c r="C490" s="146" t="s">
        <v>10</v>
      </c>
      <c r="D490" s="147" t="s">
        <v>1560</v>
      </c>
      <c r="E490" s="148" t="s">
        <v>6</v>
      </c>
      <c r="F490" s="98"/>
      <c r="G490" s="99"/>
      <c r="H490" s="100" t="e">
        <f>IF(E490="","",INDEX('CONSIGNES '!$C$4:$E$35,MATCH(E490,'CONSIGNES '!$C$4:$C$35,0),3))</f>
        <v>#N/A</v>
      </c>
      <c r="I490" s="100" t="str">
        <f>IF(D490="","",IF(D490&lt;'CONSIGNES '!$L$3,"C",IF(D490&gt;'CONSIGNES '!$L$2,"B","M"))&amp;C490)</f>
        <v>BF</v>
      </c>
      <c r="J490" s="7">
        <f>IF(ISBLANK('act1'!$J490),0,1)</f>
        <v>0</v>
      </c>
      <c r="K490" s="7">
        <f>IF(ISBLANK('act2'!$J490),0,1)</f>
        <v>0</v>
      </c>
      <c r="L490" s="7">
        <f>IF(ISBLANK('act3'!$J490),0,1)</f>
        <v>0</v>
      </c>
      <c r="M490" s="7">
        <f>IF(ISBLANK('act4'!$J490),0,1)</f>
        <v>0</v>
      </c>
      <c r="N490" s="7">
        <f>IF(ISBLANK('act5'!$J490),0,1)</f>
        <v>0</v>
      </c>
      <c r="O490" s="9">
        <f>IF(ISBLANK('act6'!$J490),0,1)</f>
        <v>0</v>
      </c>
      <c r="P490" s="7">
        <f>IF(ISBLANK('act7'!$J490),0,1)</f>
        <v>0</v>
      </c>
      <c r="Q490" s="7">
        <f>IF(ISBLANK('act8'!$J490),0,1)</f>
        <v>0</v>
      </c>
      <c r="R490" s="7">
        <f>IF(ISBLANK('act9'!$J490),0,1)</f>
        <v>0</v>
      </c>
      <c r="S490" s="7">
        <f>IF(ISBLANK('act10'!$J490),0,1)</f>
        <v>0</v>
      </c>
      <c r="T490" s="7">
        <f>IF(ISBLANK('act11'!$J490),0,1)</f>
        <v>0</v>
      </c>
      <c r="U490" s="8">
        <f>IF(ISBLANK('ACT12'!$J490),0,1)</f>
        <v>0</v>
      </c>
      <c r="V490" s="87">
        <f t="shared" si="145"/>
        <v>0</v>
      </c>
      <c r="W490" s="90" t="str">
        <f t="shared" si="146"/>
        <v/>
      </c>
      <c r="X490" s="90" t="str">
        <f t="shared" si="147"/>
        <v/>
      </c>
      <c r="AL490" s="91">
        <f t="shared" si="148"/>
        <v>0</v>
      </c>
      <c r="AM490" s="91" t="str">
        <f t="shared" si="149"/>
        <v/>
      </c>
      <c r="AP490" s="93" t="str">
        <f t="shared" si="150"/>
        <v/>
      </c>
      <c r="AQ490" s="93" t="str">
        <f t="shared" si="151"/>
        <v/>
      </c>
      <c r="AR490" s="93" t="str">
        <f t="shared" si="152"/>
        <v/>
      </c>
      <c r="AS490" s="93" t="str">
        <f t="shared" si="153"/>
        <v/>
      </c>
      <c r="AT490" s="93" t="str">
        <f t="shared" si="154"/>
        <v/>
      </c>
      <c r="AU490" s="93" t="str">
        <f t="shared" si="155"/>
        <v/>
      </c>
      <c r="AV490" s="93" t="str">
        <f t="shared" si="156"/>
        <v/>
      </c>
      <c r="AW490" s="93" t="str">
        <f t="shared" si="157"/>
        <v/>
      </c>
      <c r="AX490" s="93" t="str">
        <f t="shared" si="158"/>
        <v/>
      </c>
      <c r="AY490" s="93" t="str">
        <f t="shared" si="159"/>
        <v/>
      </c>
      <c r="AZ490" s="93" t="str">
        <f t="shared" si="160"/>
        <v/>
      </c>
      <c r="BA490" s="93" t="str">
        <f t="shared" si="161"/>
        <v/>
      </c>
      <c r="BC490" s="96"/>
      <c r="BD490" s="97"/>
      <c r="BE490" s="97"/>
      <c r="BF490" s="97"/>
      <c r="BG490" s="97"/>
      <c r="BH490" s="97"/>
      <c r="BI490" s="97"/>
      <c r="BJ490" s="97"/>
      <c r="BK490" s="97"/>
      <c r="BL490" s="97"/>
      <c r="BM490" s="97"/>
      <c r="BN490" s="97"/>
      <c r="BO490" s="97"/>
      <c r="BP490" s="93" t="str">
        <f t="shared" si="162"/>
        <v/>
      </c>
    </row>
    <row r="491" spans="1:68" ht="26" customHeight="1">
      <c r="A491" s="145" t="s">
        <v>1561</v>
      </c>
      <c r="B491" s="145" t="s">
        <v>1562</v>
      </c>
      <c r="C491" s="146" t="s">
        <v>3041</v>
      </c>
      <c r="D491" s="147" t="s">
        <v>1563</v>
      </c>
      <c r="E491" s="148" t="s">
        <v>6</v>
      </c>
      <c r="F491" s="98"/>
      <c r="G491" s="99"/>
      <c r="H491" s="100" t="e">
        <f>IF(E491="","",INDEX('CONSIGNES '!$C$4:$E$35,MATCH(E491,'CONSIGNES '!$C$4:$C$35,0),3))</f>
        <v>#N/A</v>
      </c>
      <c r="I491" s="100" t="str">
        <f>IF(D491="","",IF(D491&lt;'CONSIGNES '!$L$3,"C",IF(D491&gt;'CONSIGNES '!$L$2,"B","M"))&amp;C491)</f>
        <v>BG</v>
      </c>
      <c r="J491" s="7">
        <f>IF(ISBLANK('act1'!$J491),0,1)</f>
        <v>0</v>
      </c>
      <c r="K491" s="7">
        <f>IF(ISBLANK('act2'!$J491),0,1)</f>
        <v>0</v>
      </c>
      <c r="L491" s="7">
        <f>IF(ISBLANK('act3'!$J491),0,1)</f>
        <v>0</v>
      </c>
      <c r="M491" s="7">
        <f>IF(ISBLANK('act4'!$J491),0,1)</f>
        <v>0</v>
      </c>
      <c r="N491" s="7">
        <f>IF(ISBLANK('act5'!$J491),0,1)</f>
        <v>0</v>
      </c>
      <c r="O491" s="9">
        <f>IF(ISBLANK('act6'!$J491),0,1)</f>
        <v>0</v>
      </c>
      <c r="P491" s="7">
        <f>IF(ISBLANK('act7'!$J491),0,1)</f>
        <v>0</v>
      </c>
      <c r="Q491" s="7">
        <f>IF(ISBLANK('act8'!$J491),0,1)</f>
        <v>0</v>
      </c>
      <c r="R491" s="7">
        <f>IF(ISBLANK('act9'!$J491),0,1)</f>
        <v>0</v>
      </c>
      <c r="S491" s="7">
        <f>IF(ISBLANK('act10'!$J491),0,1)</f>
        <v>0</v>
      </c>
      <c r="T491" s="7">
        <f>IF(ISBLANK('act11'!$J491),0,1)</f>
        <v>0</v>
      </c>
      <c r="U491" s="8">
        <f>IF(ISBLANK('ACT12'!$J491),0,1)</f>
        <v>0</v>
      </c>
      <c r="V491" s="87">
        <f t="shared" si="145"/>
        <v>0</v>
      </c>
      <c r="W491" s="90" t="str">
        <f t="shared" si="146"/>
        <v/>
      </c>
      <c r="X491" s="90" t="str">
        <f t="shared" si="147"/>
        <v/>
      </c>
      <c r="AL491" s="91">
        <f t="shared" si="148"/>
        <v>0</v>
      </c>
      <c r="AM491" s="91" t="str">
        <f t="shared" si="149"/>
        <v/>
      </c>
      <c r="AP491" s="93" t="str">
        <f t="shared" si="150"/>
        <v/>
      </c>
      <c r="AQ491" s="93" t="str">
        <f t="shared" si="151"/>
        <v/>
      </c>
      <c r="AR491" s="93" t="str">
        <f t="shared" si="152"/>
        <v/>
      </c>
      <c r="AS491" s="93" t="str">
        <f t="shared" si="153"/>
        <v/>
      </c>
      <c r="AT491" s="93" t="str">
        <f t="shared" si="154"/>
        <v/>
      </c>
      <c r="AU491" s="93" t="str">
        <f t="shared" si="155"/>
        <v/>
      </c>
      <c r="AV491" s="93" t="str">
        <f t="shared" si="156"/>
        <v/>
      </c>
      <c r="AW491" s="93" t="str">
        <f t="shared" si="157"/>
        <v/>
      </c>
      <c r="AX491" s="93" t="str">
        <f t="shared" si="158"/>
        <v/>
      </c>
      <c r="AY491" s="93" t="str">
        <f t="shared" si="159"/>
        <v/>
      </c>
      <c r="AZ491" s="93" t="str">
        <f t="shared" si="160"/>
        <v/>
      </c>
      <c r="BA491" s="93" t="str">
        <f t="shared" si="161"/>
        <v/>
      </c>
      <c r="BC491" s="96"/>
      <c r="BD491" s="97"/>
      <c r="BE491" s="97"/>
      <c r="BF491" s="97"/>
      <c r="BG491" s="97"/>
      <c r="BH491" s="97"/>
      <c r="BI491" s="97"/>
      <c r="BJ491" s="97"/>
      <c r="BK491" s="97"/>
      <c r="BL491" s="97"/>
      <c r="BM491" s="97"/>
      <c r="BN491" s="97"/>
      <c r="BO491" s="97"/>
      <c r="BP491" s="93" t="str">
        <f t="shared" si="162"/>
        <v/>
      </c>
    </row>
    <row r="492" spans="1:68" ht="26" customHeight="1">
      <c r="A492" s="145" t="s">
        <v>1564</v>
      </c>
      <c r="B492" s="145" t="s">
        <v>1565</v>
      </c>
      <c r="C492" s="146" t="s">
        <v>10</v>
      </c>
      <c r="D492" s="147" t="s">
        <v>1566</v>
      </c>
      <c r="E492" s="148" t="s">
        <v>6</v>
      </c>
      <c r="F492" s="98"/>
      <c r="G492" s="99"/>
      <c r="H492" s="100" t="e">
        <f>IF(E492="","",INDEX('CONSIGNES '!$C$4:$E$35,MATCH(E492,'CONSIGNES '!$C$4:$C$35,0),3))</f>
        <v>#N/A</v>
      </c>
      <c r="I492" s="100" t="str">
        <f>IF(D492="","",IF(D492&lt;'CONSIGNES '!$L$3,"C",IF(D492&gt;'CONSIGNES '!$L$2,"B","M"))&amp;C492)</f>
        <v>BF</v>
      </c>
      <c r="J492" s="7">
        <f>IF(ISBLANK('act1'!$J492),0,1)</f>
        <v>0</v>
      </c>
      <c r="K492" s="7">
        <f>IF(ISBLANK('act2'!$J492),0,1)</f>
        <v>0</v>
      </c>
      <c r="L492" s="7">
        <f>IF(ISBLANK('act3'!$J492),0,1)</f>
        <v>0</v>
      </c>
      <c r="M492" s="7">
        <f>IF(ISBLANK('act4'!$J492),0,1)</f>
        <v>0</v>
      </c>
      <c r="N492" s="7">
        <f>IF(ISBLANK('act5'!$J492),0,1)</f>
        <v>0</v>
      </c>
      <c r="O492" s="9">
        <f>IF(ISBLANK('act6'!$J492),0,1)</f>
        <v>0</v>
      </c>
      <c r="P492" s="7">
        <f>IF(ISBLANK('act7'!$J492),0,1)</f>
        <v>0</v>
      </c>
      <c r="Q492" s="7">
        <f>IF(ISBLANK('act8'!$J492),0,1)</f>
        <v>0</v>
      </c>
      <c r="R492" s="7">
        <f>IF(ISBLANK('act9'!$J492),0,1)</f>
        <v>0</v>
      </c>
      <c r="S492" s="7">
        <f>IF(ISBLANK('act10'!$J492),0,1)</f>
        <v>0</v>
      </c>
      <c r="T492" s="7">
        <f>IF(ISBLANK('act11'!$J492),0,1)</f>
        <v>0</v>
      </c>
      <c r="U492" s="8">
        <f>IF(ISBLANK('ACT12'!$J492),0,1)</f>
        <v>0</v>
      </c>
      <c r="V492" s="87">
        <f t="shared" si="145"/>
        <v>0</v>
      </c>
      <c r="W492" s="90" t="str">
        <f t="shared" si="146"/>
        <v/>
      </c>
      <c r="X492" s="90" t="str">
        <f t="shared" si="147"/>
        <v/>
      </c>
      <c r="AL492" s="91">
        <f t="shared" si="148"/>
        <v>0</v>
      </c>
      <c r="AM492" s="91" t="str">
        <f t="shared" si="149"/>
        <v/>
      </c>
      <c r="AP492" s="93" t="str">
        <f t="shared" si="150"/>
        <v/>
      </c>
      <c r="AQ492" s="93" t="str">
        <f t="shared" si="151"/>
        <v/>
      </c>
      <c r="AR492" s="93" t="str">
        <f t="shared" si="152"/>
        <v/>
      </c>
      <c r="AS492" s="93" t="str">
        <f t="shared" si="153"/>
        <v/>
      </c>
      <c r="AT492" s="93" t="str">
        <f t="shared" si="154"/>
        <v/>
      </c>
      <c r="AU492" s="93" t="str">
        <f t="shared" si="155"/>
        <v/>
      </c>
      <c r="AV492" s="93" t="str">
        <f t="shared" si="156"/>
        <v/>
      </c>
      <c r="AW492" s="93" t="str">
        <f t="shared" si="157"/>
        <v/>
      </c>
      <c r="AX492" s="93" t="str">
        <f t="shared" si="158"/>
        <v/>
      </c>
      <c r="AY492" s="93" t="str">
        <f t="shared" si="159"/>
        <v/>
      </c>
      <c r="AZ492" s="93" t="str">
        <f t="shared" si="160"/>
        <v/>
      </c>
      <c r="BA492" s="93" t="str">
        <f t="shared" si="161"/>
        <v/>
      </c>
      <c r="BC492" s="96"/>
      <c r="BD492" s="97"/>
      <c r="BE492" s="97"/>
      <c r="BF492" s="97"/>
      <c r="BG492" s="97"/>
      <c r="BH492" s="97"/>
      <c r="BI492" s="97"/>
      <c r="BJ492" s="97"/>
      <c r="BK492" s="97"/>
      <c r="BL492" s="97"/>
      <c r="BM492" s="97"/>
      <c r="BN492" s="97"/>
      <c r="BO492" s="97"/>
      <c r="BP492" s="93" t="str">
        <f t="shared" si="162"/>
        <v/>
      </c>
    </row>
    <row r="493" spans="1:68" ht="26" customHeight="1">
      <c r="A493" s="145" t="s">
        <v>1567</v>
      </c>
      <c r="B493" s="145" t="s">
        <v>1568</v>
      </c>
      <c r="C493" s="146" t="s">
        <v>3041</v>
      </c>
      <c r="D493" s="147" t="s">
        <v>1569</v>
      </c>
      <c r="E493" s="148" t="s">
        <v>6</v>
      </c>
      <c r="F493" s="98"/>
      <c r="G493" s="99"/>
      <c r="H493" s="100" t="e">
        <f>IF(E493="","",INDEX('CONSIGNES '!$C$4:$E$35,MATCH(E493,'CONSIGNES '!$C$4:$C$35,0),3))</f>
        <v>#N/A</v>
      </c>
      <c r="I493" s="100" t="str">
        <f>IF(D493="","",IF(D493&lt;'CONSIGNES '!$L$3,"C",IF(D493&gt;'CONSIGNES '!$L$2,"B","M"))&amp;C493)</f>
        <v>BG</v>
      </c>
      <c r="J493" s="7">
        <f>IF(ISBLANK('act1'!$J493),0,1)</f>
        <v>0</v>
      </c>
      <c r="K493" s="7">
        <f>IF(ISBLANK('act2'!$J493),0,1)</f>
        <v>0</v>
      </c>
      <c r="L493" s="7">
        <f>IF(ISBLANK('act3'!$J493),0,1)</f>
        <v>0</v>
      </c>
      <c r="M493" s="7">
        <f>IF(ISBLANK('act4'!$J493),0,1)</f>
        <v>0</v>
      </c>
      <c r="N493" s="7">
        <f>IF(ISBLANK('act5'!$J493),0,1)</f>
        <v>0</v>
      </c>
      <c r="O493" s="9">
        <f>IF(ISBLANK('act6'!$J493),0,1)</f>
        <v>0</v>
      </c>
      <c r="P493" s="7">
        <f>IF(ISBLANK('act7'!$J493),0,1)</f>
        <v>0</v>
      </c>
      <c r="Q493" s="7">
        <f>IF(ISBLANK('act8'!$J493),0,1)</f>
        <v>0</v>
      </c>
      <c r="R493" s="7">
        <f>IF(ISBLANK('act9'!$J493),0,1)</f>
        <v>0</v>
      </c>
      <c r="S493" s="7">
        <f>IF(ISBLANK('act10'!$J493),0,1)</f>
        <v>0</v>
      </c>
      <c r="T493" s="7">
        <f>IF(ISBLANK('act11'!$J493),0,1)</f>
        <v>0</v>
      </c>
      <c r="U493" s="8">
        <f>IF(ISBLANK('ACT12'!$J493),0,1)</f>
        <v>0</v>
      </c>
      <c r="V493" s="87">
        <f t="shared" si="145"/>
        <v>0</v>
      </c>
      <c r="W493" s="90" t="str">
        <f t="shared" si="146"/>
        <v/>
      </c>
      <c r="X493" s="90" t="str">
        <f t="shared" si="147"/>
        <v/>
      </c>
      <c r="AL493" s="91">
        <f t="shared" si="148"/>
        <v>0</v>
      </c>
      <c r="AM493" s="91" t="str">
        <f t="shared" si="149"/>
        <v/>
      </c>
      <c r="AP493" s="93" t="str">
        <f t="shared" si="150"/>
        <v/>
      </c>
      <c r="AQ493" s="93" t="str">
        <f t="shared" si="151"/>
        <v/>
      </c>
      <c r="AR493" s="93" t="str">
        <f t="shared" si="152"/>
        <v/>
      </c>
      <c r="AS493" s="93" t="str">
        <f t="shared" si="153"/>
        <v/>
      </c>
      <c r="AT493" s="93" t="str">
        <f t="shared" si="154"/>
        <v/>
      </c>
      <c r="AU493" s="93" t="str">
        <f t="shared" si="155"/>
        <v/>
      </c>
      <c r="AV493" s="93" t="str">
        <f t="shared" si="156"/>
        <v/>
      </c>
      <c r="AW493" s="93" t="str">
        <f t="shared" si="157"/>
        <v/>
      </c>
      <c r="AX493" s="93" t="str">
        <f t="shared" si="158"/>
        <v/>
      </c>
      <c r="AY493" s="93" t="str">
        <f t="shared" si="159"/>
        <v/>
      </c>
      <c r="AZ493" s="93" t="str">
        <f t="shared" si="160"/>
        <v/>
      </c>
      <c r="BA493" s="93" t="str">
        <f t="shared" si="161"/>
        <v/>
      </c>
      <c r="BC493" s="96"/>
      <c r="BD493" s="97"/>
      <c r="BE493" s="97"/>
      <c r="BF493" s="97"/>
      <c r="BG493" s="97"/>
      <c r="BH493" s="97"/>
      <c r="BI493" s="97"/>
      <c r="BJ493" s="97"/>
      <c r="BK493" s="97"/>
      <c r="BL493" s="97"/>
      <c r="BM493" s="97"/>
      <c r="BN493" s="97"/>
      <c r="BO493" s="97"/>
      <c r="BP493" s="93" t="str">
        <f t="shared" si="162"/>
        <v/>
      </c>
    </row>
    <row r="494" spans="1:68" ht="26" customHeight="1">
      <c r="A494" s="145" t="s">
        <v>1570</v>
      </c>
      <c r="B494" s="145" t="s">
        <v>1571</v>
      </c>
      <c r="C494" s="146" t="s">
        <v>10</v>
      </c>
      <c r="D494" s="147" t="s">
        <v>1572</v>
      </c>
      <c r="E494" s="148" t="s">
        <v>6</v>
      </c>
      <c r="F494" s="98"/>
      <c r="G494" s="99"/>
      <c r="H494" s="100" t="e">
        <f>IF(E494="","",INDEX('CONSIGNES '!$C$4:$E$35,MATCH(E494,'CONSIGNES '!$C$4:$C$35,0),3))</f>
        <v>#N/A</v>
      </c>
      <c r="I494" s="100" t="str">
        <f>IF(D494="","",IF(D494&lt;'CONSIGNES '!$L$3,"C",IF(D494&gt;'CONSIGNES '!$L$2,"B","M"))&amp;C494)</f>
        <v>BF</v>
      </c>
      <c r="J494" s="7">
        <f>IF(ISBLANK('act1'!$J494),0,1)</f>
        <v>0</v>
      </c>
      <c r="K494" s="7">
        <f>IF(ISBLANK('act2'!$J494),0,1)</f>
        <v>0</v>
      </c>
      <c r="L494" s="7">
        <f>IF(ISBLANK('act3'!$J494),0,1)</f>
        <v>0</v>
      </c>
      <c r="M494" s="7">
        <f>IF(ISBLANK('act4'!$J494),0,1)</f>
        <v>0</v>
      </c>
      <c r="N494" s="7">
        <f>IF(ISBLANK('act5'!$J494),0,1)</f>
        <v>0</v>
      </c>
      <c r="O494" s="9">
        <f>IF(ISBLANK('act6'!$J494),0,1)</f>
        <v>0</v>
      </c>
      <c r="P494" s="7">
        <f>IF(ISBLANK('act7'!$J494),0,1)</f>
        <v>0</v>
      </c>
      <c r="Q494" s="7">
        <f>IF(ISBLANK('act8'!$J494),0,1)</f>
        <v>0</v>
      </c>
      <c r="R494" s="7">
        <f>IF(ISBLANK('act9'!$J494),0,1)</f>
        <v>0</v>
      </c>
      <c r="S494" s="7">
        <f>IF(ISBLANK('act10'!$J494),0,1)</f>
        <v>0</v>
      </c>
      <c r="T494" s="7">
        <f>IF(ISBLANK('act11'!$J494),0,1)</f>
        <v>0</v>
      </c>
      <c r="U494" s="8">
        <f>IF(ISBLANK('ACT12'!$J494),0,1)</f>
        <v>0</v>
      </c>
      <c r="V494" s="87">
        <f t="shared" si="145"/>
        <v>0</v>
      </c>
      <c r="W494" s="90" t="str">
        <f t="shared" si="146"/>
        <v/>
      </c>
      <c r="X494" s="90" t="str">
        <f t="shared" si="147"/>
        <v/>
      </c>
      <c r="AL494" s="91">
        <f t="shared" si="148"/>
        <v>0</v>
      </c>
      <c r="AM494" s="91" t="str">
        <f t="shared" si="149"/>
        <v/>
      </c>
      <c r="AP494" s="93" t="str">
        <f t="shared" si="150"/>
        <v/>
      </c>
      <c r="AQ494" s="93" t="str">
        <f t="shared" si="151"/>
        <v/>
      </c>
      <c r="AR494" s="93" t="str">
        <f t="shared" si="152"/>
        <v/>
      </c>
      <c r="AS494" s="93" t="str">
        <f t="shared" si="153"/>
        <v/>
      </c>
      <c r="AT494" s="93" t="str">
        <f t="shared" si="154"/>
        <v/>
      </c>
      <c r="AU494" s="93" t="str">
        <f t="shared" si="155"/>
        <v/>
      </c>
      <c r="AV494" s="93" t="str">
        <f t="shared" si="156"/>
        <v/>
      </c>
      <c r="AW494" s="93" t="str">
        <f t="shared" si="157"/>
        <v/>
      </c>
      <c r="AX494" s="93" t="str">
        <f t="shared" si="158"/>
        <v/>
      </c>
      <c r="AY494" s="93" t="str">
        <f t="shared" si="159"/>
        <v/>
      </c>
      <c r="AZ494" s="93" t="str">
        <f t="shared" si="160"/>
        <v/>
      </c>
      <c r="BA494" s="93" t="str">
        <f t="shared" si="161"/>
        <v/>
      </c>
      <c r="BC494" s="96"/>
      <c r="BD494" s="97"/>
      <c r="BE494" s="97"/>
      <c r="BF494" s="97"/>
      <c r="BG494" s="97"/>
      <c r="BH494" s="97"/>
      <c r="BI494" s="97"/>
      <c r="BJ494" s="97"/>
      <c r="BK494" s="97"/>
      <c r="BL494" s="97"/>
      <c r="BM494" s="97"/>
      <c r="BN494" s="97"/>
      <c r="BO494" s="97"/>
      <c r="BP494" s="93" t="str">
        <f t="shared" si="162"/>
        <v/>
      </c>
    </row>
    <row r="495" spans="1:68" ht="26" customHeight="1">
      <c r="A495" s="145" t="s">
        <v>1573</v>
      </c>
      <c r="B495" s="145" t="s">
        <v>1574</v>
      </c>
      <c r="C495" s="146" t="s">
        <v>3041</v>
      </c>
      <c r="D495" s="147" t="s">
        <v>1575</v>
      </c>
      <c r="E495" s="148" t="s">
        <v>6</v>
      </c>
      <c r="F495" s="98"/>
      <c r="G495" s="99"/>
      <c r="H495" s="100" t="e">
        <f>IF(E495="","",INDEX('CONSIGNES '!$C$4:$E$35,MATCH(E495,'CONSIGNES '!$C$4:$C$35,0),3))</f>
        <v>#N/A</v>
      </c>
      <c r="I495" s="100" t="str">
        <f>IF(D495="","",IF(D495&lt;'CONSIGNES '!$L$3,"C",IF(D495&gt;'CONSIGNES '!$L$2,"B","M"))&amp;C495)</f>
        <v>BG</v>
      </c>
      <c r="J495" s="7">
        <f>IF(ISBLANK('act1'!$J495),0,1)</f>
        <v>0</v>
      </c>
      <c r="K495" s="7">
        <f>IF(ISBLANK('act2'!$J495),0,1)</f>
        <v>0</v>
      </c>
      <c r="L495" s="7">
        <f>IF(ISBLANK('act3'!$J495),0,1)</f>
        <v>0</v>
      </c>
      <c r="M495" s="7">
        <f>IF(ISBLANK('act4'!$J495),0,1)</f>
        <v>0</v>
      </c>
      <c r="N495" s="7">
        <f>IF(ISBLANK('act5'!$J495),0,1)</f>
        <v>0</v>
      </c>
      <c r="O495" s="9">
        <f>IF(ISBLANK('act6'!$J495),0,1)</f>
        <v>0</v>
      </c>
      <c r="P495" s="7">
        <f>IF(ISBLANK('act7'!$J495),0,1)</f>
        <v>0</v>
      </c>
      <c r="Q495" s="7">
        <f>IF(ISBLANK('act8'!$J495),0,1)</f>
        <v>0</v>
      </c>
      <c r="R495" s="7">
        <f>IF(ISBLANK('act9'!$J495),0,1)</f>
        <v>0</v>
      </c>
      <c r="S495" s="7">
        <f>IF(ISBLANK('act10'!$J495),0,1)</f>
        <v>0</v>
      </c>
      <c r="T495" s="7">
        <f>IF(ISBLANK('act11'!$J495),0,1)</f>
        <v>0</v>
      </c>
      <c r="U495" s="8">
        <f>IF(ISBLANK('ACT12'!$J495),0,1)</f>
        <v>0</v>
      </c>
      <c r="V495" s="87">
        <f t="shared" si="145"/>
        <v>0</v>
      </c>
      <c r="W495" s="90" t="str">
        <f t="shared" si="146"/>
        <v/>
      </c>
      <c r="X495" s="90" t="str">
        <f t="shared" si="147"/>
        <v/>
      </c>
      <c r="AL495" s="91">
        <f t="shared" si="148"/>
        <v>0</v>
      </c>
      <c r="AM495" s="91" t="str">
        <f t="shared" si="149"/>
        <v/>
      </c>
      <c r="AP495" s="93" t="str">
        <f t="shared" si="150"/>
        <v/>
      </c>
      <c r="AQ495" s="93" t="str">
        <f t="shared" si="151"/>
        <v/>
      </c>
      <c r="AR495" s="93" t="str">
        <f t="shared" si="152"/>
        <v/>
      </c>
      <c r="AS495" s="93" t="str">
        <f t="shared" si="153"/>
        <v/>
      </c>
      <c r="AT495" s="93" t="str">
        <f t="shared" si="154"/>
        <v/>
      </c>
      <c r="AU495" s="93" t="str">
        <f t="shared" si="155"/>
        <v/>
      </c>
      <c r="AV495" s="93" t="str">
        <f t="shared" si="156"/>
        <v/>
      </c>
      <c r="AW495" s="93" t="str">
        <f t="shared" si="157"/>
        <v/>
      </c>
      <c r="AX495" s="93" t="str">
        <f t="shared" si="158"/>
        <v/>
      </c>
      <c r="AY495" s="93" t="str">
        <f t="shared" si="159"/>
        <v/>
      </c>
      <c r="AZ495" s="93" t="str">
        <f t="shared" si="160"/>
        <v/>
      </c>
      <c r="BA495" s="93" t="str">
        <f t="shared" si="161"/>
        <v/>
      </c>
      <c r="BC495" s="96"/>
      <c r="BD495" s="97"/>
      <c r="BE495" s="97"/>
      <c r="BF495" s="97"/>
      <c r="BG495" s="97"/>
      <c r="BH495" s="97"/>
      <c r="BI495" s="97"/>
      <c r="BJ495" s="97"/>
      <c r="BK495" s="97"/>
      <c r="BL495" s="97"/>
      <c r="BM495" s="97"/>
      <c r="BN495" s="97"/>
      <c r="BO495" s="97"/>
      <c r="BP495" s="93" t="str">
        <f t="shared" si="162"/>
        <v/>
      </c>
    </row>
    <row r="496" spans="1:68" ht="26" customHeight="1">
      <c r="A496" s="145" t="s">
        <v>1576</v>
      </c>
      <c r="B496" s="145" t="s">
        <v>1577</v>
      </c>
      <c r="C496" s="146" t="s">
        <v>10</v>
      </c>
      <c r="D496" s="147" t="s">
        <v>1578</v>
      </c>
      <c r="E496" s="148" t="s">
        <v>6</v>
      </c>
      <c r="F496" s="98"/>
      <c r="G496" s="99"/>
      <c r="H496" s="100" t="e">
        <f>IF(E496="","",INDEX('CONSIGNES '!$C$4:$E$35,MATCH(E496,'CONSIGNES '!$C$4:$C$35,0),3))</f>
        <v>#N/A</v>
      </c>
      <c r="I496" s="100" t="str">
        <f>IF(D496="","",IF(D496&lt;'CONSIGNES '!$L$3,"C",IF(D496&gt;'CONSIGNES '!$L$2,"B","M"))&amp;C496)</f>
        <v>BF</v>
      </c>
      <c r="J496" s="7">
        <f>IF(ISBLANK('act1'!$J496),0,1)</f>
        <v>0</v>
      </c>
      <c r="K496" s="7">
        <f>IF(ISBLANK('act2'!$J496),0,1)</f>
        <v>0</v>
      </c>
      <c r="L496" s="7">
        <f>IF(ISBLANK('act3'!$J496),0,1)</f>
        <v>0</v>
      </c>
      <c r="M496" s="7">
        <f>IF(ISBLANK('act4'!$J496),0,1)</f>
        <v>0</v>
      </c>
      <c r="N496" s="7">
        <f>IF(ISBLANK('act5'!$J496),0,1)</f>
        <v>0</v>
      </c>
      <c r="O496" s="9">
        <f>IF(ISBLANK('act6'!$J496),0,1)</f>
        <v>0</v>
      </c>
      <c r="P496" s="7">
        <f>IF(ISBLANK('act7'!$J496),0,1)</f>
        <v>0</v>
      </c>
      <c r="Q496" s="7">
        <f>IF(ISBLANK('act8'!$J496),0,1)</f>
        <v>0</v>
      </c>
      <c r="R496" s="7">
        <f>IF(ISBLANK('act9'!$J496),0,1)</f>
        <v>0</v>
      </c>
      <c r="S496" s="7">
        <f>IF(ISBLANK('act10'!$J496),0,1)</f>
        <v>0</v>
      </c>
      <c r="T496" s="7">
        <f>IF(ISBLANK('act11'!$J496),0,1)</f>
        <v>0</v>
      </c>
      <c r="U496" s="8">
        <f>IF(ISBLANK('ACT12'!$J496),0,1)</f>
        <v>0</v>
      </c>
      <c r="V496" s="87">
        <f t="shared" si="145"/>
        <v>0</v>
      </c>
      <c r="W496" s="90" t="str">
        <f t="shared" si="146"/>
        <v/>
      </c>
      <c r="X496" s="90" t="str">
        <f t="shared" si="147"/>
        <v/>
      </c>
      <c r="AL496" s="91">
        <f t="shared" si="148"/>
        <v>0</v>
      </c>
      <c r="AM496" s="91" t="str">
        <f t="shared" si="149"/>
        <v/>
      </c>
      <c r="AP496" s="93" t="str">
        <f t="shared" si="150"/>
        <v/>
      </c>
      <c r="AQ496" s="93" t="str">
        <f t="shared" si="151"/>
        <v/>
      </c>
      <c r="AR496" s="93" t="str">
        <f t="shared" si="152"/>
        <v/>
      </c>
      <c r="AS496" s="93" t="str">
        <f t="shared" si="153"/>
        <v/>
      </c>
      <c r="AT496" s="93" t="str">
        <f t="shared" si="154"/>
        <v/>
      </c>
      <c r="AU496" s="93" t="str">
        <f t="shared" si="155"/>
        <v/>
      </c>
      <c r="AV496" s="93" t="str">
        <f t="shared" si="156"/>
        <v/>
      </c>
      <c r="AW496" s="93" t="str">
        <f t="shared" si="157"/>
        <v/>
      </c>
      <c r="AX496" s="93" t="str">
        <f t="shared" si="158"/>
        <v/>
      </c>
      <c r="AY496" s="93" t="str">
        <f t="shared" si="159"/>
        <v/>
      </c>
      <c r="AZ496" s="93" t="str">
        <f t="shared" si="160"/>
        <v/>
      </c>
      <c r="BA496" s="93" t="str">
        <f t="shared" si="161"/>
        <v/>
      </c>
      <c r="BC496" s="96"/>
      <c r="BD496" s="97"/>
      <c r="BE496" s="97"/>
      <c r="BF496" s="97"/>
      <c r="BG496" s="97"/>
      <c r="BH496" s="97"/>
      <c r="BI496" s="97"/>
      <c r="BJ496" s="97"/>
      <c r="BK496" s="97"/>
      <c r="BL496" s="97"/>
      <c r="BM496" s="97"/>
      <c r="BN496" s="97"/>
      <c r="BO496" s="97"/>
      <c r="BP496" s="93" t="str">
        <f t="shared" si="162"/>
        <v/>
      </c>
    </row>
    <row r="497" spans="1:68" ht="26" customHeight="1">
      <c r="A497" s="145" t="s">
        <v>1579</v>
      </c>
      <c r="B497" s="145" t="s">
        <v>1580</v>
      </c>
      <c r="C497" s="146" t="s">
        <v>3041</v>
      </c>
      <c r="D497" s="147" t="s">
        <v>1581</v>
      </c>
      <c r="E497" s="148" t="s">
        <v>6</v>
      </c>
      <c r="F497" s="98"/>
      <c r="G497" s="99"/>
      <c r="H497" s="100" t="e">
        <f>IF(E497="","",INDEX('CONSIGNES '!$C$4:$E$35,MATCH(E497,'CONSIGNES '!$C$4:$C$35,0),3))</f>
        <v>#N/A</v>
      </c>
      <c r="I497" s="100" t="str">
        <f>IF(D497="","",IF(D497&lt;'CONSIGNES '!$L$3,"C",IF(D497&gt;'CONSIGNES '!$L$2,"B","M"))&amp;C497)</f>
        <v>BG</v>
      </c>
      <c r="J497" s="7">
        <f>IF(ISBLANK('act1'!$J497),0,1)</f>
        <v>0</v>
      </c>
      <c r="K497" s="7">
        <f>IF(ISBLANK('act2'!$J497),0,1)</f>
        <v>0</v>
      </c>
      <c r="L497" s="7">
        <f>IF(ISBLANK('act3'!$J497),0,1)</f>
        <v>0</v>
      </c>
      <c r="M497" s="7">
        <f>IF(ISBLANK('act4'!$J497),0,1)</f>
        <v>0</v>
      </c>
      <c r="N497" s="7">
        <f>IF(ISBLANK('act5'!$J497),0,1)</f>
        <v>0</v>
      </c>
      <c r="O497" s="9">
        <f>IF(ISBLANK('act6'!$J497),0,1)</f>
        <v>0</v>
      </c>
      <c r="P497" s="7">
        <f>IF(ISBLANK('act7'!$J497),0,1)</f>
        <v>0</v>
      </c>
      <c r="Q497" s="7">
        <f>IF(ISBLANK('act8'!$J497),0,1)</f>
        <v>0</v>
      </c>
      <c r="R497" s="7">
        <f>IF(ISBLANK('act9'!$J497),0,1)</f>
        <v>0</v>
      </c>
      <c r="S497" s="7">
        <f>IF(ISBLANK('act10'!$J497),0,1)</f>
        <v>0</v>
      </c>
      <c r="T497" s="7">
        <f>IF(ISBLANK('act11'!$J497),0,1)</f>
        <v>0</v>
      </c>
      <c r="U497" s="8">
        <f>IF(ISBLANK('ACT12'!$J497),0,1)</f>
        <v>0</v>
      </c>
      <c r="V497" s="87">
        <f t="shared" si="145"/>
        <v>0</v>
      </c>
      <c r="W497" s="90" t="str">
        <f t="shared" si="146"/>
        <v/>
      </c>
      <c r="X497" s="90" t="str">
        <f t="shared" si="147"/>
        <v/>
      </c>
      <c r="AL497" s="91">
        <f t="shared" si="148"/>
        <v>0</v>
      </c>
      <c r="AM497" s="91" t="str">
        <f t="shared" si="149"/>
        <v/>
      </c>
      <c r="AP497" s="93" t="str">
        <f t="shared" si="150"/>
        <v/>
      </c>
      <c r="AQ497" s="93" t="str">
        <f t="shared" si="151"/>
        <v/>
      </c>
      <c r="AR497" s="93" t="str">
        <f t="shared" si="152"/>
        <v/>
      </c>
      <c r="AS497" s="93" t="str">
        <f t="shared" si="153"/>
        <v/>
      </c>
      <c r="AT497" s="93" t="str">
        <f t="shared" si="154"/>
        <v/>
      </c>
      <c r="AU497" s="93" t="str">
        <f t="shared" si="155"/>
        <v/>
      </c>
      <c r="AV497" s="93" t="str">
        <f t="shared" si="156"/>
        <v/>
      </c>
      <c r="AW497" s="93" t="str">
        <f t="shared" si="157"/>
        <v/>
      </c>
      <c r="AX497" s="93" t="str">
        <f t="shared" si="158"/>
        <v/>
      </c>
      <c r="AY497" s="93" t="str">
        <f t="shared" si="159"/>
        <v/>
      </c>
      <c r="AZ497" s="93" t="str">
        <f t="shared" si="160"/>
        <v/>
      </c>
      <c r="BA497" s="93" t="str">
        <f t="shared" si="161"/>
        <v/>
      </c>
      <c r="BC497" s="96"/>
      <c r="BD497" s="97"/>
      <c r="BE497" s="97"/>
      <c r="BF497" s="97"/>
      <c r="BG497" s="97"/>
      <c r="BH497" s="97"/>
      <c r="BI497" s="97"/>
      <c r="BJ497" s="97"/>
      <c r="BK497" s="97"/>
      <c r="BL497" s="97"/>
      <c r="BM497" s="97"/>
      <c r="BN497" s="97"/>
      <c r="BO497" s="97"/>
      <c r="BP497" s="93" t="str">
        <f t="shared" si="162"/>
        <v/>
      </c>
    </row>
    <row r="498" spans="1:68" ht="26" customHeight="1">
      <c r="A498" s="145" t="s">
        <v>1582</v>
      </c>
      <c r="B498" s="145" t="s">
        <v>1583</v>
      </c>
      <c r="C498" s="146" t="s">
        <v>10</v>
      </c>
      <c r="D498" s="147" t="s">
        <v>1584</v>
      </c>
      <c r="E498" s="148" t="s">
        <v>6</v>
      </c>
      <c r="F498" s="98"/>
      <c r="G498" s="99"/>
      <c r="H498" s="100" t="e">
        <f>IF(E498="","",INDEX('CONSIGNES '!$C$4:$E$35,MATCH(E498,'CONSIGNES '!$C$4:$C$35,0),3))</f>
        <v>#N/A</v>
      </c>
      <c r="I498" s="100" t="str">
        <f>IF(D498="","",IF(D498&lt;'CONSIGNES '!$L$3,"C",IF(D498&gt;'CONSIGNES '!$L$2,"B","M"))&amp;C498)</f>
        <v>BF</v>
      </c>
      <c r="J498" s="7">
        <f>IF(ISBLANK('act1'!$J498),0,1)</f>
        <v>0</v>
      </c>
      <c r="K498" s="7">
        <f>IF(ISBLANK('act2'!$J498),0,1)</f>
        <v>0</v>
      </c>
      <c r="L498" s="7">
        <f>IF(ISBLANK('act3'!$J498),0,1)</f>
        <v>0</v>
      </c>
      <c r="M498" s="7">
        <f>IF(ISBLANK('act4'!$J498),0,1)</f>
        <v>0</v>
      </c>
      <c r="N498" s="7">
        <f>IF(ISBLANK('act5'!$J498),0,1)</f>
        <v>0</v>
      </c>
      <c r="O498" s="9">
        <f>IF(ISBLANK('act6'!$J498),0,1)</f>
        <v>0</v>
      </c>
      <c r="P498" s="7">
        <f>IF(ISBLANK('act7'!$J498),0,1)</f>
        <v>0</v>
      </c>
      <c r="Q498" s="7">
        <f>IF(ISBLANK('act8'!$J498),0,1)</f>
        <v>0</v>
      </c>
      <c r="R498" s="7">
        <f>IF(ISBLANK('act9'!$J498),0,1)</f>
        <v>0</v>
      </c>
      <c r="S498" s="7">
        <f>IF(ISBLANK('act10'!$J498),0,1)</f>
        <v>0</v>
      </c>
      <c r="T498" s="7">
        <f>IF(ISBLANK('act11'!$J498),0,1)</f>
        <v>0</v>
      </c>
      <c r="U498" s="8">
        <f>IF(ISBLANK('ACT12'!$J498),0,1)</f>
        <v>0</v>
      </c>
      <c r="V498" s="87">
        <f t="shared" si="145"/>
        <v>0</v>
      </c>
      <c r="W498" s="90" t="str">
        <f t="shared" si="146"/>
        <v/>
      </c>
      <c r="X498" s="90" t="str">
        <f t="shared" si="147"/>
        <v/>
      </c>
      <c r="AL498" s="91">
        <f t="shared" si="148"/>
        <v>0</v>
      </c>
      <c r="AM498" s="91" t="str">
        <f t="shared" si="149"/>
        <v/>
      </c>
      <c r="AP498" s="93" t="str">
        <f t="shared" si="150"/>
        <v/>
      </c>
      <c r="AQ498" s="93" t="str">
        <f t="shared" si="151"/>
        <v/>
      </c>
      <c r="AR498" s="93" t="str">
        <f t="shared" si="152"/>
        <v/>
      </c>
      <c r="AS498" s="93" t="str">
        <f t="shared" si="153"/>
        <v/>
      </c>
      <c r="AT498" s="93" t="str">
        <f t="shared" si="154"/>
        <v/>
      </c>
      <c r="AU498" s="93" t="str">
        <f t="shared" si="155"/>
        <v/>
      </c>
      <c r="AV498" s="93" t="str">
        <f t="shared" si="156"/>
        <v/>
      </c>
      <c r="AW498" s="93" t="str">
        <f t="shared" si="157"/>
        <v/>
      </c>
      <c r="AX498" s="93" t="str">
        <f t="shared" si="158"/>
        <v/>
      </c>
      <c r="AY498" s="93" t="str">
        <f t="shared" si="159"/>
        <v/>
      </c>
      <c r="AZ498" s="93" t="str">
        <f t="shared" si="160"/>
        <v/>
      </c>
      <c r="BA498" s="93" t="str">
        <f t="shared" si="161"/>
        <v/>
      </c>
      <c r="BC498" s="96"/>
      <c r="BD498" s="97"/>
      <c r="BE498" s="97"/>
      <c r="BF498" s="97"/>
      <c r="BG498" s="97"/>
      <c r="BH498" s="97"/>
      <c r="BI498" s="97"/>
      <c r="BJ498" s="97"/>
      <c r="BK498" s="97"/>
      <c r="BL498" s="97"/>
      <c r="BM498" s="97"/>
      <c r="BN498" s="97"/>
      <c r="BO498" s="97"/>
      <c r="BP498" s="93" t="str">
        <f t="shared" si="162"/>
        <v/>
      </c>
    </row>
    <row r="499" spans="1:68" ht="26" customHeight="1">
      <c r="A499" s="145" t="s">
        <v>1585</v>
      </c>
      <c r="B499" s="145" t="s">
        <v>1586</v>
      </c>
      <c r="C499" s="146" t="s">
        <v>3041</v>
      </c>
      <c r="D499" s="147" t="s">
        <v>1587</v>
      </c>
      <c r="E499" s="148" t="s">
        <v>6</v>
      </c>
      <c r="F499" s="98"/>
      <c r="G499" s="99"/>
      <c r="H499" s="100" t="e">
        <f>IF(E499="","",INDEX('CONSIGNES '!$C$4:$E$35,MATCH(E499,'CONSIGNES '!$C$4:$C$35,0),3))</f>
        <v>#N/A</v>
      </c>
      <c r="I499" s="100" t="str">
        <f>IF(D499="","",IF(D499&lt;'CONSIGNES '!$L$3,"C",IF(D499&gt;'CONSIGNES '!$L$2,"B","M"))&amp;C499)</f>
        <v>BG</v>
      </c>
      <c r="J499" s="7">
        <f>IF(ISBLANK('act1'!$J499),0,1)</f>
        <v>0</v>
      </c>
      <c r="K499" s="7">
        <f>IF(ISBLANK('act2'!$J499),0,1)</f>
        <v>0</v>
      </c>
      <c r="L499" s="7">
        <f>IF(ISBLANK('act3'!$J499),0,1)</f>
        <v>0</v>
      </c>
      <c r="M499" s="7">
        <f>IF(ISBLANK('act4'!$J499),0,1)</f>
        <v>0</v>
      </c>
      <c r="N499" s="7">
        <f>IF(ISBLANK('act5'!$J499),0,1)</f>
        <v>0</v>
      </c>
      <c r="O499" s="9">
        <f>IF(ISBLANK('act6'!$J499),0,1)</f>
        <v>0</v>
      </c>
      <c r="P499" s="7">
        <f>IF(ISBLANK('act7'!$J499),0,1)</f>
        <v>0</v>
      </c>
      <c r="Q499" s="7">
        <f>IF(ISBLANK('act8'!$J499),0,1)</f>
        <v>0</v>
      </c>
      <c r="R499" s="7">
        <f>IF(ISBLANK('act9'!$J499),0,1)</f>
        <v>0</v>
      </c>
      <c r="S499" s="7">
        <f>IF(ISBLANK('act10'!$J499),0,1)</f>
        <v>0</v>
      </c>
      <c r="T499" s="7">
        <f>IF(ISBLANK('act11'!$J499),0,1)</f>
        <v>0</v>
      </c>
      <c r="U499" s="8">
        <f>IF(ISBLANK('ACT12'!$J499),0,1)</f>
        <v>0</v>
      </c>
      <c r="V499" s="87">
        <f t="shared" si="145"/>
        <v>0</v>
      </c>
      <c r="W499" s="90" t="str">
        <f t="shared" si="146"/>
        <v/>
      </c>
      <c r="X499" s="90" t="str">
        <f t="shared" si="147"/>
        <v/>
      </c>
      <c r="AL499" s="91">
        <f t="shared" si="148"/>
        <v>0</v>
      </c>
      <c r="AM499" s="91" t="str">
        <f t="shared" si="149"/>
        <v/>
      </c>
      <c r="AP499" s="93" t="str">
        <f t="shared" si="150"/>
        <v/>
      </c>
      <c r="AQ499" s="93" t="str">
        <f t="shared" si="151"/>
        <v/>
      </c>
      <c r="AR499" s="93" t="str">
        <f t="shared" si="152"/>
        <v/>
      </c>
      <c r="AS499" s="93" t="str">
        <f t="shared" si="153"/>
        <v/>
      </c>
      <c r="AT499" s="93" t="str">
        <f t="shared" si="154"/>
        <v/>
      </c>
      <c r="AU499" s="93" t="str">
        <f t="shared" si="155"/>
        <v/>
      </c>
      <c r="AV499" s="93" t="str">
        <f t="shared" si="156"/>
        <v/>
      </c>
      <c r="AW499" s="93" t="str">
        <f t="shared" si="157"/>
        <v/>
      </c>
      <c r="AX499" s="93" t="str">
        <f t="shared" si="158"/>
        <v/>
      </c>
      <c r="AY499" s="93" t="str">
        <f t="shared" si="159"/>
        <v/>
      </c>
      <c r="AZ499" s="93" t="str">
        <f t="shared" si="160"/>
        <v/>
      </c>
      <c r="BA499" s="93" t="str">
        <f t="shared" si="161"/>
        <v/>
      </c>
      <c r="BC499" s="96"/>
      <c r="BD499" s="97"/>
      <c r="BE499" s="97"/>
      <c r="BF499" s="97"/>
      <c r="BG499" s="97"/>
      <c r="BH499" s="97"/>
      <c r="BI499" s="97"/>
      <c r="BJ499" s="97"/>
      <c r="BK499" s="97"/>
      <c r="BL499" s="97"/>
      <c r="BM499" s="97"/>
      <c r="BN499" s="97"/>
      <c r="BO499" s="97"/>
      <c r="BP499" s="93" t="str">
        <f t="shared" si="162"/>
        <v/>
      </c>
    </row>
    <row r="500" spans="1:68" ht="26" customHeight="1">
      <c r="A500" s="145" t="s">
        <v>1588</v>
      </c>
      <c r="B500" s="145" t="s">
        <v>1589</v>
      </c>
      <c r="C500" s="146" t="s">
        <v>10</v>
      </c>
      <c r="D500" s="147" t="s">
        <v>1590</v>
      </c>
      <c r="E500" s="148" t="s">
        <v>6</v>
      </c>
      <c r="F500" s="98"/>
      <c r="G500" s="99"/>
      <c r="H500" s="100" t="e">
        <f>IF(E500="","",INDEX('CONSIGNES '!$C$4:$E$35,MATCH(E500,'CONSIGNES '!$C$4:$C$35,0),3))</f>
        <v>#N/A</v>
      </c>
      <c r="I500" s="100" t="str">
        <f>IF(D500="","",IF(D500&lt;'CONSIGNES '!$L$3,"C",IF(D500&gt;'CONSIGNES '!$L$2,"B","M"))&amp;C500)</f>
        <v>BF</v>
      </c>
      <c r="J500" s="7">
        <f>IF(ISBLANK('act1'!$J500),0,1)</f>
        <v>0</v>
      </c>
      <c r="K500" s="7">
        <f>IF(ISBLANK('act2'!$J500),0,1)</f>
        <v>0</v>
      </c>
      <c r="L500" s="7">
        <f>IF(ISBLANK('act3'!$J500),0,1)</f>
        <v>0</v>
      </c>
      <c r="M500" s="7">
        <f>IF(ISBLANK('act4'!$J500),0,1)</f>
        <v>0</v>
      </c>
      <c r="N500" s="7">
        <f>IF(ISBLANK('act5'!$J500),0,1)</f>
        <v>0</v>
      </c>
      <c r="O500" s="9">
        <f>IF(ISBLANK('act6'!$J500),0,1)</f>
        <v>0</v>
      </c>
      <c r="P500" s="7">
        <f>IF(ISBLANK('act7'!$J500),0,1)</f>
        <v>0</v>
      </c>
      <c r="Q500" s="7">
        <f>IF(ISBLANK('act8'!$J500),0,1)</f>
        <v>0</v>
      </c>
      <c r="R500" s="7">
        <f>IF(ISBLANK('act9'!$J500),0,1)</f>
        <v>0</v>
      </c>
      <c r="S500" s="7">
        <f>IF(ISBLANK('act10'!$J500),0,1)</f>
        <v>0</v>
      </c>
      <c r="T500" s="7">
        <f>IF(ISBLANK('act11'!$J500),0,1)</f>
        <v>0</v>
      </c>
      <c r="U500" s="8">
        <f>IF(ISBLANK('ACT12'!$J500),0,1)</f>
        <v>0</v>
      </c>
      <c r="V500" s="87">
        <f t="shared" si="145"/>
        <v>0</v>
      </c>
      <c r="W500" s="90" t="str">
        <f t="shared" si="146"/>
        <v/>
      </c>
      <c r="X500" s="90" t="str">
        <f t="shared" si="147"/>
        <v/>
      </c>
      <c r="AL500" s="91">
        <f t="shared" si="148"/>
        <v>0</v>
      </c>
      <c r="AM500" s="91" t="str">
        <f t="shared" si="149"/>
        <v/>
      </c>
      <c r="AP500" s="93" t="str">
        <f t="shared" si="150"/>
        <v/>
      </c>
      <c r="AQ500" s="93" t="str">
        <f t="shared" si="151"/>
        <v/>
      </c>
      <c r="AR500" s="93" t="str">
        <f t="shared" si="152"/>
        <v/>
      </c>
      <c r="AS500" s="93" t="str">
        <f t="shared" si="153"/>
        <v/>
      </c>
      <c r="AT500" s="93" t="str">
        <f t="shared" si="154"/>
        <v/>
      </c>
      <c r="AU500" s="93" t="str">
        <f t="shared" si="155"/>
        <v/>
      </c>
      <c r="AV500" s="93" t="str">
        <f t="shared" si="156"/>
        <v/>
      </c>
      <c r="AW500" s="93" t="str">
        <f t="shared" si="157"/>
        <v/>
      </c>
      <c r="AX500" s="93" t="str">
        <f t="shared" si="158"/>
        <v/>
      </c>
      <c r="AY500" s="93" t="str">
        <f t="shared" si="159"/>
        <v/>
      </c>
      <c r="AZ500" s="93" t="str">
        <f t="shared" si="160"/>
        <v/>
      </c>
      <c r="BA500" s="93" t="str">
        <f t="shared" si="161"/>
        <v/>
      </c>
      <c r="BC500" s="96"/>
      <c r="BD500" s="97"/>
      <c r="BE500" s="97"/>
      <c r="BF500" s="97"/>
      <c r="BG500" s="97"/>
      <c r="BH500" s="97"/>
      <c r="BI500" s="97"/>
      <c r="BJ500" s="97"/>
      <c r="BK500" s="97"/>
      <c r="BL500" s="97"/>
      <c r="BM500" s="97"/>
      <c r="BN500" s="97"/>
      <c r="BO500" s="97"/>
      <c r="BP500" s="93" t="str">
        <f t="shared" si="162"/>
        <v/>
      </c>
    </row>
    <row r="501" spans="1:68" ht="26" customHeight="1">
      <c r="A501" s="145" t="s">
        <v>1591</v>
      </c>
      <c r="B501" s="145" t="s">
        <v>1592</v>
      </c>
      <c r="C501" s="146" t="s">
        <v>3041</v>
      </c>
      <c r="D501" s="147" t="s">
        <v>1593</v>
      </c>
      <c r="E501" s="148" t="s">
        <v>6</v>
      </c>
      <c r="F501" s="98"/>
      <c r="G501" s="99"/>
      <c r="H501" s="100" t="e">
        <f>IF(E501="","",INDEX('CONSIGNES '!$C$4:$E$35,MATCH(E501,'CONSIGNES '!$C$4:$C$35,0),3))</f>
        <v>#N/A</v>
      </c>
      <c r="I501" s="100" t="str">
        <f>IF(D501="","",IF(D501&lt;'CONSIGNES '!$L$3,"C",IF(D501&gt;'CONSIGNES '!$L$2,"B","M"))&amp;C501)</f>
        <v>BG</v>
      </c>
      <c r="J501" s="7">
        <f>IF(ISBLANK('act1'!$J501),0,1)</f>
        <v>0</v>
      </c>
      <c r="K501" s="7">
        <f>IF(ISBLANK('act2'!$J501),0,1)</f>
        <v>0</v>
      </c>
      <c r="L501" s="7">
        <f>IF(ISBLANK('act3'!$J501),0,1)</f>
        <v>0</v>
      </c>
      <c r="M501" s="7">
        <f>IF(ISBLANK('act4'!$J501),0,1)</f>
        <v>0</v>
      </c>
      <c r="N501" s="7">
        <f>IF(ISBLANK('act5'!$J501),0,1)</f>
        <v>0</v>
      </c>
      <c r="O501" s="9">
        <f>IF(ISBLANK('act6'!$J501),0,1)</f>
        <v>0</v>
      </c>
      <c r="P501" s="7">
        <f>IF(ISBLANK('act7'!$J501),0,1)</f>
        <v>0</v>
      </c>
      <c r="Q501" s="7">
        <f>IF(ISBLANK('act8'!$J501),0,1)</f>
        <v>0</v>
      </c>
      <c r="R501" s="7">
        <f>IF(ISBLANK('act9'!$J501),0,1)</f>
        <v>0</v>
      </c>
      <c r="S501" s="7">
        <f>IF(ISBLANK('act10'!$J501),0,1)</f>
        <v>0</v>
      </c>
      <c r="T501" s="7">
        <f>IF(ISBLANK('act11'!$J501),0,1)</f>
        <v>0</v>
      </c>
      <c r="U501" s="8">
        <f>IF(ISBLANK('ACT12'!$J501),0,1)</f>
        <v>0</v>
      </c>
      <c r="V501" s="87">
        <f t="shared" si="145"/>
        <v>0</v>
      </c>
      <c r="W501" s="90" t="str">
        <f t="shared" si="146"/>
        <v/>
      </c>
      <c r="X501" s="90" t="str">
        <f t="shared" si="147"/>
        <v/>
      </c>
      <c r="AL501" s="91">
        <f t="shared" si="148"/>
        <v>0</v>
      </c>
      <c r="AM501" s="91" t="str">
        <f t="shared" si="149"/>
        <v/>
      </c>
      <c r="AP501" s="93" t="str">
        <f t="shared" si="150"/>
        <v/>
      </c>
      <c r="AQ501" s="93" t="str">
        <f t="shared" si="151"/>
        <v/>
      </c>
      <c r="AR501" s="93" t="str">
        <f t="shared" si="152"/>
        <v/>
      </c>
      <c r="AS501" s="93" t="str">
        <f t="shared" si="153"/>
        <v/>
      </c>
      <c r="AT501" s="93" t="str">
        <f t="shared" si="154"/>
        <v/>
      </c>
      <c r="AU501" s="93" t="str">
        <f t="shared" si="155"/>
        <v/>
      </c>
      <c r="AV501" s="93" t="str">
        <f t="shared" si="156"/>
        <v/>
      </c>
      <c r="AW501" s="93" t="str">
        <f t="shared" si="157"/>
        <v/>
      </c>
      <c r="AX501" s="93" t="str">
        <f t="shared" si="158"/>
        <v/>
      </c>
      <c r="AY501" s="93" t="str">
        <f t="shared" si="159"/>
        <v/>
      </c>
      <c r="AZ501" s="93" t="str">
        <f t="shared" si="160"/>
        <v/>
      </c>
      <c r="BA501" s="93" t="str">
        <f t="shared" si="161"/>
        <v/>
      </c>
      <c r="BC501" s="96"/>
      <c r="BD501" s="97"/>
      <c r="BE501" s="97"/>
      <c r="BF501" s="97"/>
      <c r="BG501" s="97"/>
      <c r="BH501" s="97"/>
      <c r="BI501" s="97"/>
      <c r="BJ501" s="97"/>
      <c r="BK501" s="97"/>
      <c r="BL501" s="97"/>
      <c r="BM501" s="97"/>
      <c r="BN501" s="97"/>
      <c r="BO501" s="97"/>
      <c r="BP501" s="93" t="str">
        <f t="shared" si="162"/>
        <v/>
      </c>
    </row>
    <row r="502" spans="1:68" ht="26" customHeight="1">
      <c r="A502" s="145" t="s">
        <v>1594</v>
      </c>
      <c r="B502" s="145" t="s">
        <v>1595</v>
      </c>
      <c r="C502" s="146" t="s">
        <v>10</v>
      </c>
      <c r="D502" s="147" t="s">
        <v>1596</v>
      </c>
      <c r="E502" s="148" t="s">
        <v>6</v>
      </c>
      <c r="F502" s="98"/>
      <c r="G502" s="99"/>
      <c r="H502" s="100" t="e">
        <f>IF(E502="","",INDEX('CONSIGNES '!$C$4:$E$35,MATCH(E502,'CONSIGNES '!$C$4:$C$35,0),3))</f>
        <v>#N/A</v>
      </c>
      <c r="I502" s="100" t="str">
        <f>IF(D502="","",IF(D502&lt;'CONSIGNES '!$L$3,"C",IF(D502&gt;'CONSIGNES '!$L$2,"B","M"))&amp;C502)</f>
        <v>BF</v>
      </c>
      <c r="J502" s="7">
        <f>IF(ISBLANK('act1'!$J502),0,1)</f>
        <v>0</v>
      </c>
      <c r="K502" s="7">
        <f>IF(ISBLANK('act2'!$J502),0,1)</f>
        <v>0</v>
      </c>
      <c r="L502" s="7">
        <f>IF(ISBLANK('act3'!$J502),0,1)</f>
        <v>0</v>
      </c>
      <c r="M502" s="7">
        <f>IF(ISBLANK('act4'!$J502),0,1)</f>
        <v>0</v>
      </c>
      <c r="N502" s="7">
        <f>IF(ISBLANK('act5'!$J502),0,1)</f>
        <v>0</v>
      </c>
      <c r="O502" s="9">
        <f>IF(ISBLANK('act6'!$J502),0,1)</f>
        <v>0</v>
      </c>
      <c r="P502" s="7">
        <f>IF(ISBLANK('act7'!$J502),0,1)</f>
        <v>0</v>
      </c>
      <c r="Q502" s="7">
        <f>IF(ISBLANK('act8'!$J502),0,1)</f>
        <v>0</v>
      </c>
      <c r="R502" s="7">
        <f>IF(ISBLANK('act9'!$J502),0,1)</f>
        <v>0</v>
      </c>
      <c r="S502" s="7">
        <f>IF(ISBLANK('act10'!$J502),0,1)</f>
        <v>0</v>
      </c>
      <c r="T502" s="7">
        <f>IF(ISBLANK('act11'!$J502),0,1)</f>
        <v>0</v>
      </c>
      <c r="U502" s="8">
        <f>IF(ISBLANK('ACT12'!$J502),0,1)</f>
        <v>0</v>
      </c>
      <c r="V502" s="87">
        <f t="shared" si="145"/>
        <v>0</v>
      </c>
      <c r="W502" s="90" t="str">
        <f t="shared" si="146"/>
        <v/>
      </c>
      <c r="X502" s="90" t="str">
        <f t="shared" si="147"/>
        <v/>
      </c>
      <c r="AL502" s="91">
        <f t="shared" si="148"/>
        <v>0</v>
      </c>
      <c r="AM502" s="91" t="str">
        <f t="shared" si="149"/>
        <v/>
      </c>
      <c r="AP502" s="93" t="str">
        <f t="shared" si="150"/>
        <v/>
      </c>
      <c r="AQ502" s="93" t="str">
        <f t="shared" si="151"/>
        <v/>
      </c>
      <c r="AR502" s="93" t="str">
        <f t="shared" si="152"/>
        <v/>
      </c>
      <c r="AS502" s="93" t="str">
        <f t="shared" si="153"/>
        <v/>
      </c>
      <c r="AT502" s="93" t="str">
        <f t="shared" si="154"/>
        <v/>
      </c>
      <c r="AU502" s="93" t="str">
        <f t="shared" si="155"/>
        <v/>
      </c>
      <c r="AV502" s="93" t="str">
        <f t="shared" si="156"/>
        <v/>
      </c>
      <c r="AW502" s="93" t="str">
        <f t="shared" si="157"/>
        <v/>
      </c>
      <c r="AX502" s="93" t="str">
        <f t="shared" si="158"/>
        <v/>
      </c>
      <c r="AY502" s="93" t="str">
        <f t="shared" si="159"/>
        <v/>
      </c>
      <c r="AZ502" s="93" t="str">
        <f t="shared" si="160"/>
        <v/>
      </c>
      <c r="BA502" s="93" t="str">
        <f t="shared" si="161"/>
        <v/>
      </c>
      <c r="BC502" s="96"/>
      <c r="BD502" s="97"/>
      <c r="BE502" s="97"/>
      <c r="BF502" s="97"/>
      <c r="BG502" s="97"/>
      <c r="BH502" s="97"/>
      <c r="BI502" s="97"/>
      <c r="BJ502" s="97"/>
      <c r="BK502" s="97"/>
      <c r="BL502" s="97"/>
      <c r="BM502" s="97"/>
      <c r="BN502" s="97"/>
      <c r="BO502" s="97"/>
      <c r="BP502" s="93" t="str">
        <f t="shared" si="162"/>
        <v/>
      </c>
    </row>
    <row r="503" spans="1:68" ht="26" customHeight="1">
      <c r="A503" s="145" t="s">
        <v>1597</v>
      </c>
      <c r="B503" s="145" t="s">
        <v>1598</v>
      </c>
      <c r="C503" s="146" t="s">
        <v>3041</v>
      </c>
      <c r="D503" s="147" t="s">
        <v>1599</v>
      </c>
      <c r="E503" s="148" t="s">
        <v>6</v>
      </c>
      <c r="F503" s="98"/>
      <c r="G503" s="99"/>
      <c r="H503" s="100" t="e">
        <f>IF(E503="","",INDEX('CONSIGNES '!$C$4:$E$35,MATCH(E503,'CONSIGNES '!$C$4:$C$35,0),3))</f>
        <v>#N/A</v>
      </c>
      <c r="I503" s="100" t="str">
        <f>IF(D503="","",IF(D503&lt;'CONSIGNES '!$L$3,"C",IF(D503&gt;'CONSIGNES '!$L$2,"B","M"))&amp;C503)</f>
        <v>BG</v>
      </c>
      <c r="J503" s="7">
        <f>IF(ISBLANK('act1'!$J503),0,1)</f>
        <v>0</v>
      </c>
      <c r="K503" s="7">
        <f>IF(ISBLANK('act2'!$J503),0,1)</f>
        <v>0</v>
      </c>
      <c r="L503" s="7">
        <f>IF(ISBLANK('act3'!$J503),0,1)</f>
        <v>0</v>
      </c>
      <c r="M503" s="7">
        <f>IF(ISBLANK('act4'!$J503),0,1)</f>
        <v>0</v>
      </c>
      <c r="N503" s="7">
        <f>IF(ISBLANK('act5'!$J503),0,1)</f>
        <v>0</v>
      </c>
      <c r="O503" s="9">
        <f>IF(ISBLANK('act6'!$J503),0,1)</f>
        <v>0</v>
      </c>
      <c r="P503" s="7">
        <f>IF(ISBLANK('act7'!$J503),0,1)</f>
        <v>0</v>
      </c>
      <c r="Q503" s="7">
        <f>IF(ISBLANK('act8'!$J503),0,1)</f>
        <v>0</v>
      </c>
      <c r="R503" s="7">
        <f>IF(ISBLANK('act9'!$J503),0,1)</f>
        <v>0</v>
      </c>
      <c r="S503" s="7">
        <f>IF(ISBLANK('act10'!$J503),0,1)</f>
        <v>0</v>
      </c>
      <c r="T503" s="7">
        <f>IF(ISBLANK('act11'!$J503),0,1)</f>
        <v>0</v>
      </c>
      <c r="U503" s="8">
        <f>IF(ISBLANK('ACT12'!$J503),0,1)</f>
        <v>0</v>
      </c>
      <c r="V503" s="87">
        <f t="shared" si="145"/>
        <v>0</v>
      </c>
      <c r="W503" s="90" t="str">
        <f t="shared" si="146"/>
        <v/>
      </c>
      <c r="X503" s="90" t="str">
        <f t="shared" si="147"/>
        <v/>
      </c>
      <c r="AL503" s="91">
        <f t="shared" si="148"/>
        <v>0</v>
      </c>
      <c r="AM503" s="91" t="str">
        <f t="shared" si="149"/>
        <v/>
      </c>
      <c r="AP503" s="93" t="str">
        <f t="shared" si="150"/>
        <v/>
      </c>
      <c r="AQ503" s="93" t="str">
        <f t="shared" si="151"/>
        <v/>
      </c>
      <c r="AR503" s="93" t="str">
        <f t="shared" si="152"/>
        <v/>
      </c>
      <c r="AS503" s="93" t="str">
        <f t="shared" si="153"/>
        <v/>
      </c>
      <c r="AT503" s="93" t="str">
        <f t="shared" si="154"/>
        <v/>
      </c>
      <c r="AU503" s="93" t="str">
        <f t="shared" si="155"/>
        <v/>
      </c>
      <c r="AV503" s="93" t="str">
        <f t="shared" si="156"/>
        <v/>
      </c>
      <c r="AW503" s="93" t="str">
        <f t="shared" si="157"/>
        <v/>
      </c>
      <c r="AX503" s="93" t="str">
        <f t="shared" si="158"/>
        <v/>
      </c>
      <c r="AY503" s="93" t="str">
        <f t="shared" si="159"/>
        <v/>
      </c>
      <c r="AZ503" s="93" t="str">
        <f t="shared" si="160"/>
        <v/>
      </c>
      <c r="BA503" s="93" t="str">
        <f t="shared" si="161"/>
        <v/>
      </c>
      <c r="BC503" s="96"/>
      <c r="BD503" s="97"/>
      <c r="BE503" s="97"/>
      <c r="BF503" s="97"/>
      <c r="BG503" s="97"/>
      <c r="BH503" s="97"/>
      <c r="BI503" s="97"/>
      <c r="BJ503" s="97"/>
      <c r="BK503" s="97"/>
      <c r="BL503" s="97"/>
      <c r="BM503" s="97"/>
      <c r="BN503" s="97"/>
      <c r="BO503" s="97"/>
      <c r="BP503" s="93" t="str">
        <f t="shared" si="162"/>
        <v/>
      </c>
    </row>
    <row r="504" spans="1:68" ht="26" customHeight="1">
      <c r="A504" s="145" t="s">
        <v>1600</v>
      </c>
      <c r="B504" s="145" t="s">
        <v>1601</v>
      </c>
      <c r="C504" s="146" t="s">
        <v>10</v>
      </c>
      <c r="D504" s="147" t="s">
        <v>1602</v>
      </c>
      <c r="E504" s="148" t="s">
        <v>6</v>
      </c>
      <c r="F504" s="98"/>
      <c r="G504" s="99"/>
      <c r="H504" s="100" t="e">
        <f>IF(E504="","",INDEX('CONSIGNES '!$C$4:$E$35,MATCH(E504,'CONSIGNES '!$C$4:$C$35,0),3))</f>
        <v>#N/A</v>
      </c>
      <c r="I504" s="100" t="str">
        <f>IF(D504="","",IF(D504&lt;'CONSIGNES '!$L$3,"C",IF(D504&gt;'CONSIGNES '!$L$2,"B","M"))&amp;C504)</f>
        <v>BF</v>
      </c>
      <c r="J504" s="7">
        <f>IF(ISBLANK('act1'!$J504),0,1)</f>
        <v>0</v>
      </c>
      <c r="K504" s="7">
        <f>IF(ISBLANK('act2'!$J504),0,1)</f>
        <v>0</v>
      </c>
      <c r="L504" s="7">
        <f>IF(ISBLANK('act3'!$J504),0,1)</f>
        <v>0</v>
      </c>
      <c r="M504" s="7">
        <f>IF(ISBLANK('act4'!$J504),0,1)</f>
        <v>0</v>
      </c>
      <c r="N504" s="7">
        <f>IF(ISBLANK('act5'!$J504),0,1)</f>
        <v>0</v>
      </c>
      <c r="O504" s="9">
        <f>IF(ISBLANK('act6'!$J504),0,1)</f>
        <v>0</v>
      </c>
      <c r="P504" s="7">
        <f>IF(ISBLANK('act7'!$J504),0,1)</f>
        <v>0</v>
      </c>
      <c r="Q504" s="7">
        <f>IF(ISBLANK('act8'!$J504),0,1)</f>
        <v>0</v>
      </c>
      <c r="R504" s="7">
        <f>IF(ISBLANK('act9'!$J504),0,1)</f>
        <v>0</v>
      </c>
      <c r="S504" s="7">
        <f>IF(ISBLANK('act10'!$J504),0,1)</f>
        <v>0</v>
      </c>
      <c r="T504" s="7">
        <f>IF(ISBLANK('act11'!$J504),0,1)</f>
        <v>0</v>
      </c>
      <c r="U504" s="8">
        <f>IF(ISBLANK('ACT12'!$J504),0,1)</f>
        <v>0</v>
      </c>
      <c r="V504" s="87">
        <f t="shared" si="145"/>
        <v>0</v>
      </c>
      <c r="W504" s="90" t="str">
        <f t="shared" si="146"/>
        <v/>
      </c>
      <c r="X504" s="90" t="str">
        <f t="shared" si="147"/>
        <v/>
      </c>
      <c r="AL504" s="91">
        <f t="shared" si="148"/>
        <v>0</v>
      </c>
      <c r="AM504" s="91" t="str">
        <f t="shared" si="149"/>
        <v/>
      </c>
      <c r="AP504" s="93" t="str">
        <f t="shared" si="150"/>
        <v/>
      </c>
      <c r="AQ504" s="93" t="str">
        <f t="shared" si="151"/>
        <v/>
      </c>
      <c r="AR504" s="93" t="str">
        <f t="shared" si="152"/>
        <v/>
      </c>
      <c r="AS504" s="93" t="str">
        <f t="shared" si="153"/>
        <v/>
      </c>
      <c r="AT504" s="93" t="str">
        <f t="shared" si="154"/>
        <v/>
      </c>
      <c r="AU504" s="93" t="str">
        <f t="shared" si="155"/>
        <v/>
      </c>
      <c r="AV504" s="93" t="str">
        <f t="shared" si="156"/>
        <v/>
      </c>
      <c r="AW504" s="93" t="str">
        <f t="shared" si="157"/>
        <v/>
      </c>
      <c r="AX504" s="93" t="str">
        <f t="shared" si="158"/>
        <v/>
      </c>
      <c r="AY504" s="93" t="str">
        <f t="shared" si="159"/>
        <v/>
      </c>
      <c r="AZ504" s="93" t="str">
        <f t="shared" si="160"/>
        <v/>
      </c>
      <c r="BA504" s="93" t="str">
        <f t="shared" si="161"/>
        <v/>
      </c>
      <c r="BC504" s="96"/>
      <c r="BD504" s="97"/>
      <c r="BE504" s="97"/>
      <c r="BF504" s="97"/>
      <c r="BG504" s="97"/>
      <c r="BH504" s="97"/>
      <c r="BI504" s="97"/>
      <c r="BJ504" s="97"/>
      <c r="BK504" s="97"/>
      <c r="BL504" s="97"/>
      <c r="BM504" s="97"/>
      <c r="BN504" s="97"/>
      <c r="BO504" s="97"/>
      <c r="BP504" s="93" t="str">
        <f t="shared" si="162"/>
        <v/>
      </c>
    </row>
    <row r="505" spans="1:68" ht="26" customHeight="1">
      <c r="A505" s="145" t="s">
        <v>1603</v>
      </c>
      <c r="B505" s="145" t="s">
        <v>1604</v>
      </c>
      <c r="C505" s="146" t="s">
        <v>3041</v>
      </c>
      <c r="D505" s="147" t="s">
        <v>1605</v>
      </c>
      <c r="E505" s="148" t="s">
        <v>6</v>
      </c>
      <c r="F505" s="98"/>
      <c r="G505" s="99"/>
      <c r="H505" s="100" t="e">
        <f>IF(E505="","",INDEX('CONSIGNES '!$C$4:$E$35,MATCH(E505,'CONSIGNES '!$C$4:$C$35,0),3))</f>
        <v>#N/A</v>
      </c>
      <c r="I505" s="100" t="str">
        <f>IF(D505="","",IF(D505&lt;'CONSIGNES '!$L$3,"C",IF(D505&gt;'CONSIGNES '!$L$2,"B","M"))&amp;C505)</f>
        <v>BG</v>
      </c>
      <c r="J505" s="7">
        <f>IF(ISBLANK('act1'!$J505),0,1)</f>
        <v>0</v>
      </c>
      <c r="K505" s="7">
        <f>IF(ISBLANK('act2'!$J505),0,1)</f>
        <v>0</v>
      </c>
      <c r="L505" s="7">
        <f>IF(ISBLANK('act3'!$J505),0,1)</f>
        <v>0</v>
      </c>
      <c r="M505" s="7">
        <f>IF(ISBLANK('act4'!$J505),0,1)</f>
        <v>0</v>
      </c>
      <c r="N505" s="7">
        <f>IF(ISBLANK('act5'!$J505),0,1)</f>
        <v>0</v>
      </c>
      <c r="O505" s="9">
        <f>IF(ISBLANK('act6'!$J505),0,1)</f>
        <v>0</v>
      </c>
      <c r="P505" s="7">
        <f>IF(ISBLANK('act7'!$J505),0,1)</f>
        <v>0</v>
      </c>
      <c r="Q505" s="7">
        <f>IF(ISBLANK('act8'!$J505),0,1)</f>
        <v>0</v>
      </c>
      <c r="R505" s="7">
        <f>IF(ISBLANK('act9'!$J505),0,1)</f>
        <v>0</v>
      </c>
      <c r="S505" s="7">
        <f>IF(ISBLANK('act10'!$J505),0,1)</f>
        <v>0</v>
      </c>
      <c r="T505" s="7">
        <f>IF(ISBLANK('act11'!$J505),0,1)</f>
        <v>0</v>
      </c>
      <c r="U505" s="8">
        <f>IF(ISBLANK('ACT12'!$J505),0,1)</f>
        <v>0</v>
      </c>
      <c r="V505" s="87">
        <f t="shared" si="145"/>
        <v>0</v>
      </c>
      <c r="W505" s="90" t="str">
        <f t="shared" si="146"/>
        <v/>
      </c>
      <c r="X505" s="90" t="str">
        <f t="shared" si="147"/>
        <v/>
      </c>
      <c r="AL505" s="91">
        <f t="shared" si="148"/>
        <v>0</v>
      </c>
      <c r="AM505" s="91" t="str">
        <f t="shared" si="149"/>
        <v/>
      </c>
      <c r="AP505" s="93" t="str">
        <f t="shared" si="150"/>
        <v/>
      </c>
      <c r="AQ505" s="93" t="str">
        <f t="shared" si="151"/>
        <v/>
      </c>
      <c r="AR505" s="93" t="str">
        <f t="shared" si="152"/>
        <v/>
      </c>
      <c r="AS505" s="93" t="str">
        <f t="shared" si="153"/>
        <v/>
      </c>
      <c r="AT505" s="93" t="str">
        <f t="shared" si="154"/>
        <v/>
      </c>
      <c r="AU505" s="93" t="str">
        <f t="shared" si="155"/>
        <v/>
      </c>
      <c r="AV505" s="93" t="str">
        <f t="shared" si="156"/>
        <v/>
      </c>
      <c r="AW505" s="93" t="str">
        <f t="shared" si="157"/>
        <v/>
      </c>
      <c r="AX505" s="93" t="str">
        <f t="shared" si="158"/>
        <v/>
      </c>
      <c r="AY505" s="93" t="str">
        <f t="shared" si="159"/>
        <v/>
      </c>
      <c r="AZ505" s="93" t="str">
        <f t="shared" si="160"/>
        <v/>
      </c>
      <c r="BA505" s="93" t="str">
        <f t="shared" si="161"/>
        <v/>
      </c>
      <c r="BC505" s="96"/>
      <c r="BD505" s="97"/>
      <c r="BE505" s="97"/>
      <c r="BF505" s="97"/>
      <c r="BG505" s="97"/>
      <c r="BH505" s="97"/>
      <c r="BI505" s="97"/>
      <c r="BJ505" s="97"/>
      <c r="BK505" s="97"/>
      <c r="BL505" s="97"/>
      <c r="BM505" s="97"/>
      <c r="BN505" s="97"/>
      <c r="BO505" s="97"/>
      <c r="BP505" s="93" t="str">
        <f t="shared" si="162"/>
        <v/>
      </c>
    </row>
    <row r="506" spans="1:68" ht="26" customHeight="1">
      <c r="A506" s="145" t="s">
        <v>1606</v>
      </c>
      <c r="B506" s="145" t="s">
        <v>1607</v>
      </c>
      <c r="C506" s="146" t="s">
        <v>10</v>
      </c>
      <c r="D506" s="147" t="s">
        <v>1608</v>
      </c>
      <c r="E506" s="148" t="s">
        <v>6</v>
      </c>
      <c r="F506" s="98"/>
      <c r="G506" s="99"/>
      <c r="H506" s="100" t="e">
        <f>IF(E506="","",INDEX('CONSIGNES '!$C$4:$E$35,MATCH(E506,'CONSIGNES '!$C$4:$C$35,0),3))</f>
        <v>#N/A</v>
      </c>
      <c r="I506" s="100" t="str">
        <f>IF(D506="","",IF(D506&lt;'CONSIGNES '!$L$3,"C",IF(D506&gt;'CONSIGNES '!$L$2,"B","M"))&amp;C506)</f>
        <v>BF</v>
      </c>
      <c r="J506" s="7">
        <f>IF(ISBLANK('act1'!$J506),0,1)</f>
        <v>0</v>
      </c>
      <c r="K506" s="7">
        <f>IF(ISBLANK('act2'!$J506),0,1)</f>
        <v>0</v>
      </c>
      <c r="L506" s="7">
        <f>IF(ISBLANK('act3'!$J506),0,1)</f>
        <v>0</v>
      </c>
      <c r="M506" s="7">
        <f>IF(ISBLANK('act4'!$J506),0,1)</f>
        <v>0</v>
      </c>
      <c r="N506" s="7">
        <f>IF(ISBLANK('act5'!$J506),0,1)</f>
        <v>0</v>
      </c>
      <c r="O506" s="9">
        <f>IF(ISBLANK('act6'!$J506),0,1)</f>
        <v>0</v>
      </c>
      <c r="P506" s="7">
        <f>IF(ISBLANK('act7'!$J506),0,1)</f>
        <v>0</v>
      </c>
      <c r="Q506" s="7">
        <f>IF(ISBLANK('act8'!$J506),0,1)</f>
        <v>0</v>
      </c>
      <c r="R506" s="7">
        <f>IF(ISBLANK('act9'!$J506),0,1)</f>
        <v>0</v>
      </c>
      <c r="S506" s="7">
        <f>IF(ISBLANK('act10'!$J506),0,1)</f>
        <v>0</v>
      </c>
      <c r="T506" s="7">
        <f>IF(ISBLANK('act11'!$J506),0,1)</f>
        <v>0</v>
      </c>
      <c r="U506" s="8">
        <f>IF(ISBLANK('ACT12'!$J506),0,1)</f>
        <v>0</v>
      </c>
      <c r="V506" s="87">
        <f t="shared" si="145"/>
        <v>0</v>
      </c>
      <c r="W506" s="90" t="str">
        <f t="shared" si="146"/>
        <v/>
      </c>
      <c r="X506" s="90" t="str">
        <f t="shared" si="147"/>
        <v/>
      </c>
      <c r="AL506" s="91">
        <f t="shared" si="148"/>
        <v>0</v>
      </c>
      <c r="AM506" s="91" t="str">
        <f t="shared" si="149"/>
        <v/>
      </c>
      <c r="AP506" s="93" t="str">
        <f t="shared" si="150"/>
        <v/>
      </c>
      <c r="AQ506" s="93" t="str">
        <f t="shared" si="151"/>
        <v/>
      </c>
      <c r="AR506" s="93" t="str">
        <f t="shared" si="152"/>
        <v/>
      </c>
      <c r="AS506" s="93" t="str">
        <f t="shared" si="153"/>
        <v/>
      </c>
      <c r="AT506" s="93" t="str">
        <f t="shared" si="154"/>
        <v/>
      </c>
      <c r="AU506" s="93" t="str">
        <f t="shared" si="155"/>
        <v/>
      </c>
      <c r="AV506" s="93" t="str">
        <f t="shared" si="156"/>
        <v/>
      </c>
      <c r="AW506" s="93" t="str">
        <f t="shared" si="157"/>
        <v/>
      </c>
      <c r="AX506" s="93" t="str">
        <f t="shared" si="158"/>
        <v/>
      </c>
      <c r="AY506" s="93" t="str">
        <f t="shared" si="159"/>
        <v/>
      </c>
      <c r="AZ506" s="93" t="str">
        <f t="shared" si="160"/>
        <v/>
      </c>
      <c r="BA506" s="93" t="str">
        <f t="shared" si="161"/>
        <v/>
      </c>
      <c r="BC506" s="96"/>
      <c r="BD506" s="97"/>
      <c r="BE506" s="97"/>
      <c r="BF506" s="97"/>
      <c r="BG506" s="97"/>
      <c r="BH506" s="97"/>
      <c r="BI506" s="97"/>
      <c r="BJ506" s="97"/>
      <c r="BK506" s="97"/>
      <c r="BL506" s="97"/>
      <c r="BM506" s="97"/>
      <c r="BN506" s="97"/>
      <c r="BO506" s="97"/>
      <c r="BP506" s="93" t="str">
        <f t="shared" si="162"/>
        <v/>
      </c>
    </row>
    <row r="507" spans="1:68" ht="26" customHeight="1">
      <c r="A507" s="145" t="s">
        <v>1609</v>
      </c>
      <c r="B507" s="145" t="s">
        <v>1610</v>
      </c>
      <c r="C507" s="146" t="s">
        <v>3041</v>
      </c>
      <c r="D507" s="147" t="s">
        <v>1611</v>
      </c>
      <c r="E507" s="148" t="s">
        <v>6</v>
      </c>
      <c r="F507" s="98"/>
      <c r="G507" s="99"/>
      <c r="H507" s="100" t="e">
        <f>IF(E507="","",INDEX('CONSIGNES '!$C$4:$E$35,MATCH(E507,'CONSIGNES '!$C$4:$C$35,0),3))</f>
        <v>#N/A</v>
      </c>
      <c r="I507" s="100" t="str">
        <f>IF(D507="","",IF(D507&lt;'CONSIGNES '!$L$3,"C",IF(D507&gt;'CONSIGNES '!$L$2,"B","M"))&amp;C507)</f>
        <v>BG</v>
      </c>
      <c r="J507" s="7">
        <f>IF(ISBLANK('act1'!$J507),0,1)</f>
        <v>0</v>
      </c>
      <c r="K507" s="7">
        <f>IF(ISBLANK('act2'!$J507),0,1)</f>
        <v>0</v>
      </c>
      <c r="L507" s="7">
        <f>IF(ISBLANK('act3'!$J507),0,1)</f>
        <v>0</v>
      </c>
      <c r="M507" s="7">
        <f>IF(ISBLANK('act4'!$J507),0,1)</f>
        <v>0</v>
      </c>
      <c r="N507" s="7">
        <f>IF(ISBLANK('act5'!$J507),0,1)</f>
        <v>0</v>
      </c>
      <c r="O507" s="9">
        <f>IF(ISBLANK('act6'!$J507),0,1)</f>
        <v>0</v>
      </c>
      <c r="P507" s="7">
        <f>IF(ISBLANK('act7'!$J507),0,1)</f>
        <v>0</v>
      </c>
      <c r="Q507" s="7">
        <f>IF(ISBLANK('act8'!$J507),0,1)</f>
        <v>0</v>
      </c>
      <c r="R507" s="7">
        <f>IF(ISBLANK('act9'!$J507),0,1)</f>
        <v>0</v>
      </c>
      <c r="S507" s="7">
        <f>IF(ISBLANK('act10'!$J507),0,1)</f>
        <v>0</v>
      </c>
      <c r="T507" s="7">
        <f>IF(ISBLANK('act11'!$J507),0,1)</f>
        <v>0</v>
      </c>
      <c r="U507" s="8">
        <f>IF(ISBLANK('ACT12'!$J507),0,1)</f>
        <v>0</v>
      </c>
      <c r="V507" s="87">
        <f t="shared" si="145"/>
        <v>0</v>
      </c>
      <c r="W507" s="90" t="str">
        <f t="shared" si="146"/>
        <v/>
      </c>
      <c r="X507" s="90" t="str">
        <f t="shared" si="147"/>
        <v/>
      </c>
      <c r="AL507" s="91">
        <f t="shared" si="148"/>
        <v>0</v>
      </c>
      <c r="AM507" s="91" t="str">
        <f t="shared" si="149"/>
        <v/>
      </c>
      <c r="AP507" s="93" t="str">
        <f t="shared" si="150"/>
        <v/>
      </c>
      <c r="AQ507" s="93" t="str">
        <f t="shared" si="151"/>
        <v/>
      </c>
      <c r="AR507" s="93" t="str">
        <f t="shared" si="152"/>
        <v/>
      </c>
      <c r="AS507" s="93" t="str">
        <f t="shared" si="153"/>
        <v/>
      </c>
      <c r="AT507" s="93" t="str">
        <f t="shared" si="154"/>
        <v/>
      </c>
      <c r="AU507" s="93" t="str">
        <f t="shared" si="155"/>
        <v/>
      </c>
      <c r="AV507" s="93" t="str">
        <f t="shared" si="156"/>
        <v/>
      </c>
      <c r="AW507" s="93" t="str">
        <f t="shared" si="157"/>
        <v/>
      </c>
      <c r="AX507" s="93" t="str">
        <f t="shared" si="158"/>
        <v/>
      </c>
      <c r="AY507" s="93" t="str">
        <f t="shared" si="159"/>
        <v/>
      </c>
      <c r="AZ507" s="93" t="str">
        <f t="shared" si="160"/>
        <v/>
      </c>
      <c r="BA507" s="93" t="str">
        <f t="shared" si="161"/>
        <v/>
      </c>
      <c r="BC507" s="96"/>
      <c r="BD507" s="97"/>
      <c r="BE507" s="97"/>
      <c r="BF507" s="97"/>
      <c r="BG507" s="97"/>
      <c r="BH507" s="97"/>
      <c r="BI507" s="97"/>
      <c r="BJ507" s="97"/>
      <c r="BK507" s="97"/>
      <c r="BL507" s="97"/>
      <c r="BM507" s="97"/>
      <c r="BN507" s="97"/>
      <c r="BO507" s="97"/>
      <c r="BP507" s="93" t="str">
        <f t="shared" si="162"/>
        <v/>
      </c>
    </row>
    <row r="508" spans="1:68" ht="26" customHeight="1">
      <c r="A508" s="145" t="s">
        <v>1612</v>
      </c>
      <c r="B508" s="145" t="s">
        <v>1613</v>
      </c>
      <c r="C508" s="146" t="s">
        <v>10</v>
      </c>
      <c r="D508" s="147" t="s">
        <v>1614</v>
      </c>
      <c r="E508" s="148" t="s">
        <v>6</v>
      </c>
      <c r="F508" s="98"/>
      <c r="G508" s="99"/>
      <c r="H508" s="100" t="e">
        <f>IF(E508="","",INDEX('CONSIGNES '!$C$4:$E$35,MATCH(E508,'CONSIGNES '!$C$4:$C$35,0),3))</f>
        <v>#N/A</v>
      </c>
      <c r="I508" s="100" t="str">
        <f>IF(D508="","",IF(D508&lt;'CONSIGNES '!$L$3,"C",IF(D508&gt;'CONSIGNES '!$L$2,"B","M"))&amp;C508)</f>
        <v>BF</v>
      </c>
      <c r="J508" s="7">
        <f>IF(ISBLANK('act1'!$J508),0,1)</f>
        <v>0</v>
      </c>
      <c r="K508" s="7">
        <f>IF(ISBLANK('act2'!$J508),0,1)</f>
        <v>0</v>
      </c>
      <c r="L508" s="7">
        <f>IF(ISBLANK('act3'!$J508),0,1)</f>
        <v>0</v>
      </c>
      <c r="M508" s="7">
        <f>IF(ISBLANK('act4'!$J508),0,1)</f>
        <v>0</v>
      </c>
      <c r="N508" s="7">
        <f>IF(ISBLANK('act5'!$J508),0,1)</f>
        <v>0</v>
      </c>
      <c r="O508" s="9">
        <f>IF(ISBLANK('act6'!$J508),0,1)</f>
        <v>0</v>
      </c>
      <c r="P508" s="7">
        <f>IF(ISBLANK('act7'!$J508),0,1)</f>
        <v>0</v>
      </c>
      <c r="Q508" s="7">
        <f>IF(ISBLANK('act8'!$J508),0,1)</f>
        <v>0</v>
      </c>
      <c r="R508" s="7">
        <f>IF(ISBLANK('act9'!$J508),0,1)</f>
        <v>0</v>
      </c>
      <c r="S508" s="7">
        <f>IF(ISBLANK('act10'!$J508),0,1)</f>
        <v>0</v>
      </c>
      <c r="T508" s="7">
        <f>IF(ISBLANK('act11'!$J508),0,1)</f>
        <v>0</v>
      </c>
      <c r="U508" s="8">
        <f>IF(ISBLANK('ACT12'!$J508),0,1)</f>
        <v>0</v>
      </c>
      <c r="V508" s="87">
        <f t="shared" si="145"/>
        <v>0</v>
      </c>
      <c r="W508" s="90" t="str">
        <f t="shared" si="146"/>
        <v/>
      </c>
      <c r="X508" s="90" t="str">
        <f t="shared" si="147"/>
        <v/>
      </c>
      <c r="AL508" s="91">
        <f t="shared" si="148"/>
        <v>0</v>
      </c>
      <c r="AM508" s="91" t="str">
        <f t="shared" si="149"/>
        <v/>
      </c>
      <c r="AP508" s="93" t="str">
        <f t="shared" si="150"/>
        <v/>
      </c>
      <c r="AQ508" s="93" t="str">
        <f t="shared" si="151"/>
        <v/>
      </c>
      <c r="AR508" s="93" t="str">
        <f t="shared" si="152"/>
        <v/>
      </c>
      <c r="AS508" s="93" t="str">
        <f t="shared" si="153"/>
        <v/>
      </c>
      <c r="AT508" s="93" t="str">
        <f t="shared" si="154"/>
        <v/>
      </c>
      <c r="AU508" s="93" t="str">
        <f t="shared" si="155"/>
        <v/>
      </c>
      <c r="AV508" s="93" t="str">
        <f t="shared" si="156"/>
        <v/>
      </c>
      <c r="AW508" s="93" t="str">
        <f t="shared" si="157"/>
        <v/>
      </c>
      <c r="AX508" s="93" t="str">
        <f t="shared" si="158"/>
        <v/>
      </c>
      <c r="AY508" s="93" t="str">
        <f t="shared" si="159"/>
        <v/>
      </c>
      <c r="AZ508" s="93" t="str">
        <f t="shared" si="160"/>
        <v/>
      </c>
      <c r="BA508" s="93" t="str">
        <f t="shared" si="161"/>
        <v/>
      </c>
      <c r="BC508" s="96"/>
      <c r="BD508" s="97"/>
      <c r="BE508" s="97"/>
      <c r="BF508" s="97"/>
      <c r="BG508" s="97"/>
      <c r="BH508" s="97"/>
      <c r="BI508" s="97"/>
      <c r="BJ508" s="97"/>
      <c r="BK508" s="97"/>
      <c r="BL508" s="97"/>
      <c r="BM508" s="97"/>
      <c r="BN508" s="97"/>
      <c r="BO508" s="97"/>
      <c r="BP508" s="93" t="str">
        <f t="shared" si="162"/>
        <v/>
      </c>
    </row>
    <row r="509" spans="1:68" ht="26" customHeight="1">
      <c r="A509" s="145" t="s">
        <v>1615</v>
      </c>
      <c r="B509" s="145" t="s">
        <v>1616</v>
      </c>
      <c r="C509" s="146" t="s">
        <v>3041</v>
      </c>
      <c r="D509" s="147" t="s">
        <v>1617</v>
      </c>
      <c r="E509" s="148" t="s">
        <v>6</v>
      </c>
      <c r="F509" s="98"/>
      <c r="G509" s="99"/>
      <c r="H509" s="100" t="e">
        <f>IF(E509="","",INDEX('CONSIGNES '!$C$4:$E$35,MATCH(E509,'CONSIGNES '!$C$4:$C$35,0),3))</f>
        <v>#N/A</v>
      </c>
      <c r="I509" s="100" t="str">
        <f>IF(D509="","",IF(D509&lt;'CONSIGNES '!$L$3,"C",IF(D509&gt;'CONSIGNES '!$L$2,"B","M"))&amp;C509)</f>
        <v>BG</v>
      </c>
      <c r="J509" s="7">
        <f>IF(ISBLANK('act1'!$J509),0,1)</f>
        <v>0</v>
      </c>
      <c r="K509" s="7">
        <f>IF(ISBLANK('act2'!$J509),0,1)</f>
        <v>0</v>
      </c>
      <c r="L509" s="7">
        <f>IF(ISBLANK('act3'!$J509),0,1)</f>
        <v>0</v>
      </c>
      <c r="M509" s="7">
        <f>IF(ISBLANK('act4'!$J509),0,1)</f>
        <v>0</v>
      </c>
      <c r="N509" s="7">
        <f>IF(ISBLANK('act5'!$J509),0,1)</f>
        <v>0</v>
      </c>
      <c r="O509" s="9">
        <f>IF(ISBLANK('act6'!$J509),0,1)</f>
        <v>0</v>
      </c>
      <c r="P509" s="7">
        <f>IF(ISBLANK('act7'!$J509),0,1)</f>
        <v>0</v>
      </c>
      <c r="Q509" s="7">
        <f>IF(ISBLANK('act8'!$J509),0,1)</f>
        <v>0</v>
      </c>
      <c r="R509" s="7">
        <f>IF(ISBLANK('act9'!$J509),0,1)</f>
        <v>0</v>
      </c>
      <c r="S509" s="7">
        <f>IF(ISBLANK('act10'!$J509),0,1)</f>
        <v>0</v>
      </c>
      <c r="T509" s="7">
        <f>IF(ISBLANK('act11'!$J509),0,1)</f>
        <v>0</v>
      </c>
      <c r="U509" s="8">
        <f>IF(ISBLANK('ACT12'!$J509),0,1)</f>
        <v>0</v>
      </c>
      <c r="V509" s="87">
        <f t="shared" si="145"/>
        <v>0</v>
      </c>
      <c r="W509" s="90" t="str">
        <f t="shared" si="146"/>
        <v/>
      </c>
      <c r="X509" s="90" t="str">
        <f t="shared" si="147"/>
        <v/>
      </c>
      <c r="AL509" s="91">
        <f t="shared" si="148"/>
        <v>0</v>
      </c>
      <c r="AM509" s="91" t="str">
        <f t="shared" si="149"/>
        <v/>
      </c>
      <c r="AP509" s="93" t="str">
        <f t="shared" si="150"/>
        <v/>
      </c>
      <c r="AQ509" s="93" t="str">
        <f t="shared" si="151"/>
        <v/>
      </c>
      <c r="AR509" s="93" t="str">
        <f t="shared" si="152"/>
        <v/>
      </c>
      <c r="AS509" s="93" t="str">
        <f t="shared" si="153"/>
        <v/>
      </c>
      <c r="AT509" s="93" t="str">
        <f t="shared" si="154"/>
        <v/>
      </c>
      <c r="AU509" s="93" t="str">
        <f t="shared" si="155"/>
        <v/>
      </c>
      <c r="AV509" s="93" t="str">
        <f t="shared" si="156"/>
        <v/>
      </c>
      <c r="AW509" s="93" t="str">
        <f t="shared" si="157"/>
        <v/>
      </c>
      <c r="AX509" s="93" t="str">
        <f t="shared" si="158"/>
        <v/>
      </c>
      <c r="AY509" s="93" t="str">
        <f t="shared" si="159"/>
        <v/>
      </c>
      <c r="AZ509" s="93" t="str">
        <f t="shared" si="160"/>
        <v/>
      </c>
      <c r="BA509" s="93" t="str">
        <f t="shared" si="161"/>
        <v/>
      </c>
      <c r="BC509" s="96"/>
      <c r="BD509" s="97"/>
      <c r="BE509" s="97"/>
      <c r="BF509" s="97"/>
      <c r="BG509" s="97"/>
      <c r="BH509" s="97"/>
      <c r="BI509" s="97"/>
      <c r="BJ509" s="97"/>
      <c r="BK509" s="97"/>
      <c r="BL509" s="97"/>
      <c r="BM509" s="97"/>
      <c r="BN509" s="97"/>
      <c r="BO509" s="97"/>
      <c r="BP509" s="93" t="str">
        <f t="shared" si="162"/>
        <v/>
      </c>
    </row>
    <row r="510" spans="1:68" ht="26" customHeight="1">
      <c r="A510" s="145" t="s">
        <v>1618</v>
      </c>
      <c r="B510" s="145" t="s">
        <v>1619</v>
      </c>
      <c r="C510" s="146" t="s">
        <v>10</v>
      </c>
      <c r="D510" s="147" t="s">
        <v>1620</v>
      </c>
      <c r="E510" s="148" t="s">
        <v>6</v>
      </c>
      <c r="F510" s="98"/>
      <c r="G510" s="99"/>
      <c r="H510" s="100" t="e">
        <f>IF(E510="","",INDEX('CONSIGNES '!$C$4:$E$35,MATCH(E510,'CONSIGNES '!$C$4:$C$35,0),3))</f>
        <v>#N/A</v>
      </c>
      <c r="I510" s="100" t="str">
        <f>IF(D510="","",IF(D510&lt;'CONSIGNES '!$L$3,"C",IF(D510&gt;'CONSIGNES '!$L$2,"B","M"))&amp;C510)</f>
        <v>BF</v>
      </c>
      <c r="J510" s="7">
        <f>IF(ISBLANK('act1'!$J510),0,1)</f>
        <v>0</v>
      </c>
      <c r="K510" s="7">
        <f>IF(ISBLANK('act2'!$J510),0,1)</f>
        <v>0</v>
      </c>
      <c r="L510" s="7">
        <f>IF(ISBLANK('act3'!$J510),0,1)</f>
        <v>0</v>
      </c>
      <c r="M510" s="7">
        <f>IF(ISBLANK('act4'!$J510),0,1)</f>
        <v>0</v>
      </c>
      <c r="N510" s="7">
        <f>IF(ISBLANK('act5'!$J510),0,1)</f>
        <v>0</v>
      </c>
      <c r="O510" s="9">
        <f>IF(ISBLANK('act6'!$J510),0,1)</f>
        <v>0</v>
      </c>
      <c r="P510" s="7">
        <f>IF(ISBLANK('act7'!$J510),0,1)</f>
        <v>0</v>
      </c>
      <c r="Q510" s="7">
        <f>IF(ISBLANK('act8'!$J510),0,1)</f>
        <v>0</v>
      </c>
      <c r="R510" s="7">
        <f>IF(ISBLANK('act9'!$J510),0,1)</f>
        <v>0</v>
      </c>
      <c r="S510" s="7">
        <f>IF(ISBLANK('act10'!$J510),0,1)</f>
        <v>0</v>
      </c>
      <c r="T510" s="7">
        <f>IF(ISBLANK('act11'!$J510),0,1)</f>
        <v>0</v>
      </c>
      <c r="U510" s="8">
        <f>IF(ISBLANK('ACT12'!$J510),0,1)</f>
        <v>0</v>
      </c>
      <c r="V510" s="87">
        <f t="shared" si="145"/>
        <v>0</v>
      </c>
      <c r="W510" s="90" t="str">
        <f t="shared" si="146"/>
        <v/>
      </c>
      <c r="X510" s="90" t="str">
        <f t="shared" si="147"/>
        <v/>
      </c>
      <c r="AL510" s="91">
        <f t="shared" si="148"/>
        <v>0</v>
      </c>
      <c r="AM510" s="91" t="str">
        <f t="shared" si="149"/>
        <v/>
      </c>
      <c r="AP510" s="93" t="str">
        <f t="shared" si="150"/>
        <v/>
      </c>
      <c r="AQ510" s="93" t="str">
        <f t="shared" si="151"/>
        <v/>
      </c>
      <c r="AR510" s="93" t="str">
        <f t="shared" si="152"/>
        <v/>
      </c>
      <c r="AS510" s="93" t="str">
        <f t="shared" si="153"/>
        <v/>
      </c>
      <c r="AT510" s="93" t="str">
        <f t="shared" si="154"/>
        <v/>
      </c>
      <c r="AU510" s="93" t="str">
        <f t="shared" si="155"/>
        <v/>
      </c>
      <c r="AV510" s="93" t="str">
        <f t="shared" si="156"/>
        <v/>
      </c>
      <c r="AW510" s="93" t="str">
        <f t="shared" si="157"/>
        <v/>
      </c>
      <c r="AX510" s="93" t="str">
        <f t="shared" si="158"/>
        <v/>
      </c>
      <c r="AY510" s="93" t="str">
        <f t="shared" si="159"/>
        <v/>
      </c>
      <c r="AZ510" s="93" t="str">
        <f t="shared" si="160"/>
        <v/>
      </c>
      <c r="BA510" s="93" t="str">
        <f t="shared" si="161"/>
        <v/>
      </c>
      <c r="BC510" s="96"/>
      <c r="BD510" s="97"/>
      <c r="BE510" s="97"/>
      <c r="BF510" s="97"/>
      <c r="BG510" s="97"/>
      <c r="BH510" s="97"/>
      <c r="BI510" s="97"/>
      <c r="BJ510" s="97"/>
      <c r="BK510" s="97"/>
      <c r="BL510" s="97"/>
      <c r="BM510" s="97"/>
      <c r="BN510" s="97"/>
      <c r="BO510" s="97"/>
      <c r="BP510" s="93" t="str">
        <f t="shared" si="162"/>
        <v/>
      </c>
    </row>
    <row r="511" spans="1:68" ht="26" customHeight="1">
      <c r="A511" s="145" t="s">
        <v>1621</v>
      </c>
      <c r="B511" s="145" t="s">
        <v>1622</v>
      </c>
      <c r="C511" s="146" t="s">
        <v>3041</v>
      </c>
      <c r="D511" s="147" t="s">
        <v>1623</v>
      </c>
      <c r="E511" s="148" t="s">
        <v>6</v>
      </c>
      <c r="F511" s="98"/>
      <c r="G511" s="99"/>
      <c r="H511" s="100" t="e">
        <f>IF(E511="","",INDEX('CONSIGNES '!$C$4:$E$35,MATCH(E511,'CONSIGNES '!$C$4:$C$35,0),3))</f>
        <v>#N/A</v>
      </c>
      <c r="I511" s="100" t="str">
        <f>IF(D511="","",IF(D511&lt;'CONSIGNES '!$L$3,"C",IF(D511&gt;'CONSIGNES '!$L$2,"B","M"))&amp;C511)</f>
        <v>BG</v>
      </c>
      <c r="J511" s="7">
        <f>IF(ISBLANK('act1'!$J511),0,1)</f>
        <v>0</v>
      </c>
      <c r="K511" s="7">
        <f>IF(ISBLANK('act2'!$J511),0,1)</f>
        <v>0</v>
      </c>
      <c r="L511" s="7">
        <f>IF(ISBLANK('act3'!$J511),0,1)</f>
        <v>0</v>
      </c>
      <c r="M511" s="7">
        <f>IF(ISBLANK('act4'!$J511),0,1)</f>
        <v>0</v>
      </c>
      <c r="N511" s="7">
        <f>IF(ISBLANK('act5'!$J511),0,1)</f>
        <v>0</v>
      </c>
      <c r="O511" s="9">
        <f>IF(ISBLANK('act6'!$J511),0,1)</f>
        <v>0</v>
      </c>
      <c r="P511" s="7">
        <f>IF(ISBLANK('act7'!$J511),0,1)</f>
        <v>0</v>
      </c>
      <c r="Q511" s="7">
        <f>IF(ISBLANK('act8'!$J511),0,1)</f>
        <v>0</v>
      </c>
      <c r="R511" s="7">
        <f>IF(ISBLANK('act9'!$J511),0,1)</f>
        <v>0</v>
      </c>
      <c r="S511" s="7">
        <f>IF(ISBLANK('act10'!$J511),0,1)</f>
        <v>0</v>
      </c>
      <c r="T511" s="7">
        <f>IF(ISBLANK('act11'!$J511),0,1)</f>
        <v>0</v>
      </c>
      <c r="U511" s="8">
        <f>IF(ISBLANK('ACT12'!$J511),0,1)</f>
        <v>0</v>
      </c>
      <c r="V511" s="87">
        <f t="shared" si="145"/>
        <v>0</v>
      </c>
      <c r="W511" s="90" t="str">
        <f t="shared" si="146"/>
        <v/>
      </c>
      <c r="X511" s="90" t="str">
        <f t="shared" si="147"/>
        <v/>
      </c>
      <c r="AL511" s="91">
        <f t="shared" si="148"/>
        <v>0</v>
      </c>
      <c r="AM511" s="91" t="str">
        <f t="shared" si="149"/>
        <v/>
      </c>
      <c r="AP511" s="93" t="str">
        <f t="shared" si="150"/>
        <v/>
      </c>
      <c r="AQ511" s="93" t="str">
        <f t="shared" si="151"/>
        <v/>
      </c>
      <c r="AR511" s="93" t="str">
        <f t="shared" si="152"/>
        <v/>
      </c>
      <c r="AS511" s="93" t="str">
        <f t="shared" si="153"/>
        <v/>
      </c>
      <c r="AT511" s="93" t="str">
        <f t="shared" si="154"/>
        <v/>
      </c>
      <c r="AU511" s="93" t="str">
        <f t="shared" si="155"/>
        <v/>
      </c>
      <c r="AV511" s="93" t="str">
        <f t="shared" si="156"/>
        <v/>
      </c>
      <c r="AW511" s="93" t="str">
        <f t="shared" si="157"/>
        <v/>
      </c>
      <c r="AX511" s="93" t="str">
        <f t="shared" si="158"/>
        <v/>
      </c>
      <c r="AY511" s="93" t="str">
        <f t="shared" si="159"/>
        <v/>
      </c>
      <c r="AZ511" s="93" t="str">
        <f t="shared" si="160"/>
        <v/>
      </c>
      <c r="BA511" s="93" t="str">
        <f t="shared" si="161"/>
        <v/>
      </c>
      <c r="BC511" s="96"/>
      <c r="BD511" s="97"/>
      <c r="BE511" s="97"/>
      <c r="BF511" s="97"/>
      <c r="BG511" s="97"/>
      <c r="BH511" s="97"/>
      <c r="BI511" s="97"/>
      <c r="BJ511" s="97"/>
      <c r="BK511" s="97"/>
      <c r="BL511" s="97"/>
      <c r="BM511" s="97"/>
      <c r="BN511" s="97"/>
      <c r="BO511" s="97"/>
      <c r="BP511" s="93" t="str">
        <f t="shared" si="162"/>
        <v/>
      </c>
    </row>
    <row r="512" spans="1:68" ht="26" customHeight="1">
      <c r="A512" s="145" t="s">
        <v>1624</v>
      </c>
      <c r="B512" s="145" t="s">
        <v>1625</v>
      </c>
      <c r="C512" s="146" t="s">
        <v>10</v>
      </c>
      <c r="D512" s="147" t="s">
        <v>1626</v>
      </c>
      <c r="E512" s="148" t="s">
        <v>6</v>
      </c>
      <c r="F512" s="98"/>
      <c r="G512" s="99"/>
      <c r="H512" s="100" t="e">
        <f>IF(E512="","",INDEX('CONSIGNES '!$C$4:$E$35,MATCH(E512,'CONSIGNES '!$C$4:$C$35,0),3))</f>
        <v>#N/A</v>
      </c>
      <c r="I512" s="100" t="str">
        <f>IF(D512="","",IF(D512&lt;'CONSIGNES '!$L$3,"C",IF(D512&gt;'CONSIGNES '!$L$2,"B","M"))&amp;C512)</f>
        <v>BF</v>
      </c>
      <c r="J512" s="7">
        <f>IF(ISBLANK('act1'!$J512),0,1)</f>
        <v>0</v>
      </c>
      <c r="K512" s="7">
        <f>IF(ISBLANK('act2'!$J512),0,1)</f>
        <v>0</v>
      </c>
      <c r="L512" s="7">
        <f>IF(ISBLANK('act3'!$J512),0,1)</f>
        <v>0</v>
      </c>
      <c r="M512" s="7">
        <f>IF(ISBLANK('act4'!$J512),0,1)</f>
        <v>0</v>
      </c>
      <c r="N512" s="7">
        <f>IF(ISBLANK('act5'!$J512),0,1)</f>
        <v>0</v>
      </c>
      <c r="O512" s="9">
        <f>IF(ISBLANK('act6'!$J512),0,1)</f>
        <v>0</v>
      </c>
      <c r="P512" s="7">
        <f>IF(ISBLANK('act7'!$J512),0,1)</f>
        <v>0</v>
      </c>
      <c r="Q512" s="7">
        <f>IF(ISBLANK('act8'!$J512),0,1)</f>
        <v>0</v>
      </c>
      <c r="R512" s="7">
        <f>IF(ISBLANK('act9'!$J512),0,1)</f>
        <v>0</v>
      </c>
      <c r="S512" s="7">
        <f>IF(ISBLANK('act10'!$J512),0,1)</f>
        <v>0</v>
      </c>
      <c r="T512" s="7">
        <f>IF(ISBLANK('act11'!$J512),0,1)</f>
        <v>0</v>
      </c>
      <c r="U512" s="8">
        <f>IF(ISBLANK('ACT12'!$J512),0,1)</f>
        <v>0</v>
      </c>
      <c r="V512" s="87">
        <f t="shared" si="145"/>
        <v>0</v>
      </c>
      <c r="W512" s="90" t="str">
        <f t="shared" si="146"/>
        <v/>
      </c>
      <c r="X512" s="90" t="str">
        <f t="shared" si="147"/>
        <v/>
      </c>
      <c r="AL512" s="91">
        <f t="shared" si="148"/>
        <v>0</v>
      </c>
      <c r="AM512" s="91" t="str">
        <f t="shared" si="149"/>
        <v/>
      </c>
      <c r="AP512" s="93" t="str">
        <f t="shared" si="150"/>
        <v/>
      </c>
      <c r="AQ512" s="93" t="str">
        <f t="shared" si="151"/>
        <v/>
      </c>
      <c r="AR512" s="93" t="str">
        <f t="shared" si="152"/>
        <v/>
      </c>
      <c r="AS512" s="93" t="str">
        <f t="shared" si="153"/>
        <v/>
      </c>
      <c r="AT512" s="93" t="str">
        <f t="shared" si="154"/>
        <v/>
      </c>
      <c r="AU512" s="93" t="str">
        <f t="shared" si="155"/>
        <v/>
      </c>
      <c r="AV512" s="93" t="str">
        <f t="shared" si="156"/>
        <v/>
      </c>
      <c r="AW512" s="93" t="str">
        <f t="shared" si="157"/>
        <v/>
      </c>
      <c r="AX512" s="93" t="str">
        <f t="shared" si="158"/>
        <v/>
      </c>
      <c r="AY512" s="93" t="str">
        <f t="shared" si="159"/>
        <v/>
      </c>
      <c r="AZ512" s="93" t="str">
        <f t="shared" si="160"/>
        <v/>
      </c>
      <c r="BA512" s="93" t="str">
        <f t="shared" si="161"/>
        <v/>
      </c>
      <c r="BC512" s="96"/>
      <c r="BD512" s="97"/>
      <c r="BE512" s="97"/>
      <c r="BF512" s="97"/>
      <c r="BG512" s="97"/>
      <c r="BH512" s="97"/>
      <c r="BI512" s="97"/>
      <c r="BJ512" s="97"/>
      <c r="BK512" s="97"/>
      <c r="BL512" s="97"/>
      <c r="BM512" s="97"/>
      <c r="BN512" s="97"/>
      <c r="BO512" s="97"/>
      <c r="BP512" s="93" t="str">
        <f t="shared" si="162"/>
        <v/>
      </c>
    </row>
    <row r="513" spans="1:68" ht="26" customHeight="1">
      <c r="A513" s="145" t="s">
        <v>1627</v>
      </c>
      <c r="B513" s="145" t="s">
        <v>1628</v>
      </c>
      <c r="C513" s="146" t="s">
        <v>3041</v>
      </c>
      <c r="D513" s="147" t="s">
        <v>1629</v>
      </c>
      <c r="E513" s="148" t="s">
        <v>6</v>
      </c>
      <c r="F513" s="98"/>
      <c r="G513" s="99"/>
      <c r="H513" s="100" t="e">
        <f>IF(E513="","",INDEX('CONSIGNES '!$C$4:$E$35,MATCH(E513,'CONSIGNES '!$C$4:$C$35,0),3))</f>
        <v>#N/A</v>
      </c>
      <c r="I513" s="100" t="str">
        <f>IF(D513="","",IF(D513&lt;'CONSIGNES '!$L$3,"C",IF(D513&gt;'CONSIGNES '!$L$2,"B","M"))&amp;C513)</f>
        <v>BG</v>
      </c>
      <c r="J513" s="7">
        <f>IF(ISBLANK('act1'!$J513),0,1)</f>
        <v>0</v>
      </c>
      <c r="K513" s="7">
        <f>IF(ISBLANK('act2'!$J513),0,1)</f>
        <v>0</v>
      </c>
      <c r="L513" s="7">
        <f>IF(ISBLANK('act3'!$J513),0,1)</f>
        <v>0</v>
      </c>
      <c r="M513" s="7">
        <f>IF(ISBLANK('act4'!$J513),0,1)</f>
        <v>0</v>
      </c>
      <c r="N513" s="7">
        <f>IF(ISBLANK('act5'!$J513),0,1)</f>
        <v>0</v>
      </c>
      <c r="O513" s="9">
        <f>IF(ISBLANK('act6'!$J513),0,1)</f>
        <v>0</v>
      </c>
      <c r="P513" s="7">
        <f>IF(ISBLANK('act7'!$J513),0,1)</f>
        <v>0</v>
      </c>
      <c r="Q513" s="7">
        <f>IF(ISBLANK('act8'!$J513),0,1)</f>
        <v>0</v>
      </c>
      <c r="R513" s="7">
        <f>IF(ISBLANK('act9'!$J513),0,1)</f>
        <v>0</v>
      </c>
      <c r="S513" s="7">
        <f>IF(ISBLANK('act10'!$J513),0,1)</f>
        <v>0</v>
      </c>
      <c r="T513" s="7">
        <f>IF(ISBLANK('act11'!$J513),0,1)</f>
        <v>0</v>
      </c>
      <c r="U513" s="8">
        <f>IF(ISBLANK('ACT12'!$J513),0,1)</f>
        <v>0</v>
      </c>
      <c r="V513" s="87">
        <f t="shared" si="145"/>
        <v>0</v>
      </c>
      <c r="W513" s="90" t="str">
        <f t="shared" si="146"/>
        <v/>
      </c>
      <c r="X513" s="90" t="str">
        <f t="shared" si="147"/>
        <v/>
      </c>
      <c r="AL513" s="91">
        <f t="shared" si="148"/>
        <v>0</v>
      </c>
      <c r="AM513" s="91" t="str">
        <f t="shared" si="149"/>
        <v/>
      </c>
      <c r="AP513" s="93" t="str">
        <f t="shared" si="150"/>
        <v/>
      </c>
      <c r="AQ513" s="93" t="str">
        <f t="shared" si="151"/>
        <v/>
      </c>
      <c r="AR513" s="93" t="str">
        <f t="shared" si="152"/>
        <v/>
      </c>
      <c r="AS513" s="93" t="str">
        <f t="shared" si="153"/>
        <v/>
      </c>
      <c r="AT513" s="93" t="str">
        <f t="shared" si="154"/>
        <v/>
      </c>
      <c r="AU513" s="93" t="str">
        <f t="shared" si="155"/>
        <v/>
      </c>
      <c r="AV513" s="93" t="str">
        <f t="shared" si="156"/>
        <v/>
      </c>
      <c r="AW513" s="93" t="str">
        <f t="shared" si="157"/>
        <v/>
      </c>
      <c r="AX513" s="93" t="str">
        <f t="shared" si="158"/>
        <v/>
      </c>
      <c r="AY513" s="93" t="str">
        <f t="shared" si="159"/>
        <v/>
      </c>
      <c r="AZ513" s="93" t="str">
        <f t="shared" si="160"/>
        <v/>
      </c>
      <c r="BA513" s="93" t="str">
        <f t="shared" si="161"/>
        <v/>
      </c>
      <c r="BC513" s="96"/>
      <c r="BD513" s="97"/>
      <c r="BE513" s="97"/>
      <c r="BF513" s="97"/>
      <c r="BG513" s="97"/>
      <c r="BH513" s="97"/>
      <c r="BI513" s="97"/>
      <c r="BJ513" s="97"/>
      <c r="BK513" s="97"/>
      <c r="BL513" s="97"/>
      <c r="BM513" s="97"/>
      <c r="BN513" s="97"/>
      <c r="BO513" s="97"/>
      <c r="BP513" s="93" t="str">
        <f t="shared" si="162"/>
        <v/>
      </c>
    </row>
    <row r="514" spans="1:68" ht="26" customHeight="1">
      <c r="A514" s="145" t="s">
        <v>1630</v>
      </c>
      <c r="B514" s="145" t="s">
        <v>1631</v>
      </c>
      <c r="C514" s="146" t="s">
        <v>10</v>
      </c>
      <c r="D514" s="147" t="s">
        <v>1632</v>
      </c>
      <c r="E514" s="148" t="s">
        <v>6</v>
      </c>
      <c r="F514" s="98"/>
      <c r="G514" s="99"/>
      <c r="H514" s="100" t="e">
        <f>IF(E514="","",INDEX('CONSIGNES '!$C$4:$E$35,MATCH(E514,'CONSIGNES '!$C$4:$C$35,0),3))</f>
        <v>#N/A</v>
      </c>
      <c r="I514" s="100" t="str">
        <f>IF(D514="","",IF(D514&lt;'CONSIGNES '!$L$3,"C",IF(D514&gt;'CONSIGNES '!$L$2,"B","M"))&amp;C514)</f>
        <v>BF</v>
      </c>
      <c r="J514" s="7">
        <f>IF(ISBLANK('act1'!$J514),0,1)</f>
        <v>0</v>
      </c>
      <c r="K514" s="7">
        <f>IF(ISBLANK('act2'!$J514),0,1)</f>
        <v>0</v>
      </c>
      <c r="L514" s="7">
        <f>IF(ISBLANK('act3'!$J514),0,1)</f>
        <v>0</v>
      </c>
      <c r="M514" s="7">
        <f>IF(ISBLANK('act4'!$J514),0,1)</f>
        <v>0</v>
      </c>
      <c r="N514" s="7">
        <f>IF(ISBLANK('act5'!$J514),0,1)</f>
        <v>0</v>
      </c>
      <c r="O514" s="9">
        <f>IF(ISBLANK('act6'!$J514),0,1)</f>
        <v>0</v>
      </c>
      <c r="P514" s="7">
        <f>IF(ISBLANK('act7'!$J514),0,1)</f>
        <v>0</v>
      </c>
      <c r="Q514" s="7">
        <f>IF(ISBLANK('act8'!$J514),0,1)</f>
        <v>0</v>
      </c>
      <c r="R514" s="7">
        <f>IF(ISBLANK('act9'!$J514),0,1)</f>
        <v>0</v>
      </c>
      <c r="S514" s="7">
        <f>IF(ISBLANK('act10'!$J514),0,1)</f>
        <v>0</v>
      </c>
      <c r="T514" s="7">
        <f>IF(ISBLANK('act11'!$J514),0,1)</f>
        <v>0</v>
      </c>
      <c r="U514" s="8">
        <f>IF(ISBLANK('ACT12'!$J514),0,1)</f>
        <v>0</v>
      </c>
      <c r="V514" s="87">
        <f t="shared" si="145"/>
        <v>0</v>
      </c>
      <c r="W514" s="90" t="str">
        <f t="shared" si="146"/>
        <v/>
      </c>
      <c r="X514" s="90" t="str">
        <f t="shared" si="147"/>
        <v/>
      </c>
      <c r="AL514" s="91">
        <f t="shared" si="148"/>
        <v>0</v>
      </c>
      <c r="AM514" s="91" t="str">
        <f t="shared" si="149"/>
        <v/>
      </c>
      <c r="AP514" s="93" t="str">
        <f t="shared" si="150"/>
        <v/>
      </c>
      <c r="AQ514" s="93" t="str">
        <f t="shared" si="151"/>
        <v/>
      </c>
      <c r="AR514" s="93" t="str">
        <f t="shared" si="152"/>
        <v/>
      </c>
      <c r="AS514" s="93" t="str">
        <f t="shared" si="153"/>
        <v/>
      </c>
      <c r="AT514" s="93" t="str">
        <f t="shared" si="154"/>
        <v/>
      </c>
      <c r="AU514" s="93" t="str">
        <f t="shared" si="155"/>
        <v/>
      </c>
      <c r="AV514" s="93" t="str">
        <f t="shared" si="156"/>
        <v/>
      </c>
      <c r="AW514" s="93" t="str">
        <f t="shared" si="157"/>
        <v/>
      </c>
      <c r="AX514" s="93" t="str">
        <f t="shared" si="158"/>
        <v/>
      </c>
      <c r="AY514" s="93" t="str">
        <f t="shared" si="159"/>
        <v/>
      </c>
      <c r="AZ514" s="93" t="str">
        <f t="shared" si="160"/>
        <v/>
      </c>
      <c r="BA514" s="93" t="str">
        <f t="shared" si="161"/>
        <v/>
      </c>
      <c r="BC514" s="96"/>
      <c r="BD514" s="97"/>
      <c r="BE514" s="97"/>
      <c r="BF514" s="97"/>
      <c r="BG514" s="97"/>
      <c r="BH514" s="97"/>
      <c r="BI514" s="97"/>
      <c r="BJ514" s="97"/>
      <c r="BK514" s="97"/>
      <c r="BL514" s="97"/>
      <c r="BM514" s="97"/>
      <c r="BN514" s="97"/>
      <c r="BO514" s="97"/>
      <c r="BP514" s="93" t="str">
        <f t="shared" si="162"/>
        <v/>
      </c>
    </row>
    <row r="515" spans="1:68" ht="26" customHeight="1">
      <c r="A515" s="145" t="s">
        <v>1633</v>
      </c>
      <c r="B515" s="145" t="s">
        <v>1634</v>
      </c>
      <c r="C515" s="146" t="s">
        <v>3041</v>
      </c>
      <c r="D515" s="147" t="s">
        <v>1635</v>
      </c>
      <c r="E515" s="148" t="s">
        <v>6</v>
      </c>
      <c r="F515" s="98"/>
      <c r="G515" s="99"/>
      <c r="H515" s="100" t="e">
        <f>IF(E515="","",INDEX('CONSIGNES '!$C$4:$E$35,MATCH(E515,'CONSIGNES '!$C$4:$C$35,0),3))</f>
        <v>#N/A</v>
      </c>
      <c r="I515" s="100" t="str">
        <f>IF(D515="","",IF(D515&lt;'CONSIGNES '!$L$3,"C",IF(D515&gt;'CONSIGNES '!$L$2,"B","M"))&amp;C515)</f>
        <v>BG</v>
      </c>
      <c r="J515" s="7">
        <f>IF(ISBLANK('act1'!$J515),0,1)</f>
        <v>0</v>
      </c>
      <c r="K515" s="7">
        <f>IF(ISBLANK('act2'!$J515),0,1)</f>
        <v>0</v>
      </c>
      <c r="L515" s="7">
        <f>IF(ISBLANK('act3'!$J515),0,1)</f>
        <v>0</v>
      </c>
      <c r="M515" s="7">
        <f>IF(ISBLANK('act4'!$J515),0,1)</f>
        <v>0</v>
      </c>
      <c r="N515" s="7">
        <f>IF(ISBLANK('act5'!$J515),0,1)</f>
        <v>0</v>
      </c>
      <c r="O515" s="9">
        <f>IF(ISBLANK('act6'!$J515),0,1)</f>
        <v>0</v>
      </c>
      <c r="P515" s="7">
        <f>IF(ISBLANK('act7'!$J515),0,1)</f>
        <v>0</v>
      </c>
      <c r="Q515" s="7">
        <f>IF(ISBLANK('act8'!$J515),0,1)</f>
        <v>0</v>
      </c>
      <c r="R515" s="7">
        <f>IF(ISBLANK('act9'!$J515),0,1)</f>
        <v>0</v>
      </c>
      <c r="S515" s="7">
        <f>IF(ISBLANK('act10'!$J515),0,1)</f>
        <v>0</v>
      </c>
      <c r="T515" s="7">
        <f>IF(ISBLANK('act11'!$J515),0,1)</f>
        <v>0</v>
      </c>
      <c r="U515" s="8">
        <f>IF(ISBLANK('ACT12'!$J515),0,1)</f>
        <v>0</v>
      </c>
      <c r="V515" s="87">
        <f t="shared" si="145"/>
        <v>0</v>
      </c>
      <c r="W515" s="90" t="str">
        <f t="shared" si="146"/>
        <v/>
      </c>
      <c r="X515" s="90" t="str">
        <f t="shared" si="147"/>
        <v/>
      </c>
      <c r="AL515" s="91">
        <f t="shared" si="148"/>
        <v>0</v>
      </c>
      <c r="AM515" s="91" t="str">
        <f t="shared" si="149"/>
        <v/>
      </c>
      <c r="AP515" s="93" t="str">
        <f t="shared" si="150"/>
        <v/>
      </c>
      <c r="AQ515" s="93" t="str">
        <f t="shared" si="151"/>
        <v/>
      </c>
      <c r="AR515" s="93" t="str">
        <f t="shared" si="152"/>
        <v/>
      </c>
      <c r="AS515" s="93" t="str">
        <f t="shared" si="153"/>
        <v/>
      </c>
      <c r="AT515" s="93" t="str">
        <f t="shared" si="154"/>
        <v/>
      </c>
      <c r="AU515" s="93" t="str">
        <f t="shared" si="155"/>
        <v/>
      </c>
      <c r="AV515" s="93" t="str">
        <f t="shared" si="156"/>
        <v/>
      </c>
      <c r="AW515" s="93" t="str">
        <f t="shared" si="157"/>
        <v/>
      </c>
      <c r="AX515" s="93" t="str">
        <f t="shared" si="158"/>
        <v/>
      </c>
      <c r="AY515" s="93" t="str">
        <f t="shared" si="159"/>
        <v/>
      </c>
      <c r="AZ515" s="93" t="str">
        <f t="shared" si="160"/>
        <v/>
      </c>
      <c r="BA515" s="93" t="str">
        <f t="shared" si="161"/>
        <v/>
      </c>
      <c r="BC515" s="96"/>
      <c r="BD515" s="97"/>
      <c r="BE515" s="97"/>
      <c r="BF515" s="97"/>
      <c r="BG515" s="97"/>
      <c r="BH515" s="97"/>
      <c r="BI515" s="97"/>
      <c r="BJ515" s="97"/>
      <c r="BK515" s="97"/>
      <c r="BL515" s="97"/>
      <c r="BM515" s="97"/>
      <c r="BN515" s="97"/>
      <c r="BO515" s="97"/>
      <c r="BP515" s="93" t="str">
        <f t="shared" si="162"/>
        <v/>
      </c>
    </row>
    <row r="516" spans="1:68" ht="26" customHeight="1">
      <c r="A516" s="145" t="s">
        <v>1636</v>
      </c>
      <c r="B516" s="145" t="s">
        <v>1637</v>
      </c>
      <c r="C516" s="146" t="s">
        <v>10</v>
      </c>
      <c r="D516" s="147" t="s">
        <v>1638</v>
      </c>
      <c r="E516" s="148" t="s">
        <v>6</v>
      </c>
      <c r="F516" s="98"/>
      <c r="G516" s="99"/>
      <c r="H516" s="100" t="e">
        <f>IF(E516="","",INDEX('CONSIGNES '!$C$4:$E$35,MATCH(E516,'CONSIGNES '!$C$4:$C$35,0),3))</f>
        <v>#N/A</v>
      </c>
      <c r="I516" s="100" t="str">
        <f>IF(D516="","",IF(D516&lt;'CONSIGNES '!$L$3,"C",IF(D516&gt;'CONSIGNES '!$L$2,"B","M"))&amp;C516)</f>
        <v>BF</v>
      </c>
      <c r="J516" s="7">
        <f>IF(ISBLANK('act1'!$J516),0,1)</f>
        <v>0</v>
      </c>
      <c r="K516" s="7">
        <f>IF(ISBLANK('act2'!$J516),0,1)</f>
        <v>0</v>
      </c>
      <c r="L516" s="7">
        <f>IF(ISBLANK('act3'!$J516),0,1)</f>
        <v>0</v>
      </c>
      <c r="M516" s="7">
        <f>IF(ISBLANK('act4'!$J516),0,1)</f>
        <v>0</v>
      </c>
      <c r="N516" s="7">
        <f>IF(ISBLANK('act5'!$J516),0,1)</f>
        <v>0</v>
      </c>
      <c r="O516" s="9">
        <f>IF(ISBLANK('act6'!$J516),0,1)</f>
        <v>0</v>
      </c>
      <c r="P516" s="7">
        <f>IF(ISBLANK('act7'!$J516),0,1)</f>
        <v>0</v>
      </c>
      <c r="Q516" s="7">
        <f>IF(ISBLANK('act8'!$J516),0,1)</f>
        <v>0</v>
      </c>
      <c r="R516" s="7">
        <f>IF(ISBLANK('act9'!$J516),0,1)</f>
        <v>0</v>
      </c>
      <c r="S516" s="7">
        <f>IF(ISBLANK('act10'!$J516),0,1)</f>
        <v>0</v>
      </c>
      <c r="T516" s="7">
        <f>IF(ISBLANK('act11'!$J516),0,1)</f>
        <v>0</v>
      </c>
      <c r="U516" s="8">
        <f>IF(ISBLANK('ACT12'!$J516),0,1)</f>
        <v>0</v>
      </c>
      <c r="V516" s="87">
        <f t="shared" ref="V516:V579" si="163">SUM(J516:U516)</f>
        <v>0</v>
      </c>
      <c r="W516" s="90" t="str">
        <f t="shared" ref="W516:W579" si="164">IF(V516&gt;0,C516,"")</f>
        <v/>
      </c>
      <c r="X516" s="90" t="str">
        <f t="shared" ref="X516:X579" si="165">IF(V516&gt;0,I516,"")</f>
        <v/>
      </c>
      <c r="AL516" s="91">
        <f t="shared" ref="AL516:AL579" si="166">IF(ISBLANK(G516),0,1)</f>
        <v>0</v>
      </c>
      <c r="AM516" s="91" t="str">
        <f t="shared" ref="AM516:AM579" si="167">IF(V516&gt;0,1,"")</f>
        <v/>
      </c>
      <c r="AP516" s="93" t="str">
        <f t="shared" ref="AP516:AP579" si="168">IF(J516&gt;0,$W516,"")</f>
        <v/>
      </c>
      <c r="AQ516" s="93" t="str">
        <f t="shared" ref="AQ516:AQ579" si="169">IF(K516&gt;0,$W516,"")</f>
        <v/>
      </c>
      <c r="AR516" s="93" t="str">
        <f t="shared" ref="AR516:AR579" si="170">IF(L516&gt;0,$W516,"")</f>
        <v/>
      </c>
      <c r="AS516" s="93" t="str">
        <f t="shared" ref="AS516:AS579" si="171">IF(M516&gt;0,$W516,"")</f>
        <v/>
      </c>
      <c r="AT516" s="93" t="str">
        <f t="shared" ref="AT516:AT579" si="172">IF(N516&gt;0,$W516,"")</f>
        <v/>
      </c>
      <c r="AU516" s="93" t="str">
        <f t="shared" ref="AU516:AU579" si="173">IF(O516&gt;0,$W516,"")</f>
        <v/>
      </c>
      <c r="AV516" s="93" t="str">
        <f t="shared" ref="AV516:AV579" si="174">IF(P516&gt;0,$W516,"")</f>
        <v/>
      </c>
      <c r="AW516" s="93" t="str">
        <f t="shared" ref="AW516:AW579" si="175">IF(Q516&gt;0,$W516,"")</f>
        <v/>
      </c>
      <c r="AX516" s="93" t="str">
        <f t="shared" ref="AX516:AX579" si="176">IF(R516&gt;0,$W516,"")</f>
        <v/>
      </c>
      <c r="AY516" s="93" t="str">
        <f t="shared" ref="AY516:AY579" si="177">IF(S516&gt;0,$W516,"")</f>
        <v/>
      </c>
      <c r="AZ516" s="93" t="str">
        <f t="shared" ref="AZ516:AZ579" si="178">IF(T516&gt;0,$W516,"")</f>
        <v/>
      </c>
      <c r="BA516" s="93" t="str">
        <f t="shared" ref="BA516:BA579" si="179">IF(U516&gt;0,$W516,"")</f>
        <v/>
      </c>
      <c r="BC516" s="96"/>
      <c r="BD516" s="97"/>
      <c r="BE516" s="97"/>
      <c r="BF516" s="97"/>
      <c r="BG516" s="97"/>
      <c r="BH516" s="97"/>
      <c r="BI516" s="97"/>
      <c r="BJ516" s="97"/>
      <c r="BK516" s="97"/>
      <c r="BL516" s="97"/>
      <c r="BM516" s="97"/>
      <c r="BN516" s="97"/>
      <c r="BO516" s="97"/>
      <c r="BP516" s="93" t="str">
        <f t="shared" si="162"/>
        <v/>
      </c>
    </row>
    <row r="517" spans="1:68" ht="26" customHeight="1">
      <c r="A517" s="145" t="s">
        <v>1639</v>
      </c>
      <c r="B517" s="145" t="s">
        <v>1640</v>
      </c>
      <c r="C517" s="146" t="s">
        <v>3041</v>
      </c>
      <c r="D517" s="147" t="s">
        <v>1641</v>
      </c>
      <c r="E517" s="148" t="s">
        <v>6</v>
      </c>
      <c r="F517" s="98"/>
      <c r="G517" s="99"/>
      <c r="H517" s="100" t="e">
        <f>IF(E517="","",INDEX('CONSIGNES '!$C$4:$E$35,MATCH(E517,'CONSIGNES '!$C$4:$C$35,0),3))</f>
        <v>#N/A</v>
      </c>
      <c r="I517" s="100" t="str">
        <f>IF(D517="","",IF(D517&lt;'CONSIGNES '!$L$3,"C",IF(D517&gt;'CONSIGNES '!$L$2,"B","M"))&amp;C517)</f>
        <v>BG</v>
      </c>
      <c r="J517" s="7">
        <f>IF(ISBLANK('act1'!$J517),0,1)</f>
        <v>0</v>
      </c>
      <c r="K517" s="7">
        <f>IF(ISBLANK('act2'!$J517),0,1)</f>
        <v>0</v>
      </c>
      <c r="L517" s="7">
        <f>IF(ISBLANK('act3'!$J517),0,1)</f>
        <v>0</v>
      </c>
      <c r="M517" s="7">
        <f>IF(ISBLANK('act4'!$J517),0,1)</f>
        <v>0</v>
      </c>
      <c r="N517" s="7">
        <f>IF(ISBLANK('act5'!$J517),0,1)</f>
        <v>0</v>
      </c>
      <c r="O517" s="9">
        <f>IF(ISBLANK('act6'!$J517),0,1)</f>
        <v>0</v>
      </c>
      <c r="P517" s="7">
        <f>IF(ISBLANK('act7'!$J517),0,1)</f>
        <v>0</v>
      </c>
      <c r="Q517" s="7">
        <f>IF(ISBLANK('act8'!$J517),0,1)</f>
        <v>0</v>
      </c>
      <c r="R517" s="7">
        <f>IF(ISBLANK('act9'!$J517),0,1)</f>
        <v>0</v>
      </c>
      <c r="S517" s="7">
        <f>IF(ISBLANK('act10'!$J517),0,1)</f>
        <v>0</v>
      </c>
      <c r="T517" s="7">
        <f>IF(ISBLANK('act11'!$J517),0,1)</f>
        <v>0</v>
      </c>
      <c r="U517" s="8">
        <f>IF(ISBLANK('ACT12'!$J517),0,1)</f>
        <v>0</v>
      </c>
      <c r="V517" s="87">
        <f t="shared" si="163"/>
        <v>0</v>
      </c>
      <c r="W517" s="90" t="str">
        <f t="shared" si="164"/>
        <v/>
      </c>
      <c r="X517" s="90" t="str">
        <f t="shared" si="165"/>
        <v/>
      </c>
      <c r="AL517" s="91">
        <f t="shared" si="166"/>
        <v>0</v>
      </c>
      <c r="AM517" s="91" t="str">
        <f t="shared" si="167"/>
        <v/>
      </c>
      <c r="AP517" s="93" t="str">
        <f t="shared" si="168"/>
        <v/>
      </c>
      <c r="AQ517" s="93" t="str">
        <f t="shared" si="169"/>
        <v/>
      </c>
      <c r="AR517" s="93" t="str">
        <f t="shared" si="170"/>
        <v/>
      </c>
      <c r="AS517" s="93" t="str">
        <f t="shared" si="171"/>
        <v/>
      </c>
      <c r="AT517" s="93" t="str">
        <f t="shared" si="172"/>
        <v/>
      </c>
      <c r="AU517" s="93" t="str">
        <f t="shared" si="173"/>
        <v/>
      </c>
      <c r="AV517" s="93" t="str">
        <f t="shared" si="174"/>
        <v/>
      </c>
      <c r="AW517" s="93" t="str">
        <f t="shared" si="175"/>
        <v/>
      </c>
      <c r="AX517" s="93" t="str">
        <f t="shared" si="176"/>
        <v/>
      </c>
      <c r="AY517" s="93" t="str">
        <f t="shared" si="177"/>
        <v/>
      </c>
      <c r="AZ517" s="93" t="str">
        <f t="shared" si="178"/>
        <v/>
      </c>
      <c r="BA517" s="93" t="str">
        <f t="shared" si="179"/>
        <v/>
      </c>
      <c r="BC517" s="96"/>
      <c r="BD517" s="97"/>
      <c r="BE517" s="97"/>
      <c r="BF517" s="97"/>
      <c r="BG517" s="97"/>
      <c r="BH517" s="97"/>
      <c r="BI517" s="97"/>
      <c r="BJ517" s="97"/>
      <c r="BK517" s="97"/>
      <c r="BL517" s="97"/>
      <c r="BM517" s="97"/>
      <c r="BN517" s="97"/>
      <c r="BO517" s="97"/>
      <c r="BP517" s="93" t="str">
        <f t="shared" si="162"/>
        <v/>
      </c>
    </row>
    <row r="518" spans="1:68" ht="26" customHeight="1">
      <c r="A518" s="145" t="s">
        <v>1642</v>
      </c>
      <c r="B518" s="145" t="s">
        <v>1643</v>
      </c>
      <c r="C518" s="146" t="s">
        <v>10</v>
      </c>
      <c r="D518" s="147" t="s">
        <v>1644</v>
      </c>
      <c r="E518" s="148" t="s">
        <v>6</v>
      </c>
      <c r="F518" s="98"/>
      <c r="G518" s="99"/>
      <c r="H518" s="100" t="e">
        <f>IF(E518="","",INDEX('CONSIGNES '!$C$4:$E$35,MATCH(E518,'CONSIGNES '!$C$4:$C$35,0),3))</f>
        <v>#N/A</v>
      </c>
      <c r="I518" s="100" t="str">
        <f>IF(D518="","",IF(D518&lt;'CONSIGNES '!$L$3,"C",IF(D518&gt;'CONSIGNES '!$L$2,"B","M"))&amp;C518)</f>
        <v>BF</v>
      </c>
      <c r="J518" s="7">
        <f>IF(ISBLANK('act1'!$J518),0,1)</f>
        <v>0</v>
      </c>
      <c r="K518" s="7">
        <f>IF(ISBLANK('act2'!$J518),0,1)</f>
        <v>0</v>
      </c>
      <c r="L518" s="7">
        <f>IF(ISBLANK('act3'!$J518),0,1)</f>
        <v>0</v>
      </c>
      <c r="M518" s="7">
        <f>IF(ISBLANK('act4'!$J518),0,1)</f>
        <v>0</v>
      </c>
      <c r="N518" s="7">
        <f>IF(ISBLANK('act5'!$J518),0,1)</f>
        <v>0</v>
      </c>
      <c r="O518" s="9">
        <f>IF(ISBLANK('act6'!$J518),0,1)</f>
        <v>0</v>
      </c>
      <c r="P518" s="7">
        <f>IF(ISBLANK('act7'!$J518),0,1)</f>
        <v>0</v>
      </c>
      <c r="Q518" s="7">
        <f>IF(ISBLANK('act8'!$J518),0,1)</f>
        <v>0</v>
      </c>
      <c r="R518" s="7">
        <f>IF(ISBLANK('act9'!$J518),0,1)</f>
        <v>0</v>
      </c>
      <c r="S518" s="7">
        <f>IF(ISBLANK('act10'!$J518),0,1)</f>
        <v>0</v>
      </c>
      <c r="T518" s="7">
        <f>IF(ISBLANK('act11'!$J518),0,1)</f>
        <v>0</v>
      </c>
      <c r="U518" s="8">
        <f>IF(ISBLANK('ACT12'!$J518),0,1)</f>
        <v>0</v>
      </c>
      <c r="V518" s="87">
        <f t="shared" si="163"/>
        <v>0</v>
      </c>
      <c r="W518" s="90" t="str">
        <f t="shared" si="164"/>
        <v/>
      </c>
      <c r="X518" s="90" t="str">
        <f t="shared" si="165"/>
        <v/>
      </c>
      <c r="AL518" s="91">
        <f t="shared" si="166"/>
        <v>0</v>
      </c>
      <c r="AM518" s="91" t="str">
        <f t="shared" si="167"/>
        <v/>
      </c>
      <c r="AP518" s="93" t="str">
        <f t="shared" si="168"/>
        <v/>
      </c>
      <c r="AQ518" s="93" t="str">
        <f t="shared" si="169"/>
        <v/>
      </c>
      <c r="AR518" s="93" t="str">
        <f t="shared" si="170"/>
        <v/>
      </c>
      <c r="AS518" s="93" t="str">
        <f t="shared" si="171"/>
        <v/>
      </c>
      <c r="AT518" s="93" t="str">
        <f t="shared" si="172"/>
        <v/>
      </c>
      <c r="AU518" s="93" t="str">
        <f t="shared" si="173"/>
        <v/>
      </c>
      <c r="AV518" s="93" t="str">
        <f t="shared" si="174"/>
        <v/>
      </c>
      <c r="AW518" s="93" t="str">
        <f t="shared" si="175"/>
        <v/>
      </c>
      <c r="AX518" s="93" t="str">
        <f t="shared" si="176"/>
        <v/>
      </c>
      <c r="AY518" s="93" t="str">
        <f t="shared" si="177"/>
        <v/>
      </c>
      <c r="AZ518" s="93" t="str">
        <f t="shared" si="178"/>
        <v/>
      </c>
      <c r="BA518" s="93" t="str">
        <f t="shared" si="179"/>
        <v/>
      </c>
      <c r="BC518" s="96"/>
      <c r="BD518" s="97"/>
      <c r="BE518" s="97"/>
      <c r="BF518" s="97"/>
      <c r="BG518" s="97"/>
      <c r="BH518" s="97"/>
      <c r="BI518" s="97"/>
      <c r="BJ518" s="97"/>
      <c r="BK518" s="97"/>
      <c r="BL518" s="97"/>
      <c r="BM518" s="97"/>
      <c r="BN518" s="97"/>
      <c r="BO518" s="97"/>
      <c r="BP518" s="93" t="str">
        <f t="shared" si="162"/>
        <v/>
      </c>
    </row>
    <row r="519" spans="1:68" ht="26" customHeight="1">
      <c r="A519" s="145" t="s">
        <v>1645</v>
      </c>
      <c r="B519" s="145" t="s">
        <v>1646</v>
      </c>
      <c r="C519" s="146" t="s">
        <v>3041</v>
      </c>
      <c r="D519" s="147" t="s">
        <v>1647</v>
      </c>
      <c r="E519" s="148" t="s">
        <v>6</v>
      </c>
      <c r="F519" s="98"/>
      <c r="G519" s="99"/>
      <c r="H519" s="100" t="e">
        <f>IF(E519="","",INDEX('CONSIGNES '!$C$4:$E$35,MATCH(E519,'CONSIGNES '!$C$4:$C$35,0),3))</f>
        <v>#N/A</v>
      </c>
      <c r="I519" s="100" t="str">
        <f>IF(D519="","",IF(D519&lt;'CONSIGNES '!$L$3,"C",IF(D519&gt;'CONSIGNES '!$L$2,"B","M"))&amp;C519)</f>
        <v>BG</v>
      </c>
      <c r="J519" s="7">
        <f>IF(ISBLANK('act1'!$J519),0,1)</f>
        <v>0</v>
      </c>
      <c r="K519" s="7">
        <f>IF(ISBLANK('act2'!$J519),0,1)</f>
        <v>0</v>
      </c>
      <c r="L519" s="7">
        <f>IF(ISBLANK('act3'!$J519),0,1)</f>
        <v>0</v>
      </c>
      <c r="M519" s="7">
        <f>IF(ISBLANK('act4'!$J519),0,1)</f>
        <v>0</v>
      </c>
      <c r="N519" s="7">
        <f>IF(ISBLANK('act5'!$J519),0,1)</f>
        <v>0</v>
      </c>
      <c r="O519" s="9">
        <f>IF(ISBLANK('act6'!$J519),0,1)</f>
        <v>0</v>
      </c>
      <c r="P519" s="7">
        <f>IF(ISBLANK('act7'!$J519),0,1)</f>
        <v>0</v>
      </c>
      <c r="Q519" s="7">
        <f>IF(ISBLANK('act8'!$J519),0,1)</f>
        <v>0</v>
      </c>
      <c r="R519" s="7">
        <f>IF(ISBLANK('act9'!$J519),0,1)</f>
        <v>0</v>
      </c>
      <c r="S519" s="7">
        <f>IF(ISBLANK('act10'!$J519),0,1)</f>
        <v>0</v>
      </c>
      <c r="T519" s="7">
        <f>IF(ISBLANK('act11'!$J519),0,1)</f>
        <v>0</v>
      </c>
      <c r="U519" s="8">
        <f>IF(ISBLANK('ACT12'!$J519),0,1)</f>
        <v>0</v>
      </c>
      <c r="V519" s="87">
        <f t="shared" si="163"/>
        <v>0</v>
      </c>
      <c r="W519" s="90" t="str">
        <f t="shared" si="164"/>
        <v/>
      </c>
      <c r="X519" s="90" t="str">
        <f t="shared" si="165"/>
        <v/>
      </c>
      <c r="AL519" s="91">
        <f t="shared" si="166"/>
        <v>0</v>
      </c>
      <c r="AM519" s="91" t="str">
        <f t="shared" si="167"/>
        <v/>
      </c>
      <c r="AP519" s="93" t="str">
        <f t="shared" si="168"/>
        <v/>
      </c>
      <c r="AQ519" s="93" t="str">
        <f t="shared" si="169"/>
        <v/>
      </c>
      <c r="AR519" s="93" t="str">
        <f t="shared" si="170"/>
        <v/>
      </c>
      <c r="AS519" s="93" t="str">
        <f t="shared" si="171"/>
        <v/>
      </c>
      <c r="AT519" s="93" t="str">
        <f t="shared" si="172"/>
        <v/>
      </c>
      <c r="AU519" s="93" t="str">
        <f t="shared" si="173"/>
        <v/>
      </c>
      <c r="AV519" s="93" t="str">
        <f t="shared" si="174"/>
        <v/>
      </c>
      <c r="AW519" s="93" t="str">
        <f t="shared" si="175"/>
        <v/>
      </c>
      <c r="AX519" s="93" t="str">
        <f t="shared" si="176"/>
        <v/>
      </c>
      <c r="AY519" s="93" t="str">
        <f t="shared" si="177"/>
        <v/>
      </c>
      <c r="AZ519" s="93" t="str">
        <f t="shared" si="178"/>
        <v/>
      </c>
      <c r="BA519" s="93" t="str">
        <f t="shared" si="179"/>
        <v/>
      </c>
      <c r="BC519" s="96"/>
      <c r="BD519" s="97"/>
      <c r="BE519" s="97"/>
      <c r="BF519" s="97"/>
      <c r="BG519" s="97"/>
      <c r="BH519" s="97"/>
      <c r="BI519" s="97"/>
      <c r="BJ519" s="97"/>
      <c r="BK519" s="97"/>
      <c r="BL519" s="97"/>
      <c r="BM519" s="97"/>
      <c r="BN519" s="97"/>
      <c r="BO519" s="97"/>
      <c r="BP519" s="93" t="str">
        <f t="shared" si="162"/>
        <v/>
      </c>
    </row>
    <row r="520" spans="1:68" ht="26" customHeight="1">
      <c r="A520" s="145" t="s">
        <v>1648</v>
      </c>
      <c r="B520" s="145" t="s">
        <v>1649</v>
      </c>
      <c r="C520" s="146" t="s">
        <v>10</v>
      </c>
      <c r="D520" s="147" t="s">
        <v>1650</v>
      </c>
      <c r="E520" s="148" t="s">
        <v>6</v>
      </c>
      <c r="F520" s="98"/>
      <c r="G520" s="99"/>
      <c r="H520" s="100" t="e">
        <f>IF(E520="","",INDEX('CONSIGNES '!$C$4:$E$35,MATCH(E520,'CONSIGNES '!$C$4:$C$35,0),3))</f>
        <v>#N/A</v>
      </c>
      <c r="I520" s="100" t="str">
        <f>IF(D520="","",IF(D520&lt;'CONSIGNES '!$L$3,"C",IF(D520&gt;'CONSIGNES '!$L$2,"B","M"))&amp;C520)</f>
        <v>BF</v>
      </c>
      <c r="J520" s="7">
        <f>IF(ISBLANK('act1'!$J520),0,1)</f>
        <v>0</v>
      </c>
      <c r="K520" s="7">
        <f>IF(ISBLANK('act2'!$J520),0,1)</f>
        <v>0</v>
      </c>
      <c r="L520" s="7">
        <f>IF(ISBLANK('act3'!$J520),0,1)</f>
        <v>0</v>
      </c>
      <c r="M520" s="7">
        <f>IF(ISBLANK('act4'!$J520),0,1)</f>
        <v>0</v>
      </c>
      <c r="N520" s="7">
        <f>IF(ISBLANK('act5'!$J520),0,1)</f>
        <v>0</v>
      </c>
      <c r="O520" s="9">
        <f>IF(ISBLANK('act6'!$J520),0,1)</f>
        <v>0</v>
      </c>
      <c r="P520" s="7">
        <f>IF(ISBLANK('act7'!$J520),0,1)</f>
        <v>0</v>
      </c>
      <c r="Q520" s="7">
        <f>IF(ISBLANK('act8'!$J520),0,1)</f>
        <v>0</v>
      </c>
      <c r="R520" s="7">
        <f>IF(ISBLANK('act9'!$J520),0,1)</f>
        <v>0</v>
      </c>
      <c r="S520" s="7">
        <f>IF(ISBLANK('act10'!$J520),0,1)</f>
        <v>0</v>
      </c>
      <c r="T520" s="7">
        <f>IF(ISBLANK('act11'!$J520),0,1)</f>
        <v>0</v>
      </c>
      <c r="U520" s="8">
        <f>IF(ISBLANK('ACT12'!$J520),0,1)</f>
        <v>0</v>
      </c>
      <c r="V520" s="87">
        <f t="shared" si="163"/>
        <v>0</v>
      </c>
      <c r="W520" s="90" t="str">
        <f t="shared" si="164"/>
        <v/>
      </c>
      <c r="X520" s="90" t="str">
        <f t="shared" si="165"/>
        <v/>
      </c>
      <c r="AL520" s="91">
        <f t="shared" si="166"/>
        <v>0</v>
      </c>
      <c r="AM520" s="91" t="str">
        <f t="shared" si="167"/>
        <v/>
      </c>
      <c r="AP520" s="93" t="str">
        <f t="shared" si="168"/>
        <v/>
      </c>
      <c r="AQ520" s="93" t="str">
        <f t="shared" si="169"/>
        <v/>
      </c>
      <c r="AR520" s="93" t="str">
        <f t="shared" si="170"/>
        <v/>
      </c>
      <c r="AS520" s="93" t="str">
        <f t="shared" si="171"/>
        <v/>
      </c>
      <c r="AT520" s="93" t="str">
        <f t="shared" si="172"/>
        <v/>
      </c>
      <c r="AU520" s="93" t="str">
        <f t="shared" si="173"/>
        <v/>
      </c>
      <c r="AV520" s="93" t="str">
        <f t="shared" si="174"/>
        <v/>
      </c>
      <c r="AW520" s="93" t="str">
        <f t="shared" si="175"/>
        <v/>
      </c>
      <c r="AX520" s="93" t="str">
        <f t="shared" si="176"/>
        <v/>
      </c>
      <c r="AY520" s="93" t="str">
        <f t="shared" si="177"/>
        <v/>
      </c>
      <c r="AZ520" s="93" t="str">
        <f t="shared" si="178"/>
        <v/>
      </c>
      <c r="BA520" s="93" t="str">
        <f t="shared" si="179"/>
        <v/>
      </c>
      <c r="BC520" s="96"/>
      <c r="BD520" s="97"/>
      <c r="BE520" s="97"/>
      <c r="BF520" s="97"/>
      <c r="BG520" s="97"/>
      <c r="BH520" s="97"/>
      <c r="BI520" s="97"/>
      <c r="BJ520" s="97"/>
      <c r="BK520" s="97"/>
      <c r="BL520" s="97"/>
      <c r="BM520" s="97"/>
      <c r="BN520" s="97"/>
      <c r="BO520" s="97"/>
      <c r="BP520" s="93" t="str">
        <f t="shared" si="162"/>
        <v/>
      </c>
    </row>
    <row r="521" spans="1:68" ht="26" customHeight="1">
      <c r="A521" s="145" t="s">
        <v>1651</v>
      </c>
      <c r="B521" s="145" t="s">
        <v>1652</v>
      </c>
      <c r="C521" s="146" t="s">
        <v>3041</v>
      </c>
      <c r="D521" s="147" t="s">
        <v>1653</v>
      </c>
      <c r="E521" s="148" t="s">
        <v>6</v>
      </c>
      <c r="F521" s="98"/>
      <c r="G521" s="99"/>
      <c r="H521" s="100" t="e">
        <f>IF(E521="","",INDEX('CONSIGNES '!$C$4:$E$35,MATCH(E521,'CONSIGNES '!$C$4:$C$35,0),3))</f>
        <v>#N/A</v>
      </c>
      <c r="I521" s="100" t="str">
        <f>IF(D521="","",IF(D521&lt;'CONSIGNES '!$L$3,"C",IF(D521&gt;'CONSIGNES '!$L$2,"B","M"))&amp;C521)</f>
        <v>BG</v>
      </c>
      <c r="J521" s="7">
        <f>IF(ISBLANK('act1'!$J521),0,1)</f>
        <v>0</v>
      </c>
      <c r="K521" s="7">
        <f>IF(ISBLANK('act2'!$J521),0,1)</f>
        <v>0</v>
      </c>
      <c r="L521" s="7">
        <f>IF(ISBLANK('act3'!$J521),0,1)</f>
        <v>0</v>
      </c>
      <c r="M521" s="7">
        <f>IF(ISBLANK('act4'!$J521),0,1)</f>
        <v>0</v>
      </c>
      <c r="N521" s="7">
        <f>IF(ISBLANK('act5'!$J521),0,1)</f>
        <v>0</v>
      </c>
      <c r="O521" s="9">
        <f>IF(ISBLANK('act6'!$J521),0,1)</f>
        <v>0</v>
      </c>
      <c r="P521" s="7">
        <f>IF(ISBLANK('act7'!$J521),0,1)</f>
        <v>0</v>
      </c>
      <c r="Q521" s="7">
        <f>IF(ISBLANK('act8'!$J521),0,1)</f>
        <v>0</v>
      </c>
      <c r="R521" s="7">
        <f>IF(ISBLANK('act9'!$J521),0,1)</f>
        <v>0</v>
      </c>
      <c r="S521" s="7">
        <f>IF(ISBLANK('act10'!$J521),0,1)</f>
        <v>0</v>
      </c>
      <c r="T521" s="7">
        <f>IF(ISBLANK('act11'!$J521),0,1)</f>
        <v>0</v>
      </c>
      <c r="U521" s="8">
        <f>IF(ISBLANK('ACT12'!$J521),0,1)</f>
        <v>0</v>
      </c>
      <c r="V521" s="87">
        <f t="shared" si="163"/>
        <v>0</v>
      </c>
      <c r="W521" s="90" t="str">
        <f t="shared" si="164"/>
        <v/>
      </c>
      <c r="X521" s="90" t="str">
        <f t="shared" si="165"/>
        <v/>
      </c>
      <c r="AL521" s="91">
        <f t="shared" si="166"/>
        <v>0</v>
      </c>
      <c r="AM521" s="91" t="str">
        <f t="shared" si="167"/>
        <v/>
      </c>
      <c r="AP521" s="93" t="str">
        <f t="shared" si="168"/>
        <v/>
      </c>
      <c r="AQ521" s="93" t="str">
        <f t="shared" si="169"/>
        <v/>
      </c>
      <c r="AR521" s="93" t="str">
        <f t="shared" si="170"/>
        <v/>
      </c>
      <c r="AS521" s="93" t="str">
        <f t="shared" si="171"/>
        <v/>
      </c>
      <c r="AT521" s="93" t="str">
        <f t="shared" si="172"/>
        <v/>
      </c>
      <c r="AU521" s="93" t="str">
        <f t="shared" si="173"/>
        <v/>
      </c>
      <c r="AV521" s="93" t="str">
        <f t="shared" si="174"/>
        <v/>
      </c>
      <c r="AW521" s="93" t="str">
        <f t="shared" si="175"/>
        <v/>
      </c>
      <c r="AX521" s="93" t="str">
        <f t="shared" si="176"/>
        <v/>
      </c>
      <c r="AY521" s="93" t="str">
        <f t="shared" si="177"/>
        <v/>
      </c>
      <c r="AZ521" s="93" t="str">
        <f t="shared" si="178"/>
        <v/>
      </c>
      <c r="BA521" s="93" t="str">
        <f t="shared" si="179"/>
        <v/>
      </c>
      <c r="BC521" s="96"/>
      <c r="BD521" s="97"/>
      <c r="BE521" s="97"/>
      <c r="BF521" s="97"/>
      <c r="BG521" s="97"/>
      <c r="BH521" s="97"/>
      <c r="BI521" s="97"/>
      <c r="BJ521" s="97"/>
      <c r="BK521" s="97"/>
      <c r="BL521" s="97"/>
      <c r="BM521" s="97"/>
      <c r="BN521" s="97"/>
      <c r="BO521" s="97"/>
      <c r="BP521" s="93" t="str">
        <f t="shared" si="162"/>
        <v/>
      </c>
    </row>
    <row r="522" spans="1:68" ht="26" customHeight="1">
      <c r="A522" s="145" t="s">
        <v>1654</v>
      </c>
      <c r="B522" s="145" t="s">
        <v>1655</v>
      </c>
      <c r="C522" s="146" t="s">
        <v>10</v>
      </c>
      <c r="D522" s="147" t="s">
        <v>1656</v>
      </c>
      <c r="E522" s="148" t="s">
        <v>6</v>
      </c>
      <c r="F522" s="98"/>
      <c r="G522" s="99"/>
      <c r="H522" s="100" t="e">
        <f>IF(E522="","",INDEX('CONSIGNES '!$C$4:$E$35,MATCH(E522,'CONSIGNES '!$C$4:$C$35,0),3))</f>
        <v>#N/A</v>
      </c>
      <c r="I522" s="100" t="str">
        <f>IF(D522="","",IF(D522&lt;'CONSIGNES '!$L$3,"C",IF(D522&gt;'CONSIGNES '!$L$2,"B","M"))&amp;C522)</f>
        <v>BF</v>
      </c>
      <c r="J522" s="7">
        <f>IF(ISBLANK('act1'!$J522),0,1)</f>
        <v>0</v>
      </c>
      <c r="K522" s="7">
        <f>IF(ISBLANK('act2'!$J522),0,1)</f>
        <v>0</v>
      </c>
      <c r="L522" s="7">
        <f>IF(ISBLANK('act3'!$J522),0,1)</f>
        <v>0</v>
      </c>
      <c r="M522" s="7">
        <f>IF(ISBLANK('act4'!$J522),0,1)</f>
        <v>0</v>
      </c>
      <c r="N522" s="7">
        <f>IF(ISBLANK('act5'!$J522),0,1)</f>
        <v>0</v>
      </c>
      <c r="O522" s="9">
        <f>IF(ISBLANK('act6'!$J522),0,1)</f>
        <v>0</v>
      </c>
      <c r="P522" s="7">
        <f>IF(ISBLANK('act7'!$J522),0,1)</f>
        <v>0</v>
      </c>
      <c r="Q522" s="7">
        <f>IF(ISBLANK('act8'!$J522),0,1)</f>
        <v>0</v>
      </c>
      <c r="R522" s="7">
        <f>IF(ISBLANK('act9'!$J522),0,1)</f>
        <v>0</v>
      </c>
      <c r="S522" s="7">
        <f>IF(ISBLANK('act10'!$J522),0,1)</f>
        <v>0</v>
      </c>
      <c r="T522" s="7">
        <f>IF(ISBLANK('act11'!$J522),0,1)</f>
        <v>0</v>
      </c>
      <c r="U522" s="8">
        <f>IF(ISBLANK('ACT12'!$J522),0,1)</f>
        <v>0</v>
      </c>
      <c r="V522" s="87">
        <f t="shared" si="163"/>
        <v>0</v>
      </c>
      <c r="W522" s="90" t="str">
        <f t="shared" si="164"/>
        <v/>
      </c>
      <c r="X522" s="90" t="str">
        <f t="shared" si="165"/>
        <v/>
      </c>
      <c r="AL522" s="91">
        <f t="shared" si="166"/>
        <v>0</v>
      </c>
      <c r="AM522" s="91" t="str">
        <f t="shared" si="167"/>
        <v/>
      </c>
      <c r="AP522" s="93" t="str">
        <f t="shared" si="168"/>
        <v/>
      </c>
      <c r="AQ522" s="93" t="str">
        <f t="shared" si="169"/>
        <v/>
      </c>
      <c r="AR522" s="93" t="str">
        <f t="shared" si="170"/>
        <v/>
      </c>
      <c r="AS522" s="93" t="str">
        <f t="shared" si="171"/>
        <v/>
      </c>
      <c r="AT522" s="93" t="str">
        <f t="shared" si="172"/>
        <v/>
      </c>
      <c r="AU522" s="93" t="str">
        <f t="shared" si="173"/>
        <v/>
      </c>
      <c r="AV522" s="93" t="str">
        <f t="shared" si="174"/>
        <v/>
      </c>
      <c r="AW522" s="93" t="str">
        <f t="shared" si="175"/>
        <v/>
      </c>
      <c r="AX522" s="93" t="str">
        <f t="shared" si="176"/>
        <v/>
      </c>
      <c r="AY522" s="93" t="str">
        <f t="shared" si="177"/>
        <v/>
      </c>
      <c r="AZ522" s="93" t="str">
        <f t="shared" si="178"/>
        <v/>
      </c>
      <c r="BA522" s="93" t="str">
        <f t="shared" si="179"/>
        <v/>
      </c>
      <c r="BC522" s="96"/>
      <c r="BD522" s="97"/>
      <c r="BE522" s="97"/>
      <c r="BF522" s="97"/>
      <c r="BG522" s="97"/>
      <c r="BH522" s="97"/>
      <c r="BI522" s="97"/>
      <c r="BJ522" s="97"/>
      <c r="BK522" s="97"/>
      <c r="BL522" s="97"/>
      <c r="BM522" s="97"/>
      <c r="BN522" s="97"/>
      <c r="BO522" s="97"/>
      <c r="BP522" s="93" t="str">
        <f t="shared" si="162"/>
        <v/>
      </c>
    </row>
    <row r="523" spans="1:68" ht="26" customHeight="1">
      <c r="A523" s="145" t="s">
        <v>1657</v>
      </c>
      <c r="B523" s="145" t="s">
        <v>1658</v>
      </c>
      <c r="C523" s="146" t="s">
        <v>3041</v>
      </c>
      <c r="D523" s="147" t="s">
        <v>1659</v>
      </c>
      <c r="E523" s="148" t="s">
        <v>6</v>
      </c>
      <c r="F523" s="98"/>
      <c r="G523" s="99"/>
      <c r="H523" s="100" t="e">
        <f>IF(E523="","",INDEX('CONSIGNES '!$C$4:$E$35,MATCH(E523,'CONSIGNES '!$C$4:$C$35,0),3))</f>
        <v>#N/A</v>
      </c>
      <c r="I523" s="100" t="str">
        <f>IF(D523="","",IF(D523&lt;'CONSIGNES '!$L$3,"C",IF(D523&gt;'CONSIGNES '!$L$2,"B","M"))&amp;C523)</f>
        <v>BG</v>
      </c>
      <c r="J523" s="7">
        <f>IF(ISBLANK('act1'!$J523),0,1)</f>
        <v>0</v>
      </c>
      <c r="K523" s="7">
        <f>IF(ISBLANK('act2'!$J523),0,1)</f>
        <v>0</v>
      </c>
      <c r="L523" s="7">
        <f>IF(ISBLANK('act3'!$J523),0,1)</f>
        <v>0</v>
      </c>
      <c r="M523" s="7">
        <f>IF(ISBLANK('act4'!$J523),0,1)</f>
        <v>0</v>
      </c>
      <c r="N523" s="7">
        <f>IF(ISBLANK('act5'!$J523),0,1)</f>
        <v>0</v>
      </c>
      <c r="O523" s="9">
        <f>IF(ISBLANK('act6'!$J523),0,1)</f>
        <v>0</v>
      </c>
      <c r="P523" s="7">
        <f>IF(ISBLANK('act7'!$J523),0,1)</f>
        <v>0</v>
      </c>
      <c r="Q523" s="7">
        <f>IF(ISBLANK('act8'!$J523),0,1)</f>
        <v>0</v>
      </c>
      <c r="R523" s="7">
        <f>IF(ISBLANK('act9'!$J523),0,1)</f>
        <v>0</v>
      </c>
      <c r="S523" s="7">
        <f>IF(ISBLANK('act10'!$J523),0,1)</f>
        <v>0</v>
      </c>
      <c r="T523" s="7">
        <f>IF(ISBLANK('act11'!$J523),0,1)</f>
        <v>0</v>
      </c>
      <c r="U523" s="8">
        <f>IF(ISBLANK('ACT12'!$J523),0,1)</f>
        <v>0</v>
      </c>
      <c r="V523" s="87">
        <f t="shared" si="163"/>
        <v>0</v>
      </c>
      <c r="W523" s="90" t="str">
        <f t="shared" si="164"/>
        <v/>
      </c>
      <c r="X523" s="90" t="str">
        <f t="shared" si="165"/>
        <v/>
      </c>
      <c r="AL523" s="91">
        <f t="shared" si="166"/>
        <v>0</v>
      </c>
      <c r="AM523" s="91" t="str">
        <f t="shared" si="167"/>
        <v/>
      </c>
      <c r="AP523" s="93" t="str">
        <f t="shared" si="168"/>
        <v/>
      </c>
      <c r="AQ523" s="93" t="str">
        <f t="shared" si="169"/>
        <v/>
      </c>
      <c r="AR523" s="93" t="str">
        <f t="shared" si="170"/>
        <v/>
      </c>
      <c r="AS523" s="93" t="str">
        <f t="shared" si="171"/>
        <v/>
      </c>
      <c r="AT523" s="93" t="str">
        <f t="shared" si="172"/>
        <v/>
      </c>
      <c r="AU523" s="93" t="str">
        <f t="shared" si="173"/>
        <v/>
      </c>
      <c r="AV523" s="93" t="str">
        <f t="shared" si="174"/>
        <v/>
      </c>
      <c r="AW523" s="93" t="str">
        <f t="shared" si="175"/>
        <v/>
      </c>
      <c r="AX523" s="93" t="str">
        <f t="shared" si="176"/>
        <v/>
      </c>
      <c r="AY523" s="93" t="str">
        <f t="shared" si="177"/>
        <v/>
      </c>
      <c r="AZ523" s="93" t="str">
        <f t="shared" si="178"/>
        <v/>
      </c>
      <c r="BA523" s="93" t="str">
        <f t="shared" si="179"/>
        <v/>
      </c>
      <c r="BC523" s="96"/>
      <c r="BD523" s="97"/>
      <c r="BE523" s="97"/>
      <c r="BF523" s="97"/>
      <c r="BG523" s="97"/>
      <c r="BH523" s="97"/>
      <c r="BI523" s="97"/>
      <c r="BJ523" s="97"/>
      <c r="BK523" s="97"/>
      <c r="BL523" s="97"/>
      <c r="BM523" s="97"/>
      <c r="BN523" s="97"/>
      <c r="BO523" s="97"/>
      <c r="BP523" s="93" t="str">
        <f t="shared" si="162"/>
        <v/>
      </c>
    </row>
    <row r="524" spans="1:68" ht="26" customHeight="1">
      <c r="A524" s="145" t="s">
        <v>1660</v>
      </c>
      <c r="B524" s="145" t="s">
        <v>1661</v>
      </c>
      <c r="C524" s="146" t="s">
        <v>10</v>
      </c>
      <c r="D524" s="147" t="s">
        <v>1662</v>
      </c>
      <c r="E524" s="148" t="s">
        <v>6</v>
      </c>
      <c r="F524" s="98"/>
      <c r="G524" s="99"/>
      <c r="H524" s="100" t="e">
        <f>IF(E524="","",INDEX('CONSIGNES '!$C$4:$E$35,MATCH(E524,'CONSIGNES '!$C$4:$C$35,0),3))</f>
        <v>#N/A</v>
      </c>
      <c r="I524" s="100" t="str">
        <f>IF(D524="","",IF(D524&lt;'CONSIGNES '!$L$3,"C",IF(D524&gt;'CONSIGNES '!$L$2,"B","M"))&amp;C524)</f>
        <v>BF</v>
      </c>
      <c r="J524" s="7">
        <f>IF(ISBLANK('act1'!$J524),0,1)</f>
        <v>0</v>
      </c>
      <c r="K524" s="7">
        <f>IF(ISBLANK('act2'!$J524),0,1)</f>
        <v>0</v>
      </c>
      <c r="L524" s="7">
        <f>IF(ISBLANK('act3'!$J524),0,1)</f>
        <v>0</v>
      </c>
      <c r="M524" s="7">
        <f>IF(ISBLANK('act4'!$J524),0,1)</f>
        <v>0</v>
      </c>
      <c r="N524" s="7">
        <f>IF(ISBLANK('act5'!$J524),0,1)</f>
        <v>0</v>
      </c>
      <c r="O524" s="9">
        <f>IF(ISBLANK('act6'!$J524),0,1)</f>
        <v>0</v>
      </c>
      <c r="P524" s="7">
        <f>IF(ISBLANK('act7'!$J524),0,1)</f>
        <v>0</v>
      </c>
      <c r="Q524" s="7">
        <f>IF(ISBLANK('act8'!$J524),0,1)</f>
        <v>0</v>
      </c>
      <c r="R524" s="7">
        <f>IF(ISBLANK('act9'!$J524),0,1)</f>
        <v>0</v>
      </c>
      <c r="S524" s="7">
        <f>IF(ISBLANK('act10'!$J524),0,1)</f>
        <v>0</v>
      </c>
      <c r="T524" s="7">
        <f>IF(ISBLANK('act11'!$J524),0,1)</f>
        <v>0</v>
      </c>
      <c r="U524" s="8">
        <f>IF(ISBLANK('ACT12'!$J524),0,1)</f>
        <v>0</v>
      </c>
      <c r="V524" s="87">
        <f t="shared" si="163"/>
        <v>0</v>
      </c>
      <c r="W524" s="90" t="str">
        <f t="shared" si="164"/>
        <v/>
      </c>
      <c r="X524" s="90" t="str">
        <f t="shared" si="165"/>
        <v/>
      </c>
      <c r="AL524" s="91">
        <f t="shared" si="166"/>
        <v>0</v>
      </c>
      <c r="AM524" s="91" t="str">
        <f t="shared" si="167"/>
        <v/>
      </c>
      <c r="AP524" s="93" t="str">
        <f t="shared" si="168"/>
        <v/>
      </c>
      <c r="AQ524" s="93" t="str">
        <f t="shared" si="169"/>
        <v/>
      </c>
      <c r="AR524" s="93" t="str">
        <f t="shared" si="170"/>
        <v/>
      </c>
      <c r="AS524" s="93" t="str">
        <f t="shared" si="171"/>
        <v/>
      </c>
      <c r="AT524" s="93" t="str">
        <f t="shared" si="172"/>
        <v/>
      </c>
      <c r="AU524" s="93" t="str">
        <f t="shared" si="173"/>
        <v/>
      </c>
      <c r="AV524" s="93" t="str">
        <f t="shared" si="174"/>
        <v/>
      </c>
      <c r="AW524" s="93" t="str">
        <f t="shared" si="175"/>
        <v/>
      </c>
      <c r="AX524" s="93" t="str">
        <f t="shared" si="176"/>
        <v/>
      </c>
      <c r="AY524" s="93" t="str">
        <f t="shared" si="177"/>
        <v/>
      </c>
      <c r="AZ524" s="93" t="str">
        <f t="shared" si="178"/>
        <v/>
      </c>
      <c r="BA524" s="93" t="str">
        <f t="shared" si="179"/>
        <v/>
      </c>
      <c r="BC524" s="96"/>
      <c r="BD524" s="97"/>
      <c r="BE524" s="97"/>
      <c r="BF524" s="97"/>
      <c r="BG524" s="97"/>
      <c r="BH524" s="97"/>
      <c r="BI524" s="97"/>
      <c r="BJ524" s="97"/>
      <c r="BK524" s="97"/>
      <c r="BL524" s="97"/>
      <c r="BM524" s="97"/>
      <c r="BN524" s="97"/>
      <c r="BO524" s="97"/>
      <c r="BP524" s="93" t="str">
        <f t="shared" si="162"/>
        <v/>
      </c>
    </row>
    <row r="525" spans="1:68" ht="26" customHeight="1">
      <c r="A525" s="145" t="s">
        <v>1663</v>
      </c>
      <c r="B525" s="145" t="s">
        <v>1664</v>
      </c>
      <c r="C525" s="146" t="s">
        <v>3041</v>
      </c>
      <c r="D525" s="147" t="s">
        <v>1665</v>
      </c>
      <c r="E525" s="148" t="s">
        <v>6</v>
      </c>
      <c r="F525" s="98"/>
      <c r="G525" s="99"/>
      <c r="H525" s="100" t="e">
        <f>IF(E525="","",INDEX('CONSIGNES '!$C$4:$E$35,MATCH(E525,'CONSIGNES '!$C$4:$C$35,0),3))</f>
        <v>#N/A</v>
      </c>
      <c r="I525" s="100" t="str">
        <f>IF(D525="","",IF(D525&lt;'CONSIGNES '!$L$3,"C",IF(D525&gt;'CONSIGNES '!$L$2,"B","M"))&amp;C525)</f>
        <v>BG</v>
      </c>
      <c r="J525" s="7">
        <f>IF(ISBLANK('act1'!$J525),0,1)</f>
        <v>0</v>
      </c>
      <c r="K525" s="7">
        <f>IF(ISBLANK('act2'!$J525),0,1)</f>
        <v>0</v>
      </c>
      <c r="L525" s="7">
        <f>IF(ISBLANK('act3'!$J525),0,1)</f>
        <v>0</v>
      </c>
      <c r="M525" s="7">
        <f>IF(ISBLANK('act4'!$J525),0,1)</f>
        <v>0</v>
      </c>
      <c r="N525" s="7">
        <f>IF(ISBLANK('act5'!$J525),0,1)</f>
        <v>0</v>
      </c>
      <c r="O525" s="9">
        <f>IF(ISBLANK('act6'!$J525),0,1)</f>
        <v>0</v>
      </c>
      <c r="P525" s="7">
        <f>IF(ISBLANK('act7'!$J525),0,1)</f>
        <v>0</v>
      </c>
      <c r="Q525" s="7">
        <f>IF(ISBLANK('act8'!$J525),0,1)</f>
        <v>0</v>
      </c>
      <c r="R525" s="7">
        <f>IF(ISBLANK('act9'!$J525),0,1)</f>
        <v>0</v>
      </c>
      <c r="S525" s="7">
        <f>IF(ISBLANK('act10'!$J525),0,1)</f>
        <v>0</v>
      </c>
      <c r="T525" s="7">
        <f>IF(ISBLANK('act11'!$J525),0,1)</f>
        <v>0</v>
      </c>
      <c r="U525" s="8">
        <f>IF(ISBLANK('ACT12'!$J525),0,1)</f>
        <v>0</v>
      </c>
      <c r="V525" s="87">
        <f t="shared" si="163"/>
        <v>0</v>
      </c>
      <c r="W525" s="90" t="str">
        <f t="shared" si="164"/>
        <v/>
      </c>
      <c r="X525" s="90" t="str">
        <f t="shared" si="165"/>
        <v/>
      </c>
      <c r="AL525" s="91">
        <f t="shared" si="166"/>
        <v>0</v>
      </c>
      <c r="AM525" s="91" t="str">
        <f t="shared" si="167"/>
        <v/>
      </c>
      <c r="AP525" s="93" t="str">
        <f t="shared" si="168"/>
        <v/>
      </c>
      <c r="AQ525" s="93" t="str">
        <f t="shared" si="169"/>
        <v/>
      </c>
      <c r="AR525" s="93" t="str">
        <f t="shared" si="170"/>
        <v/>
      </c>
      <c r="AS525" s="93" t="str">
        <f t="shared" si="171"/>
        <v/>
      </c>
      <c r="AT525" s="93" t="str">
        <f t="shared" si="172"/>
        <v/>
      </c>
      <c r="AU525" s="93" t="str">
        <f t="shared" si="173"/>
        <v/>
      </c>
      <c r="AV525" s="93" t="str">
        <f t="shared" si="174"/>
        <v/>
      </c>
      <c r="AW525" s="93" t="str">
        <f t="shared" si="175"/>
        <v/>
      </c>
      <c r="AX525" s="93" t="str">
        <f t="shared" si="176"/>
        <v/>
      </c>
      <c r="AY525" s="93" t="str">
        <f t="shared" si="177"/>
        <v/>
      </c>
      <c r="AZ525" s="93" t="str">
        <f t="shared" si="178"/>
        <v/>
      </c>
      <c r="BA525" s="93" t="str">
        <f t="shared" si="179"/>
        <v/>
      </c>
      <c r="BC525" s="96"/>
      <c r="BD525" s="97"/>
      <c r="BE525" s="97"/>
      <c r="BF525" s="97"/>
      <c r="BG525" s="97"/>
      <c r="BH525" s="97"/>
      <c r="BI525" s="97"/>
      <c r="BJ525" s="97"/>
      <c r="BK525" s="97"/>
      <c r="BL525" s="97"/>
      <c r="BM525" s="97"/>
      <c r="BN525" s="97"/>
      <c r="BO525" s="97"/>
      <c r="BP525" s="93" t="str">
        <f t="shared" ref="BP525:BP588" si="180">IF(V524&gt;0,V524,"")</f>
        <v/>
      </c>
    </row>
    <row r="526" spans="1:68" ht="26" customHeight="1">
      <c r="A526" s="145" t="s">
        <v>1666</v>
      </c>
      <c r="B526" s="145" t="s">
        <v>1667</v>
      </c>
      <c r="C526" s="146" t="s">
        <v>10</v>
      </c>
      <c r="D526" s="147" t="s">
        <v>1668</v>
      </c>
      <c r="E526" s="148" t="s">
        <v>6</v>
      </c>
      <c r="F526" s="98"/>
      <c r="G526" s="99"/>
      <c r="H526" s="100" t="e">
        <f>IF(E526="","",INDEX('CONSIGNES '!$C$4:$E$35,MATCH(E526,'CONSIGNES '!$C$4:$C$35,0),3))</f>
        <v>#N/A</v>
      </c>
      <c r="I526" s="100" t="str">
        <f>IF(D526="","",IF(D526&lt;'CONSIGNES '!$L$3,"C",IF(D526&gt;'CONSIGNES '!$L$2,"B","M"))&amp;C526)</f>
        <v>BF</v>
      </c>
      <c r="J526" s="7">
        <f>IF(ISBLANK('act1'!$J526),0,1)</f>
        <v>0</v>
      </c>
      <c r="K526" s="7">
        <f>IF(ISBLANK('act2'!$J526),0,1)</f>
        <v>0</v>
      </c>
      <c r="L526" s="7">
        <f>IF(ISBLANK('act3'!$J526),0,1)</f>
        <v>0</v>
      </c>
      <c r="M526" s="7">
        <f>IF(ISBLANK('act4'!$J526),0,1)</f>
        <v>0</v>
      </c>
      <c r="N526" s="7">
        <f>IF(ISBLANK('act5'!$J526),0,1)</f>
        <v>0</v>
      </c>
      <c r="O526" s="9">
        <f>IF(ISBLANK('act6'!$J526),0,1)</f>
        <v>0</v>
      </c>
      <c r="P526" s="7">
        <f>IF(ISBLANK('act7'!$J526),0,1)</f>
        <v>0</v>
      </c>
      <c r="Q526" s="7">
        <f>IF(ISBLANK('act8'!$J526),0,1)</f>
        <v>0</v>
      </c>
      <c r="R526" s="7">
        <f>IF(ISBLANK('act9'!$J526),0,1)</f>
        <v>0</v>
      </c>
      <c r="S526" s="7">
        <f>IF(ISBLANK('act10'!$J526),0,1)</f>
        <v>0</v>
      </c>
      <c r="T526" s="7">
        <f>IF(ISBLANK('act11'!$J526),0,1)</f>
        <v>0</v>
      </c>
      <c r="U526" s="8">
        <f>IF(ISBLANK('ACT12'!$J526),0,1)</f>
        <v>0</v>
      </c>
      <c r="V526" s="87">
        <f t="shared" si="163"/>
        <v>0</v>
      </c>
      <c r="W526" s="90" t="str">
        <f t="shared" si="164"/>
        <v/>
      </c>
      <c r="X526" s="90" t="str">
        <f t="shared" si="165"/>
        <v/>
      </c>
      <c r="AL526" s="91">
        <f t="shared" si="166"/>
        <v>0</v>
      </c>
      <c r="AM526" s="91" t="str">
        <f t="shared" si="167"/>
        <v/>
      </c>
      <c r="AP526" s="93" t="str">
        <f t="shared" si="168"/>
        <v/>
      </c>
      <c r="AQ526" s="93" t="str">
        <f t="shared" si="169"/>
        <v/>
      </c>
      <c r="AR526" s="93" t="str">
        <f t="shared" si="170"/>
        <v/>
      </c>
      <c r="AS526" s="93" t="str">
        <f t="shared" si="171"/>
        <v/>
      </c>
      <c r="AT526" s="93" t="str">
        <f t="shared" si="172"/>
        <v/>
      </c>
      <c r="AU526" s="93" t="str">
        <f t="shared" si="173"/>
        <v/>
      </c>
      <c r="AV526" s="93" t="str">
        <f t="shared" si="174"/>
        <v/>
      </c>
      <c r="AW526" s="93" t="str">
        <f t="shared" si="175"/>
        <v/>
      </c>
      <c r="AX526" s="93" t="str">
        <f t="shared" si="176"/>
        <v/>
      </c>
      <c r="AY526" s="93" t="str">
        <f t="shared" si="177"/>
        <v/>
      </c>
      <c r="AZ526" s="93" t="str">
        <f t="shared" si="178"/>
        <v/>
      </c>
      <c r="BA526" s="93" t="str">
        <f t="shared" si="179"/>
        <v/>
      </c>
      <c r="BC526" s="96"/>
      <c r="BD526" s="97"/>
      <c r="BE526" s="97"/>
      <c r="BF526" s="97"/>
      <c r="BG526" s="97"/>
      <c r="BH526" s="97"/>
      <c r="BI526" s="97"/>
      <c r="BJ526" s="97"/>
      <c r="BK526" s="97"/>
      <c r="BL526" s="97"/>
      <c r="BM526" s="97"/>
      <c r="BN526" s="97"/>
      <c r="BO526" s="97"/>
      <c r="BP526" s="93" t="str">
        <f t="shared" si="180"/>
        <v/>
      </c>
    </row>
    <row r="527" spans="1:68" ht="26" customHeight="1">
      <c r="A527" s="145" t="s">
        <v>1669</v>
      </c>
      <c r="B527" s="145" t="s">
        <v>1670</v>
      </c>
      <c r="C527" s="146" t="s">
        <v>3041</v>
      </c>
      <c r="D527" s="147" t="s">
        <v>1671</v>
      </c>
      <c r="E527" s="148" t="s">
        <v>6</v>
      </c>
      <c r="F527" s="98"/>
      <c r="G527" s="99"/>
      <c r="H527" s="100" t="e">
        <f>IF(E527="","",INDEX('CONSIGNES '!$C$4:$E$35,MATCH(E527,'CONSIGNES '!$C$4:$C$35,0),3))</f>
        <v>#N/A</v>
      </c>
      <c r="I527" s="100" t="str">
        <f>IF(D527="","",IF(D527&lt;'CONSIGNES '!$L$3,"C",IF(D527&gt;'CONSIGNES '!$L$2,"B","M"))&amp;C527)</f>
        <v>BG</v>
      </c>
      <c r="J527" s="7">
        <f>IF(ISBLANK('act1'!$J527),0,1)</f>
        <v>0</v>
      </c>
      <c r="K527" s="7">
        <f>IF(ISBLANK('act2'!$J527),0,1)</f>
        <v>0</v>
      </c>
      <c r="L527" s="7">
        <f>IF(ISBLANK('act3'!$J527),0,1)</f>
        <v>0</v>
      </c>
      <c r="M527" s="7">
        <f>IF(ISBLANK('act4'!$J527),0,1)</f>
        <v>0</v>
      </c>
      <c r="N527" s="7">
        <f>IF(ISBLANK('act5'!$J527),0,1)</f>
        <v>0</v>
      </c>
      <c r="O527" s="9">
        <f>IF(ISBLANK('act6'!$J527),0,1)</f>
        <v>0</v>
      </c>
      <c r="P527" s="7">
        <f>IF(ISBLANK('act7'!$J527),0,1)</f>
        <v>0</v>
      </c>
      <c r="Q527" s="7">
        <f>IF(ISBLANK('act8'!$J527),0,1)</f>
        <v>0</v>
      </c>
      <c r="R527" s="7">
        <f>IF(ISBLANK('act9'!$J527),0,1)</f>
        <v>0</v>
      </c>
      <c r="S527" s="7">
        <f>IF(ISBLANK('act10'!$J527),0,1)</f>
        <v>0</v>
      </c>
      <c r="T527" s="7">
        <f>IF(ISBLANK('act11'!$J527),0,1)</f>
        <v>0</v>
      </c>
      <c r="U527" s="8">
        <f>IF(ISBLANK('ACT12'!$J527),0,1)</f>
        <v>0</v>
      </c>
      <c r="V527" s="87">
        <f t="shared" si="163"/>
        <v>0</v>
      </c>
      <c r="W527" s="90" t="str">
        <f t="shared" si="164"/>
        <v/>
      </c>
      <c r="X527" s="90" t="str">
        <f t="shared" si="165"/>
        <v/>
      </c>
      <c r="AL527" s="91">
        <f t="shared" si="166"/>
        <v>0</v>
      </c>
      <c r="AM527" s="91" t="str">
        <f t="shared" si="167"/>
        <v/>
      </c>
      <c r="AP527" s="93" t="str">
        <f t="shared" si="168"/>
        <v/>
      </c>
      <c r="AQ527" s="93" t="str">
        <f t="shared" si="169"/>
        <v/>
      </c>
      <c r="AR527" s="93" t="str">
        <f t="shared" si="170"/>
        <v/>
      </c>
      <c r="AS527" s="93" t="str">
        <f t="shared" si="171"/>
        <v/>
      </c>
      <c r="AT527" s="93" t="str">
        <f t="shared" si="172"/>
        <v/>
      </c>
      <c r="AU527" s="93" t="str">
        <f t="shared" si="173"/>
        <v/>
      </c>
      <c r="AV527" s="93" t="str">
        <f t="shared" si="174"/>
        <v/>
      </c>
      <c r="AW527" s="93" t="str">
        <f t="shared" si="175"/>
        <v/>
      </c>
      <c r="AX527" s="93" t="str">
        <f t="shared" si="176"/>
        <v/>
      </c>
      <c r="AY527" s="93" t="str">
        <f t="shared" si="177"/>
        <v/>
      </c>
      <c r="AZ527" s="93" t="str">
        <f t="shared" si="178"/>
        <v/>
      </c>
      <c r="BA527" s="93" t="str">
        <f t="shared" si="179"/>
        <v/>
      </c>
      <c r="BC527" s="96"/>
      <c r="BD527" s="97"/>
      <c r="BE527" s="97"/>
      <c r="BF527" s="97"/>
      <c r="BG527" s="97"/>
      <c r="BH527" s="97"/>
      <c r="BI527" s="97"/>
      <c r="BJ527" s="97"/>
      <c r="BK527" s="97"/>
      <c r="BL527" s="97"/>
      <c r="BM527" s="97"/>
      <c r="BN527" s="97"/>
      <c r="BO527" s="97"/>
      <c r="BP527" s="93" t="str">
        <f t="shared" si="180"/>
        <v/>
      </c>
    </row>
    <row r="528" spans="1:68" ht="26" customHeight="1">
      <c r="A528" s="145" t="s">
        <v>1672</v>
      </c>
      <c r="B528" s="145" t="s">
        <v>1673</v>
      </c>
      <c r="C528" s="146" t="s">
        <v>10</v>
      </c>
      <c r="D528" s="147" t="s">
        <v>1674</v>
      </c>
      <c r="E528" s="148" t="s">
        <v>6</v>
      </c>
      <c r="F528" s="98"/>
      <c r="G528" s="99"/>
      <c r="H528" s="100" t="e">
        <f>IF(E528="","",INDEX('CONSIGNES '!$C$4:$E$35,MATCH(E528,'CONSIGNES '!$C$4:$C$35,0),3))</f>
        <v>#N/A</v>
      </c>
      <c r="I528" s="100" t="str">
        <f>IF(D528="","",IF(D528&lt;'CONSIGNES '!$L$3,"C",IF(D528&gt;'CONSIGNES '!$L$2,"B","M"))&amp;C528)</f>
        <v>BF</v>
      </c>
      <c r="J528" s="7">
        <f>IF(ISBLANK('act1'!$J528),0,1)</f>
        <v>0</v>
      </c>
      <c r="K528" s="7">
        <f>IF(ISBLANK('act2'!$J528),0,1)</f>
        <v>0</v>
      </c>
      <c r="L528" s="7">
        <f>IF(ISBLANK('act3'!$J528),0,1)</f>
        <v>0</v>
      </c>
      <c r="M528" s="7">
        <f>IF(ISBLANK('act4'!$J528),0,1)</f>
        <v>0</v>
      </c>
      <c r="N528" s="7">
        <f>IF(ISBLANK('act5'!$J528),0,1)</f>
        <v>0</v>
      </c>
      <c r="O528" s="9">
        <f>IF(ISBLANK('act6'!$J528),0,1)</f>
        <v>0</v>
      </c>
      <c r="P528" s="7">
        <f>IF(ISBLANK('act7'!$J528),0,1)</f>
        <v>0</v>
      </c>
      <c r="Q528" s="7">
        <f>IF(ISBLANK('act8'!$J528),0,1)</f>
        <v>0</v>
      </c>
      <c r="R528" s="7">
        <f>IF(ISBLANK('act9'!$J528),0,1)</f>
        <v>0</v>
      </c>
      <c r="S528" s="7">
        <f>IF(ISBLANK('act10'!$J528),0,1)</f>
        <v>0</v>
      </c>
      <c r="T528" s="7">
        <f>IF(ISBLANK('act11'!$J528),0,1)</f>
        <v>0</v>
      </c>
      <c r="U528" s="8">
        <f>IF(ISBLANK('ACT12'!$J528),0,1)</f>
        <v>0</v>
      </c>
      <c r="V528" s="87">
        <f t="shared" si="163"/>
        <v>0</v>
      </c>
      <c r="W528" s="90" t="str">
        <f t="shared" si="164"/>
        <v/>
      </c>
      <c r="X528" s="90" t="str">
        <f t="shared" si="165"/>
        <v/>
      </c>
      <c r="AL528" s="91">
        <f t="shared" si="166"/>
        <v>0</v>
      </c>
      <c r="AM528" s="91" t="str">
        <f t="shared" si="167"/>
        <v/>
      </c>
      <c r="AP528" s="93" t="str">
        <f t="shared" si="168"/>
        <v/>
      </c>
      <c r="AQ528" s="93" t="str">
        <f t="shared" si="169"/>
        <v/>
      </c>
      <c r="AR528" s="93" t="str">
        <f t="shared" si="170"/>
        <v/>
      </c>
      <c r="AS528" s="93" t="str">
        <f t="shared" si="171"/>
        <v/>
      </c>
      <c r="AT528" s="93" t="str">
        <f t="shared" si="172"/>
        <v/>
      </c>
      <c r="AU528" s="93" t="str">
        <f t="shared" si="173"/>
        <v/>
      </c>
      <c r="AV528" s="93" t="str">
        <f t="shared" si="174"/>
        <v/>
      </c>
      <c r="AW528" s="93" t="str">
        <f t="shared" si="175"/>
        <v/>
      </c>
      <c r="AX528" s="93" t="str">
        <f t="shared" si="176"/>
        <v/>
      </c>
      <c r="AY528" s="93" t="str">
        <f t="shared" si="177"/>
        <v/>
      </c>
      <c r="AZ528" s="93" t="str">
        <f t="shared" si="178"/>
        <v/>
      </c>
      <c r="BA528" s="93" t="str">
        <f t="shared" si="179"/>
        <v/>
      </c>
      <c r="BC528" s="96"/>
      <c r="BD528" s="97"/>
      <c r="BE528" s="97"/>
      <c r="BF528" s="97"/>
      <c r="BG528" s="97"/>
      <c r="BH528" s="97"/>
      <c r="BI528" s="97"/>
      <c r="BJ528" s="97"/>
      <c r="BK528" s="97"/>
      <c r="BL528" s="97"/>
      <c r="BM528" s="97"/>
      <c r="BN528" s="97"/>
      <c r="BO528" s="97"/>
      <c r="BP528" s="93" t="str">
        <f t="shared" si="180"/>
        <v/>
      </c>
    </row>
    <row r="529" spans="1:68" ht="26" customHeight="1">
      <c r="A529" s="145" t="s">
        <v>1675</v>
      </c>
      <c r="B529" s="145" t="s">
        <v>1676</v>
      </c>
      <c r="C529" s="146" t="s">
        <v>3041</v>
      </c>
      <c r="D529" s="147" t="s">
        <v>1677</v>
      </c>
      <c r="E529" s="148" t="s">
        <v>6</v>
      </c>
      <c r="F529" s="98"/>
      <c r="G529" s="99"/>
      <c r="H529" s="100" t="e">
        <f>IF(E529="","",INDEX('CONSIGNES '!$C$4:$E$35,MATCH(E529,'CONSIGNES '!$C$4:$C$35,0),3))</f>
        <v>#N/A</v>
      </c>
      <c r="I529" s="100" t="str">
        <f>IF(D529="","",IF(D529&lt;'CONSIGNES '!$L$3,"C",IF(D529&gt;'CONSIGNES '!$L$2,"B","M"))&amp;C529)</f>
        <v>BG</v>
      </c>
      <c r="J529" s="7">
        <f>IF(ISBLANK('act1'!$J529),0,1)</f>
        <v>0</v>
      </c>
      <c r="K529" s="7">
        <f>IF(ISBLANK('act2'!$J529),0,1)</f>
        <v>0</v>
      </c>
      <c r="L529" s="7">
        <f>IF(ISBLANK('act3'!$J529),0,1)</f>
        <v>0</v>
      </c>
      <c r="M529" s="7">
        <f>IF(ISBLANK('act4'!$J529),0,1)</f>
        <v>0</v>
      </c>
      <c r="N529" s="7">
        <f>IF(ISBLANK('act5'!$J529),0,1)</f>
        <v>0</v>
      </c>
      <c r="O529" s="9">
        <f>IF(ISBLANK('act6'!$J529),0,1)</f>
        <v>0</v>
      </c>
      <c r="P529" s="7">
        <f>IF(ISBLANK('act7'!$J529),0,1)</f>
        <v>0</v>
      </c>
      <c r="Q529" s="7">
        <f>IF(ISBLANK('act8'!$J529),0,1)</f>
        <v>0</v>
      </c>
      <c r="R529" s="7">
        <f>IF(ISBLANK('act9'!$J529),0,1)</f>
        <v>0</v>
      </c>
      <c r="S529" s="7">
        <f>IF(ISBLANK('act10'!$J529),0,1)</f>
        <v>0</v>
      </c>
      <c r="T529" s="7">
        <f>IF(ISBLANK('act11'!$J529),0,1)</f>
        <v>0</v>
      </c>
      <c r="U529" s="8">
        <f>IF(ISBLANK('ACT12'!$J529),0,1)</f>
        <v>0</v>
      </c>
      <c r="V529" s="87">
        <f t="shared" si="163"/>
        <v>0</v>
      </c>
      <c r="W529" s="90" t="str">
        <f t="shared" si="164"/>
        <v/>
      </c>
      <c r="X529" s="90" t="str">
        <f t="shared" si="165"/>
        <v/>
      </c>
      <c r="AL529" s="91">
        <f t="shared" si="166"/>
        <v>0</v>
      </c>
      <c r="AM529" s="91" t="str">
        <f t="shared" si="167"/>
        <v/>
      </c>
      <c r="AP529" s="93" t="str">
        <f t="shared" si="168"/>
        <v/>
      </c>
      <c r="AQ529" s="93" t="str">
        <f t="shared" si="169"/>
        <v/>
      </c>
      <c r="AR529" s="93" t="str">
        <f t="shared" si="170"/>
        <v/>
      </c>
      <c r="AS529" s="93" t="str">
        <f t="shared" si="171"/>
        <v/>
      </c>
      <c r="AT529" s="93" t="str">
        <f t="shared" si="172"/>
        <v/>
      </c>
      <c r="AU529" s="93" t="str">
        <f t="shared" si="173"/>
        <v/>
      </c>
      <c r="AV529" s="93" t="str">
        <f t="shared" si="174"/>
        <v/>
      </c>
      <c r="AW529" s="93" t="str">
        <f t="shared" si="175"/>
        <v/>
      </c>
      <c r="AX529" s="93" t="str">
        <f t="shared" si="176"/>
        <v/>
      </c>
      <c r="AY529" s="93" t="str">
        <f t="shared" si="177"/>
        <v/>
      </c>
      <c r="AZ529" s="93" t="str">
        <f t="shared" si="178"/>
        <v/>
      </c>
      <c r="BA529" s="93" t="str">
        <f t="shared" si="179"/>
        <v/>
      </c>
      <c r="BC529" s="96"/>
      <c r="BD529" s="97"/>
      <c r="BE529" s="97"/>
      <c r="BF529" s="97"/>
      <c r="BG529" s="97"/>
      <c r="BH529" s="97"/>
      <c r="BI529" s="97"/>
      <c r="BJ529" s="97"/>
      <c r="BK529" s="97"/>
      <c r="BL529" s="97"/>
      <c r="BM529" s="97"/>
      <c r="BN529" s="97"/>
      <c r="BO529" s="97"/>
      <c r="BP529" s="93" t="str">
        <f t="shared" si="180"/>
        <v/>
      </c>
    </row>
    <row r="530" spans="1:68" ht="26" customHeight="1">
      <c r="A530" s="145" t="s">
        <v>1678</v>
      </c>
      <c r="B530" s="145" t="s">
        <v>1679</v>
      </c>
      <c r="C530" s="146" t="s">
        <v>10</v>
      </c>
      <c r="D530" s="147" t="s">
        <v>1680</v>
      </c>
      <c r="E530" s="148" t="s">
        <v>6</v>
      </c>
      <c r="F530" s="98"/>
      <c r="G530" s="99"/>
      <c r="H530" s="100" t="e">
        <f>IF(E530="","",INDEX('CONSIGNES '!$C$4:$E$35,MATCH(E530,'CONSIGNES '!$C$4:$C$35,0),3))</f>
        <v>#N/A</v>
      </c>
      <c r="I530" s="100" t="str">
        <f>IF(D530="","",IF(D530&lt;'CONSIGNES '!$L$3,"C",IF(D530&gt;'CONSIGNES '!$L$2,"B","M"))&amp;C530)</f>
        <v>BF</v>
      </c>
      <c r="J530" s="7">
        <f>IF(ISBLANK('act1'!$J530),0,1)</f>
        <v>0</v>
      </c>
      <c r="K530" s="7">
        <f>IF(ISBLANK('act2'!$J530),0,1)</f>
        <v>0</v>
      </c>
      <c r="L530" s="7">
        <f>IF(ISBLANK('act3'!$J530),0,1)</f>
        <v>0</v>
      </c>
      <c r="M530" s="7">
        <f>IF(ISBLANK('act4'!$J530),0,1)</f>
        <v>0</v>
      </c>
      <c r="N530" s="7">
        <f>IF(ISBLANK('act5'!$J530),0,1)</f>
        <v>0</v>
      </c>
      <c r="O530" s="9">
        <f>IF(ISBLANK('act6'!$J530),0,1)</f>
        <v>0</v>
      </c>
      <c r="P530" s="7">
        <f>IF(ISBLANK('act7'!$J530),0,1)</f>
        <v>0</v>
      </c>
      <c r="Q530" s="7">
        <f>IF(ISBLANK('act8'!$J530),0,1)</f>
        <v>0</v>
      </c>
      <c r="R530" s="7">
        <f>IF(ISBLANK('act9'!$J530),0,1)</f>
        <v>0</v>
      </c>
      <c r="S530" s="7">
        <f>IF(ISBLANK('act10'!$J530),0,1)</f>
        <v>0</v>
      </c>
      <c r="T530" s="7">
        <f>IF(ISBLANK('act11'!$J530),0,1)</f>
        <v>0</v>
      </c>
      <c r="U530" s="8">
        <f>IF(ISBLANK('ACT12'!$J530),0,1)</f>
        <v>0</v>
      </c>
      <c r="V530" s="87">
        <f t="shared" si="163"/>
        <v>0</v>
      </c>
      <c r="W530" s="90" t="str">
        <f t="shared" si="164"/>
        <v/>
      </c>
      <c r="X530" s="90" t="str">
        <f t="shared" si="165"/>
        <v/>
      </c>
      <c r="AL530" s="91">
        <f t="shared" si="166"/>
        <v>0</v>
      </c>
      <c r="AM530" s="91" t="str">
        <f t="shared" si="167"/>
        <v/>
      </c>
      <c r="AP530" s="93" t="str">
        <f t="shared" si="168"/>
        <v/>
      </c>
      <c r="AQ530" s="93" t="str">
        <f t="shared" si="169"/>
        <v/>
      </c>
      <c r="AR530" s="93" t="str">
        <f t="shared" si="170"/>
        <v/>
      </c>
      <c r="AS530" s="93" t="str">
        <f t="shared" si="171"/>
        <v/>
      </c>
      <c r="AT530" s="93" t="str">
        <f t="shared" si="172"/>
        <v/>
      </c>
      <c r="AU530" s="93" t="str">
        <f t="shared" si="173"/>
        <v/>
      </c>
      <c r="AV530" s="93" t="str">
        <f t="shared" si="174"/>
        <v/>
      </c>
      <c r="AW530" s="93" t="str">
        <f t="shared" si="175"/>
        <v/>
      </c>
      <c r="AX530" s="93" t="str">
        <f t="shared" si="176"/>
        <v/>
      </c>
      <c r="AY530" s="93" t="str">
        <f t="shared" si="177"/>
        <v/>
      </c>
      <c r="AZ530" s="93" t="str">
        <f t="shared" si="178"/>
        <v/>
      </c>
      <c r="BA530" s="93" t="str">
        <f t="shared" si="179"/>
        <v/>
      </c>
      <c r="BC530" s="96"/>
      <c r="BD530" s="97"/>
      <c r="BE530" s="97"/>
      <c r="BF530" s="97"/>
      <c r="BG530" s="97"/>
      <c r="BH530" s="97"/>
      <c r="BI530" s="97"/>
      <c r="BJ530" s="97"/>
      <c r="BK530" s="97"/>
      <c r="BL530" s="97"/>
      <c r="BM530" s="97"/>
      <c r="BN530" s="97"/>
      <c r="BO530" s="97"/>
      <c r="BP530" s="93" t="str">
        <f t="shared" si="180"/>
        <v/>
      </c>
    </row>
    <row r="531" spans="1:68" ht="26" customHeight="1">
      <c r="A531" s="145" t="s">
        <v>1681</v>
      </c>
      <c r="B531" s="145" t="s">
        <v>1682</v>
      </c>
      <c r="C531" s="146" t="s">
        <v>3041</v>
      </c>
      <c r="D531" s="147" t="s">
        <v>1683</v>
      </c>
      <c r="E531" s="148" t="s">
        <v>6</v>
      </c>
      <c r="F531" s="98"/>
      <c r="G531" s="99"/>
      <c r="H531" s="100" t="e">
        <f>IF(E531="","",INDEX('CONSIGNES '!$C$4:$E$35,MATCH(E531,'CONSIGNES '!$C$4:$C$35,0),3))</f>
        <v>#N/A</v>
      </c>
      <c r="I531" s="100" t="str">
        <f>IF(D531="","",IF(D531&lt;'CONSIGNES '!$L$3,"C",IF(D531&gt;'CONSIGNES '!$L$2,"B","M"))&amp;C531)</f>
        <v>BG</v>
      </c>
      <c r="J531" s="7">
        <f>IF(ISBLANK('act1'!$J531),0,1)</f>
        <v>0</v>
      </c>
      <c r="K531" s="7">
        <f>IF(ISBLANK('act2'!$J531),0,1)</f>
        <v>0</v>
      </c>
      <c r="L531" s="7">
        <f>IF(ISBLANK('act3'!$J531),0,1)</f>
        <v>0</v>
      </c>
      <c r="M531" s="7">
        <f>IF(ISBLANK('act4'!$J531),0,1)</f>
        <v>0</v>
      </c>
      <c r="N531" s="7">
        <f>IF(ISBLANK('act5'!$J531),0,1)</f>
        <v>0</v>
      </c>
      <c r="O531" s="9">
        <f>IF(ISBLANK('act6'!$J531),0,1)</f>
        <v>0</v>
      </c>
      <c r="P531" s="7">
        <f>IF(ISBLANK('act7'!$J531),0,1)</f>
        <v>0</v>
      </c>
      <c r="Q531" s="7">
        <f>IF(ISBLANK('act8'!$J531),0,1)</f>
        <v>0</v>
      </c>
      <c r="R531" s="7">
        <f>IF(ISBLANK('act9'!$J531),0,1)</f>
        <v>0</v>
      </c>
      <c r="S531" s="7">
        <f>IF(ISBLANK('act10'!$J531),0,1)</f>
        <v>0</v>
      </c>
      <c r="T531" s="7">
        <f>IF(ISBLANK('act11'!$J531),0,1)</f>
        <v>0</v>
      </c>
      <c r="U531" s="8">
        <f>IF(ISBLANK('ACT12'!$J531),0,1)</f>
        <v>0</v>
      </c>
      <c r="V531" s="87">
        <f t="shared" si="163"/>
        <v>0</v>
      </c>
      <c r="W531" s="90" t="str">
        <f t="shared" si="164"/>
        <v/>
      </c>
      <c r="X531" s="90" t="str">
        <f t="shared" si="165"/>
        <v/>
      </c>
      <c r="AL531" s="91">
        <f t="shared" si="166"/>
        <v>0</v>
      </c>
      <c r="AM531" s="91" t="str">
        <f t="shared" si="167"/>
        <v/>
      </c>
      <c r="AP531" s="93" t="str">
        <f t="shared" si="168"/>
        <v/>
      </c>
      <c r="AQ531" s="93" t="str">
        <f t="shared" si="169"/>
        <v/>
      </c>
      <c r="AR531" s="93" t="str">
        <f t="shared" si="170"/>
        <v/>
      </c>
      <c r="AS531" s="93" t="str">
        <f t="shared" si="171"/>
        <v/>
      </c>
      <c r="AT531" s="93" t="str">
        <f t="shared" si="172"/>
        <v/>
      </c>
      <c r="AU531" s="93" t="str">
        <f t="shared" si="173"/>
        <v/>
      </c>
      <c r="AV531" s="93" t="str">
        <f t="shared" si="174"/>
        <v/>
      </c>
      <c r="AW531" s="93" t="str">
        <f t="shared" si="175"/>
        <v/>
      </c>
      <c r="AX531" s="93" t="str">
        <f t="shared" si="176"/>
        <v/>
      </c>
      <c r="AY531" s="93" t="str">
        <f t="shared" si="177"/>
        <v/>
      </c>
      <c r="AZ531" s="93" t="str">
        <f t="shared" si="178"/>
        <v/>
      </c>
      <c r="BA531" s="93" t="str">
        <f t="shared" si="179"/>
        <v/>
      </c>
      <c r="BC531" s="96"/>
      <c r="BD531" s="97"/>
      <c r="BE531" s="97"/>
      <c r="BF531" s="97"/>
      <c r="BG531" s="97"/>
      <c r="BH531" s="97"/>
      <c r="BI531" s="97"/>
      <c r="BJ531" s="97"/>
      <c r="BK531" s="97"/>
      <c r="BL531" s="97"/>
      <c r="BM531" s="97"/>
      <c r="BN531" s="97"/>
      <c r="BO531" s="97"/>
      <c r="BP531" s="93" t="str">
        <f t="shared" si="180"/>
        <v/>
      </c>
    </row>
    <row r="532" spans="1:68" ht="26" customHeight="1">
      <c r="A532" s="145" t="s">
        <v>1684</v>
      </c>
      <c r="B532" s="145" t="s">
        <v>1685</v>
      </c>
      <c r="C532" s="146" t="s">
        <v>10</v>
      </c>
      <c r="D532" s="147" t="s">
        <v>1686</v>
      </c>
      <c r="E532" s="148" t="s">
        <v>6</v>
      </c>
      <c r="F532" s="98"/>
      <c r="G532" s="99"/>
      <c r="H532" s="100" t="e">
        <f>IF(E532="","",INDEX('CONSIGNES '!$C$4:$E$35,MATCH(E532,'CONSIGNES '!$C$4:$C$35,0),3))</f>
        <v>#N/A</v>
      </c>
      <c r="I532" s="100" t="str">
        <f>IF(D532="","",IF(D532&lt;'CONSIGNES '!$L$3,"C",IF(D532&gt;'CONSIGNES '!$L$2,"B","M"))&amp;C532)</f>
        <v>BF</v>
      </c>
      <c r="J532" s="7">
        <f>IF(ISBLANK('act1'!$J532),0,1)</f>
        <v>0</v>
      </c>
      <c r="K532" s="7">
        <f>IF(ISBLANK('act2'!$J532),0,1)</f>
        <v>0</v>
      </c>
      <c r="L532" s="7">
        <f>IF(ISBLANK('act3'!$J532),0,1)</f>
        <v>0</v>
      </c>
      <c r="M532" s="7">
        <f>IF(ISBLANK('act4'!$J532),0,1)</f>
        <v>0</v>
      </c>
      <c r="N532" s="7">
        <f>IF(ISBLANK('act5'!$J532),0,1)</f>
        <v>0</v>
      </c>
      <c r="O532" s="9">
        <f>IF(ISBLANK('act6'!$J532),0,1)</f>
        <v>0</v>
      </c>
      <c r="P532" s="7">
        <f>IF(ISBLANK('act7'!$J532),0,1)</f>
        <v>0</v>
      </c>
      <c r="Q532" s="7">
        <f>IF(ISBLANK('act8'!$J532),0,1)</f>
        <v>0</v>
      </c>
      <c r="R532" s="7">
        <f>IF(ISBLANK('act9'!$J532),0,1)</f>
        <v>0</v>
      </c>
      <c r="S532" s="7">
        <f>IF(ISBLANK('act10'!$J532),0,1)</f>
        <v>0</v>
      </c>
      <c r="T532" s="7">
        <f>IF(ISBLANK('act11'!$J532),0,1)</f>
        <v>0</v>
      </c>
      <c r="U532" s="8">
        <f>IF(ISBLANK('ACT12'!$J532),0,1)</f>
        <v>0</v>
      </c>
      <c r="V532" s="87">
        <f t="shared" si="163"/>
        <v>0</v>
      </c>
      <c r="W532" s="90" t="str">
        <f t="shared" si="164"/>
        <v/>
      </c>
      <c r="X532" s="90" t="str">
        <f t="shared" si="165"/>
        <v/>
      </c>
      <c r="AL532" s="91">
        <f t="shared" si="166"/>
        <v>0</v>
      </c>
      <c r="AM532" s="91" t="str">
        <f t="shared" si="167"/>
        <v/>
      </c>
      <c r="AP532" s="93" t="str">
        <f t="shared" si="168"/>
        <v/>
      </c>
      <c r="AQ532" s="93" t="str">
        <f t="shared" si="169"/>
        <v/>
      </c>
      <c r="AR532" s="93" t="str">
        <f t="shared" si="170"/>
        <v/>
      </c>
      <c r="AS532" s="93" t="str">
        <f t="shared" si="171"/>
        <v/>
      </c>
      <c r="AT532" s="93" t="str">
        <f t="shared" si="172"/>
        <v/>
      </c>
      <c r="AU532" s="93" t="str">
        <f t="shared" si="173"/>
        <v/>
      </c>
      <c r="AV532" s="93" t="str">
        <f t="shared" si="174"/>
        <v/>
      </c>
      <c r="AW532" s="93" t="str">
        <f t="shared" si="175"/>
        <v/>
      </c>
      <c r="AX532" s="93" t="str">
        <f t="shared" si="176"/>
        <v/>
      </c>
      <c r="AY532" s="93" t="str">
        <f t="shared" si="177"/>
        <v/>
      </c>
      <c r="AZ532" s="93" t="str">
        <f t="shared" si="178"/>
        <v/>
      </c>
      <c r="BA532" s="93" t="str">
        <f t="shared" si="179"/>
        <v/>
      </c>
      <c r="BC532" s="96"/>
      <c r="BD532" s="97"/>
      <c r="BE532" s="97"/>
      <c r="BF532" s="97"/>
      <c r="BG532" s="97"/>
      <c r="BH532" s="97"/>
      <c r="BI532" s="97"/>
      <c r="BJ532" s="97"/>
      <c r="BK532" s="97"/>
      <c r="BL532" s="97"/>
      <c r="BM532" s="97"/>
      <c r="BN532" s="97"/>
      <c r="BO532" s="97"/>
      <c r="BP532" s="93" t="str">
        <f t="shared" si="180"/>
        <v/>
      </c>
    </row>
    <row r="533" spans="1:68" ht="26" customHeight="1">
      <c r="A533" s="145" t="s">
        <v>1687</v>
      </c>
      <c r="B533" s="145" t="s">
        <v>1688</v>
      </c>
      <c r="C533" s="146" t="s">
        <v>3041</v>
      </c>
      <c r="D533" s="147" t="s">
        <v>1689</v>
      </c>
      <c r="E533" s="148" t="s">
        <v>6</v>
      </c>
      <c r="F533" s="98"/>
      <c r="G533" s="99"/>
      <c r="H533" s="100" t="e">
        <f>IF(E533="","",INDEX('CONSIGNES '!$C$4:$E$35,MATCH(E533,'CONSIGNES '!$C$4:$C$35,0),3))</f>
        <v>#N/A</v>
      </c>
      <c r="I533" s="100" t="str">
        <f>IF(D533="","",IF(D533&lt;'CONSIGNES '!$L$3,"C",IF(D533&gt;'CONSIGNES '!$L$2,"B","M"))&amp;C533)</f>
        <v>BG</v>
      </c>
      <c r="J533" s="7">
        <f>IF(ISBLANK('act1'!$J533),0,1)</f>
        <v>0</v>
      </c>
      <c r="K533" s="7">
        <f>IF(ISBLANK('act2'!$J533),0,1)</f>
        <v>0</v>
      </c>
      <c r="L533" s="7">
        <f>IF(ISBLANK('act3'!$J533),0,1)</f>
        <v>0</v>
      </c>
      <c r="M533" s="7">
        <f>IF(ISBLANK('act4'!$J533),0,1)</f>
        <v>0</v>
      </c>
      <c r="N533" s="7">
        <f>IF(ISBLANK('act5'!$J533),0,1)</f>
        <v>0</v>
      </c>
      <c r="O533" s="9">
        <f>IF(ISBLANK('act6'!$J533),0,1)</f>
        <v>0</v>
      </c>
      <c r="P533" s="7">
        <f>IF(ISBLANK('act7'!$J533),0,1)</f>
        <v>0</v>
      </c>
      <c r="Q533" s="7">
        <f>IF(ISBLANK('act8'!$J533),0,1)</f>
        <v>0</v>
      </c>
      <c r="R533" s="7">
        <f>IF(ISBLANK('act9'!$J533),0,1)</f>
        <v>0</v>
      </c>
      <c r="S533" s="7">
        <f>IF(ISBLANK('act10'!$J533),0,1)</f>
        <v>0</v>
      </c>
      <c r="T533" s="7">
        <f>IF(ISBLANK('act11'!$J533),0,1)</f>
        <v>0</v>
      </c>
      <c r="U533" s="8">
        <f>IF(ISBLANK('ACT12'!$J533),0,1)</f>
        <v>0</v>
      </c>
      <c r="V533" s="87">
        <f t="shared" si="163"/>
        <v>0</v>
      </c>
      <c r="W533" s="90" t="str">
        <f t="shared" si="164"/>
        <v/>
      </c>
      <c r="X533" s="90" t="str">
        <f t="shared" si="165"/>
        <v/>
      </c>
      <c r="AL533" s="91">
        <f t="shared" si="166"/>
        <v>0</v>
      </c>
      <c r="AM533" s="91" t="str">
        <f t="shared" si="167"/>
        <v/>
      </c>
      <c r="AP533" s="93" t="str">
        <f t="shared" si="168"/>
        <v/>
      </c>
      <c r="AQ533" s="93" t="str">
        <f t="shared" si="169"/>
        <v/>
      </c>
      <c r="AR533" s="93" t="str">
        <f t="shared" si="170"/>
        <v/>
      </c>
      <c r="AS533" s="93" t="str">
        <f t="shared" si="171"/>
        <v/>
      </c>
      <c r="AT533" s="93" t="str">
        <f t="shared" si="172"/>
        <v/>
      </c>
      <c r="AU533" s="93" t="str">
        <f t="shared" si="173"/>
        <v/>
      </c>
      <c r="AV533" s="93" t="str">
        <f t="shared" si="174"/>
        <v/>
      </c>
      <c r="AW533" s="93" t="str">
        <f t="shared" si="175"/>
        <v/>
      </c>
      <c r="AX533" s="93" t="str">
        <f t="shared" si="176"/>
        <v/>
      </c>
      <c r="AY533" s="93" t="str">
        <f t="shared" si="177"/>
        <v/>
      </c>
      <c r="AZ533" s="93" t="str">
        <f t="shared" si="178"/>
        <v/>
      </c>
      <c r="BA533" s="93" t="str">
        <f t="shared" si="179"/>
        <v/>
      </c>
      <c r="BC533" s="96"/>
      <c r="BD533" s="97"/>
      <c r="BE533" s="97"/>
      <c r="BF533" s="97"/>
      <c r="BG533" s="97"/>
      <c r="BH533" s="97"/>
      <c r="BI533" s="97"/>
      <c r="BJ533" s="97"/>
      <c r="BK533" s="97"/>
      <c r="BL533" s="97"/>
      <c r="BM533" s="97"/>
      <c r="BN533" s="97"/>
      <c r="BO533" s="97"/>
      <c r="BP533" s="93" t="str">
        <f t="shared" si="180"/>
        <v/>
      </c>
    </row>
    <row r="534" spans="1:68" ht="26" customHeight="1">
      <c r="A534" s="145" t="s">
        <v>1690</v>
      </c>
      <c r="B534" s="145" t="s">
        <v>1691</v>
      </c>
      <c r="C534" s="146" t="s">
        <v>10</v>
      </c>
      <c r="D534" s="147" t="s">
        <v>1692</v>
      </c>
      <c r="E534" s="148" t="s">
        <v>6</v>
      </c>
      <c r="F534" s="98"/>
      <c r="G534" s="99"/>
      <c r="H534" s="100" t="e">
        <f>IF(E534="","",INDEX('CONSIGNES '!$C$4:$E$35,MATCH(E534,'CONSIGNES '!$C$4:$C$35,0),3))</f>
        <v>#N/A</v>
      </c>
      <c r="I534" s="100" t="str">
        <f>IF(D534="","",IF(D534&lt;'CONSIGNES '!$L$3,"C",IF(D534&gt;'CONSIGNES '!$L$2,"B","M"))&amp;C534)</f>
        <v>BF</v>
      </c>
      <c r="J534" s="7">
        <f>IF(ISBLANK('act1'!$J534),0,1)</f>
        <v>0</v>
      </c>
      <c r="K534" s="7">
        <f>IF(ISBLANK('act2'!$J534),0,1)</f>
        <v>0</v>
      </c>
      <c r="L534" s="7">
        <f>IF(ISBLANK('act3'!$J534),0,1)</f>
        <v>0</v>
      </c>
      <c r="M534" s="7">
        <f>IF(ISBLANK('act4'!$J534),0,1)</f>
        <v>0</v>
      </c>
      <c r="N534" s="7">
        <f>IF(ISBLANK('act5'!$J534),0,1)</f>
        <v>0</v>
      </c>
      <c r="O534" s="9">
        <f>IF(ISBLANK('act6'!$J534),0,1)</f>
        <v>0</v>
      </c>
      <c r="P534" s="7">
        <f>IF(ISBLANK('act7'!$J534),0,1)</f>
        <v>0</v>
      </c>
      <c r="Q534" s="7">
        <f>IF(ISBLANK('act8'!$J534),0,1)</f>
        <v>0</v>
      </c>
      <c r="R534" s="7">
        <f>IF(ISBLANK('act9'!$J534),0,1)</f>
        <v>0</v>
      </c>
      <c r="S534" s="7">
        <f>IF(ISBLANK('act10'!$J534),0,1)</f>
        <v>0</v>
      </c>
      <c r="T534" s="7">
        <f>IF(ISBLANK('act11'!$J534),0,1)</f>
        <v>0</v>
      </c>
      <c r="U534" s="8">
        <f>IF(ISBLANK('ACT12'!$J534),0,1)</f>
        <v>0</v>
      </c>
      <c r="V534" s="87">
        <f t="shared" si="163"/>
        <v>0</v>
      </c>
      <c r="W534" s="90" t="str">
        <f t="shared" si="164"/>
        <v/>
      </c>
      <c r="X534" s="90" t="str">
        <f t="shared" si="165"/>
        <v/>
      </c>
      <c r="AL534" s="91">
        <f t="shared" si="166"/>
        <v>0</v>
      </c>
      <c r="AM534" s="91" t="str">
        <f t="shared" si="167"/>
        <v/>
      </c>
      <c r="AP534" s="93" t="str">
        <f t="shared" si="168"/>
        <v/>
      </c>
      <c r="AQ534" s="93" t="str">
        <f t="shared" si="169"/>
        <v/>
      </c>
      <c r="AR534" s="93" t="str">
        <f t="shared" si="170"/>
        <v/>
      </c>
      <c r="AS534" s="93" t="str">
        <f t="shared" si="171"/>
        <v/>
      </c>
      <c r="AT534" s="93" t="str">
        <f t="shared" si="172"/>
        <v/>
      </c>
      <c r="AU534" s="93" t="str">
        <f t="shared" si="173"/>
        <v/>
      </c>
      <c r="AV534" s="93" t="str">
        <f t="shared" si="174"/>
        <v/>
      </c>
      <c r="AW534" s="93" t="str">
        <f t="shared" si="175"/>
        <v/>
      </c>
      <c r="AX534" s="93" t="str">
        <f t="shared" si="176"/>
        <v/>
      </c>
      <c r="AY534" s="93" t="str">
        <f t="shared" si="177"/>
        <v/>
      </c>
      <c r="AZ534" s="93" t="str">
        <f t="shared" si="178"/>
        <v/>
      </c>
      <c r="BA534" s="93" t="str">
        <f t="shared" si="179"/>
        <v/>
      </c>
      <c r="BC534" s="96"/>
      <c r="BD534" s="97"/>
      <c r="BE534" s="97"/>
      <c r="BF534" s="97"/>
      <c r="BG534" s="97"/>
      <c r="BH534" s="97"/>
      <c r="BI534" s="97"/>
      <c r="BJ534" s="97"/>
      <c r="BK534" s="97"/>
      <c r="BL534" s="97"/>
      <c r="BM534" s="97"/>
      <c r="BN534" s="97"/>
      <c r="BO534" s="97"/>
      <c r="BP534" s="93" t="str">
        <f t="shared" si="180"/>
        <v/>
      </c>
    </row>
    <row r="535" spans="1:68" ht="26" customHeight="1">
      <c r="A535" s="145" t="s">
        <v>1693</v>
      </c>
      <c r="B535" s="145" t="s">
        <v>1694</v>
      </c>
      <c r="C535" s="146" t="s">
        <v>3041</v>
      </c>
      <c r="D535" s="147" t="s">
        <v>1695</v>
      </c>
      <c r="E535" s="148" t="s">
        <v>6</v>
      </c>
      <c r="F535" s="98"/>
      <c r="G535" s="99"/>
      <c r="H535" s="100" t="e">
        <f>IF(E535="","",INDEX('CONSIGNES '!$C$4:$E$35,MATCH(E535,'CONSIGNES '!$C$4:$C$35,0),3))</f>
        <v>#N/A</v>
      </c>
      <c r="I535" s="100" t="str">
        <f>IF(D535="","",IF(D535&lt;'CONSIGNES '!$L$3,"C",IF(D535&gt;'CONSIGNES '!$L$2,"B","M"))&amp;C535)</f>
        <v>BG</v>
      </c>
      <c r="J535" s="7">
        <f>IF(ISBLANK('act1'!$J535),0,1)</f>
        <v>0</v>
      </c>
      <c r="K535" s="7">
        <f>IF(ISBLANK('act2'!$J535),0,1)</f>
        <v>0</v>
      </c>
      <c r="L535" s="7">
        <f>IF(ISBLANK('act3'!$J535),0,1)</f>
        <v>0</v>
      </c>
      <c r="M535" s="7">
        <f>IF(ISBLANK('act4'!$J535),0,1)</f>
        <v>0</v>
      </c>
      <c r="N535" s="7">
        <f>IF(ISBLANK('act5'!$J535),0,1)</f>
        <v>0</v>
      </c>
      <c r="O535" s="9">
        <f>IF(ISBLANK('act6'!$J535),0,1)</f>
        <v>0</v>
      </c>
      <c r="P535" s="7">
        <f>IF(ISBLANK('act7'!$J535),0,1)</f>
        <v>0</v>
      </c>
      <c r="Q535" s="7">
        <f>IF(ISBLANK('act8'!$J535),0,1)</f>
        <v>0</v>
      </c>
      <c r="R535" s="7">
        <f>IF(ISBLANK('act9'!$J535),0,1)</f>
        <v>0</v>
      </c>
      <c r="S535" s="7">
        <f>IF(ISBLANK('act10'!$J535),0,1)</f>
        <v>0</v>
      </c>
      <c r="T535" s="7">
        <f>IF(ISBLANK('act11'!$J535),0,1)</f>
        <v>0</v>
      </c>
      <c r="U535" s="8">
        <f>IF(ISBLANK('ACT12'!$J535),0,1)</f>
        <v>0</v>
      </c>
      <c r="V535" s="87">
        <f t="shared" si="163"/>
        <v>0</v>
      </c>
      <c r="W535" s="90" t="str">
        <f t="shared" si="164"/>
        <v/>
      </c>
      <c r="X535" s="90" t="str">
        <f t="shared" si="165"/>
        <v/>
      </c>
      <c r="AL535" s="91">
        <f t="shared" si="166"/>
        <v>0</v>
      </c>
      <c r="AM535" s="91" t="str">
        <f t="shared" si="167"/>
        <v/>
      </c>
      <c r="AP535" s="93" t="str">
        <f t="shared" si="168"/>
        <v/>
      </c>
      <c r="AQ535" s="93" t="str">
        <f t="shared" si="169"/>
        <v/>
      </c>
      <c r="AR535" s="93" t="str">
        <f t="shared" si="170"/>
        <v/>
      </c>
      <c r="AS535" s="93" t="str">
        <f t="shared" si="171"/>
        <v/>
      </c>
      <c r="AT535" s="93" t="str">
        <f t="shared" si="172"/>
        <v/>
      </c>
      <c r="AU535" s="93" t="str">
        <f t="shared" si="173"/>
        <v/>
      </c>
      <c r="AV535" s="93" t="str">
        <f t="shared" si="174"/>
        <v/>
      </c>
      <c r="AW535" s="93" t="str">
        <f t="shared" si="175"/>
        <v/>
      </c>
      <c r="AX535" s="93" t="str">
        <f t="shared" si="176"/>
        <v/>
      </c>
      <c r="AY535" s="93" t="str">
        <f t="shared" si="177"/>
        <v/>
      </c>
      <c r="AZ535" s="93" t="str">
        <f t="shared" si="178"/>
        <v/>
      </c>
      <c r="BA535" s="93" t="str">
        <f t="shared" si="179"/>
        <v/>
      </c>
      <c r="BC535" s="96"/>
      <c r="BD535" s="97"/>
      <c r="BE535" s="97"/>
      <c r="BF535" s="97"/>
      <c r="BG535" s="97"/>
      <c r="BH535" s="97"/>
      <c r="BI535" s="97"/>
      <c r="BJ535" s="97"/>
      <c r="BK535" s="97"/>
      <c r="BL535" s="97"/>
      <c r="BM535" s="97"/>
      <c r="BN535" s="97"/>
      <c r="BO535" s="97"/>
      <c r="BP535" s="93" t="str">
        <f t="shared" si="180"/>
        <v/>
      </c>
    </row>
    <row r="536" spans="1:68" ht="26" customHeight="1">
      <c r="A536" s="145" t="s">
        <v>1696</v>
      </c>
      <c r="B536" s="145" t="s">
        <v>1697</v>
      </c>
      <c r="C536" s="146" t="s">
        <v>10</v>
      </c>
      <c r="D536" s="147" t="s">
        <v>1698</v>
      </c>
      <c r="E536" s="148" t="s">
        <v>6</v>
      </c>
      <c r="F536" s="98"/>
      <c r="G536" s="99"/>
      <c r="H536" s="100" t="e">
        <f>IF(E536="","",INDEX('CONSIGNES '!$C$4:$E$35,MATCH(E536,'CONSIGNES '!$C$4:$C$35,0),3))</f>
        <v>#N/A</v>
      </c>
      <c r="I536" s="100" t="str">
        <f>IF(D536="","",IF(D536&lt;'CONSIGNES '!$L$3,"C",IF(D536&gt;'CONSIGNES '!$L$2,"B","M"))&amp;C536)</f>
        <v>BF</v>
      </c>
      <c r="J536" s="7">
        <f>IF(ISBLANK('act1'!$J536),0,1)</f>
        <v>0</v>
      </c>
      <c r="K536" s="7">
        <f>IF(ISBLANK('act2'!$J536),0,1)</f>
        <v>0</v>
      </c>
      <c r="L536" s="7">
        <f>IF(ISBLANK('act3'!$J536),0,1)</f>
        <v>0</v>
      </c>
      <c r="M536" s="7">
        <f>IF(ISBLANK('act4'!$J536),0,1)</f>
        <v>0</v>
      </c>
      <c r="N536" s="7">
        <f>IF(ISBLANK('act5'!$J536),0,1)</f>
        <v>0</v>
      </c>
      <c r="O536" s="9">
        <f>IF(ISBLANK('act6'!$J536),0,1)</f>
        <v>0</v>
      </c>
      <c r="P536" s="7">
        <f>IF(ISBLANK('act7'!$J536),0,1)</f>
        <v>0</v>
      </c>
      <c r="Q536" s="7">
        <f>IF(ISBLANK('act8'!$J536),0,1)</f>
        <v>0</v>
      </c>
      <c r="R536" s="7">
        <f>IF(ISBLANK('act9'!$J536),0,1)</f>
        <v>0</v>
      </c>
      <c r="S536" s="7">
        <f>IF(ISBLANK('act10'!$J536),0,1)</f>
        <v>0</v>
      </c>
      <c r="T536" s="7">
        <f>IF(ISBLANK('act11'!$J536),0,1)</f>
        <v>0</v>
      </c>
      <c r="U536" s="8">
        <f>IF(ISBLANK('ACT12'!$J536),0,1)</f>
        <v>0</v>
      </c>
      <c r="V536" s="87">
        <f t="shared" si="163"/>
        <v>0</v>
      </c>
      <c r="W536" s="90" t="str">
        <f t="shared" si="164"/>
        <v/>
      </c>
      <c r="X536" s="90" t="str">
        <f t="shared" si="165"/>
        <v/>
      </c>
      <c r="AL536" s="91">
        <f t="shared" si="166"/>
        <v>0</v>
      </c>
      <c r="AM536" s="91" t="str">
        <f t="shared" si="167"/>
        <v/>
      </c>
      <c r="AP536" s="93" t="str">
        <f t="shared" si="168"/>
        <v/>
      </c>
      <c r="AQ536" s="93" t="str">
        <f t="shared" si="169"/>
        <v/>
      </c>
      <c r="AR536" s="93" t="str">
        <f t="shared" si="170"/>
        <v/>
      </c>
      <c r="AS536" s="93" t="str">
        <f t="shared" si="171"/>
        <v/>
      </c>
      <c r="AT536" s="93" t="str">
        <f t="shared" si="172"/>
        <v/>
      </c>
      <c r="AU536" s="93" t="str">
        <f t="shared" si="173"/>
        <v/>
      </c>
      <c r="AV536" s="93" t="str">
        <f t="shared" si="174"/>
        <v/>
      </c>
      <c r="AW536" s="93" t="str">
        <f t="shared" si="175"/>
        <v/>
      </c>
      <c r="AX536" s="93" t="str">
        <f t="shared" si="176"/>
        <v/>
      </c>
      <c r="AY536" s="93" t="str">
        <f t="shared" si="177"/>
        <v/>
      </c>
      <c r="AZ536" s="93" t="str">
        <f t="shared" si="178"/>
        <v/>
      </c>
      <c r="BA536" s="93" t="str">
        <f t="shared" si="179"/>
        <v/>
      </c>
      <c r="BC536" s="96"/>
      <c r="BD536" s="97"/>
      <c r="BE536" s="97"/>
      <c r="BF536" s="97"/>
      <c r="BG536" s="97"/>
      <c r="BH536" s="97"/>
      <c r="BI536" s="97"/>
      <c r="BJ536" s="97"/>
      <c r="BK536" s="97"/>
      <c r="BL536" s="97"/>
      <c r="BM536" s="97"/>
      <c r="BN536" s="97"/>
      <c r="BO536" s="97"/>
      <c r="BP536" s="93" t="str">
        <f t="shared" si="180"/>
        <v/>
      </c>
    </row>
    <row r="537" spans="1:68" ht="26" customHeight="1">
      <c r="A537" s="145" t="s">
        <v>1699</v>
      </c>
      <c r="B537" s="145" t="s">
        <v>1700</v>
      </c>
      <c r="C537" s="146" t="s">
        <v>3041</v>
      </c>
      <c r="D537" s="147" t="s">
        <v>1701</v>
      </c>
      <c r="E537" s="148" t="s">
        <v>6</v>
      </c>
      <c r="F537" s="98"/>
      <c r="G537" s="99"/>
      <c r="H537" s="100" t="e">
        <f>IF(E537="","",INDEX('CONSIGNES '!$C$4:$E$35,MATCH(E537,'CONSIGNES '!$C$4:$C$35,0),3))</f>
        <v>#N/A</v>
      </c>
      <c r="I537" s="100" t="str">
        <f>IF(D537="","",IF(D537&lt;'CONSIGNES '!$L$3,"C",IF(D537&gt;'CONSIGNES '!$L$2,"B","M"))&amp;C537)</f>
        <v>BG</v>
      </c>
      <c r="J537" s="7">
        <f>IF(ISBLANK('act1'!$J537),0,1)</f>
        <v>0</v>
      </c>
      <c r="K537" s="7">
        <f>IF(ISBLANK('act2'!$J537),0,1)</f>
        <v>0</v>
      </c>
      <c r="L537" s="7">
        <f>IF(ISBLANK('act3'!$J537),0,1)</f>
        <v>0</v>
      </c>
      <c r="M537" s="7">
        <f>IF(ISBLANK('act4'!$J537),0,1)</f>
        <v>0</v>
      </c>
      <c r="N537" s="7">
        <f>IF(ISBLANK('act5'!$J537),0,1)</f>
        <v>0</v>
      </c>
      <c r="O537" s="9">
        <f>IF(ISBLANK('act6'!$J537),0,1)</f>
        <v>0</v>
      </c>
      <c r="P537" s="7">
        <f>IF(ISBLANK('act7'!$J537),0,1)</f>
        <v>0</v>
      </c>
      <c r="Q537" s="7">
        <f>IF(ISBLANK('act8'!$J537),0,1)</f>
        <v>0</v>
      </c>
      <c r="R537" s="7">
        <f>IF(ISBLANK('act9'!$J537),0,1)</f>
        <v>0</v>
      </c>
      <c r="S537" s="7">
        <f>IF(ISBLANK('act10'!$J537),0,1)</f>
        <v>0</v>
      </c>
      <c r="T537" s="7">
        <f>IF(ISBLANK('act11'!$J537),0,1)</f>
        <v>0</v>
      </c>
      <c r="U537" s="8">
        <f>IF(ISBLANK('ACT12'!$J537),0,1)</f>
        <v>0</v>
      </c>
      <c r="V537" s="87">
        <f t="shared" si="163"/>
        <v>0</v>
      </c>
      <c r="W537" s="90" t="str">
        <f t="shared" si="164"/>
        <v/>
      </c>
      <c r="X537" s="90" t="str">
        <f t="shared" si="165"/>
        <v/>
      </c>
      <c r="AL537" s="91">
        <f t="shared" si="166"/>
        <v>0</v>
      </c>
      <c r="AM537" s="91" t="str">
        <f t="shared" si="167"/>
        <v/>
      </c>
      <c r="AP537" s="93" t="str">
        <f t="shared" si="168"/>
        <v/>
      </c>
      <c r="AQ537" s="93" t="str">
        <f t="shared" si="169"/>
        <v/>
      </c>
      <c r="AR537" s="93" t="str">
        <f t="shared" si="170"/>
        <v/>
      </c>
      <c r="AS537" s="93" t="str">
        <f t="shared" si="171"/>
        <v/>
      </c>
      <c r="AT537" s="93" t="str">
        <f t="shared" si="172"/>
        <v/>
      </c>
      <c r="AU537" s="93" t="str">
        <f t="shared" si="173"/>
        <v/>
      </c>
      <c r="AV537" s="93" t="str">
        <f t="shared" si="174"/>
        <v/>
      </c>
      <c r="AW537" s="93" t="str">
        <f t="shared" si="175"/>
        <v/>
      </c>
      <c r="AX537" s="93" t="str">
        <f t="shared" si="176"/>
        <v/>
      </c>
      <c r="AY537" s="93" t="str">
        <f t="shared" si="177"/>
        <v/>
      </c>
      <c r="AZ537" s="93" t="str">
        <f t="shared" si="178"/>
        <v/>
      </c>
      <c r="BA537" s="93" t="str">
        <f t="shared" si="179"/>
        <v/>
      </c>
      <c r="BC537" s="96"/>
      <c r="BD537" s="97"/>
      <c r="BE537" s="97"/>
      <c r="BF537" s="97"/>
      <c r="BG537" s="97"/>
      <c r="BH537" s="97"/>
      <c r="BI537" s="97"/>
      <c r="BJ537" s="97"/>
      <c r="BK537" s="97"/>
      <c r="BL537" s="97"/>
      <c r="BM537" s="97"/>
      <c r="BN537" s="97"/>
      <c r="BO537" s="97"/>
      <c r="BP537" s="93" t="str">
        <f t="shared" si="180"/>
        <v/>
      </c>
    </row>
    <row r="538" spans="1:68" ht="26" customHeight="1">
      <c r="A538" s="145" t="s">
        <v>1702</v>
      </c>
      <c r="B538" s="145" t="s">
        <v>1703</v>
      </c>
      <c r="C538" s="146" t="s">
        <v>10</v>
      </c>
      <c r="D538" s="147" t="s">
        <v>1704</v>
      </c>
      <c r="E538" s="148" t="s">
        <v>6</v>
      </c>
      <c r="F538" s="98"/>
      <c r="G538" s="99"/>
      <c r="H538" s="100" t="e">
        <f>IF(E538="","",INDEX('CONSIGNES '!$C$4:$E$35,MATCH(E538,'CONSIGNES '!$C$4:$C$35,0),3))</f>
        <v>#N/A</v>
      </c>
      <c r="I538" s="100" t="str">
        <f>IF(D538="","",IF(D538&lt;'CONSIGNES '!$L$3,"C",IF(D538&gt;'CONSIGNES '!$L$2,"B","M"))&amp;C538)</f>
        <v>BF</v>
      </c>
      <c r="J538" s="7">
        <f>IF(ISBLANK('act1'!$J538),0,1)</f>
        <v>0</v>
      </c>
      <c r="K538" s="7">
        <f>IF(ISBLANK('act2'!$J538),0,1)</f>
        <v>0</v>
      </c>
      <c r="L538" s="7">
        <f>IF(ISBLANK('act3'!$J538),0,1)</f>
        <v>0</v>
      </c>
      <c r="M538" s="7">
        <f>IF(ISBLANK('act4'!$J538),0,1)</f>
        <v>0</v>
      </c>
      <c r="N538" s="7">
        <f>IF(ISBLANK('act5'!$J538),0,1)</f>
        <v>0</v>
      </c>
      <c r="O538" s="9">
        <f>IF(ISBLANK('act6'!$J538),0,1)</f>
        <v>0</v>
      </c>
      <c r="P538" s="7">
        <f>IF(ISBLANK('act7'!$J538),0,1)</f>
        <v>0</v>
      </c>
      <c r="Q538" s="7">
        <f>IF(ISBLANK('act8'!$J538),0,1)</f>
        <v>0</v>
      </c>
      <c r="R538" s="7">
        <f>IF(ISBLANK('act9'!$J538),0,1)</f>
        <v>0</v>
      </c>
      <c r="S538" s="7">
        <f>IF(ISBLANK('act10'!$J538),0,1)</f>
        <v>0</v>
      </c>
      <c r="T538" s="7">
        <f>IF(ISBLANK('act11'!$J538),0,1)</f>
        <v>0</v>
      </c>
      <c r="U538" s="8">
        <f>IF(ISBLANK('ACT12'!$J538),0,1)</f>
        <v>0</v>
      </c>
      <c r="V538" s="87">
        <f t="shared" si="163"/>
        <v>0</v>
      </c>
      <c r="W538" s="90" t="str">
        <f t="shared" si="164"/>
        <v/>
      </c>
      <c r="X538" s="90" t="str">
        <f t="shared" si="165"/>
        <v/>
      </c>
      <c r="AL538" s="91">
        <f t="shared" si="166"/>
        <v>0</v>
      </c>
      <c r="AM538" s="91" t="str">
        <f t="shared" si="167"/>
        <v/>
      </c>
      <c r="AP538" s="93" t="str">
        <f t="shared" si="168"/>
        <v/>
      </c>
      <c r="AQ538" s="93" t="str">
        <f t="shared" si="169"/>
        <v/>
      </c>
      <c r="AR538" s="93" t="str">
        <f t="shared" si="170"/>
        <v/>
      </c>
      <c r="AS538" s="93" t="str">
        <f t="shared" si="171"/>
        <v/>
      </c>
      <c r="AT538" s="93" t="str">
        <f t="shared" si="172"/>
        <v/>
      </c>
      <c r="AU538" s="93" t="str">
        <f t="shared" si="173"/>
        <v/>
      </c>
      <c r="AV538" s="93" t="str">
        <f t="shared" si="174"/>
        <v/>
      </c>
      <c r="AW538" s="93" t="str">
        <f t="shared" si="175"/>
        <v/>
      </c>
      <c r="AX538" s="93" t="str">
        <f t="shared" si="176"/>
        <v/>
      </c>
      <c r="AY538" s="93" t="str">
        <f t="shared" si="177"/>
        <v/>
      </c>
      <c r="AZ538" s="93" t="str">
        <f t="shared" si="178"/>
        <v/>
      </c>
      <c r="BA538" s="93" t="str">
        <f t="shared" si="179"/>
        <v/>
      </c>
      <c r="BC538" s="96"/>
      <c r="BD538" s="97"/>
      <c r="BE538" s="97"/>
      <c r="BF538" s="97"/>
      <c r="BG538" s="97"/>
      <c r="BH538" s="97"/>
      <c r="BI538" s="97"/>
      <c r="BJ538" s="97"/>
      <c r="BK538" s="97"/>
      <c r="BL538" s="97"/>
      <c r="BM538" s="97"/>
      <c r="BN538" s="97"/>
      <c r="BO538" s="97"/>
      <c r="BP538" s="93" t="str">
        <f t="shared" si="180"/>
        <v/>
      </c>
    </row>
    <row r="539" spans="1:68" ht="26" customHeight="1">
      <c r="A539" s="145" t="s">
        <v>1705</v>
      </c>
      <c r="B539" s="145" t="s">
        <v>1706</v>
      </c>
      <c r="C539" s="146" t="s">
        <v>3041</v>
      </c>
      <c r="D539" s="147" t="s">
        <v>1707</v>
      </c>
      <c r="E539" s="148" t="s">
        <v>6</v>
      </c>
      <c r="F539" s="98"/>
      <c r="G539" s="99"/>
      <c r="H539" s="100" t="e">
        <f>IF(E539="","",INDEX('CONSIGNES '!$C$4:$E$35,MATCH(E539,'CONSIGNES '!$C$4:$C$35,0),3))</f>
        <v>#N/A</v>
      </c>
      <c r="I539" s="100" t="str">
        <f>IF(D539="","",IF(D539&lt;'CONSIGNES '!$L$3,"C",IF(D539&gt;'CONSIGNES '!$L$2,"B","M"))&amp;C539)</f>
        <v>BG</v>
      </c>
      <c r="J539" s="7">
        <f>IF(ISBLANK('act1'!$J539),0,1)</f>
        <v>0</v>
      </c>
      <c r="K539" s="7">
        <f>IF(ISBLANK('act2'!$J539),0,1)</f>
        <v>0</v>
      </c>
      <c r="L539" s="7">
        <f>IF(ISBLANK('act3'!$J539),0,1)</f>
        <v>0</v>
      </c>
      <c r="M539" s="7">
        <f>IF(ISBLANK('act4'!$J539),0,1)</f>
        <v>0</v>
      </c>
      <c r="N539" s="7">
        <f>IF(ISBLANK('act5'!$J539),0,1)</f>
        <v>0</v>
      </c>
      <c r="O539" s="9">
        <f>IF(ISBLANK('act6'!$J539),0,1)</f>
        <v>0</v>
      </c>
      <c r="P539" s="7">
        <f>IF(ISBLANK('act7'!$J539),0,1)</f>
        <v>0</v>
      </c>
      <c r="Q539" s="7">
        <f>IF(ISBLANK('act8'!$J539),0,1)</f>
        <v>0</v>
      </c>
      <c r="R539" s="7">
        <f>IF(ISBLANK('act9'!$J539),0,1)</f>
        <v>0</v>
      </c>
      <c r="S539" s="7">
        <f>IF(ISBLANK('act10'!$J539),0,1)</f>
        <v>0</v>
      </c>
      <c r="T539" s="7">
        <f>IF(ISBLANK('act11'!$J539),0,1)</f>
        <v>0</v>
      </c>
      <c r="U539" s="8">
        <f>IF(ISBLANK('ACT12'!$J539),0,1)</f>
        <v>0</v>
      </c>
      <c r="V539" s="87">
        <f t="shared" si="163"/>
        <v>0</v>
      </c>
      <c r="W539" s="90" t="str">
        <f t="shared" si="164"/>
        <v/>
      </c>
      <c r="X539" s="90" t="str">
        <f t="shared" si="165"/>
        <v/>
      </c>
      <c r="AL539" s="91">
        <f t="shared" si="166"/>
        <v>0</v>
      </c>
      <c r="AM539" s="91" t="str">
        <f t="shared" si="167"/>
        <v/>
      </c>
      <c r="AP539" s="93" t="str">
        <f t="shared" si="168"/>
        <v/>
      </c>
      <c r="AQ539" s="93" t="str">
        <f t="shared" si="169"/>
        <v/>
      </c>
      <c r="AR539" s="93" t="str">
        <f t="shared" si="170"/>
        <v/>
      </c>
      <c r="AS539" s="93" t="str">
        <f t="shared" si="171"/>
        <v/>
      </c>
      <c r="AT539" s="93" t="str">
        <f t="shared" si="172"/>
        <v/>
      </c>
      <c r="AU539" s="93" t="str">
        <f t="shared" si="173"/>
        <v/>
      </c>
      <c r="AV539" s="93" t="str">
        <f t="shared" si="174"/>
        <v/>
      </c>
      <c r="AW539" s="93" t="str">
        <f t="shared" si="175"/>
        <v/>
      </c>
      <c r="AX539" s="93" t="str">
        <f t="shared" si="176"/>
        <v/>
      </c>
      <c r="AY539" s="93" t="str">
        <f t="shared" si="177"/>
        <v/>
      </c>
      <c r="AZ539" s="93" t="str">
        <f t="shared" si="178"/>
        <v/>
      </c>
      <c r="BA539" s="93" t="str">
        <f t="shared" si="179"/>
        <v/>
      </c>
      <c r="BC539" s="96"/>
      <c r="BD539" s="97"/>
      <c r="BE539" s="97"/>
      <c r="BF539" s="97"/>
      <c r="BG539" s="97"/>
      <c r="BH539" s="97"/>
      <c r="BI539" s="97"/>
      <c r="BJ539" s="97"/>
      <c r="BK539" s="97"/>
      <c r="BL539" s="97"/>
      <c r="BM539" s="97"/>
      <c r="BN539" s="97"/>
      <c r="BO539" s="97"/>
      <c r="BP539" s="93" t="str">
        <f t="shared" si="180"/>
        <v/>
      </c>
    </row>
    <row r="540" spans="1:68" ht="26" customHeight="1">
      <c r="A540" s="145" t="s">
        <v>1708</v>
      </c>
      <c r="B540" s="145" t="s">
        <v>1709</v>
      </c>
      <c r="C540" s="146" t="s">
        <v>10</v>
      </c>
      <c r="D540" s="147" t="s">
        <v>1710</v>
      </c>
      <c r="E540" s="148" t="s">
        <v>6</v>
      </c>
      <c r="F540" s="98"/>
      <c r="G540" s="99"/>
      <c r="H540" s="100" t="e">
        <f>IF(E540="","",INDEX('CONSIGNES '!$C$4:$E$35,MATCH(E540,'CONSIGNES '!$C$4:$C$35,0),3))</f>
        <v>#N/A</v>
      </c>
      <c r="I540" s="100" t="str">
        <f>IF(D540="","",IF(D540&lt;'CONSIGNES '!$L$3,"C",IF(D540&gt;'CONSIGNES '!$L$2,"B","M"))&amp;C540)</f>
        <v>BF</v>
      </c>
      <c r="J540" s="7">
        <f>IF(ISBLANK('act1'!$J540),0,1)</f>
        <v>0</v>
      </c>
      <c r="K540" s="7">
        <f>IF(ISBLANK('act2'!$J540),0,1)</f>
        <v>0</v>
      </c>
      <c r="L540" s="7">
        <f>IF(ISBLANK('act3'!$J540),0,1)</f>
        <v>0</v>
      </c>
      <c r="M540" s="7">
        <f>IF(ISBLANK('act4'!$J540),0,1)</f>
        <v>0</v>
      </c>
      <c r="N540" s="7">
        <f>IF(ISBLANK('act5'!$J540),0,1)</f>
        <v>0</v>
      </c>
      <c r="O540" s="9">
        <f>IF(ISBLANK('act6'!$J540),0,1)</f>
        <v>0</v>
      </c>
      <c r="P540" s="7">
        <f>IF(ISBLANK('act7'!$J540),0,1)</f>
        <v>0</v>
      </c>
      <c r="Q540" s="7">
        <f>IF(ISBLANK('act8'!$J540),0,1)</f>
        <v>0</v>
      </c>
      <c r="R540" s="7">
        <f>IF(ISBLANK('act9'!$J540),0,1)</f>
        <v>0</v>
      </c>
      <c r="S540" s="7">
        <f>IF(ISBLANK('act10'!$J540),0,1)</f>
        <v>0</v>
      </c>
      <c r="T540" s="7">
        <f>IF(ISBLANK('act11'!$J540),0,1)</f>
        <v>0</v>
      </c>
      <c r="U540" s="8">
        <f>IF(ISBLANK('ACT12'!$J540),0,1)</f>
        <v>0</v>
      </c>
      <c r="V540" s="87">
        <f t="shared" si="163"/>
        <v>0</v>
      </c>
      <c r="W540" s="90" t="str">
        <f t="shared" si="164"/>
        <v/>
      </c>
      <c r="X540" s="90" t="str">
        <f t="shared" si="165"/>
        <v/>
      </c>
      <c r="AL540" s="91">
        <f t="shared" si="166"/>
        <v>0</v>
      </c>
      <c r="AM540" s="91" t="str">
        <f t="shared" si="167"/>
        <v/>
      </c>
      <c r="AP540" s="93" t="str">
        <f t="shared" si="168"/>
        <v/>
      </c>
      <c r="AQ540" s="93" t="str">
        <f t="shared" si="169"/>
        <v/>
      </c>
      <c r="AR540" s="93" t="str">
        <f t="shared" si="170"/>
        <v/>
      </c>
      <c r="AS540" s="93" t="str">
        <f t="shared" si="171"/>
        <v/>
      </c>
      <c r="AT540" s="93" t="str">
        <f t="shared" si="172"/>
        <v/>
      </c>
      <c r="AU540" s="93" t="str">
        <f t="shared" si="173"/>
        <v/>
      </c>
      <c r="AV540" s="93" t="str">
        <f t="shared" si="174"/>
        <v/>
      </c>
      <c r="AW540" s="93" t="str">
        <f t="shared" si="175"/>
        <v/>
      </c>
      <c r="AX540" s="93" t="str">
        <f t="shared" si="176"/>
        <v/>
      </c>
      <c r="AY540" s="93" t="str">
        <f t="shared" si="177"/>
        <v/>
      </c>
      <c r="AZ540" s="93" t="str">
        <f t="shared" si="178"/>
        <v/>
      </c>
      <c r="BA540" s="93" t="str">
        <f t="shared" si="179"/>
        <v/>
      </c>
      <c r="BC540" s="96"/>
      <c r="BD540" s="97"/>
      <c r="BE540" s="97"/>
      <c r="BF540" s="97"/>
      <c r="BG540" s="97"/>
      <c r="BH540" s="97"/>
      <c r="BI540" s="97"/>
      <c r="BJ540" s="97"/>
      <c r="BK540" s="97"/>
      <c r="BL540" s="97"/>
      <c r="BM540" s="97"/>
      <c r="BN540" s="97"/>
      <c r="BO540" s="97"/>
      <c r="BP540" s="93" t="str">
        <f t="shared" si="180"/>
        <v/>
      </c>
    </row>
    <row r="541" spans="1:68" ht="26" customHeight="1">
      <c r="A541" s="145" t="s">
        <v>1711</v>
      </c>
      <c r="B541" s="145" t="s">
        <v>1712</v>
      </c>
      <c r="C541" s="146" t="s">
        <v>3041</v>
      </c>
      <c r="D541" s="147" t="s">
        <v>1713</v>
      </c>
      <c r="E541" s="148" t="s">
        <v>6</v>
      </c>
      <c r="F541" s="98"/>
      <c r="G541" s="99"/>
      <c r="H541" s="100" t="e">
        <f>IF(E541="","",INDEX('CONSIGNES '!$C$4:$E$35,MATCH(E541,'CONSIGNES '!$C$4:$C$35,0),3))</f>
        <v>#N/A</v>
      </c>
      <c r="I541" s="100" t="str">
        <f>IF(D541="","",IF(D541&lt;'CONSIGNES '!$L$3,"C",IF(D541&gt;'CONSIGNES '!$L$2,"B","M"))&amp;C541)</f>
        <v>BG</v>
      </c>
      <c r="J541" s="7">
        <f>IF(ISBLANK('act1'!$J541),0,1)</f>
        <v>0</v>
      </c>
      <c r="K541" s="7">
        <f>IF(ISBLANK('act2'!$J541),0,1)</f>
        <v>0</v>
      </c>
      <c r="L541" s="7">
        <f>IF(ISBLANK('act3'!$J541),0,1)</f>
        <v>0</v>
      </c>
      <c r="M541" s="7">
        <f>IF(ISBLANK('act4'!$J541),0,1)</f>
        <v>0</v>
      </c>
      <c r="N541" s="7">
        <f>IF(ISBLANK('act5'!$J541),0,1)</f>
        <v>0</v>
      </c>
      <c r="O541" s="9">
        <f>IF(ISBLANK('act6'!$J541),0,1)</f>
        <v>0</v>
      </c>
      <c r="P541" s="7">
        <f>IF(ISBLANK('act7'!$J541),0,1)</f>
        <v>0</v>
      </c>
      <c r="Q541" s="7">
        <f>IF(ISBLANK('act8'!$J541),0,1)</f>
        <v>0</v>
      </c>
      <c r="R541" s="7">
        <f>IF(ISBLANK('act9'!$J541),0,1)</f>
        <v>0</v>
      </c>
      <c r="S541" s="7">
        <f>IF(ISBLANK('act10'!$J541),0,1)</f>
        <v>0</v>
      </c>
      <c r="T541" s="7">
        <f>IF(ISBLANK('act11'!$J541),0,1)</f>
        <v>0</v>
      </c>
      <c r="U541" s="8">
        <f>IF(ISBLANK('ACT12'!$J541),0,1)</f>
        <v>0</v>
      </c>
      <c r="V541" s="87">
        <f t="shared" si="163"/>
        <v>0</v>
      </c>
      <c r="W541" s="90" t="str">
        <f t="shared" si="164"/>
        <v/>
      </c>
      <c r="X541" s="90" t="str">
        <f t="shared" si="165"/>
        <v/>
      </c>
      <c r="AL541" s="91">
        <f t="shared" si="166"/>
        <v>0</v>
      </c>
      <c r="AM541" s="91" t="str">
        <f t="shared" si="167"/>
        <v/>
      </c>
      <c r="AP541" s="93" t="str">
        <f t="shared" si="168"/>
        <v/>
      </c>
      <c r="AQ541" s="93" t="str">
        <f t="shared" si="169"/>
        <v/>
      </c>
      <c r="AR541" s="93" t="str">
        <f t="shared" si="170"/>
        <v/>
      </c>
      <c r="AS541" s="93" t="str">
        <f t="shared" si="171"/>
        <v/>
      </c>
      <c r="AT541" s="93" t="str">
        <f t="shared" si="172"/>
        <v/>
      </c>
      <c r="AU541" s="93" t="str">
        <f t="shared" si="173"/>
        <v/>
      </c>
      <c r="AV541" s="93" t="str">
        <f t="shared" si="174"/>
        <v/>
      </c>
      <c r="AW541" s="93" t="str">
        <f t="shared" si="175"/>
        <v/>
      </c>
      <c r="AX541" s="93" t="str">
        <f t="shared" si="176"/>
        <v/>
      </c>
      <c r="AY541" s="93" t="str">
        <f t="shared" si="177"/>
        <v/>
      </c>
      <c r="AZ541" s="93" t="str">
        <f t="shared" si="178"/>
        <v/>
      </c>
      <c r="BA541" s="93" t="str">
        <f t="shared" si="179"/>
        <v/>
      </c>
      <c r="BC541" s="96"/>
      <c r="BD541" s="97"/>
      <c r="BE541" s="97"/>
      <c r="BF541" s="97"/>
      <c r="BG541" s="97"/>
      <c r="BH541" s="97"/>
      <c r="BI541" s="97"/>
      <c r="BJ541" s="97"/>
      <c r="BK541" s="97"/>
      <c r="BL541" s="97"/>
      <c r="BM541" s="97"/>
      <c r="BN541" s="97"/>
      <c r="BO541" s="97"/>
      <c r="BP541" s="93" t="str">
        <f t="shared" si="180"/>
        <v/>
      </c>
    </row>
    <row r="542" spans="1:68" ht="26" customHeight="1">
      <c r="A542" s="145" t="s">
        <v>1714</v>
      </c>
      <c r="B542" s="145" t="s">
        <v>1715</v>
      </c>
      <c r="C542" s="146" t="s">
        <v>10</v>
      </c>
      <c r="D542" s="147" t="s">
        <v>1716</v>
      </c>
      <c r="E542" s="148" t="s">
        <v>6</v>
      </c>
      <c r="F542" s="98"/>
      <c r="G542" s="99"/>
      <c r="H542" s="100" t="e">
        <f>IF(E542="","",INDEX('CONSIGNES '!$C$4:$E$35,MATCH(E542,'CONSIGNES '!$C$4:$C$35,0),3))</f>
        <v>#N/A</v>
      </c>
      <c r="I542" s="100" t="str">
        <f>IF(D542="","",IF(D542&lt;'CONSIGNES '!$L$3,"C",IF(D542&gt;'CONSIGNES '!$L$2,"B","M"))&amp;C542)</f>
        <v>BF</v>
      </c>
      <c r="J542" s="7">
        <f>IF(ISBLANK('act1'!$J542),0,1)</f>
        <v>0</v>
      </c>
      <c r="K542" s="7">
        <f>IF(ISBLANK('act2'!$J542),0,1)</f>
        <v>0</v>
      </c>
      <c r="L542" s="7">
        <f>IF(ISBLANK('act3'!$J542),0,1)</f>
        <v>0</v>
      </c>
      <c r="M542" s="7">
        <f>IF(ISBLANK('act4'!$J542),0,1)</f>
        <v>0</v>
      </c>
      <c r="N542" s="7">
        <f>IF(ISBLANK('act5'!$J542),0,1)</f>
        <v>0</v>
      </c>
      <c r="O542" s="9">
        <f>IF(ISBLANK('act6'!$J542),0,1)</f>
        <v>0</v>
      </c>
      <c r="P542" s="7">
        <f>IF(ISBLANK('act7'!$J542),0,1)</f>
        <v>0</v>
      </c>
      <c r="Q542" s="7">
        <f>IF(ISBLANK('act8'!$J542),0,1)</f>
        <v>0</v>
      </c>
      <c r="R542" s="7">
        <f>IF(ISBLANK('act9'!$J542),0,1)</f>
        <v>0</v>
      </c>
      <c r="S542" s="7">
        <f>IF(ISBLANK('act10'!$J542),0,1)</f>
        <v>0</v>
      </c>
      <c r="T542" s="7">
        <f>IF(ISBLANK('act11'!$J542),0,1)</f>
        <v>0</v>
      </c>
      <c r="U542" s="8">
        <f>IF(ISBLANK('ACT12'!$J542),0,1)</f>
        <v>0</v>
      </c>
      <c r="V542" s="87">
        <f t="shared" si="163"/>
        <v>0</v>
      </c>
      <c r="W542" s="90" t="str">
        <f t="shared" si="164"/>
        <v/>
      </c>
      <c r="X542" s="90" t="str">
        <f t="shared" si="165"/>
        <v/>
      </c>
      <c r="AL542" s="91">
        <f t="shared" si="166"/>
        <v>0</v>
      </c>
      <c r="AM542" s="91" t="str">
        <f t="shared" si="167"/>
        <v/>
      </c>
      <c r="AP542" s="93" t="str">
        <f t="shared" si="168"/>
        <v/>
      </c>
      <c r="AQ542" s="93" t="str">
        <f t="shared" si="169"/>
        <v/>
      </c>
      <c r="AR542" s="93" t="str">
        <f t="shared" si="170"/>
        <v/>
      </c>
      <c r="AS542" s="93" t="str">
        <f t="shared" si="171"/>
        <v/>
      </c>
      <c r="AT542" s="93" t="str">
        <f t="shared" si="172"/>
        <v/>
      </c>
      <c r="AU542" s="93" t="str">
        <f t="shared" si="173"/>
        <v/>
      </c>
      <c r="AV542" s="93" t="str">
        <f t="shared" si="174"/>
        <v/>
      </c>
      <c r="AW542" s="93" t="str">
        <f t="shared" si="175"/>
        <v/>
      </c>
      <c r="AX542" s="93" t="str">
        <f t="shared" si="176"/>
        <v/>
      </c>
      <c r="AY542" s="93" t="str">
        <f t="shared" si="177"/>
        <v/>
      </c>
      <c r="AZ542" s="93" t="str">
        <f t="shared" si="178"/>
        <v/>
      </c>
      <c r="BA542" s="93" t="str">
        <f t="shared" si="179"/>
        <v/>
      </c>
      <c r="BC542" s="96"/>
      <c r="BD542" s="97"/>
      <c r="BE542" s="97"/>
      <c r="BF542" s="97"/>
      <c r="BG542" s="97"/>
      <c r="BH542" s="97"/>
      <c r="BI542" s="97"/>
      <c r="BJ542" s="97"/>
      <c r="BK542" s="97"/>
      <c r="BL542" s="97"/>
      <c r="BM542" s="97"/>
      <c r="BN542" s="97"/>
      <c r="BO542" s="97"/>
      <c r="BP542" s="93" t="str">
        <f t="shared" si="180"/>
        <v/>
      </c>
    </row>
    <row r="543" spans="1:68" ht="26" customHeight="1">
      <c r="A543" s="145" t="s">
        <v>1717</v>
      </c>
      <c r="B543" s="145" t="s">
        <v>1718</v>
      </c>
      <c r="C543" s="146" t="s">
        <v>3041</v>
      </c>
      <c r="D543" s="147" t="s">
        <v>1719</v>
      </c>
      <c r="E543" s="148" t="s">
        <v>6</v>
      </c>
      <c r="F543" s="98"/>
      <c r="G543" s="99"/>
      <c r="H543" s="100" t="e">
        <f>IF(E543="","",INDEX('CONSIGNES '!$C$4:$E$35,MATCH(E543,'CONSIGNES '!$C$4:$C$35,0),3))</f>
        <v>#N/A</v>
      </c>
      <c r="I543" s="100" t="str">
        <f>IF(D543="","",IF(D543&lt;'CONSIGNES '!$L$3,"C",IF(D543&gt;'CONSIGNES '!$L$2,"B","M"))&amp;C543)</f>
        <v>BG</v>
      </c>
      <c r="J543" s="7">
        <f>IF(ISBLANK('act1'!$J543),0,1)</f>
        <v>0</v>
      </c>
      <c r="K543" s="7">
        <f>IF(ISBLANK('act2'!$J543),0,1)</f>
        <v>0</v>
      </c>
      <c r="L543" s="7">
        <f>IF(ISBLANK('act3'!$J543),0,1)</f>
        <v>0</v>
      </c>
      <c r="M543" s="7">
        <f>IF(ISBLANK('act4'!$J543),0,1)</f>
        <v>0</v>
      </c>
      <c r="N543" s="7">
        <f>IF(ISBLANK('act5'!$J543),0,1)</f>
        <v>0</v>
      </c>
      <c r="O543" s="9">
        <f>IF(ISBLANK('act6'!$J543),0,1)</f>
        <v>0</v>
      </c>
      <c r="P543" s="7">
        <f>IF(ISBLANK('act7'!$J543),0,1)</f>
        <v>0</v>
      </c>
      <c r="Q543" s="7">
        <f>IF(ISBLANK('act8'!$J543),0,1)</f>
        <v>0</v>
      </c>
      <c r="R543" s="7">
        <f>IF(ISBLANK('act9'!$J543),0,1)</f>
        <v>0</v>
      </c>
      <c r="S543" s="7">
        <f>IF(ISBLANK('act10'!$J543),0,1)</f>
        <v>0</v>
      </c>
      <c r="T543" s="7">
        <f>IF(ISBLANK('act11'!$J543),0,1)</f>
        <v>0</v>
      </c>
      <c r="U543" s="8">
        <f>IF(ISBLANK('ACT12'!$J543),0,1)</f>
        <v>0</v>
      </c>
      <c r="V543" s="87">
        <f t="shared" si="163"/>
        <v>0</v>
      </c>
      <c r="W543" s="90" t="str">
        <f t="shared" si="164"/>
        <v/>
      </c>
      <c r="X543" s="90" t="str">
        <f t="shared" si="165"/>
        <v/>
      </c>
      <c r="AL543" s="91">
        <f t="shared" si="166"/>
        <v>0</v>
      </c>
      <c r="AM543" s="91" t="str">
        <f t="shared" si="167"/>
        <v/>
      </c>
      <c r="AP543" s="93" t="str">
        <f t="shared" si="168"/>
        <v/>
      </c>
      <c r="AQ543" s="93" t="str">
        <f t="shared" si="169"/>
        <v/>
      </c>
      <c r="AR543" s="93" t="str">
        <f t="shared" si="170"/>
        <v/>
      </c>
      <c r="AS543" s="93" t="str">
        <f t="shared" si="171"/>
        <v/>
      </c>
      <c r="AT543" s="93" t="str">
        <f t="shared" si="172"/>
        <v/>
      </c>
      <c r="AU543" s="93" t="str">
        <f t="shared" si="173"/>
        <v/>
      </c>
      <c r="AV543" s="93" t="str">
        <f t="shared" si="174"/>
        <v/>
      </c>
      <c r="AW543" s="93" t="str">
        <f t="shared" si="175"/>
        <v/>
      </c>
      <c r="AX543" s="93" t="str">
        <f t="shared" si="176"/>
        <v/>
      </c>
      <c r="AY543" s="93" t="str">
        <f t="shared" si="177"/>
        <v/>
      </c>
      <c r="AZ543" s="93" t="str">
        <f t="shared" si="178"/>
        <v/>
      </c>
      <c r="BA543" s="93" t="str">
        <f t="shared" si="179"/>
        <v/>
      </c>
      <c r="BC543" s="96"/>
      <c r="BD543" s="97"/>
      <c r="BE543" s="97"/>
      <c r="BF543" s="97"/>
      <c r="BG543" s="97"/>
      <c r="BH543" s="97"/>
      <c r="BI543" s="97"/>
      <c r="BJ543" s="97"/>
      <c r="BK543" s="97"/>
      <c r="BL543" s="97"/>
      <c r="BM543" s="97"/>
      <c r="BN543" s="97"/>
      <c r="BO543" s="97"/>
      <c r="BP543" s="93" t="str">
        <f t="shared" si="180"/>
        <v/>
      </c>
    </row>
    <row r="544" spans="1:68" ht="26" customHeight="1">
      <c r="A544" s="145" t="s">
        <v>1720</v>
      </c>
      <c r="B544" s="145" t="s">
        <v>1721</v>
      </c>
      <c r="C544" s="146" t="s">
        <v>10</v>
      </c>
      <c r="D544" s="147" t="s">
        <v>1722</v>
      </c>
      <c r="E544" s="148" t="s">
        <v>6</v>
      </c>
      <c r="F544" s="98"/>
      <c r="G544" s="99"/>
      <c r="H544" s="100" t="e">
        <f>IF(E544="","",INDEX('CONSIGNES '!$C$4:$E$35,MATCH(E544,'CONSIGNES '!$C$4:$C$35,0),3))</f>
        <v>#N/A</v>
      </c>
      <c r="I544" s="100" t="str">
        <f>IF(D544="","",IF(D544&lt;'CONSIGNES '!$L$3,"C",IF(D544&gt;'CONSIGNES '!$L$2,"B","M"))&amp;C544)</f>
        <v>BF</v>
      </c>
      <c r="J544" s="7">
        <f>IF(ISBLANK('act1'!$J544),0,1)</f>
        <v>0</v>
      </c>
      <c r="K544" s="7">
        <f>IF(ISBLANK('act2'!$J544),0,1)</f>
        <v>0</v>
      </c>
      <c r="L544" s="7">
        <f>IF(ISBLANK('act3'!$J544),0,1)</f>
        <v>0</v>
      </c>
      <c r="M544" s="7">
        <f>IF(ISBLANK('act4'!$J544),0,1)</f>
        <v>0</v>
      </c>
      <c r="N544" s="7">
        <f>IF(ISBLANK('act5'!$J544),0,1)</f>
        <v>0</v>
      </c>
      <c r="O544" s="9">
        <f>IF(ISBLANK('act6'!$J544),0,1)</f>
        <v>0</v>
      </c>
      <c r="P544" s="7">
        <f>IF(ISBLANK('act7'!$J544),0,1)</f>
        <v>0</v>
      </c>
      <c r="Q544" s="7">
        <f>IF(ISBLANK('act8'!$J544),0,1)</f>
        <v>0</v>
      </c>
      <c r="R544" s="7">
        <f>IF(ISBLANK('act9'!$J544),0,1)</f>
        <v>0</v>
      </c>
      <c r="S544" s="7">
        <f>IF(ISBLANK('act10'!$J544),0,1)</f>
        <v>0</v>
      </c>
      <c r="T544" s="7">
        <f>IF(ISBLANK('act11'!$J544),0,1)</f>
        <v>0</v>
      </c>
      <c r="U544" s="8">
        <f>IF(ISBLANK('ACT12'!$J544),0,1)</f>
        <v>0</v>
      </c>
      <c r="V544" s="87">
        <f t="shared" si="163"/>
        <v>0</v>
      </c>
      <c r="W544" s="90" t="str">
        <f t="shared" si="164"/>
        <v/>
      </c>
      <c r="X544" s="90" t="str">
        <f t="shared" si="165"/>
        <v/>
      </c>
      <c r="AL544" s="91">
        <f t="shared" si="166"/>
        <v>0</v>
      </c>
      <c r="AM544" s="91" t="str">
        <f t="shared" si="167"/>
        <v/>
      </c>
      <c r="AP544" s="93" t="str">
        <f t="shared" si="168"/>
        <v/>
      </c>
      <c r="AQ544" s="93" t="str">
        <f t="shared" si="169"/>
        <v/>
      </c>
      <c r="AR544" s="93" t="str">
        <f t="shared" si="170"/>
        <v/>
      </c>
      <c r="AS544" s="93" t="str">
        <f t="shared" si="171"/>
        <v/>
      </c>
      <c r="AT544" s="93" t="str">
        <f t="shared" si="172"/>
        <v/>
      </c>
      <c r="AU544" s="93" t="str">
        <f t="shared" si="173"/>
        <v/>
      </c>
      <c r="AV544" s="93" t="str">
        <f t="shared" si="174"/>
        <v/>
      </c>
      <c r="AW544" s="93" t="str">
        <f t="shared" si="175"/>
        <v/>
      </c>
      <c r="AX544" s="93" t="str">
        <f t="shared" si="176"/>
        <v/>
      </c>
      <c r="AY544" s="93" t="str">
        <f t="shared" si="177"/>
        <v/>
      </c>
      <c r="AZ544" s="93" t="str">
        <f t="shared" si="178"/>
        <v/>
      </c>
      <c r="BA544" s="93" t="str">
        <f t="shared" si="179"/>
        <v/>
      </c>
      <c r="BC544" s="96"/>
      <c r="BD544" s="97"/>
      <c r="BE544" s="97"/>
      <c r="BF544" s="97"/>
      <c r="BG544" s="97"/>
      <c r="BH544" s="97"/>
      <c r="BI544" s="97"/>
      <c r="BJ544" s="97"/>
      <c r="BK544" s="97"/>
      <c r="BL544" s="97"/>
      <c r="BM544" s="97"/>
      <c r="BN544" s="97"/>
      <c r="BO544" s="97"/>
      <c r="BP544" s="93" t="str">
        <f t="shared" si="180"/>
        <v/>
      </c>
    </row>
    <row r="545" spans="1:68" ht="26" customHeight="1">
      <c r="A545" s="145" t="s">
        <v>1723</v>
      </c>
      <c r="B545" s="145" t="s">
        <v>1724</v>
      </c>
      <c r="C545" s="146" t="s">
        <v>3041</v>
      </c>
      <c r="D545" s="147" t="s">
        <v>1725</v>
      </c>
      <c r="E545" s="148" t="s">
        <v>6</v>
      </c>
      <c r="F545" s="98"/>
      <c r="G545" s="99"/>
      <c r="H545" s="100" t="e">
        <f>IF(E545="","",INDEX('CONSIGNES '!$C$4:$E$35,MATCH(E545,'CONSIGNES '!$C$4:$C$35,0),3))</f>
        <v>#N/A</v>
      </c>
      <c r="I545" s="100" t="str">
        <f>IF(D545="","",IF(D545&lt;'CONSIGNES '!$L$3,"C",IF(D545&gt;'CONSIGNES '!$L$2,"B","M"))&amp;C545)</f>
        <v>BG</v>
      </c>
      <c r="J545" s="7">
        <f>IF(ISBLANK('act1'!$J545),0,1)</f>
        <v>0</v>
      </c>
      <c r="K545" s="7">
        <f>IF(ISBLANK('act2'!$J545),0,1)</f>
        <v>0</v>
      </c>
      <c r="L545" s="7">
        <f>IF(ISBLANK('act3'!$J545),0,1)</f>
        <v>0</v>
      </c>
      <c r="M545" s="7">
        <f>IF(ISBLANK('act4'!$J545),0,1)</f>
        <v>0</v>
      </c>
      <c r="N545" s="7">
        <f>IF(ISBLANK('act5'!$J545),0,1)</f>
        <v>0</v>
      </c>
      <c r="O545" s="9">
        <f>IF(ISBLANK('act6'!$J545),0,1)</f>
        <v>0</v>
      </c>
      <c r="P545" s="7">
        <f>IF(ISBLANK('act7'!$J545),0,1)</f>
        <v>0</v>
      </c>
      <c r="Q545" s="7">
        <f>IF(ISBLANK('act8'!$J545),0,1)</f>
        <v>0</v>
      </c>
      <c r="R545" s="7">
        <f>IF(ISBLANK('act9'!$J545),0,1)</f>
        <v>0</v>
      </c>
      <c r="S545" s="7">
        <f>IF(ISBLANK('act10'!$J545),0,1)</f>
        <v>0</v>
      </c>
      <c r="T545" s="7">
        <f>IF(ISBLANK('act11'!$J545),0,1)</f>
        <v>0</v>
      </c>
      <c r="U545" s="8">
        <f>IF(ISBLANK('ACT12'!$J545),0,1)</f>
        <v>0</v>
      </c>
      <c r="V545" s="87">
        <f t="shared" si="163"/>
        <v>0</v>
      </c>
      <c r="W545" s="90" t="str">
        <f t="shared" si="164"/>
        <v/>
      </c>
      <c r="X545" s="90" t="str">
        <f t="shared" si="165"/>
        <v/>
      </c>
      <c r="AL545" s="91">
        <f t="shared" si="166"/>
        <v>0</v>
      </c>
      <c r="AM545" s="91" t="str">
        <f t="shared" si="167"/>
        <v/>
      </c>
      <c r="AP545" s="93" t="str">
        <f t="shared" si="168"/>
        <v/>
      </c>
      <c r="AQ545" s="93" t="str">
        <f t="shared" si="169"/>
        <v/>
      </c>
      <c r="AR545" s="93" t="str">
        <f t="shared" si="170"/>
        <v/>
      </c>
      <c r="AS545" s="93" t="str">
        <f t="shared" si="171"/>
        <v/>
      </c>
      <c r="AT545" s="93" t="str">
        <f t="shared" si="172"/>
        <v/>
      </c>
      <c r="AU545" s="93" t="str">
        <f t="shared" si="173"/>
        <v/>
      </c>
      <c r="AV545" s="93" t="str">
        <f t="shared" si="174"/>
        <v/>
      </c>
      <c r="AW545" s="93" t="str">
        <f t="shared" si="175"/>
        <v/>
      </c>
      <c r="AX545" s="93" t="str">
        <f t="shared" si="176"/>
        <v/>
      </c>
      <c r="AY545" s="93" t="str">
        <f t="shared" si="177"/>
        <v/>
      </c>
      <c r="AZ545" s="93" t="str">
        <f t="shared" si="178"/>
        <v/>
      </c>
      <c r="BA545" s="93" t="str">
        <f t="shared" si="179"/>
        <v/>
      </c>
      <c r="BC545" s="96"/>
      <c r="BD545" s="97"/>
      <c r="BE545" s="97"/>
      <c r="BF545" s="97"/>
      <c r="BG545" s="97"/>
      <c r="BH545" s="97"/>
      <c r="BI545" s="97"/>
      <c r="BJ545" s="97"/>
      <c r="BK545" s="97"/>
      <c r="BL545" s="97"/>
      <c r="BM545" s="97"/>
      <c r="BN545" s="97"/>
      <c r="BO545" s="97"/>
      <c r="BP545" s="93" t="str">
        <f t="shared" si="180"/>
        <v/>
      </c>
    </row>
    <row r="546" spans="1:68" ht="26" customHeight="1">
      <c r="A546" s="145" t="s">
        <v>1726</v>
      </c>
      <c r="B546" s="145" t="s">
        <v>1727</v>
      </c>
      <c r="C546" s="146" t="s">
        <v>10</v>
      </c>
      <c r="D546" s="147" t="s">
        <v>1728</v>
      </c>
      <c r="E546" s="148" t="s">
        <v>6</v>
      </c>
      <c r="F546" s="98"/>
      <c r="G546" s="99"/>
      <c r="H546" s="100" t="e">
        <f>IF(E546="","",INDEX('CONSIGNES '!$C$4:$E$35,MATCH(E546,'CONSIGNES '!$C$4:$C$35,0),3))</f>
        <v>#N/A</v>
      </c>
      <c r="I546" s="100" t="str">
        <f>IF(D546="","",IF(D546&lt;'CONSIGNES '!$L$3,"C",IF(D546&gt;'CONSIGNES '!$L$2,"B","M"))&amp;C546)</f>
        <v>BF</v>
      </c>
      <c r="J546" s="7">
        <f>IF(ISBLANK('act1'!$J546),0,1)</f>
        <v>0</v>
      </c>
      <c r="K546" s="7">
        <f>IF(ISBLANK('act2'!$J546),0,1)</f>
        <v>0</v>
      </c>
      <c r="L546" s="7">
        <f>IF(ISBLANK('act3'!$J546),0,1)</f>
        <v>0</v>
      </c>
      <c r="M546" s="7">
        <f>IF(ISBLANK('act4'!$J546),0,1)</f>
        <v>0</v>
      </c>
      <c r="N546" s="7">
        <f>IF(ISBLANK('act5'!$J546),0,1)</f>
        <v>0</v>
      </c>
      <c r="O546" s="9">
        <f>IF(ISBLANK('act6'!$J546),0,1)</f>
        <v>0</v>
      </c>
      <c r="P546" s="7">
        <f>IF(ISBLANK('act7'!$J546),0,1)</f>
        <v>0</v>
      </c>
      <c r="Q546" s="7">
        <f>IF(ISBLANK('act8'!$J546),0,1)</f>
        <v>0</v>
      </c>
      <c r="R546" s="7">
        <f>IF(ISBLANK('act9'!$J546),0,1)</f>
        <v>0</v>
      </c>
      <c r="S546" s="7">
        <f>IF(ISBLANK('act10'!$J546),0,1)</f>
        <v>0</v>
      </c>
      <c r="T546" s="7">
        <f>IF(ISBLANK('act11'!$J546),0,1)</f>
        <v>0</v>
      </c>
      <c r="U546" s="8">
        <f>IF(ISBLANK('ACT12'!$J546),0,1)</f>
        <v>0</v>
      </c>
      <c r="V546" s="87">
        <f t="shared" si="163"/>
        <v>0</v>
      </c>
      <c r="W546" s="90" t="str">
        <f t="shared" si="164"/>
        <v/>
      </c>
      <c r="X546" s="90" t="str">
        <f t="shared" si="165"/>
        <v/>
      </c>
      <c r="AL546" s="91">
        <f t="shared" si="166"/>
        <v>0</v>
      </c>
      <c r="AM546" s="91" t="str">
        <f t="shared" si="167"/>
        <v/>
      </c>
      <c r="AP546" s="93" t="str">
        <f t="shared" si="168"/>
        <v/>
      </c>
      <c r="AQ546" s="93" t="str">
        <f t="shared" si="169"/>
        <v/>
      </c>
      <c r="AR546" s="93" t="str">
        <f t="shared" si="170"/>
        <v/>
      </c>
      <c r="AS546" s="93" t="str">
        <f t="shared" si="171"/>
        <v/>
      </c>
      <c r="AT546" s="93" t="str">
        <f t="shared" si="172"/>
        <v/>
      </c>
      <c r="AU546" s="93" t="str">
        <f t="shared" si="173"/>
        <v/>
      </c>
      <c r="AV546" s="93" t="str">
        <f t="shared" si="174"/>
        <v/>
      </c>
      <c r="AW546" s="93" t="str">
        <f t="shared" si="175"/>
        <v/>
      </c>
      <c r="AX546" s="93" t="str">
        <f t="shared" si="176"/>
        <v/>
      </c>
      <c r="AY546" s="93" t="str">
        <f t="shared" si="177"/>
        <v/>
      </c>
      <c r="AZ546" s="93" t="str">
        <f t="shared" si="178"/>
        <v/>
      </c>
      <c r="BA546" s="93" t="str">
        <f t="shared" si="179"/>
        <v/>
      </c>
      <c r="BC546" s="96"/>
      <c r="BD546" s="97"/>
      <c r="BE546" s="97"/>
      <c r="BF546" s="97"/>
      <c r="BG546" s="97"/>
      <c r="BH546" s="97"/>
      <c r="BI546" s="97"/>
      <c r="BJ546" s="97"/>
      <c r="BK546" s="97"/>
      <c r="BL546" s="97"/>
      <c r="BM546" s="97"/>
      <c r="BN546" s="97"/>
      <c r="BO546" s="97"/>
      <c r="BP546" s="93" t="str">
        <f t="shared" si="180"/>
        <v/>
      </c>
    </row>
    <row r="547" spans="1:68" ht="26" customHeight="1">
      <c r="A547" s="145" t="s">
        <v>1729</v>
      </c>
      <c r="B547" s="145" t="s">
        <v>1730</v>
      </c>
      <c r="C547" s="146" t="s">
        <v>3041</v>
      </c>
      <c r="D547" s="147" t="s">
        <v>1731</v>
      </c>
      <c r="E547" s="148" t="s">
        <v>6</v>
      </c>
      <c r="F547" s="98"/>
      <c r="G547" s="99"/>
      <c r="H547" s="100" t="e">
        <f>IF(E547="","",INDEX('CONSIGNES '!$C$4:$E$35,MATCH(E547,'CONSIGNES '!$C$4:$C$35,0),3))</f>
        <v>#N/A</v>
      </c>
      <c r="I547" s="100" t="str">
        <f>IF(D547="","",IF(D547&lt;'CONSIGNES '!$L$3,"C",IF(D547&gt;'CONSIGNES '!$L$2,"B","M"))&amp;C547)</f>
        <v>BG</v>
      </c>
      <c r="J547" s="7">
        <f>IF(ISBLANK('act1'!$J547),0,1)</f>
        <v>0</v>
      </c>
      <c r="K547" s="7">
        <f>IF(ISBLANK('act2'!$J547),0,1)</f>
        <v>0</v>
      </c>
      <c r="L547" s="7">
        <f>IF(ISBLANK('act3'!$J547),0,1)</f>
        <v>0</v>
      </c>
      <c r="M547" s="7">
        <f>IF(ISBLANK('act4'!$J547),0,1)</f>
        <v>0</v>
      </c>
      <c r="N547" s="7">
        <f>IF(ISBLANK('act5'!$J547),0,1)</f>
        <v>0</v>
      </c>
      <c r="O547" s="9">
        <f>IF(ISBLANK('act6'!$J547),0,1)</f>
        <v>0</v>
      </c>
      <c r="P547" s="7">
        <f>IF(ISBLANK('act7'!$J547),0,1)</f>
        <v>0</v>
      </c>
      <c r="Q547" s="7">
        <f>IF(ISBLANK('act8'!$J547),0,1)</f>
        <v>0</v>
      </c>
      <c r="R547" s="7">
        <f>IF(ISBLANK('act9'!$J547),0,1)</f>
        <v>0</v>
      </c>
      <c r="S547" s="7">
        <f>IF(ISBLANK('act10'!$J547),0,1)</f>
        <v>0</v>
      </c>
      <c r="T547" s="7">
        <f>IF(ISBLANK('act11'!$J547),0,1)</f>
        <v>0</v>
      </c>
      <c r="U547" s="8">
        <f>IF(ISBLANK('ACT12'!$J547),0,1)</f>
        <v>0</v>
      </c>
      <c r="V547" s="87">
        <f t="shared" si="163"/>
        <v>0</v>
      </c>
      <c r="W547" s="90" t="str">
        <f t="shared" si="164"/>
        <v/>
      </c>
      <c r="X547" s="90" t="str">
        <f t="shared" si="165"/>
        <v/>
      </c>
      <c r="AL547" s="91">
        <f t="shared" si="166"/>
        <v>0</v>
      </c>
      <c r="AM547" s="91" t="str">
        <f t="shared" si="167"/>
        <v/>
      </c>
      <c r="AP547" s="93" t="str">
        <f t="shared" si="168"/>
        <v/>
      </c>
      <c r="AQ547" s="93" t="str">
        <f t="shared" si="169"/>
        <v/>
      </c>
      <c r="AR547" s="93" t="str">
        <f t="shared" si="170"/>
        <v/>
      </c>
      <c r="AS547" s="93" t="str">
        <f t="shared" si="171"/>
        <v/>
      </c>
      <c r="AT547" s="93" t="str">
        <f t="shared" si="172"/>
        <v/>
      </c>
      <c r="AU547" s="93" t="str">
        <f t="shared" si="173"/>
        <v/>
      </c>
      <c r="AV547" s="93" t="str">
        <f t="shared" si="174"/>
        <v/>
      </c>
      <c r="AW547" s="93" t="str">
        <f t="shared" si="175"/>
        <v/>
      </c>
      <c r="AX547" s="93" t="str">
        <f t="shared" si="176"/>
        <v/>
      </c>
      <c r="AY547" s="93" t="str">
        <f t="shared" si="177"/>
        <v/>
      </c>
      <c r="AZ547" s="93" t="str">
        <f t="shared" si="178"/>
        <v/>
      </c>
      <c r="BA547" s="93" t="str">
        <f t="shared" si="179"/>
        <v/>
      </c>
      <c r="BC547" s="96"/>
      <c r="BD547" s="97"/>
      <c r="BE547" s="97"/>
      <c r="BF547" s="97"/>
      <c r="BG547" s="97"/>
      <c r="BH547" s="97"/>
      <c r="BI547" s="97"/>
      <c r="BJ547" s="97"/>
      <c r="BK547" s="97"/>
      <c r="BL547" s="97"/>
      <c r="BM547" s="97"/>
      <c r="BN547" s="97"/>
      <c r="BO547" s="97"/>
      <c r="BP547" s="93" t="str">
        <f t="shared" si="180"/>
        <v/>
      </c>
    </row>
    <row r="548" spans="1:68" ht="26" customHeight="1">
      <c r="A548" s="145" t="s">
        <v>1732</v>
      </c>
      <c r="B548" s="145" t="s">
        <v>1733</v>
      </c>
      <c r="C548" s="146" t="s">
        <v>10</v>
      </c>
      <c r="D548" s="147" t="s">
        <v>1734</v>
      </c>
      <c r="E548" s="148" t="s">
        <v>6</v>
      </c>
      <c r="F548" s="98"/>
      <c r="G548" s="99"/>
      <c r="H548" s="100" t="e">
        <f>IF(E548="","",INDEX('CONSIGNES '!$C$4:$E$35,MATCH(E548,'CONSIGNES '!$C$4:$C$35,0),3))</f>
        <v>#N/A</v>
      </c>
      <c r="I548" s="100" t="str">
        <f>IF(D548="","",IF(D548&lt;'CONSIGNES '!$L$3,"C",IF(D548&gt;'CONSIGNES '!$L$2,"B","M"))&amp;C548)</f>
        <v>BF</v>
      </c>
      <c r="J548" s="7">
        <f>IF(ISBLANK('act1'!$J548),0,1)</f>
        <v>0</v>
      </c>
      <c r="K548" s="7">
        <f>IF(ISBLANK('act2'!$J548),0,1)</f>
        <v>0</v>
      </c>
      <c r="L548" s="7">
        <f>IF(ISBLANK('act3'!$J548),0,1)</f>
        <v>0</v>
      </c>
      <c r="M548" s="7">
        <f>IF(ISBLANK('act4'!$J548),0,1)</f>
        <v>0</v>
      </c>
      <c r="N548" s="7">
        <f>IF(ISBLANK('act5'!$J548),0,1)</f>
        <v>0</v>
      </c>
      <c r="O548" s="9">
        <f>IF(ISBLANK('act6'!$J548),0,1)</f>
        <v>0</v>
      </c>
      <c r="P548" s="7">
        <f>IF(ISBLANK('act7'!$J548),0,1)</f>
        <v>0</v>
      </c>
      <c r="Q548" s="7">
        <f>IF(ISBLANK('act8'!$J548),0,1)</f>
        <v>0</v>
      </c>
      <c r="R548" s="7">
        <f>IF(ISBLANK('act9'!$J548),0,1)</f>
        <v>0</v>
      </c>
      <c r="S548" s="7">
        <f>IF(ISBLANK('act10'!$J548),0,1)</f>
        <v>0</v>
      </c>
      <c r="T548" s="7">
        <f>IF(ISBLANK('act11'!$J548),0,1)</f>
        <v>0</v>
      </c>
      <c r="U548" s="8">
        <f>IF(ISBLANK('ACT12'!$J548),0,1)</f>
        <v>0</v>
      </c>
      <c r="V548" s="87">
        <f t="shared" si="163"/>
        <v>0</v>
      </c>
      <c r="W548" s="90" t="str">
        <f t="shared" si="164"/>
        <v/>
      </c>
      <c r="X548" s="90" t="str">
        <f t="shared" si="165"/>
        <v/>
      </c>
      <c r="AL548" s="91">
        <f t="shared" si="166"/>
        <v>0</v>
      </c>
      <c r="AM548" s="91" t="str">
        <f t="shared" si="167"/>
        <v/>
      </c>
      <c r="AP548" s="93" t="str">
        <f t="shared" si="168"/>
        <v/>
      </c>
      <c r="AQ548" s="93" t="str">
        <f t="shared" si="169"/>
        <v/>
      </c>
      <c r="AR548" s="93" t="str">
        <f t="shared" si="170"/>
        <v/>
      </c>
      <c r="AS548" s="93" t="str">
        <f t="shared" si="171"/>
        <v/>
      </c>
      <c r="AT548" s="93" t="str">
        <f t="shared" si="172"/>
        <v/>
      </c>
      <c r="AU548" s="93" t="str">
        <f t="shared" si="173"/>
        <v/>
      </c>
      <c r="AV548" s="93" t="str">
        <f t="shared" si="174"/>
        <v/>
      </c>
      <c r="AW548" s="93" t="str">
        <f t="shared" si="175"/>
        <v/>
      </c>
      <c r="AX548" s="93" t="str">
        <f t="shared" si="176"/>
        <v/>
      </c>
      <c r="AY548" s="93" t="str">
        <f t="shared" si="177"/>
        <v/>
      </c>
      <c r="AZ548" s="93" t="str">
        <f t="shared" si="178"/>
        <v/>
      </c>
      <c r="BA548" s="93" t="str">
        <f t="shared" si="179"/>
        <v/>
      </c>
      <c r="BC548" s="96"/>
      <c r="BD548" s="97"/>
      <c r="BE548" s="97"/>
      <c r="BF548" s="97"/>
      <c r="BG548" s="97"/>
      <c r="BH548" s="97"/>
      <c r="BI548" s="97"/>
      <c r="BJ548" s="97"/>
      <c r="BK548" s="97"/>
      <c r="BL548" s="97"/>
      <c r="BM548" s="97"/>
      <c r="BN548" s="97"/>
      <c r="BO548" s="97"/>
      <c r="BP548" s="93" t="str">
        <f t="shared" si="180"/>
        <v/>
      </c>
    </row>
    <row r="549" spans="1:68" ht="26" customHeight="1">
      <c r="A549" s="145" t="s">
        <v>1735</v>
      </c>
      <c r="B549" s="145" t="s">
        <v>1736</v>
      </c>
      <c r="C549" s="146" t="s">
        <v>3041</v>
      </c>
      <c r="D549" s="147" t="s">
        <v>1737</v>
      </c>
      <c r="E549" s="148" t="s">
        <v>6</v>
      </c>
      <c r="F549" s="98"/>
      <c r="G549" s="99"/>
      <c r="H549" s="100" t="e">
        <f>IF(E549="","",INDEX('CONSIGNES '!$C$4:$E$35,MATCH(E549,'CONSIGNES '!$C$4:$C$35,0),3))</f>
        <v>#N/A</v>
      </c>
      <c r="I549" s="100" t="str">
        <f>IF(D549="","",IF(D549&lt;'CONSIGNES '!$L$3,"C",IF(D549&gt;'CONSIGNES '!$L$2,"B","M"))&amp;C549)</f>
        <v>BG</v>
      </c>
      <c r="J549" s="7">
        <f>IF(ISBLANK('act1'!$J549),0,1)</f>
        <v>0</v>
      </c>
      <c r="K549" s="7">
        <f>IF(ISBLANK('act2'!$J549),0,1)</f>
        <v>0</v>
      </c>
      <c r="L549" s="7">
        <f>IF(ISBLANK('act3'!$J549),0,1)</f>
        <v>0</v>
      </c>
      <c r="M549" s="7">
        <f>IF(ISBLANK('act4'!$J549),0,1)</f>
        <v>0</v>
      </c>
      <c r="N549" s="7">
        <f>IF(ISBLANK('act5'!$J549),0,1)</f>
        <v>0</v>
      </c>
      <c r="O549" s="9">
        <f>IF(ISBLANK('act6'!$J549),0,1)</f>
        <v>0</v>
      </c>
      <c r="P549" s="7">
        <f>IF(ISBLANK('act7'!$J549),0,1)</f>
        <v>0</v>
      </c>
      <c r="Q549" s="7">
        <f>IF(ISBLANK('act8'!$J549),0,1)</f>
        <v>0</v>
      </c>
      <c r="R549" s="7">
        <f>IF(ISBLANK('act9'!$J549),0,1)</f>
        <v>0</v>
      </c>
      <c r="S549" s="7">
        <f>IF(ISBLANK('act10'!$J549),0,1)</f>
        <v>0</v>
      </c>
      <c r="T549" s="7">
        <f>IF(ISBLANK('act11'!$J549),0,1)</f>
        <v>0</v>
      </c>
      <c r="U549" s="8">
        <f>IF(ISBLANK('ACT12'!$J549),0,1)</f>
        <v>0</v>
      </c>
      <c r="V549" s="87">
        <f t="shared" si="163"/>
        <v>0</v>
      </c>
      <c r="W549" s="90" t="str">
        <f t="shared" si="164"/>
        <v/>
      </c>
      <c r="X549" s="90" t="str">
        <f t="shared" si="165"/>
        <v/>
      </c>
      <c r="AL549" s="91">
        <f t="shared" si="166"/>
        <v>0</v>
      </c>
      <c r="AM549" s="91" t="str">
        <f t="shared" si="167"/>
        <v/>
      </c>
      <c r="AP549" s="93" t="str">
        <f t="shared" si="168"/>
        <v/>
      </c>
      <c r="AQ549" s="93" t="str">
        <f t="shared" si="169"/>
        <v/>
      </c>
      <c r="AR549" s="93" t="str">
        <f t="shared" si="170"/>
        <v/>
      </c>
      <c r="AS549" s="93" t="str">
        <f t="shared" si="171"/>
        <v/>
      </c>
      <c r="AT549" s="93" t="str">
        <f t="shared" si="172"/>
        <v/>
      </c>
      <c r="AU549" s="93" t="str">
        <f t="shared" si="173"/>
        <v/>
      </c>
      <c r="AV549" s="93" t="str">
        <f t="shared" si="174"/>
        <v/>
      </c>
      <c r="AW549" s="93" t="str">
        <f t="shared" si="175"/>
        <v/>
      </c>
      <c r="AX549" s="93" t="str">
        <f t="shared" si="176"/>
        <v/>
      </c>
      <c r="AY549" s="93" t="str">
        <f t="shared" si="177"/>
        <v/>
      </c>
      <c r="AZ549" s="93" t="str">
        <f t="shared" si="178"/>
        <v/>
      </c>
      <c r="BA549" s="93" t="str">
        <f t="shared" si="179"/>
        <v/>
      </c>
      <c r="BC549" s="96"/>
      <c r="BD549" s="97"/>
      <c r="BE549" s="97"/>
      <c r="BF549" s="97"/>
      <c r="BG549" s="97"/>
      <c r="BH549" s="97"/>
      <c r="BI549" s="97"/>
      <c r="BJ549" s="97"/>
      <c r="BK549" s="97"/>
      <c r="BL549" s="97"/>
      <c r="BM549" s="97"/>
      <c r="BN549" s="97"/>
      <c r="BO549" s="97"/>
      <c r="BP549" s="93" t="str">
        <f t="shared" si="180"/>
        <v/>
      </c>
    </row>
    <row r="550" spans="1:68" ht="26" customHeight="1">
      <c r="A550" s="145" t="s">
        <v>1738</v>
      </c>
      <c r="B550" s="145" t="s">
        <v>1739</v>
      </c>
      <c r="C550" s="146" t="s">
        <v>10</v>
      </c>
      <c r="D550" s="147" t="s">
        <v>1740</v>
      </c>
      <c r="E550" s="148" t="s">
        <v>6</v>
      </c>
      <c r="F550" s="98"/>
      <c r="G550" s="99"/>
      <c r="H550" s="100" t="e">
        <f>IF(E550="","",INDEX('CONSIGNES '!$C$4:$E$35,MATCH(E550,'CONSIGNES '!$C$4:$C$35,0),3))</f>
        <v>#N/A</v>
      </c>
      <c r="I550" s="100" t="str">
        <f>IF(D550="","",IF(D550&lt;'CONSIGNES '!$L$3,"C",IF(D550&gt;'CONSIGNES '!$L$2,"B","M"))&amp;C550)</f>
        <v>BF</v>
      </c>
      <c r="J550" s="7">
        <f>IF(ISBLANK('act1'!$J550),0,1)</f>
        <v>0</v>
      </c>
      <c r="K550" s="7">
        <f>IF(ISBLANK('act2'!$J550),0,1)</f>
        <v>0</v>
      </c>
      <c r="L550" s="7">
        <f>IF(ISBLANK('act3'!$J550),0,1)</f>
        <v>0</v>
      </c>
      <c r="M550" s="7">
        <f>IF(ISBLANK('act4'!$J550),0,1)</f>
        <v>0</v>
      </c>
      <c r="N550" s="7">
        <f>IF(ISBLANK('act5'!$J550),0,1)</f>
        <v>0</v>
      </c>
      <c r="O550" s="9">
        <f>IF(ISBLANK('act6'!$J550),0,1)</f>
        <v>0</v>
      </c>
      <c r="P550" s="7">
        <f>IF(ISBLANK('act7'!$J550),0,1)</f>
        <v>0</v>
      </c>
      <c r="Q550" s="7">
        <f>IF(ISBLANK('act8'!$J550),0,1)</f>
        <v>0</v>
      </c>
      <c r="R550" s="7">
        <f>IF(ISBLANK('act9'!$J550),0,1)</f>
        <v>0</v>
      </c>
      <c r="S550" s="7">
        <f>IF(ISBLANK('act10'!$J550),0,1)</f>
        <v>0</v>
      </c>
      <c r="T550" s="7">
        <f>IF(ISBLANK('act11'!$J550),0,1)</f>
        <v>0</v>
      </c>
      <c r="U550" s="8">
        <f>IF(ISBLANK('ACT12'!$J550),0,1)</f>
        <v>0</v>
      </c>
      <c r="V550" s="87">
        <f t="shared" si="163"/>
        <v>0</v>
      </c>
      <c r="W550" s="90" t="str">
        <f t="shared" si="164"/>
        <v/>
      </c>
      <c r="X550" s="90" t="str">
        <f t="shared" si="165"/>
        <v/>
      </c>
      <c r="AL550" s="91">
        <f t="shared" si="166"/>
        <v>0</v>
      </c>
      <c r="AM550" s="91" t="str">
        <f t="shared" si="167"/>
        <v/>
      </c>
      <c r="AP550" s="93" t="str">
        <f t="shared" si="168"/>
        <v/>
      </c>
      <c r="AQ550" s="93" t="str">
        <f t="shared" si="169"/>
        <v/>
      </c>
      <c r="AR550" s="93" t="str">
        <f t="shared" si="170"/>
        <v/>
      </c>
      <c r="AS550" s="93" t="str">
        <f t="shared" si="171"/>
        <v/>
      </c>
      <c r="AT550" s="93" t="str">
        <f t="shared" si="172"/>
        <v/>
      </c>
      <c r="AU550" s="93" t="str">
        <f t="shared" si="173"/>
        <v/>
      </c>
      <c r="AV550" s="93" t="str">
        <f t="shared" si="174"/>
        <v/>
      </c>
      <c r="AW550" s="93" t="str">
        <f t="shared" si="175"/>
        <v/>
      </c>
      <c r="AX550" s="93" t="str">
        <f t="shared" si="176"/>
        <v/>
      </c>
      <c r="AY550" s="93" t="str">
        <f t="shared" si="177"/>
        <v/>
      </c>
      <c r="AZ550" s="93" t="str">
        <f t="shared" si="178"/>
        <v/>
      </c>
      <c r="BA550" s="93" t="str">
        <f t="shared" si="179"/>
        <v/>
      </c>
      <c r="BC550" s="96"/>
      <c r="BD550" s="97"/>
      <c r="BE550" s="97"/>
      <c r="BF550" s="97"/>
      <c r="BG550" s="97"/>
      <c r="BH550" s="97"/>
      <c r="BI550" s="97"/>
      <c r="BJ550" s="97"/>
      <c r="BK550" s="97"/>
      <c r="BL550" s="97"/>
      <c r="BM550" s="97"/>
      <c r="BN550" s="97"/>
      <c r="BO550" s="97"/>
      <c r="BP550" s="93" t="str">
        <f t="shared" si="180"/>
        <v/>
      </c>
    </row>
    <row r="551" spans="1:68" ht="26" customHeight="1">
      <c r="A551" s="145" t="s">
        <v>1741</v>
      </c>
      <c r="B551" s="145" t="s">
        <v>1742</v>
      </c>
      <c r="C551" s="146" t="s">
        <v>3041</v>
      </c>
      <c r="D551" s="147" t="s">
        <v>1743</v>
      </c>
      <c r="E551" s="148" t="s">
        <v>6</v>
      </c>
      <c r="F551" s="98"/>
      <c r="G551" s="99"/>
      <c r="H551" s="100" t="e">
        <f>IF(E551="","",INDEX('CONSIGNES '!$C$4:$E$35,MATCH(E551,'CONSIGNES '!$C$4:$C$35,0),3))</f>
        <v>#N/A</v>
      </c>
      <c r="I551" s="100" t="str">
        <f>IF(D551="","",IF(D551&lt;'CONSIGNES '!$L$3,"C",IF(D551&gt;'CONSIGNES '!$L$2,"B","M"))&amp;C551)</f>
        <v>BG</v>
      </c>
      <c r="J551" s="7">
        <f>IF(ISBLANK('act1'!$J551),0,1)</f>
        <v>0</v>
      </c>
      <c r="K551" s="7">
        <f>IF(ISBLANK('act2'!$J551),0,1)</f>
        <v>0</v>
      </c>
      <c r="L551" s="7">
        <f>IF(ISBLANK('act3'!$J551),0,1)</f>
        <v>0</v>
      </c>
      <c r="M551" s="7">
        <f>IF(ISBLANK('act4'!$J551),0,1)</f>
        <v>0</v>
      </c>
      <c r="N551" s="7">
        <f>IF(ISBLANK('act5'!$J551),0,1)</f>
        <v>0</v>
      </c>
      <c r="O551" s="9">
        <f>IF(ISBLANK('act6'!$J551),0,1)</f>
        <v>0</v>
      </c>
      <c r="P551" s="7">
        <f>IF(ISBLANK('act7'!$J551),0,1)</f>
        <v>0</v>
      </c>
      <c r="Q551" s="7">
        <f>IF(ISBLANK('act8'!$J551),0,1)</f>
        <v>0</v>
      </c>
      <c r="R551" s="7">
        <f>IF(ISBLANK('act9'!$J551),0,1)</f>
        <v>0</v>
      </c>
      <c r="S551" s="7">
        <f>IF(ISBLANK('act10'!$J551),0,1)</f>
        <v>0</v>
      </c>
      <c r="T551" s="7">
        <f>IF(ISBLANK('act11'!$J551),0,1)</f>
        <v>0</v>
      </c>
      <c r="U551" s="8">
        <f>IF(ISBLANK('ACT12'!$J551),0,1)</f>
        <v>0</v>
      </c>
      <c r="V551" s="87">
        <f t="shared" si="163"/>
        <v>0</v>
      </c>
      <c r="W551" s="90" t="str">
        <f t="shared" si="164"/>
        <v/>
      </c>
      <c r="X551" s="90" t="str">
        <f t="shared" si="165"/>
        <v/>
      </c>
      <c r="AL551" s="91">
        <f t="shared" si="166"/>
        <v>0</v>
      </c>
      <c r="AM551" s="91" t="str">
        <f t="shared" si="167"/>
        <v/>
      </c>
      <c r="AP551" s="93" t="str">
        <f t="shared" si="168"/>
        <v/>
      </c>
      <c r="AQ551" s="93" t="str">
        <f t="shared" si="169"/>
        <v/>
      </c>
      <c r="AR551" s="93" t="str">
        <f t="shared" si="170"/>
        <v/>
      </c>
      <c r="AS551" s="93" t="str">
        <f t="shared" si="171"/>
        <v/>
      </c>
      <c r="AT551" s="93" t="str">
        <f t="shared" si="172"/>
        <v/>
      </c>
      <c r="AU551" s="93" t="str">
        <f t="shared" si="173"/>
        <v/>
      </c>
      <c r="AV551" s="93" t="str">
        <f t="shared" si="174"/>
        <v/>
      </c>
      <c r="AW551" s="93" t="str">
        <f t="shared" si="175"/>
        <v/>
      </c>
      <c r="AX551" s="93" t="str">
        <f t="shared" si="176"/>
        <v/>
      </c>
      <c r="AY551" s="93" t="str">
        <f t="shared" si="177"/>
        <v/>
      </c>
      <c r="AZ551" s="93" t="str">
        <f t="shared" si="178"/>
        <v/>
      </c>
      <c r="BA551" s="93" t="str">
        <f t="shared" si="179"/>
        <v/>
      </c>
      <c r="BC551" s="96"/>
      <c r="BD551" s="97"/>
      <c r="BE551" s="97"/>
      <c r="BF551" s="97"/>
      <c r="BG551" s="97"/>
      <c r="BH551" s="97"/>
      <c r="BI551" s="97"/>
      <c r="BJ551" s="97"/>
      <c r="BK551" s="97"/>
      <c r="BL551" s="97"/>
      <c r="BM551" s="97"/>
      <c r="BN551" s="97"/>
      <c r="BO551" s="97"/>
      <c r="BP551" s="93" t="str">
        <f t="shared" si="180"/>
        <v/>
      </c>
    </row>
    <row r="552" spans="1:68" ht="26" customHeight="1">
      <c r="A552" s="145" t="s">
        <v>1744</v>
      </c>
      <c r="B552" s="145" t="s">
        <v>1745</v>
      </c>
      <c r="C552" s="146" t="s">
        <v>10</v>
      </c>
      <c r="D552" s="147" t="s">
        <v>1746</v>
      </c>
      <c r="E552" s="148" t="s">
        <v>6</v>
      </c>
      <c r="F552" s="98"/>
      <c r="G552" s="99"/>
      <c r="H552" s="100" t="e">
        <f>IF(E552="","",INDEX('CONSIGNES '!$C$4:$E$35,MATCH(E552,'CONSIGNES '!$C$4:$C$35,0),3))</f>
        <v>#N/A</v>
      </c>
      <c r="I552" s="100" t="str">
        <f>IF(D552="","",IF(D552&lt;'CONSIGNES '!$L$3,"C",IF(D552&gt;'CONSIGNES '!$L$2,"B","M"))&amp;C552)</f>
        <v>BF</v>
      </c>
      <c r="J552" s="7">
        <f>IF(ISBLANK('act1'!$J552),0,1)</f>
        <v>0</v>
      </c>
      <c r="K552" s="7">
        <f>IF(ISBLANK('act2'!$J552),0,1)</f>
        <v>0</v>
      </c>
      <c r="L552" s="7">
        <f>IF(ISBLANK('act3'!$J552),0,1)</f>
        <v>0</v>
      </c>
      <c r="M552" s="7">
        <f>IF(ISBLANK('act4'!$J552),0,1)</f>
        <v>0</v>
      </c>
      <c r="N552" s="7">
        <f>IF(ISBLANK('act5'!$J552),0,1)</f>
        <v>0</v>
      </c>
      <c r="O552" s="9">
        <f>IF(ISBLANK('act6'!$J552),0,1)</f>
        <v>0</v>
      </c>
      <c r="P552" s="7">
        <f>IF(ISBLANK('act7'!$J552),0,1)</f>
        <v>0</v>
      </c>
      <c r="Q552" s="7">
        <f>IF(ISBLANK('act8'!$J552),0,1)</f>
        <v>0</v>
      </c>
      <c r="R552" s="7">
        <f>IF(ISBLANK('act9'!$J552),0,1)</f>
        <v>0</v>
      </c>
      <c r="S552" s="7">
        <f>IF(ISBLANK('act10'!$J552),0,1)</f>
        <v>0</v>
      </c>
      <c r="T552" s="7">
        <f>IF(ISBLANK('act11'!$J552),0,1)</f>
        <v>0</v>
      </c>
      <c r="U552" s="8">
        <f>IF(ISBLANK('ACT12'!$J552),0,1)</f>
        <v>0</v>
      </c>
      <c r="V552" s="87">
        <f t="shared" si="163"/>
        <v>0</v>
      </c>
      <c r="W552" s="90" t="str">
        <f t="shared" si="164"/>
        <v/>
      </c>
      <c r="X552" s="90" t="str">
        <f t="shared" si="165"/>
        <v/>
      </c>
      <c r="AL552" s="91">
        <f t="shared" si="166"/>
        <v>0</v>
      </c>
      <c r="AM552" s="91" t="str">
        <f t="shared" si="167"/>
        <v/>
      </c>
      <c r="AP552" s="93" t="str">
        <f t="shared" si="168"/>
        <v/>
      </c>
      <c r="AQ552" s="93" t="str">
        <f t="shared" si="169"/>
        <v/>
      </c>
      <c r="AR552" s="93" t="str">
        <f t="shared" si="170"/>
        <v/>
      </c>
      <c r="AS552" s="93" t="str">
        <f t="shared" si="171"/>
        <v/>
      </c>
      <c r="AT552" s="93" t="str">
        <f t="shared" si="172"/>
        <v/>
      </c>
      <c r="AU552" s="93" t="str">
        <f t="shared" si="173"/>
        <v/>
      </c>
      <c r="AV552" s="93" t="str">
        <f t="shared" si="174"/>
        <v/>
      </c>
      <c r="AW552" s="93" t="str">
        <f t="shared" si="175"/>
        <v/>
      </c>
      <c r="AX552" s="93" t="str">
        <f t="shared" si="176"/>
        <v/>
      </c>
      <c r="AY552" s="93" t="str">
        <f t="shared" si="177"/>
        <v/>
      </c>
      <c r="AZ552" s="93" t="str">
        <f t="shared" si="178"/>
        <v/>
      </c>
      <c r="BA552" s="93" t="str">
        <f t="shared" si="179"/>
        <v/>
      </c>
      <c r="BC552" s="96"/>
      <c r="BD552" s="97"/>
      <c r="BE552" s="97"/>
      <c r="BF552" s="97"/>
      <c r="BG552" s="97"/>
      <c r="BH552" s="97"/>
      <c r="BI552" s="97"/>
      <c r="BJ552" s="97"/>
      <c r="BK552" s="97"/>
      <c r="BL552" s="97"/>
      <c r="BM552" s="97"/>
      <c r="BN552" s="97"/>
      <c r="BO552" s="97"/>
      <c r="BP552" s="93" t="str">
        <f t="shared" si="180"/>
        <v/>
      </c>
    </row>
    <row r="553" spans="1:68" ht="26" customHeight="1">
      <c r="A553" s="145" t="s">
        <v>1747</v>
      </c>
      <c r="B553" s="145" t="s">
        <v>1748</v>
      </c>
      <c r="C553" s="146" t="s">
        <v>3041</v>
      </c>
      <c r="D553" s="147" t="s">
        <v>1749</v>
      </c>
      <c r="E553" s="148" t="s">
        <v>6</v>
      </c>
      <c r="F553" s="98"/>
      <c r="G553" s="99"/>
      <c r="H553" s="100" t="e">
        <f>IF(E553="","",INDEX('CONSIGNES '!$C$4:$E$35,MATCH(E553,'CONSIGNES '!$C$4:$C$35,0),3))</f>
        <v>#N/A</v>
      </c>
      <c r="I553" s="100" t="str">
        <f>IF(D553="","",IF(D553&lt;'CONSIGNES '!$L$3,"C",IF(D553&gt;'CONSIGNES '!$L$2,"B","M"))&amp;C553)</f>
        <v>BG</v>
      </c>
      <c r="J553" s="7">
        <f>IF(ISBLANK('act1'!$J553),0,1)</f>
        <v>0</v>
      </c>
      <c r="K553" s="7">
        <f>IF(ISBLANK('act2'!$J553),0,1)</f>
        <v>0</v>
      </c>
      <c r="L553" s="7">
        <f>IF(ISBLANK('act3'!$J553),0,1)</f>
        <v>0</v>
      </c>
      <c r="M553" s="7">
        <f>IF(ISBLANK('act4'!$J553),0,1)</f>
        <v>0</v>
      </c>
      <c r="N553" s="7">
        <f>IF(ISBLANK('act5'!$J553),0,1)</f>
        <v>0</v>
      </c>
      <c r="O553" s="9">
        <f>IF(ISBLANK('act6'!$J553),0,1)</f>
        <v>0</v>
      </c>
      <c r="P553" s="7">
        <f>IF(ISBLANK('act7'!$J553),0,1)</f>
        <v>0</v>
      </c>
      <c r="Q553" s="7">
        <f>IF(ISBLANK('act8'!$J553),0,1)</f>
        <v>0</v>
      </c>
      <c r="R553" s="7">
        <f>IF(ISBLANK('act9'!$J553),0,1)</f>
        <v>0</v>
      </c>
      <c r="S553" s="7">
        <f>IF(ISBLANK('act10'!$J553),0,1)</f>
        <v>0</v>
      </c>
      <c r="T553" s="7">
        <f>IF(ISBLANK('act11'!$J553),0,1)</f>
        <v>0</v>
      </c>
      <c r="U553" s="8">
        <f>IF(ISBLANK('ACT12'!$J553),0,1)</f>
        <v>0</v>
      </c>
      <c r="V553" s="87">
        <f t="shared" si="163"/>
        <v>0</v>
      </c>
      <c r="W553" s="90" t="str">
        <f t="shared" si="164"/>
        <v/>
      </c>
      <c r="X553" s="90" t="str">
        <f t="shared" si="165"/>
        <v/>
      </c>
      <c r="AL553" s="91">
        <f t="shared" si="166"/>
        <v>0</v>
      </c>
      <c r="AM553" s="91" t="str">
        <f t="shared" si="167"/>
        <v/>
      </c>
      <c r="AP553" s="93" t="str">
        <f t="shared" si="168"/>
        <v/>
      </c>
      <c r="AQ553" s="93" t="str">
        <f t="shared" si="169"/>
        <v/>
      </c>
      <c r="AR553" s="93" t="str">
        <f t="shared" si="170"/>
        <v/>
      </c>
      <c r="AS553" s="93" t="str">
        <f t="shared" si="171"/>
        <v/>
      </c>
      <c r="AT553" s="93" t="str">
        <f t="shared" si="172"/>
        <v/>
      </c>
      <c r="AU553" s="93" t="str">
        <f t="shared" si="173"/>
        <v/>
      </c>
      <c r="AV553" s="93" t="str">
        <f t="shared" si="174"/>
        <v/>
      </c>
      <c r="AW553" s="93" t="str">
        <f t="shared" si="175"/>
        <v/>
      </c>
      <c r="AX553" s="93" t="str">
        <f t="shared" si="176"/>
        <v/>
      </c>
      <c r="AY553" s="93" t="str">
        <f t="shared" si="177"/>
        <v/>
      </c>
      <c r="AZ553" s="93" t="str">
        <f t="shared" si="178"/>
        <v/>
      </c>
      <c r="BA553" s="93" t="str">
        <f t="shared" si="179"/>
        <v/>
      </c>
      <c r="BC553" s="96"/>
      <c r="BD553" s="97"/>
      <c r="BE553" s="97"/>
      <c r="BF553" s="97"/>
      <c r="BG553" s="97"/>
      <c r="BH553" s="97"/>
      <c r="BI553" s="97"/>
      <c r="BJ553" s="97"/>
      <c r="BK553" s="97"/>
      <c r="BL553" s="97"/>
      <c r="BM553" s="97"/>
      <c r="BN553" s="97"/>
      <c r="BO553" s="97"/>
      <c r="BP553" s="93" t="str">
        <f t="shared" si="180"/>
        <v/>
      </c>
    </row>
    <row r="554" spans="1:68" ht="26" customHeight="1">
      <c r="A554" s="145" t="s">
        <v>1750</v>
      </c>
      <c r="B554" s="145" t="s">
        <v>1751</v>
      </c>
      <c r="C554" s="146" t="s">
        <v>10</v>
      </c>
      <c r="D554" s="147" t="s">
        <v>1752</v>
      </c>
      <c r="E554" s="148" t="s">
        <v>6</v>
      </c>
      <c r="F554" s="98"/>
      <c r="G554" s="99"/>
      <c r="H554" s="100" t="e">
        <f>IF(E554="","",INDEX('CONSIGNES '!$C$4:$E$35,MATCH(E554,'CONSIGNES '!$C$4:$C$35,0),3))</f>
        <v>#N/A</v>
      </c>
      <c r="I554" s="100" t="str">
        <f>IF(D554="","",IF(D554&lt;'CONSIGNES '!$L$3,"C",IF(D554&gt;'CONSIGNES '!$L$2,"B","M"))&amp;C554)</f>
        <v>BF</v>
      </c>
      <c r="J554" s="7">
        <f>IF(ISBLANK('act1'!$J554),0,1)</f>
        <v>0</v>
      </c>
      <c r="K554" s="7">
        <f>IF(ISBLANK('act2'!$J554),0,1)</f>
        <v>0</v>
      </c>
      <c r="L554" s="7">
        <f>IF(ISBLANK('act3'!$J554),0,1)</f>
        <v>0</v>
      </c>
      <c r="M554" s="7">
        <f>IF(ISBLANK('act4'!$J554),0,1)</f>
        <v>0</v>
      </c>
      <c r="N554" s="7">
        <f>IF(ISBLANK('act5'!$J554),0,1)</f>
        <v>0</v>
      </c>
      <c r="O554" s="9">
        <f>IF(ISBLANK('act6'!$J554),0,1)</f>
        <v>0</v>
      </c>
      <c r="P554" s="7">
        <f>IF(ISBLANK('act7'!$J554),0,1)</f>
        <v>0</v>
      </c>
      <c r="Q554" s="7">
        <f>IF(ISBLANK('act8'!$J554),0,1)</f>
        <v>0</v>
      </c>
      <c r="R554" s="7">
        <f>IF(ISBLANK('act9'!$J554),0,1)</f>
        <v>0</v>
      </c>
      <c r="S554" s="7">
        <f>IF(ISBLANK('act10'!$J554),0,1)</f>
        <v>0</v>
      </c>
      <c r="T554" s="7">
        <f>IF(ISBLANK('act11'!$J554),0,1)</f>
        <v>0</v>
      </c>
      <c r="U554" s="8">
        <f>IF(ISBLANK('ACT12'!$J554),0,1)</f>
        <v>0</v>
      </c>
      <c r="V554" s="87">
        <f t="shared" si="163"/>
        <v>0</v>
      </c>
      <c r="W554" s="90" t="str">
        <f t="shared" si="164"/>
        <v/>
      </c>
      <c r="X554" s="90" t="str">
        <f t="shared" si="165"/>
        <v/>
      </c>
      <c r="AL554" s="91">
        <f t="shared" si="166"/>
        <v>0</v>
      </c>
      <c r="AM554" s="91" t="str">
        <f t="shared" si="167"/>
        <v/>
      </c>
      <c r="AP554" s="93" t="str">
        <f t="shared" si="168"/>
        <v/>
      </c>
      <c r="AQ554" s="93" t="str">
        <f t="shared" si="169"/>
        <v/>
      </c>
      <c r="AR554" s="93" t="str">
        <f t="shared" si="170"/>
        <v/>
      </c>
      <c r="AS554" s="93" t="str">
        <f t="shared" si="171"/>
        <v/>
      </c>
      <c r="AT554" s="93" t="str">
        <f t="shared" si="172"/>
        <v/>
      </c>
      <c r="AU554" s="93" t="str">
        <f t="shared" si="173"/>
        <v/>
      </c>
      <c r="AV554" s="93" t="str">
        <f t="shared" si="174"/>
        <v/>
      </c>
      <c r="AW554" s="93" t="str">
        <f t="shared" si="175"/>
        <v/>
      </c>
      <c r="AX554" s="93" t="str">
        <f t="shared" si="176"/>
        <v/>
      </c>
      <c r="AY554" s="93" t="str">
        <f t="shared" si="177"/>
        <v/>
      </c>
      <c r="AZ554" s="93" t="str">
        <f t="shared" si="178"/>
        <v/>
      </c>
      <c r="BA554" s="93" t="str">
        <f t="shared" si="179"/>
        <v/>
      </c>
      <c r="BC554" s="96"/>
      <c r="BD554" s="97"/>
      <c r="BE554" s="97"/>
      <c r="BF554" s="97"/>
      <c r="BG554" s="97"/>
      <c r="BH554" s="97"/>
      <c r="BI554" s="97"/>
      <c r="BJ554" s="97"/>
      <c r="BK554" s="97"/>
      <c r="BL554" s="97"/>
      <c r="BM554" s="97"/>
      <c r="BN554" s="97"/>
      <c r="BO554" s="97"/>
      <c r="BP554" s="93" t="str">
        <f t="shared" si="180"/>
        <v/>
      </c>
    </row>
    <row r="555" spans="1:68" ht="26" customHeight="1">
      <c r="A555" s="145" t="s">
        <v>1753</v>
      </c>
      <c r="B555" s="145" t="s">
        <v>1754</v>
      </c>
      <c r="C555" s="146" t="s">
        <v>3041</v>
      </c>
      <c r="D555" s="147" t="s">
        <v>1755</v>
      </c>
      <c r="E555" s="148" t="s">
        <v>6</v>
      </c>
      <c r="F555" s="98"/>
      <c r="G555" s="99"/>
      <c r="H555" s="100" t="e">
        <f>IF(E555="","",INDEX('CONSIGNES '!$C$4:$E$35,MATCH(E555,'CONSIGNES '!$C$4:$C$35,0),3))</f>
        <v>#N/A</v>
      </c>
      <c r="I555" s="100" t="str">
        <f>IF(D555="","",IF(D555&lt;'CONSIGNES '!$L$3,"C",IF(D555&gt;'CONSIGNES '!$L$2,"B","M"))&amp;C555)</f>
        <v>BG</v>
      </c>
      <c r="J555" s="7">
        <f>IF(ISBLANK('act1'!$J555),0,1)</f>
        <v>0</v>
      </c>
      <c r="K555" s="7">
        <f>IF(ISBLANK('act2'!$J555),0,1)</f>
        <v>0</v>
      </c>
      <c r="L555" s="7">
        <f>IF(ISBLANK('act3'!$J555),0,1)</f>
        <v>0</v>
      </c>
      <c r="M555" s="7">
        <f>IF(ISBLANK('act4'!$J555),0,1)</f>
        <v>0</v>
      </c>
      <c r="N555" s="7">
        <f>IF(ISBLANK('act5'!$J555),0,1)</f>
        <v>0</v>
      </c>
      <c r="O555" s="9">
        <f>IF(ISBLANK('act6'!$J555),0,1)</f>
        <v>0</v>
      </c>
      <c r="P555" s="7">
        <f>IF(ISBLANK('act7'!$J555),0,1)</f>
        <v>0</v>
      </c>
      <c r="Q555" s="7">
        <f>IF(ISBLANK('act8'!$J555),0,1)</f>
        <v>0</v>
      </c>
      <c r="R555" s="7">
        <f>IF(ISBLANK('act9'!$J555),0,1)</f>
        <v>0</v>
      </c>
      <c r="S555" s="7">
        <f>IF(ISBLANK('act10'!$J555),0,1)</f>
        <v>0</v>
      </c>
      <c r="T555" s="7">
        <f>IF(ISBLANK('act11'!$J555),0,1)</f>
        <v>0</v>
      </c>
      <c r="U555" s="8">
        <f>IF(ISBLANK('ACT12'!$J555),0,1)</f>
        <v>0</v>
      </c>
      <c r="V555" s="87">
        <f t="shared" si="163"/>
        <v>0</v>
      </c>
      <c r="W555" s="90" t="str">
        <f t="shared" si="164"/>
        <v/>
      </c>
      <c r="X555" s="90" t="str">
        <f t="shared" si="165"/>
        <v/>
      </c>
      <c r="AL555" s="91">
        <f t="shared" si="166"/>
        <v>0</v>
      </c>
      <c r="AM555" s="91" t="str">
        <f t="shared" si="167"/>
        <v/>
      </c>
      <c r="AP555" s="93" t="str">
        <f t="shared" si="168"/>
        <v/>
      </c>
      <c r="AQ555" s="93" t="str">
        <f t="shared" si="169"/>
        <v/>
      </c>
      <c r="AR555" s="93" t="str">
        <f t="shared" si="170"/>
        <v/>
      </c>
      <c r="AS555" s="93" t="str">
        <f t="shared" si="171"/>
        <v/>
      </c>
      <c r="AT555" s="93" t="str">
        <f t="shared" si="172"/>
        <v/>
      </c>
      <c r="AU555" s="93" t="str">
        <f t="shared" si="173"/>
        <v/>
      </c>
      <c r="AV555" s="93" t="str">
        <f t="shared" si="174"/>
        <v/>
      </c>
      <c r="AW555" s="93" t="str">
        <f t="shared" si="175"/>
        <v/>
      </c>
      <c r="AX555" s="93" t="str">
        <f t="shared" si="176"/>
        <v/>
      </c>
      <c r="AY555" s="93" t="str">
        <f t="shared" si="177"/>
        <v/>
      </c>
      <c r="AZ555" s="93" t="str">
        <f t="shared" si="178"/>
        <v/>
      </c>
      <c r="BA555" s="93" t="str">
        <f t="shared" si="179"/>
        <v/>
      </c>
      <c r="BC555" s="96"/>
      <c r="BD555" s="97"/>
      <c r="BE555" s="97"/>
      <c r="BF555" s="97"/>
      <c r="BG555" s="97"/>
      <c r="BH555" s="97"/>
      <c r="BI555" s="97"/>
      <c r="BJ555" s="97"/>
      <c r="BK555" s="97"/>
      <c r="BL555" s="97"/>
      <c r="BM555" s="97"/>
      <c r="BN555" s="97"/>
      <c r="BO555" s="97"/>
      <c r="BP555" s="93" t="str">
        <f t="shared" si="180"/>
        <v/>
      </c>
    </row>
    <row r="556" spans="1:68" ht="26" customHeight="1">
      <c r="A556" s="145" t="s">
        <v>1756</v>
      </c>
      <c r="B556" s="145" t="s">
        <v>1757</v>
      </c>
      <c r="C556" s="146" t="s">
        <v>10</v>
      </c>
      <c r="D556" s="147" t="s">
        <v>1758</v>
      </c>
      <c r="E556" s="148" t="s">
        <v>6</v>
      </c>
      <c r="F556" s="98"/>
      <c r="G556" s="99"/>
      <c r="H556" s="100" t="e">
        <f>IF(E556="","",INDEX('CONSIGNES '!$C$4:$E$35,MATCH(E556,'CONSIGNES '!$C$4:$C$35,0),3))</f>
        <v>#N/A</v>
      </c>
      <c r="I556" s="100" t="str">
        <f>IF(D556="","",IF(D556&lt;'CONSIGNES '!$L$3,"C",IF(D556&gt;'CONSIGNES '!$L$2,"B","M"))&amp;C556)</f>
        <v>BF</v>
      </c>
      <c r="J556" s="7">
        <f>IF(ISBLANK('act1'!$J556),0,1)</f>
        <v>0</v>
      </c>
      <c r="K556" s="7">
        <f>IF(ISBLANK('act2'!$J556),0,1)</f>
        <v>0</v>
      </c>
      <c r="L556" s="7">
        <f>IF(ISBLANK('act3'!$J556),0,1)</f>
        <v>0</v>
      </c>
      <c r="M556" s="7">
        <f>IF(ISBLANK('act4'!$J556),0,1)</f>
        <v>0</v>
      </c>
      <c r="N556" s="7">
        <f>IF(ISBLANK('act5'!$J556),0,1)</f>
        <v>0</v>
      </c>
      <c r="O556" s="9">
        <f>IF(ISBLANK('act6'!$J556),0,1)</f>
        <v>0</v>
      </c>
      <c r="P556" s="7">
        <f>IF(ISBLANK('act7'!$J556),0,1)</f>
        <v>0</v>
      </c>
      <c r="Q556" s="7">
        <f>IF(ISBLANK('act8'!$J556),0,1)</f>
        <v>0</v>
      </c>
      <c r="R556" s="7">
        <f>IF(ISBLANK('act9'!$J556),0,1)</f>
        <v>0</v>
      </c>
      <c r="S556" s="7">
        <f>IF(ISBLANK('act10'!$J556),0,1)</f>
        <v>0</v>
      </c>
      <c r="T556" s="7">
        <f>IF(ISBLANK('act11'!$J556),0,1)</f>
        <v>0</v>
      </c>
      <c r="U556" s="8">
        <f>IF(ISBLANK('ACT12'!$J556),0,1)</f>
        <v>0</v>
      </c>
      <c r="V556" s="87">
        <f t="shared" si="163"/>
        <v>0</v>
      </c>
      <c r="W556" s="90" t="str">
        <f t="shared" si="164"/>
        <v/>
      </c>
      <c r="X556" s="90" t="str">
        <f t="shared" si="165"/>
        <v/>
      </c>
      <c r="AL556" s="91">
        <f t="shared" si="166"/>
        <v>0</v>
      </c>
      <c r="AM556" s="91" t="str">
        <f t="shared" si="167"/>
        <v/>
      </c>
      <c r="AP556" s="93" t="str">
        <f t="shared" si="168"/>
        <v/>
      </c>
      <c r="AQ556" s="93" t="str">
        <f t="shared" si="169"/>
        <v/>
      </c>
      <c r="AR556" s="93" t="str">
        <f t="shared" si="170"/>
        <v/>
      </c>
      <c r="AS556" s="93" t="str">
        <f t="shared" si="171"/>
        <v/>
      </c>
      <c r="AT556" s="93" t="str">
        <f t="shared" si="172"/>
        <v/>
      </c>
      <c r="AU556" s="93" t="str">
        <f t="shared" si="173"/>
        <v/>
      </c>
      <c r="AV556" s="93" t="str">
        <f t="shared" si="174"/>
        <v/>
      </c>
      <c r="AW556" s="93" t="str">
        <f t="shared" si="175"/>
        <v/>
      </c>
      <c r="AX556" s="93" t="str">
        <f t="shared" si="176"/>
        <v/>
      </c>
      <c r="AY556" s="93" t="str">
        <f t="shared" si="177"/>
        <v/>
      </c>
      <c r="AZ556" s="93" t="str">
        <f t="shared" si="178"/>
        <v/>
      </c>
      <c r="BA556" s="93" t="str">
        <f t="shared" si="179"/>
        <v/>
      </c>
      <c r="BC556" s="96"/>
      <c r="BD556" s="97"/>
      <c r="BE556" s="97"/>
      <c r="BF556" s="97"/>
      <c r="BG556" s="97"/>
      <c r="BH556" s="97"/>
      <c r="BI556" s="97"/>
      <c r="BJ556" s="97"/>
      <c r="BK556" s="97"/>
      <c r="BL556" s="97"/>
      <c r="BM556" s="97"/>
      <c r="BN556" s="97"/>
      <c r="BO556" s="97"/>
      <c r="BP556" s="93" t="str">
        <f t="shared" si="180"/>
        <v/>
      </c>
    </row>
    <row r="557" spans="1:68" ht="26" customHeight="1">
      <c r="A557" s="145" t="s">
        <v>1759</v>
      </c>
      <c r="B557" s="145" t="s">
        <v>1760</v>
      </c>
      <c r="C557" s="146" t="s">
        <v>3041</v>
      </c>
      <c r="D557" s="147" t="s">
        <v>1761</v>
      </c>
      <c r="E557" s="148" t="s">
        <v>6</v>
      </c>
      <c r="F557" s="98"/>
      <c r="G557" s="99"/>
      <c r="H557" s="100" t="e">
        <f>IF(E557="","",INDEX('CONSIGNES '!$C$4:$E$35,MATCH(E557,'CONSIGNES '!$C$4:$C$35,0),3))</f>
        <v>#N/A</v>
      </c>
      <c r="I557" s="100" t="str">
        <f>IF(D557="","",IF(D557&lt;'CONSIGNES '!$L$3,"C",IF(D557&gt;'CONSIGNES '!$L$2,"B","M"))&amp;C557)</f>
        <v>BG</v>
      </c>
      <c r="J557" s="7">
        <f>IF(ISBLANK('act1'!$J557),0,1)</f>
        <v>0</v>
      </c>
      <c r="K557" s="7">
        <f>IF(ISBLANK('act2'!$J557),0,1)</f>
        <v>0</v>
      </c>
      <c r="L557" s="7">
        <f>IF(ISBLANK('act3'!$J557),0,1)</f>
        <v>0</v>
      </c>
      <c r="M557" s="7">
        <f>IF(ISBLANK('act4'!$J557),0,1)</f>
        <v>0</v>
      </c>
      <c r="N557" s="7">
        <f>IF(ISBLANK('act5'!$J557),0,1)</f>
        <v>0</v>
      </c>
      <c r="O557" s="9">
        <f>IF(ISBLANK('act6'!$J557),0,1)</f>
        <v>0</v>
      </c>
      <c r="P557" s="7">
        <f>IF(ISBLANK('act7'!$J557),0,1)</f>
        <v>0</v>
      </c>
      <c r="Q557" s="7">
        <f>IF(ISBLANK('act8'!$J557),0,1)</f>
        <v>0</v>
      </c>
      <c r="R557" s="7">
        <f>IF(ISBLANK('act9'!$J557),0,1)</f>
        <v>0</v>
      </c>
      <c r="S557" s="7">
        <f>IF(ISBLANK('act10'!$J557),0,1)</f>
        <v>0</v>
      </c>
      <c r="T557" s="7">
        <f>IF(ISBLANK('act11'!$J557),0,1)</f>
        <v>0</v>
      </c>
      <c r="U557" s="8">
        <f>IF(ISBLANK('ACT12'!$J557),0,1)</f>
        <v>0</v>
      </c>
      <c r="V557" s="87">
        <f t="shared" si="163"/>
        <v>0</v>
      </c>
      <c r="W557" s="90" t="str">
        <f t="shared" si="164"/>
        <v/>
      </c>
      <c r="X557" s="90" t="str">
        <f t="shared" si="165"/>
        <v/>
      </c>
      <c r="AL557" s="91">
        <f t="shared" si="166"/>
        <v>0</v>
      </c>
      <c r="AM557" s="91" t="str">
        <f t="shared" si="167"/>
        <v/>
      </c>
      <c r="AP557" s="93" t="str">
        <f t="shared" si="168"/>
        <v/>
      </c>
      <c r="AQ557" s="93" t="str">
        <f t="shared" si="169"/>
        <v/>
      </c>
      <c r="AR557" s="93" t="str">
        <f t="shared" si="170"/>
        <v/>
      </c>
      <c r="AS557" s="93" t="str">
        <f t="shared" si="171"/>
        <v/>
      </c>
      <c r="AT557" s="93" t="str">
        <f t="shared" si="172"/>
        <v/>
      </c>
      <c r="AU557" s="93" t="str">
        <f t="shared" si="173"/>
        <v/>
      </c>
      <c r="AV557" s="93" t="str">
        <f t="shared" si="174"/>
        <v/>
      </c>
      <c r="AW557" s="93" t="str">
        <f t="shared" si="175"/>
        <v/>
      </c>
      <c r="AX557" s="93" t="str">
        <f t="shared" si="176"/>
        <v/>
      </c>
      <c r="AY557" s="93" t="str">
        <f t="shared" si="177"/>
        <v/>
      </c>
      <c r="AZ557" s="93" t="str">
        <f t="shared" si="178"/>
        <v/>
      </c>
      <c r="BA557" s="93" t="str">
        <f t="shared" si="179"/>
        <v/>
      </c>
      <c r="BC557" s="96"/>
      <c r="BD557" s="97"/>
      <c r="BE557" s="97"/>
      <c r="BF557" s="97"/>
      <c r="BG557" s="97"/>
      <c r="BH557" s="97"/>
      <c r="BI557" s="97"/>
      <c r="BJ557" s="97"/>
      <c r="BK557" s="97"/>
      <c r="BL557" s="97"/>
      <c r="BM557" s="97"/>
      <c r="BN557" s="97"/>
      <c r="BO557" s="97"/>
      <c r="BP557" s="93" t="str">
        <f t="shared" si="180"/>
        <v/>
      </c>
    </row>
    <row r="558" spans="1:68" ht="26" customHeight="1">
      <c r="A558" s="145" t="s">
        <v>1762</v>
      </c>
      <c r="B558" s="145" t="s">
        <v>1763</v>
      </c>
      <c r="C558" s="146" t="s">
        <v>10</v>
      </c>
      <c r="D558" s="147" t="s">
        <v>1764</v>
      </c>
      <c r="E558" s="148" t="s">
        <v>6</v>
      </c>
      <c r="F558" s="98"/>
      <c r="G558" s="99"/>
      <c r="H558" s="100" t="e">
        <f>IF(E558="","",INDEX('CONSIGNES '!$C$4:$E$35,MATCH(E558,'CONSIGNES '!$C$4:$C$35,0),3))</f>
        <v>#N/A</v>
      </c>
      <c r="I558" s="100" t="str">
        <f>IF(D558="","",IF(D558&lt;'CONSIGNES '!$L$3,"C",IF(D558&gt;'CONSIGNES '!$L$2,"B","M"))&amp;C558)</f>
        <v>BF</v>
      </c>
      <c r="J558" s="7">
        <f>IF(ISBLANK('act1'!$J558),0,1)</f>
        <v>0</v>
      </c>
      <c r="K558" s="7">
        <f>IF(ISBLANK('act2'!$J558),0,1)</f>
        <v>0</v>
      </c>
      <c r="L558" s="7">
        <f>IF(ISBLANK('act3'!$J558),0,1)</f>
        <v>0</v>
      </c>
      <c r="M558" s="7">
        <f>IF(ISBLANK('act4'!$J558),0,1)</f>
        <v>0</v>
      </c>
      <c r="N558" s="7">
        <f>IF(ISBLANK('act5'!$J558),0,1)</f>
        <v>0</v>
      </c>
      <c r="O558" s="9">
        <f>IF(ISBLANK('act6'!$J558),0,1)</f>
        <v>0</v>
      </c>
      <c r="P558" s="7">
        <f>IF(ISBLANK('act7'!$J558),0,1)</f>
        <v>0</v>
      </c>
      <c r="Q558" s="7">
        <f>IF(ISBLANK('act8'!$J558),0,1)</f>
        <v>0</v>
      </c>
      <c r="R558" s="7">
        <f>IF(ISBLANK('act9'!$J558),0,1)</f>
        <v>0</v>
      </c>
      <c r="S558" s="7">
        <f>IF(ISBLANK('act10'!$J558),0,1)</f>
        <v>0</v>
      </c>
      <c r="T558" s="7">
        <f>IF(ISBLANK('act11'!$J558),0,1)</f>
        <v>0</v>
      </c>
      <c r="U558" s="8">
        <f>IF(ISBLANK('ACT12'!$J558),0,1)</f>
        <v>0</v>
      </c>
      <c r="V558" s="87">
        <f t="shared" si="163"/>
        <v>0</v>
      </c>
      <c r="W558" s="90" t="str">
        <f t="shared" si="164"/>
        <v/>
      </c>
      <c r="X558" s="90" t="str">
        <f t="shared" si="165"/>
        <v/>
      </c>
      <c r="AL558" s="91">
        <f t="shared" si="166"/>
        <v>0</v>
      </c>
      <c r="AM558" s="91" t="str">
        <f t="shared" si="167"/>
        <v/>
      </c>
      <c r="AP558" s="93" t="str">
        <f t="shared" si="168"/>
        <v/>
      </c>
      <c r="AQ558" s="93" t="str">
        <f t="shared" si="169"/>
        <v/>
      </c>
      <c r="AR558" s="93" t="str">
        <f t="shared" si="170"/>
        <v/>
      </c>
      <c r="AS558" s="93" t="str">
        <f t="shared" si="171"/>
        <v/>
      </c>
      <c r="AT558" s="93" t="str">
        <f t="shared" si="172"/>
        <v/>
      </c>
      <c r="AU558" s="93" t="str">
        <f t="shared" si="173"/>
        <v/>
      </c>
      <c r="AV558" s="93" t="str">
        <f t="shared" si="174"/>
        <v/>
      </c>
      <c r="AW558" s="93" t="str">
        <f t="shared" si="175"/>
        <v/>
      </c>
      <c r="AX558" s="93" t="str">
        <f t="shared" si="176"/>
        <v/>
      </c>
      <c r="AY558" s="93" t="str">
        <f t="shared" si="177"/>
        <v/>
      </c>
      <c r="AZ558" s="93" t="str">
        <f t="shared" si="178"/>
        <v/>
      </c>
      <c r="BA558" s="93" t="str">
        <f t="shared" si="179"/>
        <v/>
      </c>
      <c r="BC558" s="96"/>
      <c r="BD558" s="97"/>
      <c r="BE558" s="97"/>
      <c r="BF558" s="97"/>
      <c r="BG558" s="97"/>
      <c r="BH558" s="97"/>
      <c r="BI558" s="97"/>
      <c r="BJ558" s="97"/>
      <c r="BK558" s="97"/>
      <c r="BL558" s="97"/>
      <c r="BM558" s="97"/>
      <c r="BN558" s="97"/>
      <c r="BO558" s="97"/>
      <c r="BP558" s="93" t="str">
        <f t="shared" si="180"/>
        <v/>
      </c>
    </row>
    <row r="559" spans="1:68" ht="26" customHeight="1">
      <c r="A559" s="145" t="s">
        <v>1765</v>
      </c>
      <c r="B559" s="145" t="s">
        <v>1766</v>
      </c>
      <c r="C559" s="146" t="s">
        <v>3041</v>
      </c>
      <c r="D559" s="147" t="s">
        <v>1767</v>
      </c>
      <c r="E559" s="148" t="s">
        <v>6</v>
      </c>
      <c r="F559" s="98"/>
      <c r="G559" s="99"/>
      <c r="H559" s="100" t="e">
        <f>IF(E559="","",INDEX('CONSIGNES '!$C$4:$E$35,MATCH(E559,'CONSIGNES '!$C$4:$C$35,0),3))</f>
        <v>#N/A</v>
      </c>
      <c r="I559" s="100" t="str">
        <f>IF(D559="","",IF(D559&lt;'CONSIGNES '!$L$3,"C",IF(D559&gt;'CONSIGNES '!$L$2,"B","M"))&amp;C559)</f>
        <v>BG</v>
      </c>
      <c r="J559" s="7">
        <f>IF(ISBLANK('act1'!$J559),0,1)</f>
        <v>0</v>
      </c>
      <c r="K559" s="7">
        <f>IF(ISBLANK('act2'!$J559),0,1)</f>
        <v>0</v>
      </c>
      <c r="L559" s="7">
        <f>IF(ISBLANK('act3'!$J559),0,1)</f>
        <v>0</v>
      </c>
      <c r="M559" s="7">
        <f>IF(ISBLANK('act4'!$J559),0,1)</f>
        <v>0</v>
      </c>
      <c r="N559" s="7">
        <f>IF(ISBLANK('act5'!$J559),0,1)</f>
        <v>0</v>
      </c>
      <c r="O559" s="9">
        <f>IF(ISBLANK('act6'!$J559),0,1)</f>
        <v>0</v>
      </c>
      <c r="P559" s="7">
        <f>IF(ISBLANK('act7'!$J559),0,1)</f>
        <v>0</v>
      </c>
      <c r="Q559" s="7">
        <f>IF(ISBLANK('act8'!$J559),0,1)</f>
        <v>0</v>
      </c>
      <c r="R559" s="7">
        <f>IF(ISBLANK('act9'!$J559),0,1)</f>
        <v>0</v>
      </c>
      <c r="S559" s="7">
        <f>IF(ISBLANK('act10'!$J559),0,1)</f>
        <v>0</v>
      </c>
      <c r="T559" s="7">
        <f>IF(ISBLANK('act11'!$J559),0,1)</f>
        <v>0</v>
      </c>
      <c r="U559" s="8">
        <f>IF(ISBLANK('ACT12'!$J559),0,1)</f>
        <v>0</v>
      </c>
      <c r="V559" s="87">
        <f t="shared" si="163"/>
        <v>0</v>
      </c>
      <c r="W559" s="90" t="str">
        <f t="shared" si="164"/>
        <v/>
      </c>
      <c r="X559" s="90" t="str">
        <f t="shared" si="165"/>
        <v/>
      </c>
      <c r="AL559" s="91">
        <f t="shared" si="166"/>
        <v>0</v>
      </c>
      <c r="AM559" s="91" t="str">
        <f t="shared" si="167"/>
        <v/>
      </c>
      <c r="AP559" s="93" t="str">
        <f t="shared" si="168"/>
        <v/>
      </c>
      <c r="AQ559" s="93" t="str">
        <f t="shared" si="169"/>
        <v/>
      </c>
      <c r="AR559" s="93" t="str">
        <f t="shared" si="170"/>
        <v/>
      </c>
      <c r="AS559" s="93" t="str">
        <f t="shared" si="171"/>
        <v/>
      </c>
      <c r="AT559" s="93" t="str">
        <f t="shared" si="172"/>
        <v/>
      </c>
      <c r="AU559" s="93" t="str">
        <f t="shared" si="173"/>
        <v/>
      </c>
      <c r="AV559" s="93" t="str">
        <f t="shared" si="174"/>
        <v/>
      </c>
      <c r="AW559" s="93" t="str">
        <f t="shared" si="175"/>
        <v/>
      </c>
      <c r="AX559" s="93" t="str">
        <f t="shared" si="176"/>
        <v/>
      </c>
      <c r="AY559" s="93" t="str">
        <f t="shared" si="177"/>
        <v/>
      </c>
      <c r="AZ559" s="93" t="str">
        <f t="shared" si="178"/>
        <v/>
      </c>
      <c r="BA559" s="93" t="str">
        <f t="shared" si="179"/>
        <v/>
      </c>
      <c r="BC559" s="96"/>
      <c r="BD559" s="97"/>
      <c r="BE559" s="97"/>
      <c r="BF559" s="97"/>
      <c r="BG559" s="97"/>
      <c r="BH559" s="97"/>
      <c r="BI559" s="97"/>
      <c r="BJ559" s="97"/>
      <c r="BK559" s="97"/>
      <c r="BL559" s="97"/>
      <c r="BM559" s="97"/>
      <c r="BN559" s="97"/>
      <c r="BO559" s="97"/>
      <c r="BP559" s="93" t="str">
        <f t="shared" si="180"/>
        <v/>
      </c>
    </row>
    <row r="560" spans="1:68" ht="26" customHeight="1">
      <c r="A560" s="145" t="s">
        <v>1768</v>
      </c>
      <c r="B560" s="145" t="s">
        <v>1769</v>
      </c>
      <c r="C560" s="146" t="s">
        <v>10</v>
      </c>
      <c r="D560" s="147" t="s">
        <v>1770</v>
      </c>
      <c r="E560" s="148" t="s">
        <v>6</v>
      </c>
      <c r="F560" s="98"/>
      <c r="G560" s="99"/>
      <c r="H560" s="100" t="e">
        <f>IF(E560="","",INDEX('CONSIGNES '!$C$4:$E$35,MATCH(E560,'CONSIGNES '!$C$4:$C$35,0),3))</f>
        <v>#N/A</v>
      </c>
      <c r="I560" s="100" t="str">
        <f>IF(D560="","",IF(D560&lt;'CONSIGNES '!$L$3,"C",IF(D560&gt;'CONSIGNES '!$L$2,"B","M"))&amp;C560)</f>
        <v>BF</v>
      </c>
      <c r="J560" s="7">
        <f>IF(ISBLANK('act1'!$J560),0,1)</f>
        <v>0</v>
      </c>
      <c r="K560" s="7">
        <f>IF(ISBLANK('act2'!$J560),0,1)</f>
        <v>0</v>
      </c>
      <c r="L560" s="7">
        <f>IF(ISBLANK('act3'!$J560),0,1)</f>
        <v>0</v>
      </c>
      <c r="M560" s="7">
        <f>IF(ISBLANK('act4'!$J560),0,1)</f>
        <v>0</v>
      </c>
      <c r="N560" s="7">
        <f>IF(ISBLANK('act5'!$J560),0,1)</f>
        <v>0</v>
      </c>
      <c r="O560" s="9">
        <f>IF(ISBLANK('act6'!$J560),0,1)</f>
        <v>0</v>
      </c>
      <c r="P560" s="7">
        <f>IF(ISBLANK('act7'!$J560),0,1)</f>
        <v>0</v>
      </c>
      <c r="Q560" s="7">
        <f>IF(ISBLANK('act8'!$J560),0,1)</f>
        <v>0</v>
      </c>
      <c r="R560" s="7">
        <f>IF(ISBLANK('act9'!$J560),0,1)</f>
        <v>0</v>
      </c>
      <c r="S560" s="7">
        <f>IF(ISBLANK('act10'!$J560),0,1)</f>
        <v>0</v>
      </c>
      <c r="T560" s="7">
        <f>IF(ISBLANK('act11'!$J560),0,1)</f>
        <v>0</v>
      </c>
      <c r="U560" s="8">
        <f>IF(ISBLANK('ACT12'!$J560),0,1)</f>
        <v>0</v>
      </c>
      <c r="V560" s="87">
        <f t="shared" si="163"/>
        <v>0</v>
      </c>
      <c r="W560" s="90" t="str">
        <f t="shared" si="164"/>
        <v/>
      </c>
      <c r="X560" s="90" t="str">
        <f t="shared" si="165"/>
        <v/>
      </c>
      <c r="AL560" s="91">
        <f t="shared" si="166"/>
        <v>0</v>
      </c>
      <c r="AM560" s="91" t="str">
        <f t="shared" si="167"/>
        <v/>
      </c>
      <c r="AP560" s="93" t="str">
        <f t="shared" si="168"/>
        <v/>
      </c>
      <c r="AQ560" s="93" t="str">
        <f t="shared" si="169"/>
        <v/>
      </c>
      <c r="AR560" s="93" t="str">
        <f t="shared" si="170"/>
        <v/>
      </c>
      <c r="AS560" s="93" t="str">
        <f t="shared" si="171"/>
        <v/>
      </c>
      <c r="AT560" s="93" t="str">
        <f t="shared" si="172"/>
        <v/>
      </c>
      <c r="AU560" s="93" t="str">
        <f t="shared" si="173"/>
        <v/>
      </c>
      <c r="AV560" s="93" t="str">
        <f t="shared" si="174"/>
        <v/>
      </c>
      <c r="AW560" s="93" t="str">
        <f t="shared" si="175"/>
        <v/>
      </c>
      <c r="AX560" s="93" t="str">
        <f t="shared" si="176"/>
        <v/>
      </c>
      <c r="AY560" s="93" t="str">
        <f t="shared" si="177"/>
        <v/>
      </c>
      <c r="AZ560" s="93" t="str">
        <f t="shared" si="178"/>
        <v/>
      </c>
      <c r="BA560" s="93" t="str">
        <f t="shared" si="179"/>
        <v/>
      </c>
      <c r="BC560" s="96"/>
      <c r="BD560" s="97"/>
      <c r="BE560" s="97"/>
      <c r="BF560" s="97"/>
      <c r="BG560" s="97"/>
      <c r="BH560" s="97"/>
      <c r="BI560" s="97"/>
      <c r="BJ560" s="97"/>
      <c r="BK560" s="97"/>
      <c r="BL560" s="97"/>
      <c r="BM560" s="97"/>
      <c r="BN560" s="97"/>
      <c r="BO560" s="97"/>
      <c r="BP560" s="93" t="str">
        <f t="shared" si="180"/>
        <v/>
      </c>
    </row>
    <row r="561" spans="1:68" ht="26" customHeight="1">
      <c r="A561" s="145" t="s">
        <v>1771</v>
      </c>
      <c r="B561" s="145" t="s">
        <v>1772</v>
      </c>
      <c r="C561" s="146" t="s">
        <v>3041</v>
      </c>
      <c r="D561" s="147" t="s">
        <v>1773</v>
      </c>
      <c r="E561" s="148" t="s">
        <v>6</v>
      </c>
      <c r="F561" s="98"/>
      <c r="G561" s="99"/>
      <c r="H561" s="100" t="e">
        <f>IF(E561="","",INDEX('CONSIGNES '!$C$4:$E$35,MATCH(E561,'CONSIGNES '!$C$4:$C$35,0),3))</f>
        <v>#N/A</v>
      </c>
      <c r="I561" s="100" t="str">
        <f>IF(D561="","",IF(D561&lt;'CONSIGNES '!$L$3,"C",IF(D561&gt;'CONSIGNES '!$L$2,"B","M"))&amp;C561)</f>
        <v>BG</v>
      </c>
      <c r="J561" s="7">
        <f>IF(ISBLANK('act1'!$J561),0,1)</f>
        <v>0</v>
      </c>
      <c r="K561" s="7">
        <f>IF(ISBLANK('act2'!$J561),0,1)</f>
        <v>0</v>
      </c>
      <c r="L561" s="7">
        <f>IF(ISBLANK('act3'!$J561),0,1)</f>
        <v>0</v>
      </c>
      <c r="M561" s="7">
        <f>IF(ISBLANK('act4'!$J561),0,1)</f>
        <v>0</v>
      </c>
      <c r="N561" s="7">
        <f>IF(ISBLANK('act5'!$J561),0,1)</f>
        <v>0</v>
      </c>
      <c r="O561" s="9">
        <f>IF(ISBLANK('act6'!$J561),0,1)</f>
        <v>0</v>
      </c>
      <c r="P561" s="7">
        <f>IF(ISBLANK('act7'!$J561),0,1)</f>
        <v>0</v>
      </c>
      <c r="Q561" s="7">
        <f>IF(ISBLANK('act8'!$J561),0,1)</f>
        <v>0</v>
      </c>
      <c r="R561" s="7">
        <f>IF(ISBLANK('act9'!$J561),0,1)</f>
        <v>0</v>
      </c>
      <c r="S561" s="7">
        <f>IF(ISBLANK('act10'!$J561),0,1)</f>
        <v>0</v>
      </c>
      <c r="T561" s="7">
        <f>IF(ISBLANK('act11'!$J561),0,1)</f>
        <v>0</v>
      </c>
      <c r="U561" s="8">
        <f>IF(ISBLANK('ACT12'!$J561),0,1)</f>
        <v>0</v>
      </c>
      <c r="V561" s="87">
        <f t="shared" si="163"/>
        <v>0</v>
      </c>
      <c r="W561" s="90" t="str">
        <f t="shared" si="164"/>
        <v/>
      </c>
      <c r="X561" s="90" t="str">
        <f t="shared" si="165"/>
        <v/>
      </c>
      <c r="AL561" s="91">
        <f t="shared" si="166"/>
        <v>0</v>
      </c>
      <c r="AM561" s="91" t="str">
        <f t="shared" si="167"/>
        <v/>
      </c>
      <c r="AP561" s="93" t="str">
        <f t="shared" si="168"/>
        <v/>
      </c>
      <c r="AQ561" s="93" t="str">
        <f t="shared" si="169"/>
        <v/>
      </c>
      <c r="AR561" s="93" t="str">
        <f t="shared" si="170"/>
        <v/>
      </c>
      <c r="AS561" s="93" t="str">
        <f t="shared" si="171"/>
        <v/>
      </c>
      <c r="AT561" s="93" t="str">
        <f t="shared" si="172"/>
        <v/>
      </c>
      <c r="AU561" s="93" t="str">
        <f t="shared" si="173"/>
        <v/>
      </c>
      <c r="AV561" s="93" t="str">
        <f t="shared" si="174"/>
        <v/>
      </c>
      <c r="AW561" s="93" t="str">
        <f t="shared" si="175"/>
        <v/>
      </c>
      <c r="AX561" s="93" t="str">
        <f t="shared" si="176"/>
        <v/>
      </c>
      <c r="AY561" s="93" t="str">
        <f t="shared" si="177"/>
        <v/>
      </c>
      <c r="AZ561" s="93" t="str">
        <f t="shared" si="178"/>
        <v/>
      </c>
      <c r="BA561" s="93" t="str">
        <f t="shared" si="179"/>
        <v/>
      </c>
      <c r="BC561" s="96"/>
      <c r="BD561" s="97"/>
      <c r="BE561" s="97"/>
      <c r="BF561" s="97"/>
      <c r="BG561" s="97"/>
      <c r="BH561" s="97"/>
      <c r="BI561" s="97"/>
      <c r="BJ561" s="97"/>
      <c r="BK561" s="97"/>
      <c r="BL561" s="97"/>
      <c r="BM561" s="97"/>
      <c r="BN561" s="97"/>
      <c r="BO561" s="97"/>
      <c r="BP561" s="93" t="str">
        <f t="shared" si="180"/>
        <v/>
      </c>
    </row>
    <row r="562" spans="1:68" ht="26" customHeight="1">
      <c r="A562" s="145" t="s">
        <v>1774</v>
      </c>
      <c r="B562" s="145" t="s">
        <v>1775</v>
      </c>
      <c r="C562" s="146" t="s">
        <v>10</v>
      </c>
      <c r="D562" s="147" t="s">
        <v>1776</v>
      </c>
      <c r="E562" s="148" t="s">
        <v>6</v>
      </c>
      <c r="F562" s="98"/>
      <c r="G562" s="99"/>
      <c r="H562" s="100" t="e">
        <f>IF(E562="","",INDEX('CONSIGNES '!$C$4:$E$35,MATCH(E562,'CONSIGNES '!$C$4:$C$35,0),3))</f>
        <v>#N/A</v>
      </c>
      <c r="I562" s="100" t="str">
        <f>IF(D562="","",IF(D562&lt;'CONSIGNES '!$L$3,"C",IF(D562&gt;'CONSIGNES '!$L$2,"B","M"))&amp;C562)</f>
        <v>BF</v>
      </c>
      <c r="J562" s="7">
        <f>IF(ISBLANK('act1'!$J562),0,1)</f>
        <v>0</v>
      </c>
      <c r="K562" s="7">
        <f>IF(ISBLANK('act2'!$J562),0,1)</f>
        <v>0</v>
      </c>
      <c r="L562" s="7">
        <f>IF(ISBLANK('act3'!$J562),0,1)</f>
        <v>0</v>
      </c>
      <c r="M562" s="7">
        <f>IF(ISBLANK('act4'!$J562),0,1)</f>
        <v>0</v>
      </c>
      <c r="N562" s="7">
        <f>IF(ISBLANK('act5'!$J562),0,1)</f>
        <v>0</v>
      </c>
      <c r="O562" s="9">
        <f>IF(ISBLANK('act6'!$J562),0,1)</f>
        <v>0</v>
      </c>
      <c r="P562" s="7">
        <f>IF(ISBLANK('act7'!$J562),0,1)</f>
        <v>0</v>
      </c>
      <c r="Q562" s="7">
        <f>IF(ISBLANK('act8'!$J562),0,1)</f>
        <v>0</v>
      </c>
      <c r="R562" s="7">
        <f>IF(ISBLANK('act9'!$J562),0,1)</f>
        <v>0</v>
      </c>
      <c r="S562" s="7">
        <f>IF(ISBLANK('act10'!$J562),0,1)</f>
        <v>0</v>
      </c>
      <c r="T562" s="7">
        <f>IF(ISBLANK('act11'!$J562),0,1)</f>
        <v>0</v>
      </c>
      <c r="U562" s="8">
        <f>IF(ISBLANK('ACT12'!$J562),0,1)</f>
        <v>0</v>
      </c>
      <c r="V562" s="87">
        <f t="shared" si="163"/>
        <v>0</v>
      </c>
      <c r="W562" s="90" t="str">
        <f t="shared" si="164"/>
        <v/>
      </c>
      <c r="X562" s="90" t="str">
        <f t="shared" si="165"/>
        <v/>
      </c>
      <c r="AL562" s="91">
        <f t="shared" si="166"/>
        <v>0</v>
      </c>
      <c r="AM562" s="91" t="str">
        <f t="shared" si="167"/>
        <v/>
      </c>
      <c r="AP562" s="93" t="str">
        <f t="shared" si="168"/>
        <v/>
      </c>
      <c r="AQ562" s="93" t="str">
        <f t="shared" si="169"/>
        <v/>
      </c>
      <c r="AR562" s="93" t="str">
        <f t="shared" si="170"/>
        <v/>
      </c>
      <c r="AS562" s="93" t="str">
        <f t="shared" si="171"/>
        <v/>
      </c>
      <c r="AT562" s="93" t="str">
        <f t="shared" si="172"/>
        <v/>
      </c>
      <c r="AU562" s="93" t="str">
        <f t="shared" si="173"/>
        <v/>
      </c>
      <c r="AV562" s="93" t="str">
        <f t="shared" si="174"/>
        <v/>
      </c>
      <c r="AW562" s="93" t="str">
        <f t="shared" si="175"/>
        <v/>
      </c>
      <c r="AX562" s="93" t="str">
        <f t="shared" si="176"/>
        <v/>
      </c>
      <c r="AY562" s="93" t="str">
        <f t="shared" si="177"/>
        <v/>
      </c>
      <c r="AZ562" s="93" t="str">
        <f t="shared" si="178"/>
        <v/>
      </c>
      <c r="BA562" s="93" t="str">
        <f t="shared" si="179"/>
        <v/>
      </c>
      <c r="BC562" s="96"/>
      <c r="BD562" s="97"/>
      <c r="BE562" s="97"/>
      <c r="BF562" s="97"/>
      <c r="BG562" s="97"/>
      <c r="BH562" s="97"/>
      <c r="BI562" s="97"/>
      <c r="BJ562" s="97"/>
      <c r="BK562" s="97"/>
      <c r="BL562" s="97"/>
      <c r="BM562" s="97"/>
      <c r="BN562" s="97"/>
      <c r="BO562" s="97"/>
      <c r="BP562" s="93" t="str">
        <f t="shared" si="180"/>
        <v/>
      </c>
    </row>
    <row r="563" spans="1:68" ht="26" customHeight="1">
      <c r="A563" s="145" t="s">
        <v>1777</v>
      </c>
      <c r="B563" s="145" t="s">
        <v>1778</v>
      </c>
      <c r="C563" s="146" t="s">
        <v>3041</v>
      </c>
      <c r="D563" s="147" t="s">
        <v>1779</v>
      </c>
      <c r="E563" s="148" t="s">
        <v>6</v>
      </c>
      <c r="F563" s="98"/>
      <c r="G563" s="99"/>
      <c r="H563" s="100" t="e">
        <f>IF(E563="","",INDEX('CONSIGNES '!$C$4:$E$35,MATCH(E563,'CONSIGNES '!$C$4:$C$35,0),3))</f>
        <v>#N/A</v>
      </c>
      <c r="I563" s="100" t="str">
        <f>IF(D563="","",IF(D563&lt;'CONSIGNES '!$L$3,"C",IF(D563&gt;'CONSIGNES '!$L$2,"B","M"))&amp;C563)</f>
        <v>BG</v>
      </c>
      <c r="J563" s="7">
        <f>IF(ISBLANK('act1'!$J563),0,1)</f>
        <v>0</v>
      </c>
      <c r="K563" s="7">
        <f>IF(ISBLANK('act2'!$J563),0,1)</f>
        <v>0</v>
      </c>
      <c r="L563" s="7">
        <f>IF(ISBLANK('act3'!$J563),0,1)</f>
        <v>0</v>
      </c>
      <c r="M563" s="7">
        <f>IF(ISBLANK('act4'!$J563),0,1)</f>
        <v>0</v>
      </c>
      <c r="N563" s="7">
        <f>IF(ISBLANK('act5'!$J563),0,1)</f>
        <v>0</v>
      </c>
      <c r="O563" s="9">
        <f>IF(ISBLANK('act6'!$J563),0,1)</f>
        <v>0</v>
      </c>
      <c r="P563" s="7">
        <f>IF(ISBLANK('act7'!$J563),0,1)</f>
        <v>0</v>
      </c>
      <c r="Q563" s="7">
        <f>IF(ISBLANK('act8'!$J563),0,1)</f>
        <v>0</v>
      </c>
      <c r="R563" s="7">
        <f>IF(ISBLANK('act9'!$J563),0,1)</f>
        <v>0</v>
      </c>
      <c r="S563" s="7">
        <f>IF(ISBLANK('act10'!$J563),0,1)</f>
        <v>0</v>
      </c>
      <c r="T563" s="7">
        <f>IF(ISBLANK('act11'!$J563),0,1)</f>
        <v>0</v>
      </c>
      <c r="U563" s="8">
        <f>IF(ISBLANK('ACT12'!$J563),0,1)</f>
        <v>0</v>
      </c>
      <c r="V563" s="87">
        <f t="shared" si="163"/>
        <v>0</v>
      </c>
      <c r="W563" s="90" t="str">
        <f t="shared" si="164"/>
        <v/>
      </c>
      <c r="X563" s="90" t="str">
        <f t="shared" si="165"/>
        <v/>
      </c>
      <c r="AL563" s="91">
        <f t="shared" si="166"/>
        <v>0</v>
      </c>
      <c r="AM563" s="91" t="str">
        <f t="shared" si="167"/>
        <v/>
      </c>
      <c r="AP563" s="93" t="str">
        <f t="shared" si="168"/>
        <v/>
      </c>
      <c r="AQ563" s="93" t="str">
        <f t="shared" si="169"/>
        <v/>
      </c>
      <c r="AR563" s="93" t="str">
        <f t="shared" si="170"/>
        <v/>
      </c>
      <c r="AS563" s="93" t="str">
        <f t="shared" si="171"/>
        <v/>
      </c>
      <c r="AT563" s="93" t="str">
        <f t="shared" si="172"/>
        <v/>
      </c>
      <c r="AU563" s="93" t="str">
        <f t="shared" si="173"/>
        <v/>
      </c>
      <c r="AV563" s="93" t="str">
        <f t="shared" si="174"/>
        <v/>
      </c>
      <c r="AW563" s="93" t="str">
        <f t="shared" si="175"/>
        <v/>
      </c>
      <c r="AX563" s="93" t="str">
        <f t="shared" si="176"/>
        <v/>
      </c>
      <c r="AY563" s="93" t="str">
        <f t="shared" si="177"/>
        <v/>
      </c>
      <c r="AZ563" s="93" t="str">
        <f t="shared" si="178"/>
        <v/>
      </c>
      <c r="BA563" s="93" t="str">
        <f t="shared" si="179"/>
        <v/>
      </c>
      <c r="BC563" s="96"/>
      <c r="BD563" s="97"/>
      <c r="BE563" s="97"/>
      <c r="BF563" s="97"/>
      <c r="BG563" s="97"/>
      <c r="BH563" s="97"/>
      <c r="BI563" s="97"/>
      <c r="BJ563" s="97"/>
      <c r="BK563" s="97"/>
      <c r="BL563" s="97"/>
      <c r="BM563" s="97"/>
      <c r="BN563" s="97"/>
      <c r="BO563" s="97"/>
      <c r="BP563" s="93" t="str">
        <f t="shared" si="180"/>
        <v/>
      </c>
    </row>
    <row r="564" spans="1:68" ht="26" customHeight="1">
      <c r="A564" s="145" t="s">
        <v>1780</v>
      </c>
      <c r="B564" s="145" t="s">
        <v>1781</v>
      </c>
      <c r="C564" s="146" t="s">
        <v>10</v>
      </c>
      <c r="D564" s="147" t="s">
        <v>1782</v>
      </c>
      <c r="E564" s="148" t="s">
        <v>6</v>
      </c>
      <c r="F564" s="98"/>
      <c r="G564" s="99"/>
      <c r="H564" s="100" t="e">
        <f>IF(E564="","",INDEX('CONSIGNES '!$C$4:$E$35,MATCH(E564,'CONSIGNES '!$C$4:$C$35,0),3))</f>
        <v>#N/A</v>
      </c>
      <c r="I564" s="100" t="str">
        <f>IF(D564="","",IF(D564&lt;'CONSIGNES '!$L$3,"C",IF(D564&gt;'CONSIGNES '!$L$2,"B","M"))&amp;C564)</f>
        <v>BF</v>
      </c>
      <c r="J564" s="7">
        <f>IF(ISBLANK('act1'!$J564),0,1)</f>
        <v>0</v>
      </c>
      <c r="K564" s="7">
        <f>IF(ISBLANK('act2'!$J564),0,1)</f>
        <v>0</v>
      </c>
      <c r="L564" s="7">
        <f>IF(ISBLANK('act3'!$J564),0,1)</f>
        <v>0</v>
      </c>
      <c r="M564" s="7">
        <f>IF(ISBLANK('act4'!$J564),0,1)</f>
        <v>0</v>
      </c>
      <c r="N564" s="7">
        <f>IF(ISBLANK('act5'!$J564),0,1)</f>
        <v>0</v>
      </c>
      <c r="O564" s="9">
        <f>IF(ISBLANK('act6'!$J564),0,1)</f>
        <v>0</v>
      </c>
      <c r="P564" s="7">
        <f>IF(ISBLANK('act7'!$J564),0,1)</f>
        <v>0</v>
      </c>
      <c r="Q564" s="7">
        <f>IF(ISBLANK('act8'!$J564),0,1)</f>
        <v>0</v>
      </c>
      <c r="R564" s="7">
        <f>IF(ISBLANK('act9'!$J564),0,1)</f>
        <v>0</v>
      </c>
      <c r="S564" s="7">
        <f>IF(ISBLANK('act10'!$J564),0,1)</f>
        <v>0</v>
      </c>
      <c r="T564" s="7">
        <f>IF(ISBLANK('act11'!$J564),0,1)</f>
        <v>0</v>
      </c>
      <c r="U564" s="8">
        <f>IF(ISBLANK('ACT12'!$J564),0,1)</f>
        <v>0</v>
      </c>
      <c r="V564" s="87">
        <f t="shared" si="163"/>
        <v>0</v>
      </c>
      <c r="W564" s="90" t="str">
        <f t="shared" si="164"/>
        <v/>
      </c>
      <c r="X564" s="90" t="str">
        <f t="shared" si="165"/>
        <v/>
      </c>
      <c r="AL564" s="91">
        <f t="shared" si="166"/>
        <v>0</v>
      </c>
      <c r="AM564" s="91" t="str">
        <f t="shared" si="167"/>
        <v/>
      </c>
      <c r="AP564" s="93" t="str">
        <f t="shared" si="168"/>
        <v/>
      </c>
      <c r="AQ564" s="93" t="str">
        <f t="shared" si="169"/>
        <v/>
      </c>
      <c r="AR564" s="93" t="str">
        <f t="shared" si="170"/>
        <v/>
      </c>
      <c r="AS564" s="93" t="str">
        <f t="shared" si="171"/>
        <v/>
      </c>
      <c r="AT564" s="93" t="str">
        <f t="shared" si="172"/>
        <v/>
      </c>
      <c r="AU564" s="93" t="str">
        <f t="shared" si="173"/>
        <v/>
      </c>
      <c r="AV564" s="93" t="str">
        <f t="shared" si="174"/>
        <v/>
      </c>
      <c r="AW564" s="93" t="str">
        <f t="shared" si="175"/>
        <v/>
      </c>
      <c r="AX564" s="93" t="str">
        <f t="shared" si="176"/>
        <v/>
      </c>
      <c r="AY564" s="93" t="str">
        <f t="shared" si="177"/>
        <v/>
      </c>
      <c r="AZ564" s="93" t="str">
        <f t="shared" si="178"/>
        <v/>
      </c>
      <c r="BA564" s="93" t="str">
        <f t="shared" si="179"/>
        <v/>
      </c>
      <c r="BC564" s="96"/>
      <c r="BD564" s="97"/>
      <c r="BE564" s="97"/>
      <c r="BF564" s="97"/>
      <c r="BG564" s="97"/>
      <c r="BH564" s="97"/>
      <c r="BI564" s="97"/>
      <c r="BJ564" s="97"/>
      <c r="BK564" s="97"/>
      <c r="BL564" s="97"/>
      <c r="BM564" s="97"/>
      <c r="BN564" s="97"/>
      <c r="BO564" s="97"/>
      <c r="BP564" s="93" t="str">
        <f t="shared" si="180"/>
        <v/>
      </c>
    </row>
    <row r="565" spans="1:68" ht="26" customHeight="1">
      <c r="A565" s="145" t="s">
        <v>1783</v>
      </c>
      <c r="B565" s="145" t="s">
        <v>1784</v>
      </c>
      <c r="C565" s="146" t="s">
        <v>3041</v>
      </c>
      <c r="D565" s="147" t="s">
        <v>1785</v>
      </c>
      <c r="E565" s="148" t="s">
        <v>6</v>
      </c>
      <c r="F565" s="98"/>
      <c r="G565" s="99"/>
      <c r="H565" s="100" t="e">
        <f>IF(E565="","",INDEX('CONSIGNES '!$C$4:$E$35,MATCH(E565,'CONSIGNES '!$C$4:$C$35,0),3))</f>
        <v>#N/A</v>
      </c>
      <c r="I565" s="100" t="str">
        <f>IF(D565="","",IF(D565&lt;'CONSIGNES '!$L$3,"C",IF(D565&gt;'CONSIGNES '!$L$2,"B","M"))&amp;C565)</f>
        <v>BG</v>
      </c>
      <c r="J565" s="7">
        <f>IF(ISBLANK('act1'!$J565),0,1)</f>
        <v>0</v>
      </c>
      <c r="K565" s="7">
        <f>IF(ISBLANK('act2'!$J565),0,1)</f>
        <v>0</v>
      </c>
      <c r="L565" s="7">
        <f>IF(ISBLANK('act3'!$J565),0,1)</f>
        <v>0</v>
      </c>
      <c r="M565" s="7">
        <f>IF(ISBLANK('act4'!$J565),0,1)</f>
        <v>0</v>
      </c>
      <c r="N565" s="7">
        <f>IF(ISBLANK('act5'!$J565),0,1)</f>
        <v>0</v>
      </c>
      <c r="O565" s="9">
        <f>IF(ISBLANK('act6'!$J565),0,1)</f>
        <v>0</v>
      </c>
      <c r="P565" s="7">
        <f>IF(ISBLANK('act7'!$J565),0,1)</f>
        <v>0</v>
      </c>
      <c r="Q565" s="7">
        <f>IF(ISBLANK('act8'!$J565),0,1)</f>
        <v>0</v>
      </c>
      <c r="R565" s="7">
        <f>IF(ISBLANK('act9'!$J565),0,1)</f>
        <v>0</v>
      </c>
      <c r="S565" s="7">
        <f>IF(ISBLANK('act10'!$J565),0,1)</f>
        <v>0</v>
      </c>
      <c r="T565" s="7">
        <f>IF(ISBLANK('act11'!$J565),0,1)</f>
        <v>0</v>
      </c>
      <c r="U565" s="8">
        <f>IF(ISBLANK('ACT12'!$J565),0,1)</f>
        <v>0</v>
      </c>
      <c r="V565" s="87">
        <f t="shared" si="163"/>
        <v>0</v>
      </c>
      <c r="W565" s="90" t="str">
        <f t="shared" si="164"/>
        <v/>
      </c>
      <c r="X565" s="90" t="str">
        <f t="shared" si="165"/>
        <v/>
      </c>
      <c r="AL565" s="91">
        <f t="shared" si="166"/>
        <v>0</v>
      </c>
      <c r="AM565" s="91" t="str">
        <f t="shared" si="167"/>
        <v/>
      </c>
      <c r="AP565" s="93" t="str">
        <f t="shared" si="168"/>
        <v/>
      </c>
      <c r="AQ565" s="93" t="str">
        <f t="shared" si="169"/>
        <v/>
      </c>
      <c r="AR565" s="93" t="str">
        <f t="shared" si="170"/>
        <v/>
      </c>
      <c r="AS565" s="93" t="str">
        <f t="shared" si="171"/>
        <v/>
      </c>
      <c r="AT565" s="93" t="str">
        <f t="shared" si="172"/>
        <v/>
      </c>
      <c r="AU565" s="93" t="str">
        <f t="shared" si="173"/>
        <v/>
      </c>
      <c r="AV565" s="93" t="str">
        <f t="shared" si="174"/>
        <v/>
      </c>
      <c r="AW565" s="93" t="str">
        <f t="shared" si="175"/>
        <v/>
      </c>
      <c r="AX565" s="93" t="str">
        <f t="shared" si="176"/>
        <v/>
      </c>
      <c r="AY565" s="93" t="str">
        <f t="shared" si="177"/>
        <v/>
      </c>
      <c r="AZ565" s="93" t="str">
        <f t="shared" si="178"/>
        <v/>
      </c>
      <c r="BA565" s="93" t="str">
        <f t="shared" si="179"/>
        <v/>
      </c>
      <c r="BC565" s="96"/>
      <c r="BD565" s="97"/>
      <c r="BE565" s="97"/>
      <c r="BF565" s="97"/>
      <c r="BG565" s="97"/>
      <c r="BH565" s="97"/>
      <c r="BI565" s="97"/>
      <c r="BJ565" s="97"/>
      <c r="BK565" s="97"/>
      <c r="BL565" s="97"/>
      <c r="BM565" s="97"/>
      <c r="BN565" s="97"/>
      <c r="BO565" s="97"/>
      <c r="BP565" s="93" t="str">
        <f t="shared" si="180"/>
        <v/>
      </c>
    </row>
    <row r="566" spans="1:68" ht="26" customHeight="1">
      <c r="A566" s="145" t="s">
        <v>1786</v>
      </c>
      <c r="B566" s="145" t="s">
        <v>1787</v>
      </c>
      <c r="C566" s="146" t="s">
        <v>10</v>
      </c>
      <c r="D566" s="147" t="s">
        <v>1788</v>
      </c>
      <c r="E566" s="148" t="s">
        <v>6</v>
      </c>
      <c r="F566" s="98"/>
      <c r="G566" s="99"/>
      <c r="H566" s="100" t="e">
        <f>IF(E566="","",INDEX('CONSIGNES '!$C$4:$E$35,MATCH(E566,'CONSIGNES '!$C$4:$C$35,0),3))</f>
        <v>#N/A</v>
      </c>
      <c r="I566" s="100" t="str">
        <f>IF(D566="","",IF(D566&lt;'CONSIGNES '!$L$3,"C",IF(D566&gt;'CONSIGNES '!$L$2,"B","M"))&amp;C566)</f>
        <v>BF</v>
      </c>
      <c r="J566" s="7">
        <f>IF(ISBLANK('act1'!$J566),0,1)</f>
        <v>0</v>
      </c>
      <c r="K566" s="7">
        <f>IF(ISBLANK('act2'!$J566),0,1)</f>
        <v>0</v>
      </c>
      <c r="L566" s="7">
        <f>IF(ISBLANK('act3'!$J566),0,1)</f>
        <v>0</v>
      </c>
      <c r="M566" s="7">
        <f>IF(ISBLANK('act4'!$J566),0,1)</f>
        <v>0</v>
      </c>
      <c r="N566" s="7">
        <f>IF(ISBLANK('act5'!$J566),0,1)</f>
        <v>0</v>
      </c>
      <c r="O566" s="9">
        <f>IF(ISBLANK('act6'!$J566),0,1)</f>
        <v>0</v>
      </c>
      <c r="P566" s="7">
        <f>IF(ISBLANK('act7'!$J566),0,1)</f>
        <v>0</v>
      </c>
      <c r="Q566" s="7">
        <f>IF(ISBLANK('act8'!$J566),0,1)</f>
        <v>0</v>
      </c>
      <c r="R566" s="7">
        <f>IF(ISBLANK('act9'!$J566),0,1)</f>
        <v>0</v>
      </c>
      <c r="S566" s="7">
        <f>IF(ISBLANK('act10'!$J566),0,1)</f>
        <v>0</v>
      </c>
      <c r="T566" s="7">
        <f>IF(ISBLANK('act11'!$J566),0,1)</f>
        <v>0</v>
      </c>
      <c r="U566" s="8">
        <f>IF(ISBLANK('ACT12'!$J566),0,1)</f>
        <v>0</v>
      </c>
      <c r="V566" s="87">
        <f t="shared" si="163"/>
        <v>0</v>
      </c>
      <c r="W566" s="90" t="str">
        <f t="shared" si="164"/>
        <v/>
      </c>
      <c r="X566" s="90" t="str">
        <f t="shared" si="165"/>
        <v/>
      </c>
      <c r="AL566" s="91">
        <f t="shared" si="166"/>
        <v>0</v>
      </c>
      <c r="AM566" s="91" t="str">
        <f t="shared" si="167"/>
        <v/>
      </c>
      <c r="AP566" s="93" t="str">
        <f t="shared" si="168"/>
        <v/>
      </c>
      <c r="AQ566" s="93" t="str">
        <f t="shared" si="169"/>
        <v/>
      </c>
      <c r="AR566" s="93" t="str">
        <f t="shared" si="170"/>
        <v/>
      </c>
      <c r="AS566" s="93" t="str">
        <f t="shared" si="171"/>
        <v/>
      </c>
      <c r="AT566" s="93" t="str">
        <f t="shared" si="172"/>
        <v/>
      </c>
      <c r="AU566" s="93" t="str">
        <f t="shared" si="173"/>
        <v/>
      </c>
      <c r="AV566" s="93" t="str">
        <f t="shared" si="174"/>
        <v/>
      </c>
      <c r="AW566" s="93" t="str">
        <f t="shared" si="175"/>
        <v/>
      </c>
      <c r="AX566" s="93" t="str">
        <f t="shared" si="176"/>
        <v/>
      </c>
      <c r="AY566" s="93" t="str">
        <f t="shared" si="177"/>
        <v/>
      </c>
      <c r="AZ566" s="93" t="str">
        <f t="shared" si="178"/>
        <v/>
      </c>
      <c r="BA566" s="93" t="str">
        <f t="shared" si="179"/>
        <v/>
      </c>
      <c r="BC566" s="96"/>
      <c r="BD566" s="97"/>
      <c r="BE566" s="97"/>
      <c r="BF566" s="97"/>
      <c r="BG566" s="97"/>
      <c r="BH566" s="97"/>
      <c r="BI566" s="97"/>
      <c r="BJ566" s="97"/>
      <c r="BK566" s="97"/>
      <c r="BL566" s="97"/>
      <c r="BM566" s="97"/>
      <c r="BN566" s="97"/>
      <c r="BO566" s="97"/>
      <c r="BP566" s="93" t="str">
        <f t="shared" si="180"/>
        <v/>
      </c>
    </row>
    <row r="567" spans="1:68" ht="26" customHeight="1">
      <c r="A567" s="145" t="s">
        <v>1789</v>
      </c>
      <c r="B567" s="145" t="s">
        <v>1790</v>
      </c>
      <c r="C567" s="146" t="s">
        <v>3041</v>
      </c>
      <c r="D567" s="147" t="s">
        <v>1791</v>
      </c>
      <c r="E567" s="148" t="s">
        <v>6</v>
      </c>
      <c r="F567" s="98"/>
      <c r="G567" s="99"/>
      <c r="H567" s="100" t="e">
        <f>IF(E567="","",INDEX('CONSIGNES '!$C$4:$E$35,MATCH(E567,'CONSIGNES '!$C$4:$C$35,0),3))</f>
        <v>#N/A</v>
      </c>
      <c r="I567" s="100" t="str">
        <f>IF(D567="","",IF(D567&lt;'CONSIGNES '!$L$3,"C",IF(D567&gt;'CONSIGNES '!$L$2,"B","M"))&amp;C567)</f>
        <v>BG</v>
      </c>
      <c r="J567" s="7">
        <f>IF(ISBLANK('act1'!$J567),0,1)</f>
        <v>0</v>
      </c>
      <c r="K567" s="7">
        <f>IF(ISBLANK('act2'!$J567),0,1)</f>
        <v>0</v>
      </c>
      <c r="L567" s="7">
        <f>IF(ISBLANK('act3'!$J567),0,1)</f>
        <v>0</v>
      </c>
      <c r="M567" s="7">
        <f>IF(ISBLANK('act4'!$J567),0,1)</f>
        <v>0</v>
      </c>
      <c r="N567" s="7">
        <f>IF(ISBLANK('act5'!$J567),0,1)</f>
        <v>0</v>
      </c>
      <c r="O567" s="9">
        <f>IF(ISBLANK('act6'!$J567),0,1)</f>
        <v>0</v>
      </c>
      <c r="P567" s="7">
        <f>IF(ISBLANK('act7'!$J567),0,1)</f>
        <v>0</v>
      </c>
      <c r="Q567" s="7">
        <f>IF(ISBLANK('act8'!$J567),0,1)</f>
        <v>0</v>
      </c>
      <c r="R567" s="7">
        <f>IF(ISBLANK('act9'!$J567),0,1)</f>
        <v>0</v>
      </c>
      <c r="S567" s="7">
        <f>IF(ISBLANK('act10'!$J567),0,1)</f>
        <v>0</v>
      </c>
      <c r="T567" s="7">
        <f>IF(ISBLANK('act11'!$J567),0,1)</f>
        <v>0</v>
      </c>
      <c r="U567" s="8">
        <f>IF(ISBLANK('ACT12'!$J567),0,1)</f>
        <v>0</v>
      </c>
      <c r="V567" s="87">
        <f t="shared" si="163"/>
        <v>0</v>
      </c>
      <c r="W567" s="90" t="str">
        <f t="shared" si="164"/>
        <v/>
      </c>
      <c r="X567" s="90" t="str">
        <f t="shared" si="165"/>
        <v/>
      </c>
      <c r="AL567" s="91">
        <f t="shared" si="166"/>
        <v>0</v>
      </c>
      <c r="AM567" s="91" t="str">
        <f t="shared" si="167"/>
        <v/>
      </c>
      <c r="AP567" s="93" t="str">
        <f t="shared" si="168"/>
        <v/>
      </c>
      <c r="AQ567" s="93" t="str">
        <f t="shared" si="169"/>
        <v/>
      </c>
      <c r="AR567" s="93" t="str">
        <f t="shared" si="170"/>
        <v/>
      </c>
      <c r="AS567" s="93" t="str">
        <f t="shared" si="171"/>
        <v/>
      </c>
      <c r="AT567" s="93" t="str">
        <f t="shared" si="172"/>
        <v/>
      </c>
      <c r="AU567" s="93" t="str">
        <f t="shared" si="173"/>
        <v/>
      </c>
      <c r="AV567" s="93" t="str">
        <f t="shared" si="174"/>
        <v/>
      </c>
      <c r="AW567" s="93" t="str">
        <f t="shared" si="175"/>
        <v/>
      </c>
      <c r="AX567" s="93" t="str">
        <f t="shared" si="176"/>
        <v/>
      </c>
      <c r="AY567" s="93" t="str">
        <f t="shared" si="177"/>
        <v/>
      </c>
      <c r="AZ567" s="93" t="str">
        <f t="shared" si="178"/>
        <v/>
      </c>
      <c r="BA567" s="93" t="str">
        <f t="shared" si="179"/>
        <v/>
      </c>
      <c r="BC567" s="96"/>
      <c r="BD567" s="97"/>
      <c r="BE567" s="97"/>
      <c r="BF567" s="97"/>
      <c r="BG567" s="97"/>
      <c r="BH567" s="97"/>
      <c r="BI567" s="97"/>
      <c r="BJ567" s="97"/>
      <c r="BK567" s="97"/>
      <c r="BL567" s="97"/>
      <c r="BM567" s="97"/>
      <c r="BN567" s="97"/>
      <c r="BO567" s="97"/>
      <c r="BP567" s="93" t="str">
        <f t="shared" si="180"/>
        <v/>
      </c>
    </row>
    <row r="568" spans="1:68" ht="26" customHeight="1">
      <c r="A568" s="145" t="s">
        <v>1792</v>
      </c>
      <c r="B568" s="145" t="s">
        <v>1793</v>
      </c>
      <c r="C568" s="146" t="s">
        <v>10</v>
      </c>
      <c r="D568" s="147" t="s">
        <v>1794</v>
      </c>
      <c r="E568" s="148" t="s">
        <v>6</v>
      </c>
      <c r="F568" s="98"/>
      <c r="G568" s="99"/>
      <c r="H568" s="100" t="e">
        <f>IF(E568="","",INDEX('CONSIGNES '!$C$4:$E$35,MATCH(E568,'CONSIGNES '!$C$4:$C$35,0),3))</f>
        <v>#N/A</v>
      </c>
      <c r="I568" s="100" t="str">
        <f>IF(D568="","",IF(D568&lt;'CONSIGNES '!$L$3,"C",IF(D568&gt;'CONSIGNES '!$L$2,"B","M"))&amp;C568)</f>
        <v>BF</v>
      </c>
      <c r="J568" s="7">
        <f>IF(ISBLANK('act1'!$J568),0,1)</f>
        <v>0</v>
      </c>
      <c r="K568" s="7">
        <f>IF(ISBLANK('act2'!$J568),0,1)</f>
        <v>0</v>
      </c>
      <c r="L568" s="7">
        <f>IF(ISBLANK('act3'!$J568),0,1)</f>
        <v>0</v>
      </c>
      <c r="M568" s="7">
        <f>IF(ISBLANK('act4'!$J568),0,1)</f>
        <v>0</v>
      </c>
      <c r="N568" s="7">
        <f>IF(ISBLANK('act5'!$J568),0,1)</f>
        <v>0</v>
      </c>
      <c r="O568" s="9">
        <f>IF(ISBLANK('act6'!$J568),0,1)</f>
        <v>0</v>
      </c>
      <c r="P568" s="7">
        <f>IF(ISBLANK('act7'!$J568),0,1)</f>
        <v>0</v>
      </c>
      <c r="Q568" s="7">
        <f>IF(ISBLANK('act8'!$J568),0,1)</f>
        <v>0</v>
      </c>
      <c r="R568" s="7">
        <f>IF(ISBLANK('act9'!$J568),0,1)</f>
        <v>0</v>
      </c>
      <c r="S568" s="7">
        <f>IF(ISBLANK('act10'!$J568),0,1)</f>
        <v>0</v>
      </c>
      <c r="T568" s="7">
        <f>IF(ISBLANK('act11'!$J568),0,1)</f>
        <v>0</v>
      </c>
      <c r="U568" s="8">
        <f>IF(ISBLANK('ACT12'!$J568),0,1)</f>
        <v>0</v>
      </c>
      <c r="V568" s="87">
        <f t="shared" si="163"/>
        <v>0</v>
      </c>
      <c r="W568" s="90" t="str">
        <f t="shared" si="164"/>
        <v/>
      </c>
      <c r="X568" s="90" t="str">
        <f t="shared" si="165"/>
        <v/>
      </c>
      <c r="AL568" s="91">
        <f t="shared" si="166"/>
        <v>0</v>
      </c>
      <c r="AM568" s="91" t="str">
        <f t="shared" si="167"/>
        <v/>
      </c>
      <c r="AP568" s="93" t="str">
        <f t="shared" si="168"/>
        <v/>
      </c>
      <c r="AQ568" s="93" t="str">
        <f t="shared" si="169"/>
        <v/>
      </c>
      <c r="AR568" s="93" t="str">
        <f t="shared" si="170"/>
        <v/>
      </c>
      <c r="AS568" s="93" t="str">
        <f t="shared" si="171"/>
        <v/>
      </c>
      <c r="AT568" s="93" t="str">
        <f t="shared" si="172"/>
        <v/>
      </c>
      <c r="AU568" s="93" t="str">
        <f t="shared" si="173"/>
        <v/>
      </c>
      <c r="AV568" s="93" t="str">
        <f t="shared" si="174"/>
        <v/>
      </c>
      <c r="AW568" s="93" t="str">
        <f t="shared" si="175"/>
        <v/>
      </c>
      <c r="AX568" s="93" t="str">
        <f t="shared" si="176"/>
        <v/>
      </c>
      <c r="AY568" s="93" t="str">
        <f t="shared" si="177"/>
        <v/>
      </c>
      <c r="AZ568" s="93" t="str">
        <f t="shared" si="178"/>
        <v/>
      </c>
      <c r="BA568" s="93" t="str">
        <f t="shared" si="179"/>
        <v/>
      </c>
      <c r="BC568" s="96"/>
      <c r="BD568" s="97"/>
      <c r="BE568" s="97"/>
      <c r="BF568" s="97"/>
      <c r="BG568" s="97"/>
      <c r="BH568" s="97"/>
      <c r="BI568" s="97"/>
      <c r="BJ568" s="97"/>
      <c r="BK568" s="97"/>
      <c r="BL568" s="97"/>
      <c r="BM568" s="97"/>
      <c r="BN568" s="97"/>
      <c r="BO568" s="97"/>
      <c r="BP568" s="93" t="str">
        <f t="shared" si="180"/>
        <v/>
      </c>
    </row>
    <row r="569" spans="1:68" ht="26" customHeight="1">
      <c r="A569" s="145" t="s">
        <v>1795</v>
      </c>
      <c r="B569" s="145" t="s">
        <v>1796</v>
      </c>
      <c r="C569" s="146" t="s">
        <v>3041</v>
      </c>
      <c r="D569" s="147" t="s">
        <v>1797</v>
      </c>
      <c r="E569" s="148" t="s">
        <v>6</v>
      </c>
      <c r="F569" s="98"/>
      <c r="G569" s="99"/>
      <c r="H569" s="100" t="e">
        <f>IF(E569="","",INDEX('CONSIGNES '!$C$4:$E$35,MATCH(E569,'CONSIGNES '!$C$4:$C$35,0),3))</f>
        <v>#N/A</v>
      </c>
      <c r="I569" s="100" t="str">
        <f>IF(D569="","",IF(D569&lt;'CONSIGNES '!$L$3,"C",IF(D569&gt;'CONSIGNES '!$L$2,"B","M"))&amp;C569)</f>
        <v>BG</v>
      </c>
      <c r="J569" s="7">
        <f>IF(ISBLANK('act1'!$J569),0,1)</f>
        <v>0</v>
      </c>
      <c r="K569" s="7">
        <f>IF(ISBLANK('act2'!$J569),0,1)</f>
        <v>0</v>
      </c>
      <c r="L569" s="7">
        <f>IF(ISBLANK('act3'!$J569),0,1)</f>
        <v>0</v>
      </c>
      <c r="M569" s="7">
        <f>IF(ISBLANK('act4'!$J569),0,1)</f>
        <v>0</v>
      </c>
      <c r="N569" s="7">
        <f>IF(ISBLANK('act5'!$J569),0,1)</f>
        <v>0</v>
      </c>
      <c r="O569" s="9">
        <f>IF(ISBLANK('act6'!$J569),0,1)</f>
        <v>0</v>
      </c>
      <c r="P569" s="7">
        <f>IF(ISBLANK('act7'!$J569),0,1)</f>
        <v>0</v>
      </c>
      <c r="Q569" s="7">
        <f>IF(ISBLANK('act8'!$J569),0,1)</f>
        <v>0</v>
      </c>
      <c r="R569" s="7">
        <f>IF(ISBLANK('act9'!$J569),0,1)</f>
        <v>0</v>
      </c>
      <c r="S569" s="7">
        <f>IF(ISBLANK('act10'!$J569),0,1)</f>
        <v>0</v>
      </c>
      <c r="T569" s="7">
        <f>IF(ISBLANK('act11'!$J569),0,1)</f>
        <v>0</v>
      </c>
      <c r="U569" s="8">
        <f>IF(ISBLANK('ACT12'!$J569),0,1)</f>
        <v>0</v>
      </c>
      <c r="V569" s="87">
        <f t="shared" si="163"/>
        <v>0</v>
      </c>
      <c r="W569" s="90" t="str">
        <f t="shared" si="164"/>
        <v/>
      </c>
      <c r="X569" s="90" t="str">
        <f t="shared" si="165"/>
        <v/>
      </c>
      <c r="AL569" s="91">
        <f t="shared" si="166"/>
        <v>0</v>
      </c>
      <c r="AM569" s="91" t="str">
        <f t="shared" si="167"/>
        <v/>
      </c>
      <c r="AP569" s="93" t="str">
        <f t="shared" si="168"/>
        <v/>
      </c>
      <c r="AQ569" s="93" t="str">
        <f t="shared" si="169"/>
        <v/>
      </c>
      <c r="AR569" s="93" t="str">
        <f t="shared" si="170"/>
        <v/>
      </c>
      <c r="AS569" s="93" t="str">
        <f t="shared" si="171"/>
        <v/>
      </c>
      <c r="AT569" s="93" t="str">
        <f t="shared" si="172"/>
        <v/>
      </c>
      <c r="AU569" s="93" t="str">
        <f t="shared" si="173"/>
        <v/>
      </c>
      <c r="AV569" s="93" t="str">
        <f t="shared" si="174"/>
        <v/>
      </c>
      <c r="AW569" s="93" t="str">
        <f t="shared" si="175"/>
        <v/>
      </c>
      <c r="AX569" s="93" t="str">
        <f t="shared" si="176"/>
        <v/>
      </c>
      <c r="AY569" s="93" t="str">
        <f t="shared" si="177"/>
        <v/>
      </c>
      <c r="AZ569" s="93" t="str">
        <f t="shared" si="178"/>
        <v/>
      </c>
      <c r="BA569" s="93" t="str">
        <f t="shared" si="179"/>
        <v/>
      </c>
      <c r="BC569" s="96"/>
      <c r="BD569" s="97"/>
      <c r="BE569" s="97"/>
      <c r="BF569" s="97"/>
      <c r="BG569" s="97"/>
      <c r="BH569" s="97"/>
      <c r="BI569" s="97"/>
      <c r="BJ569" s="97"/>
      <c r="BK569" s="97"/>
      <c r="BL569" s="97"/>
      <c r="BM569" s="97"/>
      <c r="BN569" s="97"/>
      <c r="BO569" s="97"/>
      <c r="BP569" s="93" t="str">
        <f t="shared" si="180"/>
        <v/>
      </c>
    </row>
    <row r="570" spans="1:68" ht="26" customHeight="1">
      <c r="A570" s="145" t="s">
        <v>1798</v>
      </c>
      <c r="B570" s="145" t="s">
        <v>1799</v>
      </c>
      <c r="C570" s="146" t="s">
        <v>10</v>
      </c>
      <c r="D570" s="147" t="s">
        <v>1800</v>
      </c>
      <c r="E570" s="148" t="s">
        <v>6</v>
      </c>
      <c r="F570" s="98"/>
      <c r="G570" s="99"/>
      <c r="H570" s="100" t="e">
        <f>IF(E570="","",INDEX('CONSIGNES '!$C$4:$E$35,MATCH(E570,'CONSIGNES '!$C$4:$C$35,0),3))</f>
        <v>#N/A</v>
      </c>
      <c r="I570" s="100" t="str">
        <f>IF(D570="","",IF(D570&lt;'CONSIGNES '!$L$3,"C",IF(D570&gt;'CONSIGNES '!$L$2,"B","M"))&amp;C570)</f>
        <v>BF</v>
      </c>
      <c r="J570" s="7">
        <f>IF(ISBLANK('act1'!$J570),0,1)</f>
        <v>0</v>
      </c>
      <c r="K570" s="7">
        <f>IF(ISBLANK('act2'!$J570),0,1)</f>
        <v>0</v>
      </c>
      <c r="L570" s="7">
        <f>IF(ISBLANK('act3'!$J570),0,1)</f>
        <v>0</v>
      </c>
      <c r="M570" s="7">
        <f>IF(ISBLANK('act4'!$J570),0,1)</f>
        <v>0</v>
      </c>
      <c r="N570" s="7">
        <f>IF(ISBLANK('act5'!$J570),0,1)</f>
        <v>0</v>
      </c>
      <c r="O570" s="9">
        <f>IF(ISBLANK('act6'!$J570),0,1)</f>
        <v>0</v>
      </c>
      <c r="P570" s="7">
        <f>IF(ISBLANK('act7'!$J570),0,1)</f>
        <v>0</v>
      </c>
      <c r="Q570" s="7">
        <f>IF(ISBLANK('act8'!$J570),0,1)</f>
        <v>0</v>
      </c>
      <c r="R570" s="7">
        <f>IF(ISBLANK('act9'!$J570),0,1)</f>
        <v>0</v>
      </c>
      <c r="S570" s="7">
        <f>IF(ISBLANK('act10'!$J570),0,1)</f>
        <v>0</v>
      </c>
      <c r="T570" s="7">
        <f>IF(ISBLANK('act11'!$J570),0,1)</f>
        <v>0</v>
      </c>
      <c r="U570" s="8">
        <f>IF(ISBLANK('ACT12'!$J570),0,1)</f>
        <v>0</v>
      </c>
      <c r="V570" s="87">
        <f t="shared" si="163"/>
        <v>0</v>
      </c>
      <c r="W570" s="90" t="str">
        <f t="shared" si="164"/>
        <v/>
      </c>
      <c r="X570" s="90" t="str">
        <f t="shared" si="165"/>
        <v/>
      </c>
      <c r="AL570" s="91">
        <f t="shared" si="166"/>
        <v>0</v>
      </c>
      <c r="AM570" s="91" t="str">
        <f t="shared" si="167"/>
        <v/>
      </c>
      <c r="AP570" s="93" t="str">
        <f t="shared" si="168"/>
        <v/>
      </c>
      <c r="AQ570" s="93" t="str">
        <f t="shared" si="169"/>
        <v/>
      </c>
      <c r="AR570" s="93" t="str">
        <f t="shared" si="170"/>
        <v/>
      </c>
      <c r="AS570" s="93" t="str">
        <f t="shared" si="171"/>
        <v/>
      </c>
      <c r="AT570" s="93" t="str">
        <f t="shared" si="172"/>
        <v/>
      </c>
      <c r="AU570" s="93" t="str">
        <f t="shared" si="173"/>
        <v/>
      </c>
      <c r="AV570" s="93" t="str">
        <f t="shared" si="174"/>
        <v/>
      </c>
      <c r="AW570" s="93" t="str">
        <f t="shared" si="175"/>
        <v/>
      </c>
      <c r="AX570" s="93" t="str">
        <f t="shared" si="176"/>
        <v/>
      </c>
      <c r="AY570" s="93" t="str">
        <f t="shared" si="177"/>
        <v/>
      </c>
      <c r="AZ570" s="93" t="str">
        <f t="shared" si="178"/>
        <v/>
      </c>
      <c r="BA570" s="93" t="str">
        <f t="shared" si="179"/>
        <v/>
      </c>
      <c r="BC570" s="96"/>
      <c r="BD570" s="97"/>
      <c r="BE570" s="97"/>
      <c r="BF570" s="97"/>
      <c r="BG570" s="97"/>
      <c r="BH570" s="97"/>
      <c r="BI570" s="97"/>
      <c r="BJ570" s="97"/>
      <c r="BK570" s="97"/>
      <c r="BL570" s="97"/>
      <c r="BM570" s="97"/>
      <c r="BN570" s="97"/>
      <c r="BO570" s="97"/>
      <c r="BP570" s="93" t="str">
        <f t="shared" si="180"/>
        <v/>
      </c>
    </row>
    <row r="571" spans="1:68" ht="26" customHeight="1">
      <c r="A571" s="145" t="s">
        <v>1801</v>
      </c>
      <c r="B571" s="145" t="s">
        <v>1802</v>
      </c>
      <c r="C571" s="146" t="s">
        <v>3041</v>
      </c>
      <c r="D571" s="147" t="s">
        <v>1803</v>
      </c>
      <c r="E571" s="148" t="s">
        <v>6</v>
      </c>
      <c r="F571" s="98"/>
      <c r="G571" s="99"/>
      <c r="H571" s="100" t="e">
        <f>IF(E571="","",INDEX('CONSIGNES '!$C$4:$E$35,MATCH(E571,'CONSIGNES '!$C$4:$C$35,0),3))</f>
        <v>#N/A</v>
      </c>
      <c r="I571" s="100" t="str">
        <f>IF(D571="","",IF(D571&lt;'CONSIGNES '!$L$3,"C",IF(D571&gt;'CONSIGNES '!$L$2,"B","M"))&amp;C571)</f>
        <v>BG</v>
      </c>
      <c r="J571" s="7">
        <f>IF(ISBLANK('act1'!$J571),0,1)</f>
        <v>0</v>
      </c>
      <c r="K571" s="7">
        <f>IF(ISBLANK('act2'!$J571),0,1)</f>
        <v>0</v>
      </c>
      <c r="L571" s="7">
        <f>IF(ISBLANK('act3'!$J571),0,1)</f>
        <v>0</v>
      </c>
      <c r="M571" s="7">
        <f>IF(ISBLANK('act4'!$J571),0,1)</f>
        <v>0</v>
      </c>
      <c r="N571" s="7">
        <f>IF(ISBLANK('act5'!$J571),0,1)</f>
        <v>0</v>
      </c>
      <c r="O571" s="9">
        <f>IF(ISBLANK('act6'!$J571),0,1)</f>
        <v>0</v>
      </c>
      <c r="P571" s="7">
        <f>IF(ISBLANK('act7'!$J571),0,1)</f>
        <v>0</v>
      </c>
      <c r="Q571" s="7">
        <f>IF(ISBLANK('act8'!$J571),0,1)</f>
        <v>0</v>
      </c>
      <c r="R571" s="7">
        <f>IF(ISBLANK('act9'!$J571),0,1)</f>
        <v>0</v>
      </c>
      <c r="S571" s="7">
        <f>IF(ISBLANK('act10'!$J571),0,1)</f>
        <v>0</v>
      </c>
      <c r="T571" s="7">
        <f>IF(ISBLANK('act11'!$J571),0,1)</f>
        <v>0</v>
      </c>
      <c r="U571" s="8">
        <f>IF(ISBLANK('ACT12'!$J571),0,1)</f>
        <v>0</v>
      </c>
      <c r="V571" s="87">
        <f t="shared" si="163"/>
        <v>0</v>
      </c>
      <c r="W571" s="90" t="str">
        <f t="shared" si="164"/>
        <v/>
      </c>
      <c r="X571" s="90" t="str">
        <f t="shared" si="165"/>
        <v/>
      </c>
      <c r="AL571" s="91">
        <f t="shared" si="166"/>
        <v>0</v>
      </c>
      <c r="AM571" s="91" t="str">
        <f t="shared" si="167"/>
        <v/>
      </c>
      <c r="AP571" s="93" t="str">
        <f t="shared" si="168"/>
        <v/>
      </c>
      <c r="AQ571" s="93" t="str">
        <f t="shared" si="169"/>
        <v/>
      </c>
      <c r="AR571" s="93" t="str">
        <f t="shared" si="170"/>
        <v/>
      </c>
      <c r="AS571" s="93" t="str">
        <f t="shared" si="171"/>
        <v/>
      </c>
      <c r="AT571" s="93" t="str">
        <f t="shared" si="172"/>
        <v/>
      </c>
      <c r="AU571" s="93" t="str">
        <f t="shared" si="173"/>
        <v/>
      </c>
      <c r="AV571" s="93" t="str">
        <f t="shared" si="174"/>
        <v/>
      </c>
      <c r="AW571" s="93" t="str">
        <f t="shared" si="175"/>
        <v/>
      </c>
      <c r="AX571" s="93" t="str">
        <f t="shared" si="176"/>
        <v/>
      </c>
      <c r="AY571" s="93" t="str">
        <f t="shared" si="177"/>
        <v/>
      </c>
      <c r="AZ571" s="93" t="str">
        <f t="shared" si="178"/>
        <v/>
      </c>
      <c r="BA571" s="93" t="str">
        <f t="shared" si="179"/>
        <v/>
      </c>
      <c r="BC571" s="96"/>
      <c r="BD571" s="97"/>
      <c r="BE571" s="97"/>
      <c r="BF571" s="97"/>
      <c r="BG571" s="97"/>
      <c r="BH571" s="97"/>
      <c r="BI571" s="97"/>
      <c r="BJ571" s="97"/>
      <c r="BK571" s="97"/>
      <c r="BL571" s="97"/>
      <c r="BM571" s="97"/>
      <c r="BN571" s="97"/>
      <c r="BO571" s="97"/>
      <c r="BP571" s="93" t="str">
        <f t="shared" si="180"/>
        <v/>
      </c>
    </row>
    <row r="572" spans="1:68" ht="26" customHeight="1">
      <c r="A572" s="145" t="s">
        <v>1804</v>
      </c>
      <c r="B572" s="145" t="s">
        <v>1805</v>
      </c>
      <c r="C572" s="146" t="s">
        <v>10</v>
      </c>
      <c r="D572" s="147" t="s">
        <v>1806</v>
      </c>
      <c r="E572" s="148" t="s">
        <v>6</v>
      </c>
      <c r="F572" s="98"/>
      <c r="G572" s="99"/>
      <c r="H572" s="100" t="e">
        <f>IF(E572="","",INDEX('CONSIGNES '!$C$4:$E$35,MATCH(E572,'CONSIGNES '!$C$4:$C$35,0),3))</f>
        <v>#N/A</v>
      </c>
      <c r="I572" s="100" t="str">
        <f>IF(D572="","",IF(D572&lt;'CONSIGNES '!$L$3,"C",IF(D572&gt;'CONSIGNES '!$L$2,"B","M"))&amp;C572)</f>
        <v>BF</v>
      </c>
      <c r="J572" s="7">
        <f>IF(ISBLANK('act1'!$J572),0,1)</f>
        <v>0</v>
      </c>
      <c r="K572" s="7">
        <f>IF(ISBLANK('act2'!$J572),0,1)</f>
        <v>0</v>
      </c>
      <c r="L572" s="7">
        <f>IF(ISBLANK('act3'!$J572),0,1)</f>
        <v>0</v>
      </c>
      <c r="M572" s="7">
        <f>IF(ISBLANK('act4'!$J572),0,1)</f>
        <v>0</v>
      </c>
      <c r="N572" s="7">
        <f>IF(ISBLANK('act5'!$J572),0,1)</f>
        <v>0</v>
      </c>
      <c r="O572" s="9">
        <f>IF(ISBLANK('act6'!$J572),0,1)</f>
        <v>0</v>
      </c>
      <c r="P572" s="7">
        <f>IF(ISBLANK('act7'!$J572),0,1)</f>
        <v>0</v>
      </c>
      <c r="Q572" s="7">
        <f>IF(ISBLANK('act8'!$J572),0,1)</f>
        <v>0</v>
      </c>
      <c r="R572" s="7">
        <f>IF(ISBLANK('act9'!$J572),0,1)</f>
        <v>0</v>
      </c>
      <c r="S572" s="7">
        <f>IF(ISBLANK('act10'!$J572),0,1)</f>
        <v>0</v>
      </c>
      <c r="T572" s="7">
        <f>IF(ISBLANK('act11'!$J572),0,1)</f>
        <v>0</v>
      </c>
      <c r="U572" s="8">
        <f>IF(ISBLANK('ACT12'!$J572),0,1)</f>
        <v>0</v>
      </c>
      <c r="V572" s="87">
        <f t="shared" si="163"/>
        <v>0</v>
      </c>
      <c r="W572" s="90" t="str">
        <f t="shared" si="164"/>
        <v/>
      </c>
      <c r="X572" s="90" t="str">
        <f t="shared" si="165"/>
        <v/>
      </c>
      <c r="AL572" s="91">
        <f t="shared" si="166"/>
        <v>0</v>
      </c>
      <c r="AM572" s="91" t="str">
        <f t="shared" si="167"/>
        <v/>
      </c>
      <c r="AP572" s="93" t="str">
        <f t="shared" si="168"/>
        <v/>
      </c>
      <c r="AQ572" s="93" t="str">
        <f t="shared" si="169"/>
        <v/>
      </c>
      <c r="AR572" s="93" t="str">
        <f t="shared" si="170"/>
        <v/>
      </c>
      <c r="AS572" s="93" t="str">
        <f t="shared" si="171"/>
        <v/>
      </c>
      <c r="AT572" s="93" t="str">
        <f t="shared" si="172"/>
        <v/>
      </c>
      <c r="AU572" s="93" t="str">
        <f t="shared" si="173"/>
        <v/>
      </c>
      <c r="AV572" s="93" t="str">
        <f t="shared" si="174"/>
        <v/>
      </c>
      <c r="AW572" s="93" t="str">
        <f t="shared" si="175"/>
        <v/>
      </c>
      <c r="AX572" s="93" t="str">
        <f t="shared" si="176"/>
        <v/>
      </c>
      <c r="AY572" s="93" t="str">
        <f t="shared" si="177"/>
        <v/>
      </c>
      <c r="AZ572" s="93" t="str">
        <f t="shared" si="178"/>
        <v/>
      </c>
      <c r="BA572" s="93" t="str">
        <f t="shared" si="179"/>
        <v/>
      </c>
      <c r="BC572" s="96"/>
      <c r="BD572" s="97"/>
      <c r="BE572" s="97"/>
      <c r="BF572" s="97"/>
      <c r="BG572" s="97"/>
      <c r="BH572" s="97"/>
      <c r="BI572" s="97"/>
      <c r="BJ572" s="97"/>
      <c r="BK572" s="97"/>
      <c r="BL572" s="97"/>
      <c r="BM572" s="97"/>
      <c r="BN572" s="97"/>
      <c r="BO572" s="97"/>
      <c r="BP572" s="93" t="str">
        <f t="shared" si="180"/>
        <v/>
      </c>
    </row>
    <row r="573" spans="1:68" ht="26" customHeight="1">
      <c r="A573" s="145" t="s">
        <v>1807</v>
      </c>
      <c r="B573" s="145" t="s">
        <v>1808</v>
      </c>
      <c r="C573" s="146" t="s">
        <v>3041</v>
      </c>
      <c r="D573" s="147" t="s">
        <v>1809</v>
      </c>
      <c r="E573" s="148" t="s">
        <v>6</v>
      </c>
      <c r="F573" s="98"/>
      <c r="G573" s="99"/>
      <c r="H573" s="100" t="e">
        <f>IF(E573="","",INDEX('CONSIGNES '!$C$4:$E$35,MATCH(E573,'CONSIGNES '!$C$4:$C$35,0),3))</f>
        <v>#N/A</v>
      </c>
      <c r="I573" s="100" t="str">
        <f>IF(D573="","",IF(D573&lt;'CONSIGNES '!$L$3,"C",IF(D573&gt;'CONSIGNES '!$L$2,"B","M"))&amp;C573)</f>
        <v>BG</v>
      </c>
      <c r="J573" s="7">
        <f>IF(ISBLANK('act1'!$J573),0,1)</f>
        <v>0</v>
      </c>
      <c r="K573" s="7">
        <f>IF(ISBLANK('act2'!$J573),0,1)</f>
        <v>0</v>
      </c>
      <c r="L573" s="7">
        <f>IF(ISBLANK('act3'!$J573),0,1)</f>
        <v>0</v>
      </c>
      <c r="M573" s="7">
        <f>IF(ISBLANK('act4'!$J573),0,1)</f>
        <v>0</v>
      </c>
      <c r="N573" s="7">
        <f>IF(ISBLANK('act5'!$J573),0,1)</f>
        <v>0</v>
      </c>
      <c r="O573" s="9">
        <f>IF(ISBLANK('act6'!$J573),0,1)</f>
        <v>0</v>
      </c>
      <c r="P573" s="7">
        <f>IF(ISBLANK('act7'!$J573),0,1)</f>
        <v>0</v>
      </c>
      <c r="Q573" s="7">
        <f>IF(ISBLANK('act8'!$J573),0,1)</f>
        <v>0</v>
      </c>
      <c r="R573" s="7">
        <f>IF(ISBLANK('act9'!$J573),0,1)</f>
        <v>0</v>
      </c>
      <c r="S573" s="7">
        <f>IF(ISBLANK('act10'!$J573),0,1)</f>
        <v>0</v>
      </c>
      <c r="T573" s="7">
        <f>IF(ISBLANK('act11'!$J573),0,1)</f>
        <v>0</v>
      </c>
      <c r="U573" s="8">
        <f>IF(ISBLANK('ACT12'!$J573),0,1)</f>
        <v>0</v>
      </c>
      <c r="V573" s="87">
        <f t="shared" si="163"/>
        <v>0</v>
      </c>
      <c r="W573" s="90" t="str">
        <f t="shared" si="164"/>
        <v/>
      </c>
      <c r="X573" s="90" t="str">
        <f t="shared" si="165"/>
        <v/>
      </c>
      <c r="AL573" s="91">
        <f t="shared" si="166"/>
        <v>0</v>
      </c>
      <c r="AM573" s="91" t="str">
        <f t="shared" si="167"/>
        <v/>
      </c>
      <c r="AP573" s="93" t="str">
        <f t="shared" si="168"/>
        <v/>
      </c>
      <c r="AQ573" s="93" t="str">
        <f t="shared" si="169"/>
        <v/>
      </c>
      <c r="AR573" s="93" t="str">
        <f t="shared" si="170"/>
        <v/>
      </c>
      <c r="AS573" s="93" t="str">
        <f t="shared" si="171"/>
        <v/>
      </c>
      <c r="AT573" s="93" t="str">
        <f t="shared" si="172"/>
        <v/>
      </c>
      <c r="AU573" s="93" t="str">
        <f t="shared" si="173"/>
        <v/>
      </c>
      <c r="AV573" s="93" t="str">
        <f t="shared" si="174"/>
        <v/>
      </c>
      <c r="AW573" s="93" t="str">
        <f t="shared" si="175"/>
        <v/>
      </c>
      <c r="AX573" s="93" t="str">
        <f t="shared" si="176"/>
        <v/>
      </c>
      <c r="AY573" s="93" t="str">
        <f t="shared" si="177"/>
        <v/>
      </c>
      <c r="AZ573" s="93" t="str">
        <f t="shared" si="178"/>
        <v/>
      </c>
      <c r="BA573" s="93" t="str">
        <f t="shared" si="179"/>
        <v/>
      </c>
      <c r="BC573" s="96"/>
      <c r="BD573" s="97"/>
      <c r="BE573" s="97"/>
      <c r="BF573" s="97"/>
      <c r="BG573" s="97"/>
      <c r="BH573" s="97"/>
      <c r="BI573" s="97"/>
      <c r="BJ573" s="97"/>
      <c r="BK573" s="97"/>
      <c r="BL573" s="97"/>
      <c r="BM573" s="97"/>
      <c r="BN573" s="97"/>
      <c r="BO573" s="97"/>
      <c r="BP573" s="93" t="str">
        <f t="shared" si="180"/>
        <v/>
      </c>
    </row>
    <row r="574" spans="1:68" ht="26" customHeight="1">
      <c r="A574" s="145" t="s">
        <v>1810</v>
      </c>
      <c r="B574" s="145" t="s">
        <v>1811</v>
      </c>
      <c r="C574" s="146" t="s">
        <v>10</v>
      </c>
      <c r="D574" s="147" t="s">
        <v>1812</v>
      </c>
      <c r="E574" s="148" t="s">
        <v>6</v>
      </c>
      <c r="F574" s="98"/>
      <c r="G574" s="99"/>
      <c r="H574" s="100" t="e">
        <f>IF(E574="","",INDEX('CONSIGNES '!$C$4:$E$35,MATCH(E574,'CONSIGNES '!$C$4:$C$35,0),3))</f>
        <v>#N/A</v>
      </c>
      <c r="I574" s="100" t="str">
        <f>IF(D574="","",IF(D574&lt;'CONSIGNES '!$L$3,"C",IF(D574&gt;'CONSIGNES '!$L$2,"B","M"))&amp;C574)</f>
        <v>BF</v>
      </c>
      <c r="J574" s="7">
        <f>IF(ISBLANK('act1'!$J574),0,1)</f>
        <v>0</v>
      </c>
      <c r="K574" s="7">
        <f>IF(ISBLANK('act2'!$J574),0,1)</f>
        <v>0</v>
      </c>
      <c r="L574" s="7">
        <f>IF(ISBLANK('act3'!$J574),0,1)</f>
        <v>0</v>
      </c>
      <c r="M574" s="7">
        <f>IF(ISBLANK('act4'!$J574),0,1)</f>
        <v>0</v>
      </c>
      <c r="N574" s="7">
        <f>IF(ISBLANK('act5'!$J574),0,1)</f>
        <v>0</v>
      </c>
      <c r="O574" s="9">
        <f>IF(ISBLANK('act6'!$J574),0,1)</f>
        <v>0</v>
      </c>
      <c r="P574" s="7">
        <f>IF(ISBLANK('act7'!$J574),0,1)</f>
        <v>0</v>
      </c>
      <c r="Q574" s="7">
        <f>IF(ISBLANK('act8'!$J574),0,1)</f>
        <v>0</v>
      </c>
      <c r="R574" s="7">
        <f>IF(ISBLANK('act9'!$J574),0,1)</f>
        <v>0</v>
      </c>
      <c r="S574" s="7">
        <f>IF(ISBLANK('act10'!$J574),0,1)</f>
        <v>0</v>
      </c>
      <c r="T574" s="7">
        <f>IF(ISBLANK('act11'!$J574),0,1)</f>
        <v>0</v>
      </c>
      <c r="U574" s="8">
        <f>IF(ISBLANK('ACT12'!$J574),0,1)</f>
        <v>0</v>
      </c>
      <c r="V574" s="87">
        <f t="shared" si="163"/>
        <v>0</v>
      </c>
      <c r="W574" s="90" t="str">
        <f t="shared" si="164"/>
        <v/>
      </c>
      <c r="X574" s="90" t="str">
        <f t="shared" si="165"/>
        <v/>
      </c>
      <c r="AL574" s="91">
        <f t="shared" si="166"/>
        <v>0</v>
      </c>
      <c r="AM574" s="91" t="str">
        <f t="shared" si="167"/>
        <v/>
      </c>
      <c r="AP574" s="93" t="str">
        <f t="shared" si="168"/>
        <v/>
      </c>
      <c r="AQ574" s="93" t="str">
        <f t="shared" si="169"/>
        <v/>
      </c>
      <c r="AR574" s="93" t="str">
        <f t="shared" si="170"/>
        <v/>
      </c>
      <c r="AS574" s="93" t="str">
        <f t="shared" si="171"/>
        <v/>
      </c>
      <c r="AT574" s="93" t="str">
        <f t="shared" si="172"/>
        <v/>
      </c>
      <c r="AU574" s="93" t="str">
        <f t="shared" si="173"/>
        <v/>
      </c>
      <c r="AV574" s="93" t="str">
        <f t="shared" si="174"/>
        <v/>
      </c>
      <c r="AW574" s="93" t="str">
        <f t="shared" si="175"/>
        <v/>
      </c>
      <c r="AX574" s="93" t="str">
        <f t="shared" si="176"/>
        <v/>
      </c>
      <c r="AY574" s="93" t="str">
        <f t="shared" si="177"/>
        <v/>
      </c>
      <c r="AZ574" s="93" t="str">
        <f t="shared" si="178"/>
        <v/>
      </c>
      <c r="BA574" s="93" t="str">
        <f t="shared" si="179"/>
        <v/>
      </c>
      <c r="BC574" s="96"/>
      <c r="BD574" s="97"/>
      <c r="BE574" s="97"/>
      <c r="BF574" s="97"/>
      <c r="BG574" s="97"/>
      <c r="BH574" s="97"/>
      <c r="BI574" s="97"/>
      <c r="BJ574" s="97"/>
      <c r="BK574" s="97"/>
      <c r="BL574" s="97"/>
      <c r="BM574" s="97"/>
      <c r="BN574" s="97"/>
      <c r="BO574" s="97"/>
      <c r="BP574" s="93" t="str">
        <f t="shared" si="180"/>
        <v/>
      </c>
    </row>
    <row r="575" spans="1:68" ht="26" customHeight="1">
      <c r="A575" s="145" t="s">
        <v>1813</v>
      </c>
      <c r="B575" s="145" t="s">
        <v>1814</v>
      </c>
      <c r="C575" s="146" t="s">
        <v>3041</v>
      </c>
      <c r="D575" s="147" t="s">
        <v>1815</v>
      </c>
      <c r="E575" s="148" t="s">
        <v>6</v>
      </c>
      <c r="F575" s="98"/>
      <c r="G575" s="99"/>
      <c r="H575" s="100" t="e">
        <f>IF(E575="","",INDEX('CONSIGNES '!$C$4:$E$35,MATCH(E575,'CONSIGNES '!$C$4:$C$35,0),3))</f>
        <v>#N/A</v>
      </c>
      <c r="I575" s="100" t="str">
        <f>IF(D575="","",IF(D575&lt;'CONSIGNES '!$L$3,"C",IF(D575&gt;'CONSIGNES '!$L$2,"B","M"))&amp;C575)</f>
        <v>BG</v>
      </c>
      <c r="J575" s="7">
        <f>IF(ISBLANK('act1'!$J575),0,1)</f>
        <v>0</v>
      </c>
      <c r="K575" s="7">
        <f>IF(ISBLANK('act2'!$J575),0,1)</f>
        <v>0</v>
      </c>
      <c r="L575" s="7">
        <f>IF(ISBLANK('act3'!$J575),0,1)</f>
        <v>0</v>
      </c>
      <c r="M575" s="7">
        <f>IF(ISBLANK('act4'!$J575),0,1)</f>
        <v>0</v>
      </c>
      <c r="N575" s="7">
        <f>IF(ISBLANK('act5'!$J575),0,1)</f>
        <v>0</v>
      </c>
      <c r="O575" s="9">
        <f>IF(ISBLANK('act6'!$J575),0,1)</f>
        <v>0</v>
      </c>
      <c r="P575" s="7">
        <f>IF(ISBLANK('act7'!$J575),0,1)</f>
        <v>0</v>
      </c>
      <c r="Q575" s="7">
        <f>IF(ISBLANK('act8'!$J575),0,1)</f>
        <v>0</v>
      </c>
      <c r="R575" s="7">
        <f>IF(ISBLANK('act9'!$J575),0,1)</f>
        <v>0</v>
      </c>
      <c r="S575" s="7">
        <f>IF(ISBLANK('act10'!$J575),0,1)</f>
        <v>0</v>
      </c>
      <c r="T575" s="7">
        <f>IF(ISBLANK('act11'!$J575),0,1)</f>
        <v>0</v>
      </c>
      <c r="U575" s="8">
        <f>IF(ISBLANK('ACT12'!$J575),0,1)</f>
        <v>0</v>
      </c>
      <c r="V575" s="87">
        <f t="shared" si="163"/>
        <v>0</v>
      </c>
      <c r="W575" s="90" t="str">
        <f t="shared" si="164"/>
        <v/>
      </c>
      <c r="X575" s="90" t="str">
        <f t="shared" si="165"/>
        <v/>
      </c>
      <c r="AL575" s="91">
        <f t="shared" si="166"/>
        <v>0</v>
      </c>
      <c r="AM575" s="91" t="str">
        <f t="shared" si="167"/>
        <v/>
      </c>
      <c r="AP575" s="93" t="str">
        <f t="shared" si="168"/>
        <v/>
      </c>
      <c r="AQ575" s="93" t="str">
        <f t="shared" si="169"/>
        <v/>
      </c>
      <c r="AR575" s="93" t="str">
        <f t="shared" si="170"/>
        <v/>
      </c>
      <c r="AS575" s="93" t="str">
        <f t="shared" si="171"/>
        <v/>
      </c>
      <c r="AT575" s="93" t="str">
        <f t="shared" si="172"/>
        <v/>
      </c>
      <c r="AU575" s="93" t="str">
        <f t="shared" si="173"/>
        <v/>
      </c>
      <c r="AV575" s="93" t="str">
        <f t="shared" si="174"/>
        <v/>
      </c>
      <c r="AW575" s="93" t="str">
        <f t="shared" si="175"/>
        <v/>
      </c>
      <c r="AX575" s="93" t="str">
        <f t="shared" si="176"/>
        <v/>
      </c>
      <c r="AY575" s="93" t="str">
        <f t="shared" si="177"/>
        <v/>
      </c>
      <c r="AZ575" s="93" t="str">
        <f t="shared" si="178"/>
        <v/>
      </c>
      <c r="BA575" s="93" t="str">
        <f t="shared" si="179"/>
        <v/>
      </c>
      <c r="BC575" s="96"/>
      <c r="BD575" s="97"/>
      <c r="BE575" s="97"/>
      <c r="BF575" s="97"/>
      <c r="BG575" s="97"/>
      <c r="BH575" s="97"/>
      <c r="BI575" s="97"/>
      <c r="BJ575" s="97"/>
      <c r="BK575" s="97"/>
      <c r="BL575" s="97"/>
      <c r="BM575" s="97"/>
      <c r="BN575" s="97"/>
      <c r="BO575" s="97"/>
      <c r="BP575" s="93" t="str">
        <f t="shared" si="180"/>
        <v/>
      </c>
    </row>
    <row r="576" spans="1:68" ht="26" customHeight="1">
      <c r="A576" s="145" t="s">
        <v>1816</v>
      </c>
      <c r="B576" s="145" t="s">
        <v>1817</v>
      </c>
      <c r="C576" s="146" t="s">
        <v>10</v>
      </c>
      <c r="D576" s="147" t="s">
        <v>1818</v>
      </c>
      <c r="E576" s="148" t="s">
        <v>6</v>
      </c>
      <c r="F576" s="98"/>
      <c r="G576" s="99"/>
      <c r="H576" s="100" t="e">
        <f>IF(E576="","",INDEX('CONSIGNES '!$C$4:$E$35,MATCH(E576,'CONSIGNES '!$C$4:$C$35,0),3))</f>
        <v>#N/A</v>
      </c>
      <c r="I576" s="100" t="str">
        <f>IF(D576="","",IF(D576&lt;'CONSIGNES '!$L$3,"C",IF(D576&gt;'CONSIGNES '!$L$2,"B","M"))&amp;C576)</f>
        <v>BF</v>
      </c>
      <c r="J576" s="7">
        <f>IF(ISBLANK('act1'!$J576),0,1)</f>
        <v>0</v>
      </c>
      <c r="K576" s="7">
        <f>IF(ISBLANK('act2'!$J576),0,1)</f>
        <v>0</v>
      </c>
      <c r="L576" s="7">
        <f>IF(ISBLANK('act3'!$J576),0,1)</f>
        <v>0</v>
      </c>
      <c r="M576" s="7">
        <f>IF(ISBLANK('act4'!$J576),0,1)</f>
        <v>0</v>
      </c>
      <c r="N576" s="7">
        <f>IF(ISBLANK('act5'!$J576),0,1)</f>
        <v>0</v>
      </c>
      <c r="O576" s="9">
        <f>IF(ISBLANK('act6'!$J576),0,1)</f>
        <v>0</v>
      </c>
      <c r="P576" s="7">
        <f>IF(ISBLANK('act7'!$J576),0,1)</f>
        <v>0</v>
      </c>
      <c r="Q576" s="7">
        <f>IF(ISBLANK('act8'!$J576),0,1)</f>
        <v>0</v>
      </c>
      <c r="R576" s="7">
        <f>IF(ISBLANK('act9'!$J576),0,1)</f>
        <v>0</v>
      </c>
      <c r="S576" s="7">
        <f>IF(ISBLANK('act10'!$J576),0,1)</f>
        <v>0</v>
      </c>
      <c r="T576" s="7">
        <f>IF(ISBLANK('act11'!$J576),0,1)</f>
        <v>0</v>
      </c>
      <c r="U576" s="8">
        <f>IF(ISBLANK('ACT12'!$J576),0,1)</f>
        <v>0</v>
      </c>
      <c r="V576" s="87">
        <f t="shared" si="163"/>
        <v>0</v>
      </c>
      <c r="W576" s="90" t="str">
        <f t="shared" si="164"/>
        <v/>
      </c>
      <c r="X576" s="90" t="str">
        <f t="shared" si="165"/>
        <v/>
      </c>
      <c r="AL576" s="91">
        <f t="shared" si="166"/>
        <v>0</v>
      </c>
      <c r="AM576" s="91" t="str">
        <f t="shared" si="167"/>
        <v/>
      </c>
      <c r="AP576" s="93" t="str">
        <f t="shared" si="168"/>
        <v/>
      </c>
      <c r="AQ576" s="93" t="str">
        <f t="shared" si="169"/>
        <v/>
      </c>
      <c r="AR576" s="93" t="str">
        <f t="shared" si="170"/>
        <v/>
      </c>
      <c r="AS576" s="93" t="str">
        <f t="shared" si="171"/>
        <v/>
      </c>
      <c r="AT576" s="93" t="str">
        <f t="shared" si="172"/>
        <v/>
      </c>
      <c r="AU576" s="93" t="str">
        <f t="shared" si="173"/>
        <v/>
      </c>
      <c r="AV576" s="93" t="str">
        <f t="shared" si="174"/>
        <v/>
      </c>
      <c r="AW576" s="93" t="str">
        <f t="shared" si="175"/>
        <v/>
      </c>
      <c r="AX576" s="93" t="str">
        <f t="shared" si="176"/>
        <v/>
      </c>
      <c r="AY576" s="93" t="str">
        <f t="shared" si="177"/>
        <v/>
      </c>
      <c r="AZ576" s="93" t="str">
        <f t="shared" si="178"/>
        <v/>
      </c>
      <c r="BA576" s="93" t="str">
        <f t="shared" si="179"/>
        <v/>
      </c>
      <c r="BC576" s="96"/>
      <c r="BD576" s="97"/>
      <c r="BE576" s="97"/>
      <c r="BF576" s="97"/>
      <c r="BG576" s="97"/>
      <c r="BH576" s="97"/>
      <c r="BI576" s="97"/>
      <c r="BJ576" s="97"/>
      <c r="BK576" s="97"/>
      <c r="BL576" s="97"/>
      <c r="BM576" s="97"/>
      <c r="BN576" s="97"/>
      <c r="BO576" s="97"/>
      <c r="BP576" s="93" t="str">
        <f t="shared" si="180"/>
        <v/>
      </c>
    </row>
    <row r="577" spans="1:68" ht="26" customHeight="1">
      <c r="A577" s="145" t="s">
        <v>1819</v>
      </c>
      <c r="B577" s="145" t="s">
        <v>1820</v>
      </c>
      <c r="C577" s="146" t="s">
        <v>3041</v>
      </c>
      <c r="D577" s="147" t="s">
        <v>1821</v>
      </c>
      <c r="E577" s="148" t="s">
        <v>6</v>
      </c>
      <c r="F577" s="98"/>
      <c r="G577" s="99"/>
      <c r="H577" s="100" t="e">
        <f>IF(E577="","",INDEX('CONSIGNES '!$C$4:$E$35,MATCH(E577,'CONSIGNES '!$C$4:$C$35,0),3))</f>
        <v>#N/A</v>
      </c>
      <c r="I577" s="100" t="str">
        <f>IF(D577="","",IF(D577&lt;'CONSIGNES '!$L$3,"C",IF(D577&gt;'CONSIGNES '!$L$2,"B","M"))&amp;C577)</f>
        <v>BG</v>
      </c>
      <c r="J577" s="7">
        <f>IF(ISBLANK('act1'!$J577),0,1)</f>
        <v>0</v>
      </c>
      <c r="K577" s="7">
        <f>IF(ISBLANK('act2'!$J577),0,1)</f>
        <v>0</v>
      </c>
      <c r="L577" s="7">
        <f>IF(ISBLANK('act3'!$J577),0,1)</f>
        <v>0</v>
      </c>
      <c r="M577" s="7">
        <f>IF(ISBLANK('act4'!$J577),0,1)</f>
        <v>0</v>
      </c>
      <c r="N577" s="7">
        <f>IF(ISBLANK('act5'!$J577),0,1)</f>
        <v>0</v>
      </c>
      <c r="O577" s="9">
        <f>IF(ISBLANK('act6'!$J577),0,1)</f>
        <v>0</v>
      </c>
      <c r="P577" s="7">
        <f>IF(ISBLANK('act7'!$J577),0,1)</f>
        <v>0</v>
      </c>
      <c r="Q577" s="7">
        <f>IF(ISBLANK('act8'!$J577),0,1)</f>
        <v>0</v>
      </c>
      <c r="R577" s="7">
        <f>IF(ISBLANK('act9'!$J577),0,1)</f>
        <v>0</v>
      </c>
      <c r="S577" s="7">
        <f>IF(ISBLANK('act10'!$J577),0,1)</f>
        <v>0</v>
      </c>
      <c r="T577" s="7">
        <f>IF(ISBLANK('act11'!$J577),0,1)</f>
        <v>0</v>
      </c>
      <c r="U577" s="8">
        <f>IF(ISBLANK('ACT12'!$J577),0,1)</f>
        <v>0</v>
      </c>
      <c r="V577" s="87">
        <f t="shared" si="163"/>
        <v>0</v>
      </c>
      <c r="W577" s="90" t="str">
        <f t="shared" si="164"/>
        <v/>
      </c>
      <c r="X577" s="90" t="str">
        <f t="shared" si="165"/>
        <v/>
      </c>
      <c r="AL577" s="91">
        <f t="shared" si="166"/>
        <v>0</v>
      </c>
      <c r="AM577" s="91" t="str">
        <f t="shared" si="167"/>
        <v/>
      </c>
      <c r="AP577" s="93" t="str">
        <f t="shared" si="168"/>
        <v/>
      </c>
      <c r="AQ577" s="93" t="str">
        <f t="shared" si="169"/>
        <v/>
      </c>
      <c r="AR577" s="93" t="str">
        <f t="shared" si="170"/>
        <v/>
      </c>
      <c r="AS577" s="93" t="str">
        <f t="shared" si="171"/>
        <v/>
      </c>
      <c r="AT577" s="93" t="str">
        <f t="shared" si="172"/>
        <v/>
      </c>
      <c r="AU577" s="93" t="str">
        <f t="shared" si="173"/>
        <v/>
      </c>
      <c r="AV577" s="93" t="str">
        <f t="shared" si="174"/>
        <v/>
      </c>
      <c r="AW577" s="93" t="str">
        <f t="shared" si="175"/>
        <v/>
      </c>
      <c r="AX577" s="93" t="str">
        <f t="shared" si="176"/>
        <v/>
      </c>
      <c r="AY577" s="93" t="str">
        <f t="shared" si="177"/>
        <v/>
      </c>
      <c r="AZ577" s="93" t="str">
        <f t="shared" si="178"/>
        <v/>
      </c>
      <c r="BA577" s="93" t="str">
        <f t="shared" si="179"/>
        <v/>
      </c>
      <c r="BC577" s="96"/>
      <c r="BD577" s="97"/>
      <c r="BE577" s="97"/>
      <c r="BF577" s="97"/>
      <c r="BG577" s="97"/>
      <c r="BH577" s="97"/>
      <c r="BI577" s="97"/>
      <c r="BJ577" s="97"/>
      <c r="BK577" s="97"/>
      <c r="BL577" s="97"/>
      <c r="BM577" s="97"/>
      <c r="BN577" s="97"/>
      <c r="BO577" s="97"/>
      <c r="BP577" s="93" t="str">
        <f t="shared" si="180"/>
        <v/>
      </c>
    </row>
    <row r="578" spans="1:68" ht="26" customHeight="1">
      <c r="A578" s="145" t="s">
        <v>1822</v>
      </c>
      <c r="B578" s="145" t="s">
        <v>1823</v>
      </c>
      <c r="C578" s="146" t="s">
        <v>10</v>
      </c>
      <c r="D578" s="147" t="s">
        <v>1824</v>
      </c>
      <c r="E578" s="148" t="s">
        <v>6</v>
      </c>
      <c r="F578" s="98"/>
      <c r="G578" s="99"/>
      <c r="H578" s="100" t="e">
        <f>IF(E578="","",INDEX('CONSIGNES '!$C$4:$E$35,MATCH(E578,'CONSIGNES '!$C$4:$C$35,0),3))</f>
        <v>#N/A</v>
      </c>
      <c r="I578" s="100" t="str">
        <f>IF(D578="","",IF(D578&lt;'CONSIGNES '!$L$3,"C",IF(D578&gt;'CONSIGNES '!$L$2,"B","M"))&amp;C578)</f>
        <v>BF</v>
      </c>
      <c r="J578" s="7">
        <f>IF(ISBLANK('act1'!$J578),0,1)</f>
        <v>0</v>
      </c>
      <c r="K578" s="7">
        <f>IF(ISBLANK('act2'!$J578),0,1)</f>
        <v>0</v>
      </c>
      <c r="L578" s="7">
        <f>IF(ISBLANK('act3'!$J578),0,1)</f>
        <v>0</v>
      </c>
      <c r="M578" s="7">
        <f>IF(ISBLANK('act4'!$J578),0,1)</f>
        <v>0</v>
      </c>
      <c r="N578" s="7">
        <f>IF(ISBLANK('act5'!$J578),0,1)</f>
        <v>0</v>
      </c>
      <c r="O578" s="9">
        <f>IF(ISBLANK('act6'!$J578),0,1)</f>
        <v>0</v>
      </c>
      <c r="P578" s="7">
        <f>IF(ISBLANK('act7'!$J578),0,1)</f>
        <v>0</v>
      </c>
      <c r="Q578" s="7">
        <f>IF(ISBLANK('act8'!$J578),0,1)</f>
        <v>0</v>
      </c>
      <c r="R578" s="7">
        <f>IF(ISBLANK('act9'!$J578),0,1)</f>
        <v>0</v>
      </c>
      <c r="S578" s="7">
        <f>IF(ISBLANK('act10'!$J578),0,1)</f>
        <v>0</v>
      </c>
      <c r="T578" s="7">
        <f>IF(ISBLANK('act11'!$J578),0,1)</f>
        <v>0</v>
      </c>
      <c r="U578" s="8">
        <f>IF(ISBLANK('ACT12'!$J578),0,1)</f>
        <v>0</v>
      </c>
      <c r="V578" s="87">
        <f t="shared" si="163"/>
        <v>0</v>
      </c>
      <c r="W578" s="90" t="str">
        <f t="shared" si="164"/>
        <v/>
      </c>
      <c r="X578" s="90" t="str">
        <f t="shared" si="165"/>
        <v/>
      </c>
      <c r="AL578" s="91">
        <f t="shared" si="166"/>
        <v>0</v>
      </c>
      <c r="AM578" s="91" t="str">
        <f t="shared" si="167"/>
        <v/>
      </c>
      <c r="AP578" s="93" t="str">
        <f t="shared" si="168"/>
        <v/>
      </c>
      <c r="AQ578" s="93" t="str">
        <f t="shared" si="169"/>
        <v/>
      </c>
      <c r="AR578" s="93" t="str">
        <f t="shared" si="170"/>
        <v/>
      </c>
      <c r="AS578" s="93" t="str">
        <f t="shared" si="171"/>
        <v/>
      </c>
      <c r="AT578" s="93" t="str">
        <f t="shared" si="172"/>
        <v/>
      </c>
      <c r="AU578" s="93" t="str">
        <f t="shared" si="173"/>
        <v/>
      </c>
      <c r="AV578" s="93" t="str">
        <f t="shared" si="174"/>
        <v/>
      </c>
      <c r="AW578" s="93" t="str">
        <f t="shared" si="175"/>
        <v/>
      </c>
      <c r="AX578" s="93" t="str">
        <f t="shared" si="176"/>
        <v/>
      </c>
      <c r="AY578" s="93" t="str">
        <f t="shared" si="177"/>
        <v/>
      </c>
      <c r="AZ578" s="93" t="str">
        <f t="shared" si="178"/>
        <v/>
      </c>
      <c r="BA578" s="93" t="str">
        <f t="shared" si="179"/>
        <v/>
      </c>
      <c r="BC578" s="96"/>
      <c r="BD578" s="97"/>
      <c r="BE578" s="97"/>
      <c r="BF578" s="97"/>
      <c r="BG578" s="97"/>
      <c r="BH578" s="97"/>
      <c r="BI578" s="97"/>
      <c r="BJ578" s="97"/>
      <c r="BK578" s="97"/>
      <c r="BL578" s="97"/>
      <c r="BM578" s="97"/>
      <c r="BN578" s="97"/>
      <c r="BO578" s="97"/>
      <c r="BP578" s="93" t="str">
        <f t="shared" si="180"/>
        <v/>
      </c>
    </row>
    <row r="579" spans="1:68" ht="26" customHeight="1">
      <c r="A579" s="145" t="s">
        <v>1825</v>
      </c>
      <c r="B579" s="145" t="s">
        <v>1826</v>
      </c>
      <c r="C579" s="146" t="s">
        <v>3041</v>
      </c>
      <c r="D579" s="147" t="s">
        <v>1827</v>
      </c>
      <c r="E579" s="148" t="s">
        <v>6</v>
      </c>
      <c r="F579" s="98"/>
      <c r="G579" s="99"/>
      <c r="H579" s="100" t="e">
        <f>IF(E579="","",INDEX('CONSIGNES '!$C$4:$E$35,MATCH(E579,'CONSIGNES '!$C$4:$C$35,0),3))</f>
        <v>#N/A</v>
      </c>
      <c r="I579" s="100" t="str">
        <f>IF(D579="","",IF(D579&lt;'CONSIGNES '!$L$3,"C",IF(D579&gt;'CONSIGNES '!$L$2,"B","M"))&amp;C579)</f>
        <v>BG</v>
      </c>
      <c r="J579" s="7">
        <f>IF(ISBLANK('act1'!$J579),0,1)</f>
        <v>0</v>
      </c>
      <c r="K579" s="7">
        <f>IF(ISBLANK('act2'!$J579),0,1)</f>
        <v>0</v>
      </c>
      <c r="L579" s="7">
        <f>IF(ISBLANK('act3'!$J579),0,1)</f>
        <v>0</v>
      </c>
      <c r="M579" s="7">
        <f>IF(ISBLANK('act4'!$J579),0,1)</f>
        <v>0</v>
      </c>
      <c r="N579" s="7">
        <f>IF(ISBLANK('act5'!$J579),0,1)</f>
        <v>0</v>
      </c>
      <c r="O579" s="9">
        <f>IF(ISBLANK('act6'!$J579),0,1)</f>
        <v>0</v>
      </c>
      <c r="P579" s="7">
        <f>IF(ISBLANK('act7'!$J579),0,1)</f>
        <v>0</v>
      </c>
      <c r="Q579" s="7">
        <f>IF(ISBLANK('act8'!$J579),0,1)</f>
        <v>0</v>
      </c>
      <c r="R579" s="7">
        <f>IF(ISBLANK('act9'!$J579),0,1)</f>
        <v>0</v>
      </c>
      <c r="S579" s="7">
        <f>IF(ISBLANK('act10'!$J579),0,1)</f>
        <v>0</v>
      </c>
      <c r="T579" s="7">
        <f>IF(ISBLANK('act11'!$J579),0,1)</f>
        <v>0</v>
      </c>
      <c r="U579" s="8">
        <f>IF(ISBLANK('ACT12'!$J579),0,1)</f>
        <v>0</v>
      </c>
      <c r="V579" s="87">
        <f t="shared" si="163"/>
        <v>0</v>
      </c>
      <c r="W579" s="90" t="str">
        <f t="shared" si="164"/>
        <v/>
      </c>
      <c r="X579" s="90" t="str">
        <f t="shared" si="165"/>
        <v/>
      </c>
      <c r="AL579" s="91">
        <f t="shared" si="166"/>
        <v>0</v>
      </c>
      <c r="AM579" s="91" t="str">
        <f t="shared" si="167"/>
        <v/>
      </c>
      <c r="AP579" s="93" t="str">
        <f t="shared" si="168"/>
        <v/>
      </c>
      <c r="AQ579" s="93" t="str">
        <f t="shared" si="169"/>
        <v/>
      </c>
      <c r="AR579" s="93" t="str">
        <f t="shared" si="170"/>
        <v/>
      </c>
      <c r="AS579" s="93" t="str">
        <f t="shared" si="171"/>
        <v/>
      </c>
      <c r="AT579" s="93" t="str">
        <f t="shared" si="172"/>
        <v/>
      </c>
      <c r="AU579" s="93" t="str">
        <f t="shared" si="173"/>
        <v/>
      </c>
      <c r="AV579" s="93" t="str">
        <f t="shared" si="174"/>
        <v/>
      </c>
      <c r="AW579" s="93" t="str">
        <f t="shared" si="175"/>
        <v/>
      </c>
      <c r="AX579" s="93" t="str">
        <f t="shared" si="176"/>
        <v/>
      </c>
      <c r="AY579" s="93" t="str">
        <f t="shared" si="177"/>
        <v/>
      </c>
      <c r="AZ579" s="93" t="str">
        <f t="shared" si="178"/>
        <v/>
      </c>
      <c r="BA579" s="93" t="str">
        <f t="shared" si="179"/>
        <v/>
      </c>
      <c r="BC579" s="96"/>
      <c r="BD579" s="97"/>
      <c r="BE579" s="97"/>
      <c r="BF579" s="97"/>
      <c r="BG579" s="97"/>
      <c r="BH579" s="97"/>
      <c r="BI579" s="97"/>
      <c r="BJ579" s="97"/>
      <c r="BK579" s="97"/>
      <c r="BL579" s="97"/>
      <c r="BM579" s="97"/>
      <c r="BN579" s="97"/>
      <c r="BO579" s="97"/>
      <c r="BP579" s="93" t="str">
        <f t="shared" si="180"/>
        <v/>
      </c>
    </row>
    <row r="580" spans="1:68" ht="26" customHeight="1">
      <c r="A580" s="145" t="s">
        <v>1828</v>
      </c>
      <c r="B580" s="145" t="s">
        <v>1829</v>
      </c>
      <c r="C580" s="146" t="s">
        <v>10</v>
      </c>
      <c r="D580" s="147" t="s">
        <v>1830</v>
      </c>
      <c r="E580" s="148" t="s">
        <v>6</v>
      </c>
      <c r="F580" s="98"/>
      <c r="G580" s="99"/>
      <c r="H580" s="100" t="e">
        <f>IF(E580="","",INDEX('CONSIGNES '!$C$4:$E$35,MATCH(E580,'CONSIGNES '!$C$4:$C$35,0),3))</f>
        <v>#N/A</v>
      </c>
      <c r="I580" s="100" t="str">
        <f>IF(D580="","",IF(D580&lt;'CONSIGNES '!$L$3,"C",IF(D580&gt;'CONSIGNES '!$L$2,"B","M"))&amp;C580)</f>
        <v>BF</v>
      </c>
      <c r="J580" s="7">
        <f>IF(ISBLANK('act1'!$J580),0,1)</f>
        <v>0</v>
      </c>
      <c r="K580" s="7">
        <f>IF(ISBLANK('act2'!$J580),0,1)</f>
        <v>0</v>
      </c>
      <c r="L580" s="7">
        <f>IF(ISBLANK('act3'!$J580),0,1)</f>
        <v>0</v>
      </c>
      <c r="M580" s="7">
        <f>IF(ISBLANK('act4'!$J580),0,1)</f>
        <v>0</v>
      </c>
      <c r="N580" s="7">
        <f>IF(ISBLANK('act5'!$J580),0,1)</f>
        <v>0</v>
      </c>
      <c r="O580" s="9">
        <f>IF(ISBLANK('act6'!$J580),0,1)</f>
        <v>0</v>
      </c>
      <c r="P580" s="7">
        <f>IF(ISBLANK('act7'!$J580),0,1)</f>
        <v>0</v>
      </c>
      <c r="Q580" s="7">
        <f>IF(ISBLANK('act8'!$J580),0,1)</f>
        <v>0</v>
      </c>
      <c r="R580" s="7">
        <f>IF(ISBLANK('act9'!$J580),0,1)</f>
        <v>0</v>
      </c>
      <c r="S580" s="7">
        <f>IF(ISBLANK('act10'!$J580),0,1)</f>
        <v>0</v>
      </c>
      <c r="T580" s="7">
        <f>IF(ISBLANK('act11'!$J580),0,1)</f>
        <v>0</v>
      </c>
      <c r="U580" s="8">
        <f>IF(ISBLANK('ACT12'!$J580),0,1)</f>
        <v>0</v>
      </c>
      <c r="V580" s="87">
        <f t="shared" ref="V580:V618" si="181">SUM(J580:U580)</f>
        <v>0</v>
      </c>
      <c r="W580" s="90" t="str">
        <f t="shared" ref="W580:W620" si="182">IF(V580&gt;0,C580,"")</f>
        <v/>
      </c>
      <c r="X580" s="90" t="str">
        <f t="shared" ref="X580:X620" si="183">IF(V580&gt;0,I580,"")</f>
        <v/>
      </c>
      <c r="AL580" s="91">
        <f t="shared" ref="AL580:AL643" si="184">IF(ISBLANK(G580),0,1)</f>
        <v>0</v>
      </c>
      <c r="AM580" s="91" t="str">
        <f t="shared" ref="AM580:AM620" si="185">IF(V580&gt;0,1,"")</f>
        <v/>
      </c>
      <c r="AP580" s="93" t="str">
        <f t="shared" ref="AP580:AP643" si="186">IF(J580&gt;0,$W580,"")</f>
        <v/>
      </c>
      <c r="AQ580" s="93" t="str">
        <f t="shared" ref="AQ580:AQ643" si="187">IF(K580&gt;0,$W580,"")</f>
        <v/>
      </c>
      <c r="AR580" s="93" t="str">
        <f t="shared" ref="AR580:AR643" si="188">IF(L580&gt;0,$W580,"")</f>
        <v/>
      </c>
      <c r="AS580" s="93" t="str">
        <f t="shared" ref="AS580:AS643" si="189">IF(M580&gt;0,$W580,"")</f>
        <v/>
      </c>
      <c r="AT580" s="93" t="str">
        <f t="shared" ref="AT580:AT643" si="190">IF(N580&gt;0,$W580,"")</f>
        <v/>
      </c>
      <c r="AU580" s="93" t="str">
        <f t="shared" ref="AU580:AU643" si="191">IF(O580&gt;0,$W580,"")</f>
        <v/>
      </c>
      <c r="AV580" s="93" t="str">
        <f t="shared" ref="AV580:AV643" si="192">IF(P580&gt;0,$W580,"")</f>
        <v/>
      </c>
      <c r="AW580" s="93" t="str">
        <f t="shared" ref="AW580:AW643" si="193">IF(Q580&gt;0,$W580,"")</f>
        <v/>
      </c>
      <c r="AX580" s="93" t="str">
        <f t="shared" ref="AX580:AX643" si="194">IF(R580&gt;0,$W580,"")</f>
        <v/>
      </c>
      <c r="AY580" s="93" t="str">
        <f t="shared" ref="AY580:AY643" si="195">IF(S580&gt;0,$W580,"")</f>
        <v/>
      </c>
      <c r="AZ580" s="93" t="str">
        <f t="shared" ref="AZ580:AZ643" si="196">IF(T580&gt;0,$W580,"")</f>
        <v/>
      </c>
      <c r="BA580" s="93" t="str">
        <f t="shared" ref="BA580:BA643" si="197">IF(U580&gt;0,$W580,"")</f>
        <v/>
      </c>
      <c r="BC580" s="96"/>
      <c r="BD580" s="97"/>
      <c r="BE580" s="97"/>
      <c r="BF580" s="97"/>
      <c r="BG580" s="97"/>
      <c r="BH580" s="97"/>
      <c r="BI580" s="97"/>
      <c r="BJ580" s="97"/>
      <c r="BK580" s="97"/>
      <c r="BL580" s="97"/>
      <c r="BM580" s="97"/>
      <c r="BN580" s="97"/>
      <c r="BO580" s="97"/>
      <c r="BP580" s="93" t="str">
        <f t="shared" si="180"/>
        <v/>
      </c>
    </row>
    <row r="581" spans="1:68" ht="26" customHeight="1">
      <c r="A581" s="145" t="s">
        <v>1831</v>
      </c>
      <c r="B581" s="145" t="s">
        <v>1832</v>
      </c>
      <c r="C581" s="146" t="s">
        <v>3041</v>
      </c>
      <c r="D581" s="147" t="s">
        <v>1833</v>
      </c>
      <c r="E581" s="148" t="s">
        <v>6</v>
      </c>
      <c r="F581" s="98"/>
      <c r="G581" s="99"/>
      <c r="H581" s="100" t="e">
        <f>IF(E581="","",INDEX('CONSIGNES '!$C$4:$E$35,MATCH(E581,'CONSIGNES '!$C$4:$C$35,0),3))</f>
        <v>#N/A</v>
      </c>
      <c r="I581" s="100" t="str">
        <f>IF(D581="","",IF(D581&lt;'CONSIGNES '!$L$3,"C",IF(D581&gt;'CONSIGNES '!$L$2,"B","M"))&amp;C581)</f>
        <v>BG</v>
      </c>
      <c r="J581" s="7">
        <f>IF(ISBLANK('act1'!$J581),0,1)</f>
        <v>0</v>
      </c>
      <c r="K581" s="7">
        <f>IF(ISBLANK('act2'!$J581),0,1)</f>
        <v>0</v>
      </c>
      <c r="L581" s="7">
        <f>IF(ISBLANK('act3'!$J581),0,1)</f>
        <v>0</v>
      </c>
      <c r="M581" s="7">
        <f>IF(ISBLANK('act4'!$J581),0,1)</f>
        <v>0</v>
      </c>
      <c r="N581" s="7">
        <f>IF(ISBLANK('act5'!$J581),0,1)</f>
        <v>0</v>
      </c>
      <c r="O581" s="9">
        <f>IF(ISBLANK('act6'!$J581),0,1)</f>
        <v>0</v>
      </c>
      <c r="P581" s="7">
        <f>IF(ISBLANK('act7'!$J581),0,1)</f>
        <v>0</v>
      </c>
      <c r="Q581" s="7">
        <f>IF(ISBLANK('act8'!$J581),0,1)</f>
        <v>0</v>
      </c>
      <c r="R581" s="7">
        <f>IF(ISBLANK('act9'!$J581),0,1)</f>
        <v>0</v>
      </c>
      <c r="S581" s="7">
        <f>IF(ISBLANK('act10'!$J581),0,1)</f>
        <v>0</v>
      </c>
      <c r="T581" s="7">
        <f>IF(ISBLANK('act11'!$J581),0,1)</f>
        <v>0</v>
      </c>
      <c r="U581" s="8">
        <f>IF(ISBLANK('ACT12'!$J581),0,1)</f>
        <v>0</v>
      </c>
      <c r="V581" s="87">
        <f t="shared" si="181"/>
        <v>0</v>
      </c>
      <c r="W581" s="90" t="str">
        <f t="shared" si="182"/>
        <v/>
      </c>
      <c r="X581" s="90" t="str">
        <f t="shared" si="183"/>
        <v/>
      </c>
      <c r="AL581" s="91">
        <f t="shared" si="184"/>
        <v>0</v>
      </c>
      <c r="AM581" s="91" t="str">
        <f t="shared" si="185"/>
        <v/>
      </c>
      <c r="AP581" s="93" t="str">
        <f t="shared" si="186"/>
        <v/>
      </c>
      <c r="AQ581" s="93" t="str">
        <f t="shared" si="187"/>
        <v/>
      </c>
      <c r="AR581" s="93" t="str">
        <f t="shared" si="188"/>
        <v/>
      </c>
      <c r="AS581" s="93" t="str">
        <f t="shared" si="189"/>
        <v/>
      </c>
      <c r="AT581" s="93" t="str">
        <f t="shared" si="190"/>
        <v/>
      </c>
      <c r="AU581" s="93" t="str">
        <f t="shared" si="191"/>
        <v/>
      </c>
      <c r="AV581" s="93" t="str">
        <f t="shared" si="192"/>
        <v/>
      </c>
      <c r="AW581" s="93" t="str">
        <f t="shared" si="193"/>
        <v/>
      </c>
      <c r="AX581" s="93" t="str">
        <f t="shared" si="194"/>
        <v/>
      </c>
      <c r="AY581" s="93" t="str">
        <f t="shared" si="195"/>
        <v/>
      </c>
      <c r="AZ581" s="93" t="str">
        <f t="shared" si="196"/>
        <v/>
      </c>
      <c r="BA581" s="93" t="str">
        <f t="shared" si="197"/>
        <v/>
      </c>
      <c r="BC581" s="96"/>
      <c r="BD581" s="97"/>
      <c r="BE581" s="97"/>
      <c r="BF581" s="97"/>
      <c r="BG581" s="97"/>
      <c r="BH581" s="97"/>
      <c r="BI581" s="97"/>
      <c r="BJ581" s="97"/>
      <c r="BK581" s="97"/>
      <c r="BL581" s="97"/>
      <c r="BM581" s="97"/>
      <c r="BN581" s="97"/>
      <c r="BO581" s="97"/>
      <c r="BP581" s="93" t="str">
        <f t="shared" si="180"/>
        <v/>
      </c>
    </row>
    <row r="582" spans="1:68" ht="26" customHeight="1">
      <c r="A582" s="145" t="s">
        <v>1834</v>
      </c>
      <c r="B582" s="145" t="s">
        <v>1835</v>
      </c>
      <c r="C582" s="146" t="s">
        <v>10</v>
      </c>
      <c r="D582" s="147" t="s">
        <v>1836</v>
      </c>
      <c r="E582" s="148" t="s">
        <v>6</v>
      </c>
      <c r="F582" s="98"/>
      <c r="G582" s="99"/>
      <c r="H582" s="100" t="e">
        <f>IF(E582="","",INDEX('CONSIGNES '!$C$4:$E$35,MATCH(E582,'CONSIGNES '!$C$4:$C$35,0),3))</f>
        <v>#N/A</v>
      </c>
      <c r="I582" s="100" t="str">
        <f>IF(D582="","",IF(D582&lt;'CONSIGNES '!$L$3,"C",IF(D582&gt;'CONSIGNES '!$L$2,"B","M"))&amp;C582)</f>
        <v>BF</v>
      </c>
      <c r="J582" s="7">
        <f>IF(ISBLANK('act1'!$J582),0,1)</f>
        <v>0</v>
      </c>
      <c r="K582" s="7">
        <f>IF(ISBLANK('act2'!$J582),0,1)</f>
        <v>0</v>
      </c>
      <c r="L582" s="7">
        <f>IF(ISBLANK('act3'!$J582),0,1)</f>
        <v>0</v>
      </c>
      <c r="M582" s="7">
        <f>IF(ISBLANK('act4'!$J582),0,1)</f>
        <v>0</v>
      </c>
      <c r="N582" s="7">
        <f>IF(ISBLANK('act5'!$J582),0,1)</f>
        <v>0</v>
      </c>
      <c r="O582" s="9">
        <f>IF(ISBLANK('act6'!$J582),0,1)</f>
        <v>0</v>
      </c>
      <c r="P582" s="7">
        <f>IF(ISBLANK('act7'!$J582),0,1)</f>
        <v>0</v>
      </c>
      <c r="Q582" s="7">
        <f>IF(ISBLANK('act8'!$J582),0,1)</f>
        <v>0</v>
      </c>
      <c r="R582" s="7">
        <f>IF(ISBLANK('act9'!$J582),0,1)</f>
        <v>0</v>
      </c>
      <c r="S582" s="7">
        <f>IF(ISBLANK('act10'!$J582),0,1)</f>
        <v>0</v>
      </c>
      <c r="T582" s="7">
        <f>IF(ISBLANK('act11'!$J582),0,1)</f>
        <v>0</v>
      </c>
      <c r="U582" s="8">
        <f>IF(ISBLANK('ACT12'!$J582),0,1)</f>
        <v>0</v>
      </c>
      <c r="V582" s="87">
        <f t="shared" si="181"/>
        <v>0</v>
      </c>
      <c r="W582" s="90" t="str">
        <f t="shared" si="182"/>
        <v/>
      </c>
      <c r="X582" s="90" t="str">
        <f t="shared" si="183"/>
        <v/>
      </c>
      <c r="AL582" s="91">
        <f t="shared" si="184"/>
        <v>0</v>
      </c>
      <c r="AM582" s="91" t="str">
        <f t="shared" si="185"/>
        <v/>
      </c>
      <c r="AP582" s="93" t="str">
        <f t="shared" si="186"/>
        <v/>
      </c>
      <c r="AQ582" s="93" t="str">
        <f t="shared" si="187"/>
        <v/>
      </c>
      <c r="AR582" s="93" t="str">
        <f t="shared" si="188"/>
        <v/>
      </c>
      <c r="AS582" s="93" t="str">
        <f t="shared" si="189"/>
        <v/>
      </c>
      <c r="AT582" s="93" t="str">
        <f t="shared" si="190"/>
        <v/>
      </c>
      <c r="AU582" s="93" t="str">
        <f t="shared" si="191"/>
        <v/>
      </c>
      <c r="AV582" s="93" t="str">
        <f t="shared" si="192"/>
        <v/>
      </c>
      <c r="AW582" s="93" t="str">
        <f t="shared" si="193"/>
        <v/>
      </c>
      <c r="AX582" s="93" t="str">
        <f t="shared" si="194"/>
        <v/>
      </c>
      <c r="AY582" s="93" t="str">
        <f t="shared" si="195"/>
        <v/>
      </c>
      <c r="AZ582" s="93" t="str">
        <f t="shared" si="196"/>
        <v/>
      </c>
      <c r="BA582" s="93" t="str">
        <f t="shared" si="197"/>
        <v/>
      </c>
      <c r="BC582" s="96"/>
      <c r="BD582" s="97"/>
      <c r="BE582" s="97"/>
      <c r="BF582" s="97"/>
      <c r="BG582" s="97"/>
      <c r="BH582" s="97"/>
      <c r="BI582" s="97"/>
      <c r="BJ582" s="97"/>
      <c r="BK582" s="97"/>
      <c r="BL582" s="97"/>
      <c r="BM582" s="97"/>
      <c r="BN582" s="97"/>
      <c r="BO582" s="97"/>
      <c r="BP582" s="93" t="str">
        <f t="shared" si="180"/>
        <v/>
      </c>
    </row>
    <row r="583" spans="1:68" ht="26" customHeight="1">
      <c r="A583" s="145" t="s">
        <v>1837</v>
      </c>
      <c r="B583" s="145" t="s">
        <v>1838</v>
      </c>
      <c r="C583" s="146" t="s">
        <v>3041</v>
      </c>
      <c r="D583" s="147" t="s">
        <v>1839</v>
      </c>
      <c r="E583" s="148" t="s">
        <v>6</v>
      </c>
      <c r="F583" s="98"/>
      <c r="G583" s="99"/>
      <c r="H583" s="100" t="e">
        <f>IF(E583="","",INDEX('CONSIGNES '!$C$4:$E$35,MATCH(E583,'CONSIGNES '!$C$4:$C$35,0),3))</f>
        <v>#N/A</v>
      </c>
      <c r="I583" s="100" t="str">
        <f>IF(D583="","",IF(D583&lt;'CONSIGNES '!$L$3,"C",IF(D583&gt;'CONSIGNES '!$L$2,"B","M"))&amp;C583)</f>
        <v>BG</v>
      </c>
      <c r="J583" s="7">
        <f>IF(ISBLANK('act1'!$J583),0,1)</f>
        <v>0</v>
      </c>
      <c r="K583" s="7">
        <f>IF(ISBLANK('act2'!$J583),0,1)</f>
        <v>0</v>
      </c>
      <c r="L583" s="7">
        <f>IF(ISBLANK('act3'!$J583),0,1)</f>
        <v>0</v>
      </c>
      <c r="M583" s="7">
        <f>IF(ISBLANK('act4'!$J583),0,1)</f>
        <v>0</v>
      </c>
      <c r="N583" s="7">
        <f>IF(ISBLANK('act5'!$J583),0,1)</f>
        <v>0</v>
      </c>
      <c r="O583" s="9">
        <f>IF(ISBLANK('act6'!$J583),0,1)</f>
        <v>0</v>
      </c>
      <c r="P583" s="7">
        <f>IF(ISBLANK('act7'!$J583),0,1)</f>
        <v>0</v>
      </c>
      <c r="Q583" s="7">
        <f>IF(ISBLANK('act8'!$J583),0,1)</f>
        <v>0</v>
      </c>
      <c r="R583" s="7">
        <f>IF(ISBLANK('act9'!$J583),0,1)</f>
        <v>0</v>
      </c>
      <c r="S583" s="7">
        <f>IF(ISBLANK('act10'!$J583),0,1)</f>
        <v>0</v>
      </c>
      <c r="T583" s="7">
        <f>IF(ISBLANK('act11'!$J583),0,1)</f>
        <v>0</v>
      </c>
      <c r="U583" s="8">
        <f>IF(ISBLANK('ACT12'!$J583),0,1)</f>
        <v>0</v>
      </c>
      <c r="V583" s="87">
        <f t="shared" si="181"/>
        <v>0</v>
      </c>
      <c r="W583" s="90" t="str">
        <f t="shared" si="182"/>
        <v/>
      </c>
      <c r="X583" s="90" t="str">
        <f t="shared" si="183"/>
        <v/>
      </c>
      <c r="AL583" s="91">
        <f t="shared" si="184"/>
        <v>0</v>
      </c>
      <c r="AM583" s="91" t="str">
        <f t="shared" si="185"/>
        <v/>
      </c>
      <c r="AP583" s="93" t="str">
        <f t="shared" si="186"/>
        <v/>
      </c>
      <c r="AQ583" s="93" t="str">
        <f t="shared" si="187"/>
        <v/>
      </c>
      <c r="AR583" s="93" t="str">
        <f t="shared" si="188"/>
        <v/>
      </c>
      <c r="AS583" s="93" t="str">
        <f t="shared" si="189"/>
        <v/>
      </c>
      <c r="AT583" s="93" t="str">
        <f t="shared" si="190"/>
        <v/>
      </c>
      <c r="AU583" s="93" t="str">
        <f t="shared" si="191"/>
        <v/>
      </c>
      <c r="AV583" s="93" t="str">
        <f t="shared" si="192"/>
        <v/>
      </c>
      <c r="AW583" s="93" t="str">
        <f t="shared" si="193"/>
        <v/>
      </c>
      <c r="AX583" s="93" t="str">
        <f t="shared" si="194"/>
        <v/>
      </c>
      <c r="AY583" s="93" t="str">
        <f t="shared" si="195"/>
        <v/>
      </c>
      <c r="AZ583" s="93" t="str">
        <f t="shared" si="196"/>
        <v/>
      </c>
      <c r="BA583" s="93" t="str">
        <f t="shared" si="197"/>
        <v/>
      </c>
      <c r="BC583" s="96"/>
      <c r="BD583" s="97"/>
      <c r="BE583" s="97"/>
      <c r="BF583" s="97"/>
      <c r="BG583" s="97"/>
      <c r="BH583" s="97"/>
      <c r="BI583" s="97"/>
      <c r="BJ583" s="97"/>
      <c r="BK583" s="97"/>
      <c r="BL583" s="97"/>
      <c r="BM583" s="97"/>
      <c r="BN583" s="97"/>
      <c r="BO583" s="97"/>
      <c r="BP583" s="93" t="str">
        <f t="shared" si="180"/>
        <v/>
      </c>
    </row>
    <row r="584" spans="1:68" ht="26" customHeight="1">
      <c r="A584" s="145" t="s">
        <v>1840</v>
      </c>
      <c r="B584" s="145" t="s">
        <v>1841</v>
      </c>
      <c r="C584" s="146" t="s">
        <v>10</v>
      </c>
      <c r="D584" s="147" t="s">
        <v>1842</v>
      </c>
      <c r="E584" s="148" t="s">
        <v>6</v>
      </c>
      <c r="F584" s="98"/>
      <c r="G584" s="99"/>
      <c r="H584" s="100" t="e">
        <f>IF(E584="","",INDEX('CONSIGNES '!$C$4:$E$35,MATCH(E584,'CONSIGNES '!$C$4:$C$35,0),3))</f>
        <v>#N/A</v>
      </c>
      <c r="I584" s="100" t="str">
        <f>IF(D584="","",IF(D584&lt;'CONSIGNES '!$L$3,"C",IF(D584&gt;'CONSIGNES '!$L$2,"B","M"))&amp;C584)</f>
        <v>BF</v>
      </c>
      <c r="J584" s="7">
        <f>IF(ISBLANK('act1'!$J584),0,1)</f>
        <v>0</v>
      </c>
      <c r="K584" s="7">
        <f>IF(ISBLANK('act2'!$J584),0,1)</f>
        <v>0</v>
      </c>
      <c r="L584" s="7">
        <f>IF(ISBLANK('act3'!$J584),0,1)</f>
        <v>0</v>
      </c>
      <c r="M584" s="7">
        <f>IF(ISBLANK('act4'!$J584),0,1)</f>
        <v>0</v>
      </c>
      <c r="N584" s="7">
        <f>IF(ISBLANK('act5'!$J584),0,1)</f>
        <v>0</v>
      </c>
      <c r="O584" s="9">
        <f>IF(ISBLANK('act6'!$J584),0,1)</f>
        <v>0</v>
      </c>
      <c r="P584" s="7">
        <f>IF(ISBLANK('act7'!$J584),0,1)</f>
        <v>0</v>
      </c>
      <c r="Q584" s="7">
        <f>IF(ISBLANK('act8'!$J584),0,1)</f>
        <v>0</v>
      </c>
      <c r="R584" s="7">
        <f>IF(ISBLANK('act9'!$J584),0,1)</f>
        <v>0</v>
      </c>
      <c r="S584" s="7">
        <f>IF(ISBLANK('act10'!$J584),0,1)</f>
        <v>0</v>
      </c>
      <c r="T584" s="7">
        <f>IF(ISBLANK('act11'!$J584),0,1)</f>
        <v>0</v>
      </c>
      <c r="U584" s="8">
        <f>IF(ISBLANK('ACT12'!$J584),0,1)</f>
        <v>0</v>
      </c>
      <c r="V584" s="87">
        <f t="shared" si="181"/>
        <v>0</v>
      </c>
      <c r="W584" s="90" t="str">
        <f t="shared" si="182"/>
        <v/>
      </c>
      <c r="X584" s="90" t="str">
        <f t="shared" si="183"/>
        <v/>
      </c>
      <c r="AL584" s="91">
        <f t="shared" si="184"/>
        <v>0</v>
      </c>
      <c r="AM584" s="91" t="str">
        <f t="shared" si="185"/>
        <v/>
      </c>
      <c r="AP584" s="93" t="str">
        <f t="shared" si="186"/>
        <v/>
      </c>
      <c r="AQ584" s="93" t="str">
        <f t="shared" si="187"/>
        <v/>
      </c>
      <c r="AR584" s="93" t="str">
        <f t="shared" si="188"/>
        <v/>
      </c>
      <c r="AS584" s="93" t="str">
        <f t="shared" si="189"/>
        <v/>
      </c>
      <c r="AT584" s="93" t="str">
        <f t="shared" si="190"/>
        <v/>
      </c>
      <c r="AU584" s="93" t="str">
        <f t="shared" si="191"/>
        <v/>
      </c>
      <c r="AV584" s="93" t="str">
        <f t="shared" si="192"/>
        <v/>
      </c>
      <c r="AW584" s="93" t="str">
        <f t="shared" si="193"/>
        <v/>
      </c>
      <c r="AX584" s="93" t="str">
        <f t="shared" si="194"/>
        <v/>
      </c>
      <c r="AY584" s="93" t="str">
        <f t="shared" si="195"/>
        <v/>
      </c>
      <c r="AZ584" s="93" t="str">
        <f t="shared" si="196"/>
        <v/>
      </c>
      <c r="BA584" s="93" t="str">
        <f t="shared" si="197"/>
        <v/>
      </c>
      <c r="BC584" s="96"/>
      <c r="BD584" s="97"/>
      <c r="BE584" s="97"/>
      <c r="BF584" s="97"/>
      <c r="BG584" s="97"/>
      <c r="BH584" s="97"/>
      <c r="BI584" s="97"/>
      <c r="BJ584" s="97"/>
      <c r="BK584" s="97"/>
      <c r="BL584" s="97"/>
      <c r="BM584" s="97"/>
      <c r="BN584" s="97"/>
      <c r="BO584" s="97"/>
      <c r="BP584" s="93" t="str">
        <f t="shared" si="180"/>
        <v/>
      </c>
    </row>
    <row r="585" spans="1:68" ht="26" customHeight="1">
      <c r="A585" s="145" t="s">
        <v>1843</v>
      </c>
      <c r="B585" s="145" t="s">
        <v>1844</v>
      </c>
      <c r="C585" s="146" t="s">
        <v>3041</v>
      </c>
      <c r="D585" s="147" t="s">
        <v>1845</v>
      </c>
      <c r="E585" s="148" t="s">
        <v>6</v>
      </c>
      <c r="F585" s="98"/>
      <c r="G585" s="99"/>
      <c r="H585" s="100" t="e">
        <f>IF(E585="","",INDEX('CONSIGNES '!$C$4:$E$35,MATCH(E585,'CONSIGNES '!$C$4:$C$35,0),3))</f>
        <v>#N/A</v>
      </c>
      <c r="I585" s="100" t="str">
        <f>IF(D585="","",IF(D585&lt;'CONSIGNES '!$L$3,"C",IF(D585&gt;'CONSIGNES '!$L$2,"B","M"))&amp;C585)</f>
        <v>BG</v>
      </c>
      <c r="J585" s="7">
        <f>IF(ISBLANK('act1'!$J585),0,1)</f>
        <v>0</v>
      </c>
      <c r="K585" s="7">
        <f>IF(ISBLANK('act2'!$J585),0,1)</f>
        <v>0</v>
      </c>
      <c r="L585" s="7">
        <f>IF(ISBLANK('act3'!$J585),0,1)</f>
        <v>0</v>
      </c>
      <c r="M585" s="7">
        <f>IF(ISBLANK('act4'!$J585),0,1)</f>
        <v>0</v>
      </c>
      <c r="N585" s="7">
        <f>IF(ISBLANK('act5'!$J585),0,1)</f>
        <v>0</v>
      </c>
      <c r="O585" s="9">
        <f>IF(ISBLANK('act6'!$J585),0,1)</f>
        <v>0</v>
      </c>
      <c r="P585" s="7">
        <f>IF(ISBLANK('act7'!$J585),0,1)</f>
        <v>0</v>
      </c>
      <c r="Q585" s="7">
        <f>IF(ISBLANK('act8'!$J585),0,1)</f>
        <v>0</v>
      </c>
      <c r="R585" s="7">
        <f>IF(ISBLANK('act9'!$J585),0,1)</f>
        <v>0</v>
      </c>
      <c r="S585" s="7">
        <f>IF(ISBLANK('act10'!$J585),0,1)</f>
        <v>0</v>
      </c>
      <c r="T585" s="7">
        <f>IF(ISBLANK('act11'!$J585),0,1)</f>
        <v>0</v>
      </c>
      <c r="U585" s="8">
        <f>IF(ISBLANK('ACT12'!$J585),0,1)</f>
        <v>0</v>
      </c>
      <c r="V585" s="87">
        <f t="shared" si="181"/>
        <v>0</v>
      </c>
      <c r="W585" s="90" t="str">
        <f t="shared" si="182"/>
        <v/>
      </c>
      <c r="X585" s="90" t="str">
        <f t="shared" si="183"/>
        <v/>
      </c>
      <c r="AL585" s="91">
        <f t="shared" si="184"/>
        <v>0</v>
      </c>
      <c r="AM585" s="91" t="str">
        <f t="shared" si="185"/>
        <v/>
      </c>
      <c r="AP585" s="93" t="str">
        <f t="shared" si="186"/>
        <v/>
      </c>
      <c r="AQ585" s="93" t="str">
        <f t="shared" si="187"/>
        <v/>
      </c>
      <c r="AR585" s="93" t="str">
        <f t="shared" si="188"/>
        <v/>
      </c>
      <c r="AS585" s="93" t="str">
        <f t="shared" si="189"/>
        <v/>
      </c>
      <c r="AT585" s="93" t="str">
        <f t="shared" si="190"/>
        <v/>
      </c>
      <c r="AU585" s="93" t="str">
        <f t="shared" si="191"/>
        <v/>
      </c>
      <c r="AV585" s="93" t="str">
        <f t="shared" si="192"/>
        <v/>
      </c>
      <c r="AW585" s="93" t="str">
        <f t="shared" si="193"/>
        <v/>
      </c>
      <c r="AX585" s="93" t="str">
        <f t="shared" si="194"/>
        <v/>
      </c>
      <c r="AY585" s="93" t="str">
        <f t="shared" si="195"/>
        <v/>
      </c>
      <c r="AZ585" s="93" t="str">
        <f t="shared" si="196"/>
        <v/>
      </c>
      <c r="BA585" s="93" t="str">
        <f t="shared" si="197"/>
        <v/>
      </c>
      <c r="BC585" s="96"/>
      <c r="BD585" s="97"/>
      <c r="BE585" s="97"/>
      <c r="BF585" s="97"/>
      <c r="BG585" s="97"/>
      <c r="BH585" s="97"/>
      <c r="BI585" s="97"/>
      <c r="BJ585" s="97"/>
      <c r="BK585" s="97"/>
      <c r="BL585" s="97"/>
      <c r="BM585" s="97"/>
      <c r="BN585" s="97"/>
      <c r="BO585" s="97"/>
      <c r="BP585" s="93" t="str">
        <f t="shared" si="180"/>
        <v/>
      </c>
    </row>
    <row r="586" spans="1:68" ht="26" customHeight="1">
      <c r="A586" s="145" t="s">
        <v>1846</v>
      </c>
      <c r="B586" s="145" t="s">
        <v>1847</v>
      </c>
      <c r="C586" s="146" t="s">
        <v>10</v>
      </c>
      <c r="D586" s="147" t="s">
        <v>1848</v>
      </c>
      <c r="E586" s="148" t="s">
        <v>6</v>
      </c>
      <c r="F586" s="98"/>
      <c r="G586" s="99"/>
      <c r="H586" s="100" t="e">
        <f>IF(E586="","",INDEX('CONSIGNES '!$C$4:$E$35,MATCH(E586,'CONSIGNES '!$C$4:$C$35,0),3))</f>
        <v>#N/A</v>
      </c>
      <c r="I586" s="100" t="str">
        <f>IF(D586="","",IF(D586&lt;'CONSIGNES '!$L$3,"C",IF(D586&gt;'CONSIGNES '!$L$2,"B","M"))&amp;C586)</f>
        <v>BF</v>
      </c>
      <c r="J586" s="7">
        <f>IF(ISBLANK('act1'!$J586),0,1)</f>
        <v>0</v>
      </c>
      <c r="K586" s="7">
        <f>IF(ISBLANK('act2'!$J586),0,1)</f>
        <v>0</v>
      </c>
      <c r="L586" s="7">
        <f>IF(ISBLANK('act3'!$J586),0,1)</f>
        <v>0</v>
      </c>
      <c r="M586" s="7">
        <f>IF(ISBLANK('act4'!$J586),0,1)</f>
        <v>0</v>
      </c>
      <c r="N586" s="7">
        <f>IF(ISBLANK('act5'!$J586),0,1)</f>
        <v>0</v>
      </c>
      <c r="O586" s="9">
        <f>IF(ISBLANK('act6'!$J586),0,1)</f>
        <v>0</v>
      </c>
      <c r="P586" s="7">
        <f>IF(ISBLANK('act7'!$J586),0,1)</f>
        <v>0</v>
      </c>
      <c r="Q586" s="7">
        <f>IF(ISBLANK('act8'!$J586),0,1)</f>
        <v>0</v>
      </c>
      <c r="R586" s="7">
        <f>IF(ISBLANK('act9'!$J586),0,1)</f>
        <v>0</v>
      </c>
      <c r="S586" s="7">
        <f>IF(ISBLANK('act10'!$J586),0,1)</f>
        <v>0</v>
      </c>
      <c r="T586" s="7">
        <f>IF(ISBLANK('act11'!$J586),0,1)</f>
        <v>0</v>
      </c>
      <c r="U586" s="8">
        <f>IF(ISBLANK('ACT12'!$J586),0,1)</f>
        <v>0</v>
      </c>
      <c r="V586" s="87">
        <f t="shared" si="181"/>
        <v>0</v>
      </c>
      <c r="W586" s="90" t="str">
        <f t="shared" si="182"/>
        <v/>
      </c>
      <c r="X586" s="90" t="str">
        <f t="shared" si="183"/>
        <v/>
      </c>
      <c r="AL586" s="91">
        <f t="shared" si="184"/>
        <v>0</v>
      </c>
      <c r="AM586" s="91" t="str">
        <f t="shared" si="185"/>
        <v/>
      </c>
      <c r="AP586" s="93" t="str">
        <f t="shared" si="186"/>
        <v/>
      </c>
      <c r="AQ586" s="93" t="str">
        <f t="shared" si="187"/>
        <v/>
      </c>
      <c r="AR586" s="93" t="str">
        <f t="shared" si="188"/>
        <v/>
      </c>
      <c r="AS586" s="93" t="str">
        <f t="shared" si="189"/>
        <v/>
      </c>
      <c r="AT586" s="93" t="str">
        <f t="shared" si="190"/>
        <v/>
      </c>
      <c r="AU586" s="93" t="str">
        <f t="shared" si="191"/>
        <v/>
      </c>
      <c r="AV586" s="93" t="str">
        <f t="shared" si="192"/>
        <v/>
      </c>
      <c r="AW586" s="93" t="str">
        <f t="shared" si="193"/>
        <v/>
      </c>
      <c r="AX586" s="93" t="str">
        <f t="shared" si="194"/>
        <v/>
      </c>
      <c r="AY586" s="93" t="str">
        <f t="shared" si="195"/>
        <v/>
      </c>
      <c r="AZ586" s="93" t="str">
        <f t="shared" si="196"/>
        <v/>
      </c>
      <c r="BA586" s="93" t="str">
        <f t="shared" si="197"/>
        <v/>
      </c>
      <c r="BC586" s="96"/>
      <c r="BD586" s="97"/>
      <c r="BE586" s="97"/>
      <c r="BF586" s="97"/>
      <c r="BG586" s="97"/>
      <c r="BH586" s="97"/>
      <c r="BI586" s="97"/>
      <c r="BJ586" s="97"/>
      <c r="BK586" s="97"/>
      <c r="BL586" s="97"/>
      <c r="BM586" s="97"/>
      <c r="BN586" s="97"/>
      <c r="BO586" s="97"/>
      <c r="BP586" s="93" t="str">
        <f t="shared" si="180"/>
        <v/>
      </c>
    </row>
    <row r="587" spans="1:68" ht="26" customHeight="1">
      <c r="A587" s="145" t="s">
        <v>1849</v>
      </c>
      <c r="B587" s="145" t="s">
        <v>1850</v>
      </c>
      <c r="C587" s="146" t="s">
        <v>3041</v>
      </c>
      <c r="D587" s="147" t="s">
        <v>1851</v>
      </c>
      <c r="E587" s="148" t="s">
        <v>6</v>
      </c>
      <c r="F587" s="98"/>
      <c r="G587" s="99"/>
      <c r="H587" s="100" t="e">
        <f>IF(E587="","",INDEX('CONSIGNES '!$C$4:$E$35,MATCH(E587,'CONSIGNES '!$C$4:$C$35,0),3))</f>
        <v>#N/A</v>
      </c>
      <c r="I587" s="100" t="str">
        <f>IF(D587="","",IF(D587&lt;'CONSIGNES '!$L$3,"C",IF(D587&gt;'CONSIGNES '!$L$2,"B","M"))&amp;C587)</f>
        <v>BG</v>
      </c>
      <c r="J587" s="7">
        <f>IF(ISBLANK('act1'!$J587),0,1)</f>
        <v>0</v>
      </c>
      <c r="K587" s="7">
        <f>IF(ISBLANK('act2'!$J587),0,1)</f>
        <v>0</v>
      </c>
      <c r="L587" s="7">
        <f>IF(ISBLANK('act3'!$J587),0,1)</f>
        <v>0</v>
      </c>
      <c r="M587" s="7">
        <f>IF(ISBLANK('act4'!$J587),0,1)</f>
        <v>0</v>
      </c>
      <c r="N587" s="7">
        <f>IF(ISBLANK('act5'!$J587),0,1)</f>
        <v>0</v>
      </c>
      <c r="O587" s="9">
        <f>IF(ISBLANK('act6'!$J587),0,1)</f>
        <v>0</v>
      </c>
      <c r="P587" s="7">
        <f>IF(ISBLANK('act7'!$J587),0,1)</f>
        <v>0</v>
      </c>
      <c r="Q587" s="7">
        <f>IF(ISBLANK('act8'!$J587),0,1)</f>
        <v>0</v>
      </c>
      <c r="R587" s="7">
        <f>IF(ISBLANK('act9'!$J587),0,1)</f>
        <v>0</v>
      </c>
      <c r="S587" s="7">
        <f>IF(ISBLANK('act10'!$J587),0,1)</f>
        <v>0</v>
      </c>
      <c r="T587" s="7">
        <f>IF(ISBLANK('act11'!$J587),0,1)</f>
        <v>0</v>
      </c>
      <c r="U587" s="8">
        <f>IF(ISBLANK('ACT12'!$J587),0,1)</f>
        <v>0</v>
      </c>
      <c r="V587" s="87">
        <f t="shared" si="181"/>
        <v>0</v>
      </c>
      <c r="W587" s="90" t="str">
        <f t="shared" si="182"/>
        <v/>
      </c>
      <c r="X587" s="90" t="str">
        <f t="shared" si="183"/>
        <v/>
      </c>
      <c r="AL587" s="91">
        <f t="shared" si="184"/>
        <v>0</v>
      </c>
      <c r="AM587" s="91" t="str">
        <f t="shared" si="185"/>
        <v/>
      </c>
      <c r="AP587" s="93" t="str">
        <f t="shared" si="186"/>
        <v/>
      </c>
      <c r="AQ587" s="93" t="str">
        <f t="shared" si="187"/>
        <v/>
      </c>
      <c r="AR587" s="93" t="str">
        <f t="shared" si="188"/>
        <v/>
      </c>
      <c r="AS587" s="93" t="str">
        <f t="shared" si="189"/>
        <v/>
      </c>
      <c r="AT587" s="93" t="str">
        <f t="shared" si="190"/>
        <v/>
      </c>
      <c r="AU587" s="93" t="str">
        <f t="shared" si="191"/>
        <v/>
      </c>
      <c r="AV587" s="93" t="str">
        <f t="shared" si="192"/>
        <v/>
      </c>
      <c r="AW587" s="93" t="str">
        <f t="shared" si="193"/>
        <v/>
      </c>
      <c r="AX587" s="93" t="str">
        <f t="shared" si="194"/>
        <v/>
      </c>
      <c r="AY587" s="93" t="str">
        <f t="shared" si="195"/>
        <v/>
      </c>
      <c r="AZ587" s="93" t="str">
        <f t="shared" si="196"/>
        <v/>
      </c>
      <c r="BA587" s="93" t="str">
        <f t="shared" si="197"/>
        <v/>
      </c>
      <c r="BC587" s="96"/>
      <c r="BD587" s="97"/>
      <c r="BE587" s="97"/>
      <c r="BF587" s="97"/>
      <c r="BG587" s="97"/>
      <c r="BH587" s="97"/>
      <c r="BI587" s="97"/>
      <c r="BJ587" s="97"/>
      <c r="BK587" s="97"/>
      <c r="BL587" s="97"/>
      <c r="BM587" s="97"/>
      <c r="BN587" s="97"/>
      <c r="BO587" s="97"/>
      <c r="BP587" s="93" t="str">
        <f t="shared" si="180"/>
        <v/>
      </c>
    </row>
    <row r="588" spans="1:68" ht="26" customHeight="1">
      <c r="A588" s="145" t="s">
        <v>1852</v>
      </c>
      <c r="B588" s="145" t="s">
        <v>1853</v>
      </c>
      <c r="C588" s="146" t="s">
        <v>10</v>
      </c>
      <c r="D588" s="147" t="s">
        <v>1854</v>
      </c>
      <c r="E588" s="148" t="s">
        <v>6</v>
      </c>
      <c r="F588" s="98"/>
      <c r="G588" s="99"/>
      <c r="H588" s="100" t="e">
        <f>IF(E588="","",INDEX('CONSIGNES '!$C$4:$E$35,MATCH(E588,'CONSIGNES '!$C$4:$C$35,0),3))</f>
        <v>#N/A</v>
      </c>
      <c r="I588" s="100" t="str">
        <f>IF(D588="","",IF(D588&lt;'CONSIGNES '!$L$3,"C",IF(D588&gt;'CONSIGNES '!$L$2,"B","M"))&amp;C588)</f>
        <v>BF</v>
      </c>
      <c r="J588" s="7">
        <f>IF(ISBLANK('act1'!$J588),0,1)</f>
        <v>0</v>
      </c>
      <c r="K588" s="7">
        <f>IF(ISBLANK('act2'!$J588),0,1)</f>
        <v>0</v>
      </c>
      <c r="L588" s="7">
        <f>IF(ISBLANK('act3'!$J588),0,1)</f>
        <v>0</v>
      </c>
      <c r="M588" s="7">
        <f>IF(ISBLANK('act4'!$J588),0,1)</f>
        <v>0</v>
      </c>
      <c r="N588" s="7">
        <f>IF(ISBLANK('act5'!$J588),0,1)</f>
        <v>0</v>
      </c>
      <c r="O588" s="9">
        <f>IF(ISBLANK('act6'!$J588),0,1)</f>
        <v>0</v>
      </c>
      <c r="P588" s="7">
        <f>IF(ISBLANK('act7'!$J588),0,1)</f>
        <v>0</v>
      </c>
      <c r="Q588" s="7">
        <f>IF(ISBLANK('act8'!$J588),0,1)</f>
        <v>0</v>
      </c>
      <c r="R588" s="7">
        <f>IF(ISBLANK('act9'!$J588),0,1)</f>
        <v>0</v>
      </c>
      <c r="S588" s="7">
        <f>IF(ISBLANK('act10'!$J588),0,1)</f>
        <v>0</v>
      </c>
      <c r="T588" s="7">
        <f>IF(ISBLANK('act11'!$J588),0,1)</f>
        <v>0</v>
      </c>
      <c r="U588" s="8">
        <f>IF(ISBLANK('ACT12'!$J588),0,1)</f>
        <v>0</v>
      </c>
      <c r="V588" s="87">
        <f t="shared" si="181"/>
        <v>0</v>
      </c>
      <c r="W588" s="90" t="str">
        <f t="shared" si="182"/>
        <v/>
      </c>
      <c r="X588" s="90" t="str">
        <f t="shared" si="183"/>
        <v/>
      </c>
      <c r="AL588" s="91">
        <f t="shared" si="184"/>
        <v>0</v>
      </c>
      <c r="AM588" s="91" t="str">
        <f t="shared" si="185"/>
        <v/>
      </c>
      <c r="AP588" s="93" t="str">
        <f t="shared" si="186"/>
        <v/>
      </c>
      <c r="AQ588" s="93" t="str">
        <f t="shared" si="187"/>
        <v/>
      </c>
      <c r="AR588" s="93" t="str">
        <f t="shared" si="188"/>
        <v/>
      </c>
      <c r="AS588" s="93" t="str">
        <f t="shared" si="189"/>
        <v/>
      </c>
      <c r="AT588" s="93" t="str">
        <f t="shared" si="190"/>
        <v/>
      </c>
      <c r="AU588" s="93" t="str">
        <f t="shared" si="191"/>
        <v/>
      </c>
      <c r="AV588" s="93" t="str">
        <f t="shared" si="192"/>
        <v/>
      </c>
      <c r="AW588" s="93" t="str">
        <f t="shared" si="193"/>
        <v/>
      </c>
      <c r="AX588" s="93" t="str">
        <f t="shared" si="194"/>
        <v/>
      </c>
      <c r="AY588" s="93" t="str">
        <f t="shared" si="195"/>
        <v/>
      </c>
      <c r="AZ588" s="93" t="str">
        <f t="shared" si="196"/>
        <v/>
      </c>
      <c r="BA588" s="93" t="str">
        <f t="shared" si="197"/>
        <v/>
      </c>
      <c r="BC588" s="96"/>
      <c r="BD588" s="97"/>
      <c r="BE588" s="97"/>
      <c r="BF588" s="97"/>
      <c r="BG588" s="97"/>
      <c r="BH588" s="97"/>
      <c r="BI588" s="97"/>
      <c r="BJ588" s="97"/>
      <c r="BK588" s="97"/>
      <c r="BL588" s="97"/>
      <c r="BM588" s="97"/>
      <c r="BN588" s="97"/>
      <c r="BO588" s="97"/>
      <c r="BP588" s="93" t="str">
        <f t="shared" si="180"/>
        <v/>
      </c>
    </row>
    <row r="589" spans="1:68" ht="26" customHeight="1">
      <c r="A589" s="145" t="s">
        <v>1855</v>
      </c>
      <c r="B589" s="145" t="s">
        <v>1856</v>
      </c>
      <c r="C589" s="146" t="s">
        <v>3041</v>
      </c>
      <c r="D589" s="147" t="s">
        <v>1857</v>
      </c>
      <c r="E589" s="148" t="s">
        <v>6</v>
      </c>
      <c r="F589" s="98"/>
      <c r="G589" s="99"/>
      <c r="H589" s="100" t="e">
        <f>IF(E589="","",INDEX('CONSIGNES '!$C$4:$E$35,MATCH(E589,'CONSIGNES '!$C$4:$C$35,0),3))</f>
        <v>#N/A</v>
      </c>
      <c r="I589" s="100" t="str">
        <f>IF(D589="","",IF(D589&lt;'CONSIGNES '!$L$3,"C",IF(D589&gt;'CONSIGNES '!$L$2,"B","M"))&amp;C589)</f>
        <v>BG</v>
      </c>
      <c r="J589" s="7">
        <f>IF(ISBLANK('act1'!$J589),0,1)</f>
        <v>0</v>
      </c>
      <c r="K589" s="7">
        <f>IF(ISBLANK('act2'!$J589),0,1)</f>
        <v>0</v>
      </c>
      <c r="L589" s="7">
        <f>IF(ISBLANK('act3'!$J589),0,1)</f>
        <v>0</v>
      </c>
      <c r="M589" s="7">
        <f>IF(ISBLANK('act4'!$J589),0,1)</f>
        <v>0</v>
      </c>
      <c r="N589" s="7">
        <f>IF(ISBLANK('act5'!$J589),0,1)</f>
        <v>0</v>
      </c>
      <c r="O589" s="9">
        <f>IF(ISBLANK('act6'!$J589),0,1)</f>
        <v>0</v>
      </c>
      <c r="P589" s="7">
        <f>IF(ISBLANK('act7'!$J589),0,1)</f>
        <v>0</v>
      </c>
      <c r="Q589" s="7">
        <f>IF(ISBLANK('act8'!$J589),0,1)</f>
        <v>0</v>
      </c>
      <c r="R589" s="7">
        <f>IF(ISBLANK('act9'!$J589),0,1)</f>
        <v>0</v>
      </c>
      <c r="S589" s="7">
        <f>IF(ISBLANK('act10'!$J589),0,1)</f>
        <v>0</v>
      </c>
      <c r="T589" s="7">
        <f>IF(ISBLANK('act11'!$J589),0,1)</f>
        <v>0</v>
      </c>
      <c r="U589" s="8">
        <f>IF(ISBLANK('ACT12'!$J589),0,1)</f>
        <v>0</v>
      </c>
      <c r="V589" s="87">
        <f t="shared" si="181"/>
        <v>0</v>
      </c>
      <c r="W589" s="90" t="str">
        <f t="shared" si="182"/>
        <v/>
      </c>
      <c r="X589" s="90" t="str">
        <f t="shared" si="183"/>
        <v/>
      </c>
      <c r="AL589" s="91">
        <f t="shared" si="184"/>
        <v>0</v>
      </c>
      <c r="AM589" s="91" t="str">
        <f t="shared" si="185"/>
        <v/>
      </c>
      <c r="AP589" s="93" t="str">
        <f t="shared" si="186"/>
        <v/>
      </c>
      <c r="AQ589" s="93" t="str">
        <f t="shared" si="187"/>
        <v/>
      </c>
      <c r="AR589" s="93" t="str">
        <f t="shared" si="188"/>
        <v/>
      </c>
      <c r="AS589" s="93" t="str">
        <f t="shared" si="189"/>
        <v/>
      </c>
      <c r="AT589" s="93" t="str">
        <f t="shared" si="190"/>
        <v/>
      </c>
      <c r="AU589" s="93" t="str">
        <f t="shared" si="191"/>
        <v/>
      </c>
      <c r="AV589" s="93" t="str">
        <f t="shared" si="192"/>
        <v/>
      </c>
      <c r="AW589" s="93" t="str">
        <f t="shared" si="193"/>
        <v/>
      </c>
      <c r="AX589" s="93" t="str">
        <f t="shared" si="194"/>
        <v/>
      </c>
      <c r="AY589" s="93" t="str">
        <f t="shared" si="195"/>
        <v/>
      </c>
      <c r="AZ589" s="93" t="str">
        <f t="shared" si="196"/>
        <v/>
      </c>
      <c r="BA589" s="93" t="str">
        <f t="shared" si="197"/>
        <v/>
      </c>
      <c r="BC589" s="96"/>
      <c r="BD589" s="97"/>
      <c r="BE589" s="97"/>
      <c r="BF589" s="97"/>
      <c r="BG589" s="97"/>
      <c r="BH589" s="97"/>
      <c r="BI589" s="97"/>
      <c r="BJ589" s="97"/>
      <c r="BK589" s="97"/>
      <c r="BL589" s="97"/>
      <c r="BM589" s="97"/>
      <c r="BN589" s="97"/>
      <c r="BO589" s="97"/>
      <c r="BP589" s="93" t="str">
        <f t="shared" ref="BP589:BP621" si="198">IF(V588&gt;0,V588,"")</f>
        <v/>
      </c>
    </row>
    <row r="590" spans="1:68" ht="26" customHeight="1">
      <c r="A590" s="145" t="s">
        <v>1858</v>
      </c>
      <c r="B590" s="145" t="s">
        <v>1859</v>
      </c>
      <c r="C590" s="146" t="s">
        <v>10</v>
      </c>
      <c r="D590" s="147" t="s">
        <v>1860</v>
      </c>
      <c r="E590" s="148" t="s">
        <v>6</v>
      </c>
      <c r="F590" s="98"/>
      <c r="G590" s="99"/>
      <c r="H590" s="100" t="e">
        <f>IF(E590="","",INDEX('CONSIGNES '!$C$4:$E$35,MATCH(E590,'CONSIGNES '!$C$4:$C$35,0),3))</f>
        <v>#N/A</v>
      </c>
      <c r="I590" s="100" t="str">
        <f>IF(D590="","",IF(D590&lt;'CONSIGNES '!$L$3,"C",IF(D590&gt;'CONSIGNES '!$L$2,"B","M"))&amp;C590)</f>
        <v>BF</v>
      </c>
      <c r="J590" s="7">
        <f>IF(ISBLANK('act1'!$J590),0,1)</f>
        <v>0</v>
      </c>
      <c r="K590" s="7">
        <f>IF(ISBLANK('act2'!$J590),0,1)</f>
        <v>0</v>
      </c>
      <c r="L590" s="7">
        <f>IF(ISBLANK('act3'!$J590),0,1)</f>
        <v>0</v>
      </c>
      <c r="M590" s="7">
        <f>IF(ISBLANK('act4'!$J590),0,1)</f>
        <v>0</v>
      </c>
      <c r="N590" s="7">
        <f>IF(ISBLANK('act5'!$J590),0,1)</f>
        <v>0</v>
      </c>
      <c r="O590" s="9">
        <f>IF(ISBLANK('act6'!$J590),0,1)</f>
        <v>0</v>
      </c>
      <c r="P590" s="7">
        <f>IF(ISBLANK('act7'!$J590),0,1)</f>
        <v>0</v>
      </c>
      <c r="Q590" s="7">
        <f>IF(ISBLANK('act8'!$J590),0,1)</f>
        <v>0</v>
      </c>
      <c r="R590" s="7">
        <f>IF(ISBLANK('act9'!$J590),0,1)</f>
        <v>0</v>
      </c>
      <c r="S590" s="7">
        <f>IF(ISBLANK('act10'!$J590),0,1)</f>
        <v>0</v>
      </c>
      <c r="T590" s="7">
        <f>IF(ISBLANK('act11'!$J590),0,1)</f>
        <v>0</v>
      </c>
      <c r="U590" s="8">
        <f>IF(ISBLANK('ACT12'!$J590),0,1)</f>
        <v>0</v>
      </c>
      <c r="V590" s="87">
        <f t="shared" si="181"/>
        <v>0</v>
      </c>
      <c r="W590" s="90" t="str">
        <f t="shared" si="182"/>
        <v/>
      </c>
      <c r="X590" s="90" t="str">
        <f t="shared" si="183"/>
        <v/>
      </c>
      <c r="AL590" s="91">
        <f t="shared" si="184"/>
        <v>0</v>
      </c>
      <c r="AM590" s="91" t="str">
        <f t="shared" si="185"/>
        <v/>
      </c>
      <c r="AP590" s="93" t="str">
        <f t="shared" si="186"/>
        <v/>
      </c>
      <c r="AQ590" s="93" t="str">
        <f t="shared" si="187"/>
        <v/>
      </c>
      <c r="AR590" s="93" t="str">
        <f t="shared" si="188"/>
        <v/>
      </c>
      <c r="AS590" s="93" t="str">
        <f t="shared" si="189"/>
        <v/>
      </c>
      <c r="AT590" s="93" t="str">
        <f t="shared" si="190"/>
        <v/>
      </c>
      <c r="AU590" s="93" t="str">
        <f t="shared" si="191"/>
        <v/>
      </c>
      <c r="AV590" s="93" t="str">
        <f t="shared" si="192"/>
        <v/>
      </c>
      <c r="AW590" s="93" t="str">
        <f t="shared" si="193"/>
        <v/>
      </c>
      <c r="AX590" s="93" t="str">
        <f t="shared" si="194"/>
        <v/>
      </c>
      <c r="AY590" s="93" t="str">
        <f t="shared" si="195"/>
        <v/>
      </c>
      <c r="AZ590" s="93" t="str">
        <f t="shared" si="196"/>
        <v/>
      </c>
      <c r="BA590" s="93" t="str">
        <f t="shared" si="197"/>
        <v/>
      </c>
      <c r="BC590" s="96"/>
      <c r="BD590" s="97"/>
      <c r="BE590" s="97"/>
      <c r="BF590" s="97"/>
      <c r="BG590" s="97"/>
      <c r="BH590" s="97"/>
      <c r="BI590" s="97"/>
      <c r="BJ590" s="97"/>
      <c r="BK590" s="97"/>
      <c r="BL590" s="97"/>
      <c r="BM590" s="97"/>
      <c r="BN590" s="97"/>
      <c r="BO590" s="97"/>
      <c r="BP590" s="93" t="str">
        <f t="shared" si="198"/>
        <v/>
      </c>
    </row>
    <row r="591" spans="1:68" ht="26" customHeight="1">
      <c r="A591" s="145" t="s">
        <v>1861</v>
      </c>
      <c r="B591" s="145" t="s">
        <v>1862</v>
      </c>
      <c r="C591" s="146" t="s">
        <v>3041</v>
      </c>
      <c r="D591" s="147" t="s">
        <v>1863</v>
      </c>
      <c r="E591" s="148" t="s">
        <v>6</v>
      </c>
      <c r="F591" s="98"/>
      <c r="G591" s="99"/>
      <c r="H591" s="100" t="e">
        <f>IF(E591="","",INDEX('CONSIGNES '!$C$4:$E$35,MATCH(E591,'CONSIGNES '!$C$4:$C$35,0),3))</f>
        <v>#N/A</v>
      </c>
      <c r="I591" s="100" t="str">
        <f>IF(D591="","",IF(D591&lt;'CONSIGNES '!$L$3,"C",IF(D591&gt;'CONSIGNES '!$L$2,"B","M"))&amp;C591)</f>
        <v>BG</v>
      </c>
      <c r="J591" s="7">
        <f>IF(ISBLANK('act1'!$J591),0,1)</f>
        <v>0</v>
      </c>
      <c r="K591" s="7">
        <f>IF(ISBLANK('act2'!$J591),0,1)</f>
        <v>0</v>
      </c>
      <c r="L591" s="7">
        <f>IF(ISBLANK('act3'!$J591),0,1)</f>
        <v>0</v>
      </c>
      <c r="M591" s="7">
        <f>IF(ISBLANK('act4'!$J591),0,1)</f>
        <v>0</v>
      </c>
      <c r="N591" s="7">
        <f>IF(ISBLANK('act5'!$J591),0,1)</f>
        <v>0</v>
      </c>
      <c r="O591" s="9">
        <f>IF(ISBLANK('act6'!$J591),0,1)</f>
        <v>0</v>
      </c>
      <c r="P591" s="7">
        <f>IF(ISBLANK('act7'!$J591),0,1)</f>
        <v>0</v>
      </c>
      <c r="Q591" s="7">
        <f>IF(ISBLANK('act8'!$J591),0,1)</f>
        <v>0</v>
      </c>
      <c r="R591" s="7">
        <f>IF(ISBLANK('act9'!$J591),0,1)</f>
        <v>0</v>
      </c>
      <c r="S591" s="7">
        <f>IF(ISBLANK('act10'!$J591),0,1)</f>
        <v>0</v>
      </c>
      <c r="T591" s="7">
        <f>IF(ISBLANK('act11'!$J591),0,1)</f>
        <v>0</v>
      </c>
      <c r="U591" s="8">
        <f>IF(ISBLANK('ACT12'!$J591),0,1)</f>
        <v>0</v>
      </c>
      <c r="V591" s="87">
        <f t="shared" si="181"/>
        <v>0</v>
      </c>
      <c r="W591" s="90" t="str">
        <f t="shared" si="182"/>
        <v/>
      </c>
      <c r="X591" s="90" t="str">
        <f t="shared" si="183"/>
        <v/>
      </c>
      <c r="AL591" s="91">
        <f t="shared" si="184"/>
        <v>0</v>
      </c>
      <c r="AM591" s="91" t="str">
        <f t="shared" si="185"/>
        <v/>
      </c>
      <c r="AP591" s="93" t="str">
        <f t="shared" si="186"/>
        <v/>
      </c>
      <c r="AQ591" s="93" t="str">
        <f t="shared" si="187"/>
        <v/>
      </c>
      <c r="AR591" s="93" t="str">
        <f t="shared" si="188"/>
        <v/>
      </c>
      <c r="AS591" s="93" t="str">
        <f t="shared" si="189"/>
        <v/>
      </c>
      <c r="AT591" s="93" t="str">
        <f t="shared" si="190"/>
        <v/>
      </c>
      <c r="AU591" s="93" t="str">
        <f t="shared" si="191"/>
        <v/>
      </c>
      <c r="AV591" s="93" t="str">
        <f t="shared" si="192"/>
        <v/>
      </c>
      <c r="AW591" s="93" t="str">
        <f t="shared" si="193"/>
        <v/>
      </c>
      <c r="AX591" s="93" t="str">
        <f t="shared" si="194"/>
        <v/>
      </c>
      <c r="AY591" s="93" t="str">
        <f t="shared" si="195"/>
        <v/>
      </c>
      <c r="AZ591" s="93" t="str">
        <f t="shared" si="196"/>
        <v/>
      </c>
      <c r="BA591" s="93" t="str">
        <f t="shared" si="197"/>
        <v/>
      </c>
      <c r="BC591" s="96"/>
      <c r="BD591" s="97"/>
      <c r="BE591" s="97"/>
      <c r="BF591" s="97"/>
      <c r="BG591" s="97"/>
      <c r="BH591" s="97"/>
      <c r="BI591" s="97"/>
      <c r="BJ591" s="97"/>
      <c r="BK591" s="97"/>
      <c r="BL591" s="97"/>
      <c r="BM591" s="97"/>
      <c r="BN591" s="97"/>
      <c r="BO591" s="97"/>
      <c r="BP591" s="93" t="str">
        <f t="shared" si="198"/>
        <v/>
      </c>
    </row>
    <row r="592" spans="1:68" ht="26" customHeight="1">
      <c r="A592" s="145" t="s">
        <v>1864</v>
      </c>
      <c r="B592" s="145" t="s">
        <v>1865</v>
      </c>
      <c r="C592" s="146" t="s">
        <v>10</v>
      </c>
      <c r="D592" s="147" t="s">
        <v>1866</v>
      </c>
      <c r="E592" s="148" t="s">
        <v>6</v>
      </c>
      <c r="F592" s="98"/>
      <c r="G592" s="99"/>
      <c r="H592" s="100" t="e">
        <f>IF(E592="","",INDEX('CONSIGNES '!$C$4:$E$35,MATCH(E592,'CONSIGNES '!$C$4:$C$35,0),3))</f>
        <v>#N/A</v>
      </c>
      <c r="I592" s="100" t="str">
        <f>IF(D592="","",IF(D592&lt;'CONSIGNES '!$L$3,"C",IF(D592&gt;'CONSIGNES '!$L$2,"B","M"))&amp;C592)</f>
        <v>BF</v>
      </c>
      <c r="J592" s="7">
        <f>IF(ISBLANK('act1'!$J592),0,1)</f>
        <v>0</v>
      </c>
      <c r="K592" s="7">
        <f>IF(ISBLANK('act2'!$J592),0,1)</f>
        <v>0</v>
      </c>
      <c r="L592" s="7">
        <f>IF(ISBLANK('act3'!$J592),0,1)</f>
        <v>0</v>
      </c>
      <c r="M592" s="7">
        <f>IF(ISBLANK('act4'!$J592),0,1)</f>
        <v>0</v>
      </c>
      <c r="N592" s="7">
        <f>IF(ISBLANK('act5'!$J592),0,1)</f>
        <v>0</v>
      </c>
      <c r="O592" s="9">
        <f>IF(ISBLANK('act6'!$J592),0,1)</f>
        <v>0</v>
      </c>
      <c r="P592" s="7">
        <f>IF(ISBLANK('act7'!$J592),0,1)</f>
        <v>0</v>
      </c>
      <c r="Q592" s="7">
        <f>IF(ISBLANK('act8'!$J592),0,1)</f>
        <v>0</v>
      </c>
      <c r="R592" s="7">
        <f>IF(ISBLANK('act9'!$J592),0,1)</f>
        <v>0</v>
      </c>
      <c r="S592" s="7">
        <f>IF(ISBLANK('act10'!$J592),0,1)</f>
        <v>0</v>
      </c>
      <c r="T592" s="7">
        <f>IF(ISBLANK('act11'!$J592),0,1)</f>
        <v>0</v>
      </c>
      <c r="U592" s="8">
        <f>IF(ISBLANK('ACT12'!$J592),0,1)</f>
        <v>0</v>
      </c>
      <c r="V592" s="87">
        <f t="shared" si="181"/>
        <v>0</v>
      </c>
      <c r="W592" s="90" t="str">
        <f t="shared" si="182"/>
        <v/>
      </c>
      <c r="X592" s="90" t="str">
        <f t="shared" si="183"/>
        <v/>
      </c>
      <c r="AL592" s="91">
        <f t="shared" si="184"/>
        <v>0</v>
      </c>
      <c r="AM592" s="91" t="str">
        <f t="shared" si="185"/>
        <v/>
      </c>
      <c r="AP592" s="93" t="str">
        <f t="shared" si="186"/>
        <v/>
      </c>
      <c r="AQ592" s="93" t="str">
        <f t="shared" si="187"/>
        <v/>
      </c>
      <c r="AR592" s="93" t="str">
        <f t="shared" si="188"/>
        <v/>
      </c>
      <c r="AS592" s="93" t="str">
        <f t="shared" si="189"/>
        <v/>
      </c>
      <c r="AT592" s="93" t="str">
        <f t="shared" si="190"/>
        <v/>
      </c>
      <c r="AU592" s="93" t="str">
        <f t="shared" si="191"/>
        <v/>
      </c>
      <c r="AV592" s="93" t="str">
        <f t="shared" si="192"/>
        <v/>
      </c>
      <c r="AW592" s="93" t="str">
        <f t="shared" si="193"/>
        <v/>
      </c>
      <c r="AX592" s="93" t="str">
        <f t="shared" si="194"/>
        <v/>
      </c>
      <c r="AY592" s="93" t="str">
        <f t="shared" si="195"/>
        <v/>
      </c>
      <c r="AZ592" s="93" t="str">
        <f t="shared" si="196"/>
        <v/>
      </c>
      <c r="BA592" s="93" t="str">
        <f t="shared" si="197"/>
        <v/>
      </c>
      <c r="BC592" s="96"/>
      <c r="BD592" s="97"/>
      <c r="BE592" s="97"/>
      <c r="BF592" s="97"/>
      <c r="BG592" s="97"/>
      <c r="BH592" s="97"/>
      <c r="BI592" s="97"/>
      <c r="BJ592" s="97"/>
      <c r="BK592" s="97"/>
      <c r="BL592" s="97"/>
      <c r="BM592" s="97"/>
      <c r="BN592" s="97"/>
      <c r="BO592" s="97"/>
      <c r="BP592" s="93" t="str">
        <f t="shared" si="198"/>
        <v/>
      </c>
    </row>
    <row r="593" spans="1:68" ht="26" customHeight="1">
      <c r="A593" s="145" t="s">
        <v>1867</v>
      </c>
      <c r="B593" s="145" t="s">
        <v>1868</v>
      </c>
      <c r="C593" s="146" t="s">
        <v>3041</v>
      </c>
      <c r="D593" s="147" t="s">
        <v>1869</v>
      </c>
      <c r="E593" s="148" t="s">
        <v>6</v>
      </c>
      <c r="F593" s="98"/>
      <c r="G593" s="99"/>
      <c r="H593" s="100" t="e">
        <f>IF(E593="","",INDEX('CONSIGNES '!$C$4:$E$35,MATCH(E593,'CONSIGNES '!$C$4:$C$35,0),3))</f>
        <v>#N/A</v>
      </c>
      <c r="I593" s="100" t="str">
        <f>IF(D593="","",IF(D593&lt;'CONSIGNES '!$L$3,"C",IF(D593&gt;'CONSIGNES '!$L$2,"B","M"))&amp;C593)</f>
        <v>BG</v>
      </c>
      <c r="J593" s="7">
        <f>IF(ISBLANK('act1'!$J593),0,1)</f>
        <v>0</v>
      </c>
      <c r="K593" s="7">
        <f>IF(ISBLANK('act2'!$J593),0,1)</f>
        <v>0</v>
      </c>
      <c r="L593" s="7">
        <f>IF(ISBLANK('act3'!$J593),0,1)</f>
        <v>0</v>
      </c>
      <c r="M593" s="7">
        <f>IF(ISBLANK('act4'!$J593),0,1)</f>
        <v>0</v>
      </c>
      <c r="N593" s="7">
        <f>IF(ISBLANK('act5'!$J593),0,1)</f>
        <v>0</v>
      </c>
      <c r="O593" s="9">
        <f>IF(ISBLANK('act6'!$J593),0,1)</f>
        <v>0</v>
      </c>
      <c r="P593" s="7">
        <f>IF(ISBLANK('act7'!$J593),0,1)</f>
        <v>0</v>
      </c>
      <c r="Q593" s="7">
        <f>IF(ISBLANK('act8'!$J593),0,1)</f>
        <v>0</v>
      </c>
      <c r="R593" s="7">
        <f>IF(ISBLANK('act9'!$J593),0,1)</f>
        <v>0</v>
      </c>
      <c r="S593" s="7">
        <f>IF(ISBLANK('act10'!$J593),0,1)</f>
        <v>0</v>
      </c>
      <c r="T593" s="7">
        <f>IF(ISBLANK('act11'!$J593),0,1)</f>
        <v>0</v>
      </c>
      <c r="U593" s="8">
        <f>IF(ISBLANK('ACT12'!$J593),0,1)</f>
        <v>0</v>
      </c>
      <c r="V593" s="87">
        <f t="shared" si="181"/>
        <v>0</v>
      </c>
      <c r="W593" s="90" t="str">
        <f t="shared" si="182"/>
        <v/>
      </c>
      <c r="X593" s="90" t="str">
        <f t="shared" si="183"/>
        <v/>
      </c>
      <c r="AL593" s="91">
        <f t="shared" si="184"/>
        <v>0</v>
      </c>
      <c r="AM593" s="91" t="str">
        <f t="shared" si="185"/>
        <v/>
      </c>
      <c r="AP593" s="93" t="str">
        <f t="shared" si="186"/>
        <v/>
      </c>
      <c r="AQ593" s="93" t="str">
        <f t="shared" si="187"/>
        <v/>
      </c>
      <c r="AR593" s="93" t="str">
        <f t="shared" si="188"/>
        <v/>
      </c>
      <c r="AS593" s="93" t="str">
        <f t="shared" si="189"/>
        <v/>
      </c>
      <c r="AT593" s="93" t="str">
        <f t="shared" si="190"/>
        <v/>
      </c>
      <c r="AU593" s="93" t="str">
        <f t="shared" si="191"/>
        <v/>
      </c>
      <c r="AV593" s="93" t="str">
        <f t="shared" si="192"/>
        <v/>
      </c>
      <c r="AW593" s="93" t="str">
        <f t="shared" si="193"/>
        <v/>
      </c>
      <c r="AX593" s="93" t="str">
        <f t="shared" si="194"/>
        <v/>
      </c>
      <c r="AY593" s="93" t="str">
        <f t="shared" si="195"/>
        <v/>
      </c>
      <c r="AZ593" s="93" t="str">
        <f t="shared" si="196"/>
        <v/>
      </c>
      <c r="BA593" s="93" t="str">
        <f t="shared" si="197"/>
        <v/>
      </c>
      <c r="BC593" s="96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3" t="str">
        <f t="shared" si="198"/>
        <v/>
      </c>
    </row>
    <row r="594" spans="1:68" ht="26" customHeight="1">
      <c r="A594" s="145" t="s">
        <v>1870</v>
      </c>
      <c r="B594" s="145" t="s">
        <v>1871</v>
      </c>
      <c r="C594" s="146" t="s">
        <v>10</v>
      </c>
      <c r="D594" s="147" t="s">
        <v>1872</v>
      </c>
      <c r="E594" s="148" t="s">
        <v>6</v>
      </c>
      <c r="F594" s="98"/>
      <c r="G594" s="99"/>
      <c r="H594" s="100" t="e">
        <f>IF(E594="","",INDEX('CONSIGNES '!$C$4:$E$35,MATCH(E594,'CONSIGNES '!$C$4:$C$35,0),3))</f>
        <v>#N/A</v>
      </c>
      <c r="I594" s="100" t="str">
        <f>IF(D594="","",IF(D594&lt;'CONSIGNES '!$L$3,"C",IF(D594&gt;'CONSIGNES '!$L$2,"B","M"))&amp;C594)</f>
        <v>BF</v>
      </c>
      <c r="J594" s="7">
        <f>IF(ISBLANK('act1'!$J594),0,1)</f>
        <v>0</v>
      </c>
      <c r="K594" s="7">
        <f>IF(ISBLANK('act2'!$J594),0,1)</f>
        <v>0</v>
      </c>
      <c r="L594" s="7">
        <f>IF(ISBLANK('act3'!$J594),0,1)</f>
        <v>0</v>
      </c>
      <c r="M594" s="7">
        <f>IF(ISBLANK('act4'!$J594),0,1)</f>
        <v>0</v>
      </c>
      <c r="N594" s="7">
        <f>IF(ISBLANK('act5'!$J594),0,1)</f>
        <v>0</v>
      </c>
      <c r="O594" s="9">
        <f>IF(ISBLANK('act6'!$J594),0,1)</f>
        <v>0</v>
      </c>
      <c r="P594" s="7">
        <f>IF(ISBLANK('act7'!$J594),0,1)</f>
        <v>0</v>
      </c>
      <c r="Q594" s="7">
        <f>IF(ISBLANK('act8'!$J594),0,1)</f>
        <v>0</v>
      </c>
      <c r="R594" s="7">
        <f>IF(ISBLANK('act9'!$J594),0,1)</f>
        <v>0</v>
      </c>
      <c r="S594" s="7">
        <f>IF(ISBLANK('act10'!$J594),0,1)</f>
        <v>0</v>
      </c>
      <c r="T594" s="7">
        <f>IF(ISBLANK('act11'!$J594),0,1)</f>
        <v>0</v>
      </c>
      <c r="U594" s="8">
        <f>IF(ISBLANK('ACT12'!$J594),0,1)</f>
        <v>0</v>
      </c>
      <c r="V594" s="87">
        <f t="shared" si="181"/>
        <v>0</v>
      </c>
      <c r="W594" s="90" t="str">
        <f t="shared" si="182"/>
        <v/>
      </c>
      <c r="X594" s="90" t="str">
        <f t="shared" si="183"/>
        <v/>
      </c>
      <c r="AL594" s="91">
        <f t="shared" si="184"/>
        <v>0</v>
      </c>
      <c r="AM594" s="91" t="str">
        <f t="shared" si="185"/>
        <v/>
      </c>
      <c r="AP594" s="93" t="str">
        <f t="shared" si="186"/>
        <v/>
      </c>
      <c r="AQ594" s="93" t="str">
        <f t="shared" si="187"/>
        <v/>
      </c>
      <c r="AR594" s="93" t="str">
        <f t="shared" si="188"/>
        <v/>
      </c>
      <c r="AS594" s="93" t="str">
        <f t="shared" si="189"/>
        <v/>
      </c>
      <c r="AT594" s="93" t="str">
        <f t="shared" si="190"/>
        <v/>
      </c>
      <c r="AU594" s="93" t="str">
        <f t="shared" si="191"/>
        <v/>
      </c>
      <c r="AV594" s="93" t="str">
        <f t="shared" si="192"/>
        <v/>
      </c>
      <c r="AW594" s="93" t="str">
        <f t="shared" si="193"/>
        <v/>
      </c>
      <c r="AX594" s="93" t="str">
        <f t="shared" si="194"/>
        <v/>
      </c>
      <c r="AY594" s="93" t="str">
        <f t="shared" si="195"/>
        <v/>
      </c>
      <c r="AZ594" s="93" t="str">
        <f t="shared" si="196"/>
        <v/>
      </c>
      <c r="BA594" s="93" t="str">
        <f t="shared" si="197"/>
        <v/>
      </c>
      <c r="BC594" s="96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3" t="str">
        <f t="shared" si="198"/>
        <v/>
      </c>
    </row>
    <row r="595" spans="1:68" ht="26" customHeight="1">
      <c r="A595" s="145" t="s">
        <v>1873</v>
      </c>
      <c r="B595" s="145" t="s">
        <v>1874</v>
      </c>
      <c r="C595" s="146" t="s">
        <v>3041</v>
      </c>
      <c r="D595" s="147" t="s">
        <v>1875</v>
      </c>
      <c r="E595" s="148" t="s">
        <v>6</v>
      </c>
      <c r="F595" s="98"/>
      <c r="G595" s="99"/>
      <c r="H595" s="100" t="e">
        <f>IF(E595="","",INDEX('CONSIGNES '!$C$4:$E$35,MATCH(E595,'CONSIGNES '!$C$4:$C$35,0),3))</f>
        <v>#N/A</v>
      </c>
      <c r="I595" s="100" t="str">
        <f>IF(D595="","",IF(D595&lt;'CONSIGNES '!$L$3,"C",IF(D595&gt;'CONSIGNES '!$L$2,"B","M"))&amp;C595)</f>
        <v>BG</v>
      </c>
      <c r="J595" s="7">
        <f>IF(ISBLANK('act1'!$J595),0,1)</f>
        <v>0</v>
      </c>
      <c r="K595" s="7">
        <f>IF(ISBLANK('act2'!$J595),0,1)</f>
        <v>0</v>
      </c>
      <c r="L595" s="7">
        <f>IF(ISBLANK('act3'!$J595),0,1)</f>
        <v>0</v>
      </c>
      <c r="M595" s="7">
        <f>IF(ISBLANK('act4'!$J595),0,1)</f>
        <v>0</v>
      </c>
      <c r="N595" s="7">
        <f>IF(ISBLANK('act5'!$J595),0,1)</f>
        <v>0</v>
      </c>
      <c r="O595" s="9">
        <f>IF(ISBLANK('act6'!$J595),0,1)</f>
        <v>0</v>
      </c>
      <c r="P595" s="7">
        <f>IF(ISBLANK('act7'!$J595),0,1)</f>
        <v>0</v>
      </c>
      <c r="Q595" s="7">
        <f>IF(ISBLANK('act8'!$J595),0,1)</f>
        <v>0</v>
      </c>
      <c r="R595" s="7">
        <f>IF(ISBLANK('act9'!$J595),0,1)</f>
        <v>0</v>
      </c>
      <c r="S595" s="7">
        <f>IF(ISBLANK('act10'!$J595),0,1)</f>
        <v>0</v>
      </c>
      <c r="T595" s="7">
        <f>IF(ISBLANK('act11'!$J595),0,1)</f>
        <v>0</v>
      </c>
      <c r="U595" s="8">
        <f>IF(ISBLANK('ACT12'!$J595),0,1)</f>
        <v>0</v>
      </c>
      <c r="V595" s="87">
        <f t="shared" si="181"/>
        <v>0</v>
      </c>
      <c r="W595" s="90" t="str">
        <f t="shared" si="182"/>
        <v/>
      </c>
      <c r="X595" s="90" t="str">
        <f t="shared" si="183"/>
        <v/>
      </c>
      <c r="AL595" s="91">
        <f t="shared" si="184"/>
        <v>0</v>
      </c>
      <c r="AM595" s="91" t="str">
        <f t="shared" si="185"/>
        <v/>
      </c>
      <c r="AP595" s="93" t="str">
        <f t="shared" si="186"/>
        <v/>
      </c>
      <c r="AQ595" s="93" t="str">
        <f t="shared" si="187"/>
        <v/>
      </c>
      <c r="AR595" s="93" t="str">
        <f t="shared" si="188"/>
        <v/>
      </c>
      <c r="AS595" s="93" t="str">
        <f t="shared" si="189"/>
        <v/>
      </c>
      <c r="AT595" s="93" t="str">
        <f t="shared" si="190"/>
        <v/>
      </c>
      <c r="AU595" s="93" t="str">
        <f t="shared" si="191"/>
        <v/>
      </c>
      <c r="AV595" s="93" t="str">
        <f t="shared" si="192"/>
        <v/>
      </c>
      <c r="AW595" s="93" t="str">
        <f t="shared" si="193"/>
        <v/>
      </c>
      <c r="AX595" s="93" t="str">
        <f t="shared" si="194"/>
        <v/>
      </c>
      <c r="AY595" s="93" t="str">
        <f t="shared" si="195"/>
        <v/>
      </c>
      <c r="AZ595" s="93" t="str">
        <f t="shared" si="196"/>
        <v/>
      </c>
      <c r="BA595" s="93" t="str">
        <f t="shared" si="197"/>
        <v/>
      </c>
      <c r="BC595" s="96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3" t="str">
        <f t="shared" si="198"/>
        <v/>
      </c>
    </row>
    <row r="596" spans="1:68" ht="26" customHeight="1">
      <c r="A596" s="145" t="s">
        <v>1876</v>
      </c>
      <c r="B596" s="145" t="s">
        <v>1877</v>
      </c>
      <c r="C596" s="146" t="s">
        <v>10</v>
      </c>
      <c r="D596" s="147" t="s">
        <v>1878</v>
      </c>
      <c r="E596" s="148" t="s">
        <v>6</v>
      </c>
      <c r="F596" s="98"/>
      <c r="G596" s="99"/>
      <c r="H596" s="100" t="e">
        <f>IF(E596="","",INDEX('CONSIGNES '!$C$4:$E$35,MATCH(E596,'CONSIGNES '!$C$4:$C$35,0),3))</f>
        <v>#N/A</v>
      </c>
      <c r="I596" s="100" t="str">
        <f>IF(D596="","",IF(D596&lt;'CONSIGNES '!$L$3,"C",IF(D596&gt;'CONSIGNES '!$L$2,"B","M"))&amp;C596)</f>
        <v>BF</v>
      </c>
      <c r="J596" s="7">
        <f>IF(ISBLANK('act1'!$J596),0,1)</f>
        <v>0</v>
      </c>
      <c r="K596" s="7">
        <f>IF(ISBLANK('act2'!$J596),0,1)</f>
        <v>0</v>
      </c>
      <c r="L596" s="7">
        <f>IF(ISBLANK('act3'!$J596),0,1)</f>
        <v>0</v>
      </c>
      <c r="M596" s="7">
        <f>IF(ISBLANK('act4'!$J596),0,1)</f>
        <v>0</v>
      </c>
      <c r="N596" s="7">
        <f>IF(ISBLANK('act5'!$J596),0,1)</f>
        <v>0</v>
      </c>
      <c r="O596" s="9">
        <f>IF(ISBLANK('act6'!$J596),0,1)</f>
        <v>0</v>
      </c>
      <c r="P596" s="7">
        <f>IF(ISBLANK('act7'!$J596),0,1)</f>
        <v>0</v>
      </c>
      <c r="Q596" s="7">
        <f>IF(ISBLANK('act8'!$J596),0,1)</f>
        <v>0</v>
      </c>
      <c r="R596" s="7">
        <f>IF(ISBLANK('act9'!$J596),0,1)</f>
        <v>0</v>
      </c>
      <c r="S596" s="7">
        <f>IF(ISBLANK('act10'!$J596),0,1)</f>
        <v>0</v>
      </c>
      <c r="T596" s="7">
        <f>IF(ISBLANK('act11'!$J596),0,1)</f>
        <v>0</v>
      </c>
      <c r="U596" s="8">
        <f>IF(ISBLANK('ACT12'!$J596),0,1)</f>
        <v>0</v>
      </c>
      <c r="V596" s="87">
        <f t="shared" si="181"/>
        <v>0</v>
      </c>
      <c r="W596" s="90" t="str">
        <f t="shared" si="182"/>
        <v/>
      </c>
      <c r="X596" s="90" t="str">
        <f t="shared" si="183"/>
        <v/>
      </c>
      <c r="AL596" s="91">
        <f t="shared" si="184"/>
        <v>0</v>
      </c>
      <c r="AM596" s="91" t="str">
        <f t="shared" si="185"/>
        <v/>
      </c>
      <c r="AP596" s="93" t="str">
        <f t="shared" si="186"/>
        <v/>
      </c>
      <c r="AQ596" s="93" t="str">
        <f t="shared" si="187"/>
        <v/>
      </c>
      <c r="AR596" s="93" t="str">
        <f t="shared" si="188"/>
        <v/>
      </c>
      <c r="AS596" s="93" t="str">
        <f t="shared" si="189"/>
        <v/>
      </c>
      <c r="AT596" s="93" t="str">
        <f t="shared" si="190"/>
        <v/>
      </c>
      <c r="AU596" s="93" t="str">
        <f t="shared" si="191"/>
        <v/>
      </c>
      <c r="AV596" s="93" t="str">
        <f t="shared" si="192"/>
        <v/>
      </c>
      <c r="AW596" s="93" t="str">
        <f t="shared" si="193"/>
        <v/>
      </c>
      <c r="AX596" s="93" t="str">
        <f t="shared" si="194"/>
        <v/>
      </c>
      <c r="AY596" s="93" t="str">
        <f t="shared" si="195"/>
        <v/>
      </c>
      <c r="AZ596" s="93" t="str">
        <f t="shared" si="196"/>
        <v/>
      </c>
      <c r="BA596" s="93" t="str">
        <f t="shared" si="197"/>
        <v/>
      </c>
      <c r="BC596" s="96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3" t="str">
        <f t="shared" si="198"/>
        <v/>
      </c>
    </row>
    <row r="597" spans="1:68" ht="26" customHeight="1">
      <c r="A597" s="145" t="s">
        <v>1879</v>
      </c>
      <c r="B597" s="145" t="s">
        <v>1880</v>
      </c>
      <c r="C597" s="146" t="s">
        <v>3041</v>
      </c>
      <c r="D597" s="147" t="s">
        <v>1881</v>
      </c>
      <c r="E597" s="148" t="s">
        <v>6</v>
      </c>
      <c r="F597" s="98"/>
      <c r="G597" s="99"/>
      <c r="H597" s="100" t="e">
        <f>IF(E597="","",INDEX('CONSIGNES '!$C$4:$E$35,MATCH(E597,'CONSIGNES '!$C$4:$C$35,0),3))</f>
        <v>#N/A</v>
      </c>
      <c r="I597" s="100" t="str">
        <f>IF(D597="","",IF(D597&lt;'CONSIGNES '!$L$3,"C",IF(D597&gt;'CONSIGNES '!$L$2,"B","M"))&amp;C597)</f>
        <v>BG</v>
      </c>
      <c r="J597" s="7">
        <f>IF(ISBLANK('act1'!$J597),0,1)</f>
        <v>0</v>
      </c>
      <c r="K597" s="7">
        <f>IF(ISBLANK('act2'!$J597),0,1)</f>
        <v>0</v>
      </c>
      <c r="L597" s="7">
        <f>IF(ISBLANK('act3'!$J597),0,1)</f>
        <v>0</v>
      </c>
      <c r="M597" s="7">
        <f>IF(ISBLANK('act4'!$J597),0,1)</f>
        <v>0</v>
      </c>
      <c r="N597" s="7">
        <f>IF(ISBLANK('act5'!$J597),0,1)</f>
        <v>0</v>
      </c>
      <c r="O597" s="9">
        <f>IF(ISBLANK('act6'!$J597),0,1)</f>
        <v>0</v>
      </c>
      <c r="P597" s="7">
        <f>IF(ISBLANK('act7'!$J597),0,1)</f>
        <v>0</v>
      </c>
      <c r="Q597" s="7">
        <f>IF(ISBLANK('act8'!$J597),0,1)</f>
        <v>0</v>
      </c>
      <c r="R597" s="7">
        <f>IF(ISBLANK('act9'!$J597),0,1)</f>
        <v>0</v>
      </c>
      <c r="S597" s="7">
        <f>IF(ISBLANK('act10'!$J597),0,1)</f>
        <v>0</v>
      </c>
      <c r="T597" s="7">
        <f>IF(ISBLANK('act11'!$J597),0,1)</f>
        <v>0</v>
      </c>
      <c r="U597" s="8">
        <f>IF(ISBLANK('ACT12'!$J597),0,1)</f>
        <v>0</v>
      </c>
      <c r="V597" s="87">
        <f t="shared" si="181"/>
        <v>0</v>
      </c>
      <c r="W597" s="90" t="str">
        <f t="shared" si="182"/>
        <v/>
      </c>
      <c r="X597" s="90" t="str">
        <f t="shared" si="183"/>
        <v/>
      </c>
      <c r="AL597" s="91">
        <f t="shared" si="184"/>
        <v>0</v>
      </c>
      <c r="AM597" s="91" t="str">
        <f t="shared" si="185"/>
        <v/>
      </c>
      <c r="AP597" s="93" t="str">
        <f t="shared" si="186"/>
        <v/>
      </c>
      <c r="AQ597" s="93" t="str">
        <f t="shared" si="187"/>
        <v/>
      </c>
      <c r="AR597" s="93" t="str">
        <f t="shared" si="188"/>
        <v/>
      </c>
      <c r="AS597" s="93" t="str">
        <f t="shared" si="189"/>
        <v/>
      </c>
      <c r="AT597" s="93" t="str">
        <f t="shared" si="190"/>
        <v/>
      </c>
      <c r="AU597" s="93" t="str">
        <f t="shared" si="191"/>
        <v/>
      </c>
      <c r="AV597" s="93" t="str">
        <f t="shared" si="192"/>
        <v/>
      </c>
      <c r="AW597" s="93" t="str">
        <f t="shared" si="193"/>
        <v/>
      </c>
      <c r="AX597" s="93" t="str">
        <f t="shared" si="194"/>
        <v/>
      </c>
      <c r="AY597" s="93" t="str">
        <f t="shared" si="195"/>
        <v/>
      </c>
      <c r="AZ597" s="93" t="str">
        <f t="shared" si="196"/>
        <v/>
      </c>
      <c r="BA597" s="93" t="str">
        <f t="shared" si="197"/>
        <v/>
      </c>
      <c r="BC597" s="96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3" t="str">
        <f t="shared" si="198"/>
        <v/>
      </c>
    </row>
    <row r="598" spans="1:68" ht="26" customHeight="1">
      <c r="A598" s="145" t="s">
        <v>1882</v>
      </c>
      <c r="B598" s="145" t="s">
        <v>1883</v>
      </c>
      <c r="C598" s="146" t="s">
        <v>10</v>
      </c>
      <c r="D598" s="147" t="s">
        <v>1884</v>
      </c>
      <c r="E598" s="148" t="s">
        <v>6</v>
      </c>
      <c r="F598" s="98"/>
      <c r="G598" s="99"/>
      <c r="H598" s="100" t="e">
        <f>IF(E598="","",INDEX('CONSIGNES '!$C$4:$E$35,MATCH(E598,'CONSIGNES '!$C$4:$C$35,0),3))</f>
        <v>#N/A</v>
      </c>
      <c r="I598" s="100" t="str">
        <f>IF(D598="","",IF(D598&lt;'CONSIGNES '!$L$3,"C",IF(D598&gt;'CONSIGNES '!$L$2,"B","M"))&amp;C598)</f>
        <v>BF</v>
      </c>
      <c r="J598" s="7">
        <f>IF(ISBLANK('act1'!$J598),0,1)</f>
        <v>0</v>
      </c>
      <c r="K598" s="7">
        <f>IF(ISBLANK('act2'!$J598),0,1)</f>
        <v>0</v>
      </c>
      <c r="L598" s="7">
        <f>IF(ISBLANK('act3'!$J598),0,1)</f>
        <v>0</v>
      </c>
      <c r="M598" s="7">
        <f>IF(ISBLANK('act4'!$J598),0,1)</f>
        <v>0</v>
      </c>
      <c r="N598" s="7">
        <f>IF(ISBLANK('act5'!$J598),0,1)</f>
        <v>0</v>
      </c>
      <c r="O598" s="9">
        <f>IF(ISBLANK('act6'!$J598),0,1)</f>
        <v>0</v>
      </c>
      <c r="P598" s="7">
        <f>IF(ISBLANK('act7'!$J598),0,1)</f>
        <v>0</v>
      </c>
      <c r="Q598" s="7">
        <f>IF(ISBLANK('act8'!$J598),0,1)</f>
        <v>0</v>
      </c>
      <c r="R598" s="7">
        <f>IF(ISBLANK('act9'!$J598),0,1)</f>
        <v>0</v>
      </c>
      <c r="S598" s="7">
        <f>IF(ISBLANK('act10'!$J598),0,1)</f>
        <v>0</v>
      </c>
      <c r="T598" s="7">
        <f>IF(ISBLANK('act11'!$J598),0,1)</f>
        <v>0</v>
      </c>
      <c r="U598" s="8">
        <f>IF(ISBLANK('ACT12'!$J598),0,1)</f>
        <v>0</v>
      </c>
      <c r="V598" s="87">
        <f t="shared" si="181"/>
        <v>0</v>
      </c>
      <c r="W598" s="90" t="str">
        <f t="shared" si="182"/>
        <v/>
      </c>
      <c r="X598" s="90" t="str">
        <f t="shared" si="183"/>
        <v/>
      </c>
      <c r="AL598" s="91">
        <f t="shared" si="184"/>
        <v>0</v>
      </c>
      <c r="AM598" s="91" t="str">
        <f t="shared" si="185"/>
        <v/>
      </c>
      <c r="AP598" s="93" t="str">
        <f t="shared" si="186"/>
        <v/>
      </c>
      <c r="AQ598" s="93" t="str">
        <f t="shared" si="187"/>
        <v/>
      </c>
      <c r="AR598" s="93" t="str">
        <f t="shared" si="188"/>
        <v/>
      </c>
      <c r="AS598" s="93" t="str">
        <f t="shared" si="189"/>
        <v/>
      </c>
      <c r="AT598" s="93" t="str">
        <f t="shared" si="190"/>
        <v/>
      </c>
      <c r="AU598" s="93" t="str">
        <f t="shared" si="191"/>
        <v/>
      </c>
      <c r="AV598" s="93" t="str">
        <f t="shared" si="192"/>
        <v/>
      </c>
      <c r="AW598" s="93" t="str">
        <f t="shared" si="193"/>
        <v/>
      </c>
      <c r="AX598" s="93" t="str">
        <f t="shared" si="194"/>
        <v/>
      </c>
      <c r="AY598" s="93" t="str">
        <f t="shared" si="195"/>
        <v/>
      </c>
      <c r="AZ598" s="93" t="str">
        <f t="shared" si="196"/>
        <v/>
      </c>
      <c r="BA598" s="93" t="str">
        <f t="shared" si="197"/>
        <v/>
      </c>
      <c r="BC598" s="96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3" t="str">
        <f t="shared" si="198"/>
        <v/>
      </c>
    </row>
    <row r="599" spans="1:68" ht="26" customHeight="1">
      <c r="A599" s="145" t="s">
        <v>1885</v>
      </c>
      <c r="B599" s="145" t="s">
        <v>1886</v>
      </c>
      <c r="C599" s="146" t="s">
        <v>3041</v>
      </c>
      <c r="D599" s="147" t="s">
        <v>1887</v>
      </c>
      <c r="E599" s="148" t="s">
        <v>6</v>
      </c>
      <c r="F599" s="98"/>
      <c r="G599" s="99"/>
      <c r="H599" s="100" t="e">
        <f>IF(E599="","",INDEX('CONSIGNES '!$C$4:$E$35,MATCH(E599,'CONSIGNES '!$C$4:$C$35,0),3))</f>
        <v>#N/A</v>
      </c>
      <c r="I599" s="100" t="str">
        <f>IF(D599="","",IF(D599&lt;'CONSIGNES '!$L$3,"C",IF(D599&gt;'CONSIGNES '!$L$2,"B","M"))&amp;C599)</f>
        <v>BG</v>
      </c>
      <c r="J599" s="7">
        <f>IF(ISBLANK('act1'!$J599),0,1)</f>
        <v>0</v>
      </c>
      <c r="K599" s="7">
        <f>IF(ISBLANK('act2'!$J599),0,1)</f>
        <v>0</v>
      </c>
      <c r="L599" s="7">
        <f>IF(ISBLANK('act3'!$J599),0,1)</f>
        <v>0</v>
      </c>
      <c r="M599" s="7">
        <f>IF(ISBLANK('act4'!$J599),0,1)</f>
        <v>0</v>
      </c>
      <c r="N599" s="7">
        <f>IF(ISBLANK('act5'!$J599),0,1)</f>
        <v>0</v>
      </c>
      <c r="O599" s="9">
        <f>IF(ISBLANK('act6'!$J599),0,1)</f>
        <v>0</v>
      </c>
      <c r="P599" s="7">
        <f>IF(ISBLANK('act7'!$J599),0,1)</f>
        <v>0</v>
      </c>
      <c r="Q599" s="7">
        <f>IF(ISBLANK('act8'!$J599),0,1)</f>
        <v>0</v>
      </c>
      <c r="R599" s="7">
        <f>IF(ISBLANK('act9'!$J599),0,1)</f>
        <v>0</v>
      </c>
      <c r="S599" s="7">
        <f>IF(ISBLANK('act10'!$J599),0,1)</f>
        <v>0</v>
      </c>
      <c r="T599" s="7">
        <f>IF(ISBLANK('act11'!$J599),0,1)</f>
        <v>0</v>
      </c>
      <c r="U599" s="8">
        <f>IF(ISBLANK('ACT12'!$J599),0,1)</f>
        <v>0</v>
      </c>
      <c r="V599" s="87">
        <f t="shared" si="181"/>
        <v>0</v>
      </c>
      <c r="W599" s="90" t="str">
        <f t="shared" si="182"/>
        <v/>
      </c>
      <c r="X599" s="90" t="str">
        <f t="shared" si="183"/>
        <v/>
      </c>
      <c r="AL599" s="91">
        <f t="shared" si="184"/>
        <v>0</v>
      </c>
      <c r="AM599" s="91" t="str">
        <f t="shared" si="185"/>
        <v/>
      </c>
      <c r="AP599" s="93" t="str">
        <f t="shared" si="186"/>
        <v/>
      </c>
      <c r="AQ599" s="93" t="str">
        <f t="shared" si="187"/>
        <v/>
      </c>
      <c r="AR599" s="93" t="str">
        <f t="shared" si="188"/>
        <v/>
      </c>
      <c r="AS599" s="93" t="str">
        <f t="shared" si="189"/>
        <v/>
      </c>
      <c r="AT599" s="93" t="str">
        <f t="shared" si="190"/>
        <v/>
      </c>
      <c r="AU599" s="93" t="str">
        <f t="shared" si="191"/>
        <v/>
      </c>
      <c r="AV599" s="93" t="str">
        <f t="shared" si="192"/>
        <v/>
      </c>
      <c r="AW599" s="93" t="str">
        <f t="shared" si="193"/>
        <v/>
      </c>
      <c r="AX599" s="93" t="str">
        <f t="shared" si="194"/>
        <v/>
      </c>
      <c r="AY599" s="93" t="str">
        <f t="shared" si="195"/>
        <v/>
      </c>
      <c r="AZ599" s="93" t="str">
        <f t="shared" si="196"/>
        <v/>
      </c>
      <c r="BA599" s="93" t="str">
        <f t="shared" si="197"/>
        <v/>
      </c>
      <c r="BC599" s="96"/>
      <c r="BD599" s="97"/>
      <c r="BE599" s="97"/>
      <c r="BF599" s="97"/>
      <c r="BG599" s="97"/>
      <c r="BH599" s="97"/>
      <c r="BI599" s="97"/>
      <c r="BJ599" s="97"/>
      <c r="BK599" s="97"/>
      <c r="BL599" s="97"/>
      <c r="BM599" s="97"/>
      <c r="BN599" s="97"/>
      <c r="BO599" s="97"/>
      <c r="BP599" s="93" t="str">
        <f t="shared" si="198"/>
        <v/>
      </c>
    </row>
    <row r="600" spans="1:68" ht="26" customHeight="1">
      <c r="A600" s="145" t="s">
        <v>1888</v>
      </c>
      <c r="B600" s="145" t="s">
        <v>1889</v>
      </c>
      <c r="C600" s="146" t="s">
        <v>10</v>
      </c>
      <c r="D600" s="147" t="s">
        <v>1890</v>
      </c>
      <c r="E600" s="148" t="s">
        <v>6</v>
      </c>
      <c r="F600" s="98"/>
      <c r="G600" s="99"/>
      <c r="H600" s="100" t="e">
        <f>IF(E600="","",INDEX('CONSIGNES '!$C$4:$E$35,MATCH(E600,'CONSIGNES '!$C$4:$C$35,0),3))</f>
        <v>#N/A</v>
      </c>
      <c r="I600" s="100" t="str">
        <f>IF(D600="","",IF(D600&lt;'CONSIGNES '!$L$3,"C",IF(D600&gt;'CONSIGNES '!$L$2,"B","M"))&amp;C600)</f>
        <v>BF</v>
      </c>
      <c r="J600" s="7">
        <f>IF(ISBLANK('act1'!$J600),0,1)</f>
        <v>0</v>
      </c>
      <c r="K600" s="7">
        <f>IF(ISBLANK('act2'!$J600),0,1)</f>
        <v>0</v>
      </c>
      <c r="L600" s="7">
        <f>IF(ISBLANK('act3'!$J600),0,1)</f>
        <v>0</v>
      </c>
      <c r="M600" s="7">
        <f>IF(ISBLANK('act4'!$J600),0,1)</f>
        <v>0</v>
      </c>
      <c r="N600" s="7">
        <f>IF(ISBLANK('act5'!$J600),0,1)</f>
        <v>0</v>
      </c>
      <c r="O600" s="9">
        <f>IF(ISBLANK('act6'!$J600),0,1)</f>
        <v>0</v>
      </c>
      <c r="P600" s="7">
        <f>IF(ISBLANK('act7'!$J600),0,1)</f>
        <v>0</v>
      </c>
      <c r="Q600" s="7">
        <f>IF(ISBLANK('act8'!$J600),0,1)</f>
        <v>0</v>
      </c>
      <c r="R600" s="7">
        <f>IF(ISBLANK('act9'!$J600),0,1)</f>
        <v>0</v>
      </c>
      <c r="S600" s="7">
        <f>IF(ISBLANK('act10'!$J600),0,1)</f>
        <v>0</v>
      </c>
      <c r="T600" s="7">
        <f>IF(ISBLANK('act11'!$J600),0,1)</f>
        <v>0</v>
      </c>
      <c r="U600" s="8">
        <f>IF(ISBLANK('ACT12'!$J600),0,1)</f>
        <v>0</v>
      </c>
      <c r="V600" s="87">
        <f t="shared" si="181"/>
        <v>0</v>
      </c>
      <c r="W600" s="90" t="str">
        <f t="shared" si="182"/>
        <v/>
      </c>
      <c r="X600" s="90" t="str">
        <f t="shared" si="183"/>
        <v/>
      </c>
      <c r="AL600" s="91">
        <f t="shared" si="184"/>
        <v>0</v>
      </c>
      <c r="AM600" s="91" t="str">
        <f t="shared" si="185"/>
        <v/>
      </c>
      <c r="AP600" s="93" t="str">
        <f t="shared" si="186"/>
        <v/>
      </c>
      <c r="AQ600" s="93" t="str">
        <f t="shared" si="187"/>
        <v/>
      </c>
      <c r="AR600" s="93" t="str">
        <f t="shared" si="188"/>
        <v/>
      </c>
      <c r="AS600" s="93" t="str">
        <f t="shared" si="189"/>
        <v/>
      </c>
      <c r="AT600" s="93" t="str">
        <f t="shared" si="190"/>
        <v/>
      </c>
      <c r="AU600" s="93" t="str">
        <f t="shared" si="191"/>
        <v/>
      </c>
      <c r="AV600" s="93" t="str">
        <f t="shared" si="192"/>
        <v/>
      </c>
      <c r="AW600" s="93" t="str">
        <f t="shared" si="193"/>
        <v/>
      </c>
      <c r="AX600" s="93" t="str">
        <f t="shared" si="194"/>
        <v/>
      </c>
      <c r="AY600" s="93" t="str">
        <f t="shared" si="195"/>
        <v/>
      </c>
      <c r="AZ600" s="93" t="str">
        <f t="shared" si="196"/>
        <v/>
      </c>
      <c r="BA600" s="93" t="str">
        <f t="shared" si="197"/>
        <v/>
      </c>
      <c r="BC600" s="96"/>
      <c r="BD600" s="97"/>
      <c r="BE600" s="97"/>
      <c r="BF600" s="97"/>
      <c r="BG600" s="97"/>
      <c r="BH600" s="97"/>
      <c r="BI600" s="97"/>
      <c r="BJ600" s="97"/>
      <c r="BK600" s="97"/>
      <c r="BL600" s="97"/>
      <c r="BM600" s="97"/>
      <c r="BN600" s="97"/>
      <c r="BO600" s="97"/>
      <c r="BP600" s="93" t="str">
        <f t="shared" si="198"/>
        <v/>
      </c>
    </row>
    <row r="601" spans="1:68" ht="26" customHeight="1">
      <c r="A601" s="145" t="s">
        <v>1891</v>
      </c>
      <c r="B601" s="145" t="s">
        <v>1892</v>
      </c>
      <c r="C601" s="146" t="s">
        <v>3041</v>
      </c>
      <c r="D601" s="147" t="s">
        <v>1893</v>
      </c>
      <c r="E601" s="148" t="s">
        <v>6</v>
      </c>
      <c r="F601" s="98"/>
      <c r="G601" s="99"/>
      <c r="H601" s="100" t="e">
        <f>IF(E601="","",INDEX('CONSIGNES '!$C$4:$E$35,MATCH(E601,'CONSIGNES '!$C$4:$C$35,0),3))</f>
        <v>#N/A</v>
      </c>
      <c r="I601" s="100" t="str">
        <f>IF(D601="","",IF(D601&lt;'CONSIGNES '!$L$3,"C",IF(D601&gt;'CONSIGNES '!$L$2,"B","M"))&amp;C601)</f>
        <v>BG</v>
      </c>
      <c r="J601" s="7">
        <f>IF(ISBLANK('act1'!$J601),0,1)</f>
        <v>0</v>
      </c>
      <c r="K601" s="7">
        <f>IF(ISBLANK('act2'!$J601),0,1)</f>
        <v>0</v>
      </c>
      <c r="L601" s="7">
        <f>IF(ISBLANK('act3'!$J601),0,1)</f>
        <v>0</v>
      </c>
      <c r="M601" s="7">
        <f>IF(ISBLANK('act4'!$J601),0,1)</f>
        <v>0</v>
      </c>
      <c r="N601" s="7">
        <f>IF(ISBLANK('act5'!$J601),0,1)</f>
        <v>0</v>
      </c>
      <c r="O601" s="9">
        <f>IF(ISBLANK('act6'!$J601),0,1)</f>
        <v>0</v>
      </c>
      <c r="P601" s="7">
        <f>IF(ISBLANK('act7'!$J601),0,1)</f>
        <v>0</v>
      </c>
      <c r="Q601" s="7">
        <f>IF(ISBLANK('act8'!$J601),0,1)</f>
        <v>0</v>
      </c>
      <c r="R601" s="7">
        <f>IF(ISBLANK('act9'!$J601),0,1)</f>
        <v>0</v>
      </c>
      <c r="S601" s="7">
        <f>IF(ISBLANK('act10'!$J601),0,1)</f>
        <v>0</v>
      </c>
      <c r="T601" s="7">
        <f>IF(ISBLANK('act11'!$J601),0,1)</f>
        <v>0</v>
      </c>
      <c r="U601" s="8">
        <f>IF(ISBLANK('ACT12'!$J601),0,1)</f>
        <v>0</v>
      </c>
      <c r="V601" s="87">
        <f t="shared" si="181"/>
        <v>0</v>
      </c>
      <c r="W601" s="90" t="str">
        <f t="shared" si="182"/>
        <v/>
      </c>
      <c r="X601" s="90" t="str">
        <f t="shared" si="183"/>
        <v/>
      </c>
      <c r="AL601" s="91">
        <f t="shared" si="184"/>
        <v>0</v>
      </c>
      <c r="AM601" s="91" t="str">
        <f t="shared" si="185"/>
        <v/>
      </c>
      <c r="AP601" s="93" t="str">
        <f t="shared" si="186"/>
        <v/>
      </c>
      <c r="AQ601" s="93" t="str">
        <f t="shared" si="187"/>
        <v/>
      </c>
      <c r="AR601" s="93" t="str">
        <f t="shared" si="188"/>
        <v/>
      </c>
      <c r="AS601" s="93" t="str">
        <f t="shared" si="189"/>
        <v/>
      </c>
      <c r="AT601" s="93" t="str">
        <f t="shared" si="190"/>
        <v/>
      </c>
      <c r="AU601" s="93" t="str">
        <f t="shared" si="191"/>
        <v/>
      </c>
      <c r="AV601" s="93" t="str">
        <f t="shared" si="192"/>
        <v/>
      </c>
      <c r="AW601" s="93" t="str">
        <f t="shared" si="193"/>
        <v/>
      </c>
      <c r="AX601" s="93" t="str">
        <f t="shared" si="194"/>
        <v/>
      </c>
      <c r="AY601" s="93" t="str">
        <f t="shared" si="195"/>
        <v/>
      </c>
      <c r="AZ601" s="93" t="str">
        <f t="shared" si="196"/>
        <v/>
      </c>
      <c r="BA601" s="93" t="str">
        <f t="shared" si="197"/>
        <v/>
      </c>
      <c r="BC601" s="96"/>
      <c r="BD601" s="97"/>
      <c r="BE601" s="97"/>
      <c r="BF601" s="97"/>
      <c r="BG601" s="97"/>
      <c r="BH601" s="97"/>
      <c r="BI601" s="97"/>
      <c r="BJ601" s="97"/>
      <c r="BK601" s="97"/>
      <c r="BL601" s="97"/>
      <c r="BM601" s="97"/>
      <c r="BN601" s="97"/>
      <c r="BO601" s="97"/>
      <c r="BP601" s="93" t="str">
        <f t="shared" si="198"/>
        <v/>
      </c>
    </row>
    <row r="602" spans="1:68" ht="26" customHeight="1">
      <c r="A602" s="145" t="s">
        <v>1894</v>
      </c>
      <c r="B602" s="145" t="s">
        <v>1895</v>
      </c>
      <c r="C602" s="146" t="s">
        <v>10</v>
      </c>
      <c r="D602" s="147" t="s">
        <v>1896</v>
      </c>
      <c r="E602" s="148" t="s">
        <v>6</v>
      </c>
      <c r="F602" s="98"/>
      <c r="G602" s="99"/>
      <c r="H602" s="100" t="e">
        <f>IF(E602="","",INDEX('CONSIGNES '!$C$4:$E$35,MATCH(E602,'CONSIGNES '!$C$4:$C$35,0),3))</f>
        <v>#N/A</v>
      </c>
      <c r="I602" s="100" t="str">
        <f>IF(D602="","",IF(D602&lt;'CONSIGNES '!$L$3,"C",IF(D602&gt;'CONSIGNES '!$L$2,"B","M"))&amp;C602)</f>
        <v>BF</v>
      </c>
      <c r="J602" s="7">
        <f>IF(ISBLANK('act1'!$J602),0,1)</f>
        <v>0</v>
      </c>
      <c r="K602" s="7">
        <f>IF(ISBLANK('act2'!$J602),0,1)</f>
        <v>0</v>
      </c>
      <c r="L602" s="7">
        <f>IF(ISBLANK('act3'!$J602),0,1)</f>
        <v>0</v>
      </c>
      <c r="M602" s="7">
        <f>IF(ISBLANK('act4'!$J602),0,1)</f>
        <v>0</v>
      </c>
      <c r="N602" s="7">
        <f>IF(ISBLANK('act5'!$J602),0,1)</f>
        <v>0</v>
      </c>
      <c r="O602" s="9">
        <f>IF(ISBLANK('act6'!$J602),0,1)</f>
        <v>0</v>
      </c>
      <c r="P602" s="7">
        <f>IF(ISBLANK('act7'!$J602),0,1)</f>
        <v>0</v>
      </c>
      <c r="Q602" s="7">
        <f>IF(ISBLANK('act8'!$J602),0,1)</f>
        <v>0</v>
      </c>
      <c r="R602" s="7">
        <f>IF(ISBLANK('act9'!$J602),0,1)</f>
        <v>0</v>
      </c>
      <c r="S602" s="7">
        <f>IF(ISBLANK('act10'!$J602),0,1)</f>
        <v>0</v>
      </c>
      <c r="T602" s="7">
        <f>IF(ISBLANK('act11'!$J602),0,1)</f>
        <v>0</v>
      </c>
      <c r="U602" s="8">
        <f>IF(ISBLANK('ACT12'!$J602),0,1)</f>
        <v>0</v>
      </c>
      <c r="V602" s="87">
        <f t="shared" si="181"/>
        <v>0</v>
      </c>
      <c r="W602" s="90" t="str">
        <f t="shared" si="182"/>
        <v/>
      </c>
      <c r="X602" s="90" t="str">
        <f t="shared" si="183"/>
        <v/>
      </c>
      <c r="AL602" s="91">
        <f t="shared" si="184"/>
        <v>0</v>
      </c>
      <c r="AM602" s="91" t="str">
        <f t="shared" si="185"/>
        <v/>
      </c>
      <c r="AP602" s="93" t="str">
        <f t="shared" si="186"/>
        <v/>
      </c>
      <c r="AQ602" s="93" t="str">
        <f t="shared" si="187"/>
        <v/>
      </c>
      <c r="AR602" s="93" t="str">
        <f t="shared" si="188"/>
        <v/>
      </c>
      <c r="AS602" s="93" t="str">
        <f t="shared" si="189"/>
        <v/>
      </c>
      <c r="AT602" s="93" t="str">
        <f t="shared" si="190"/>
        <v/>
      </c>
      <c r="AU602" s="93" t="str">
        <f t="shared" si="191"/>
        <v/>
      </c>
      <c r="AV602" s="93" t="str">
        <f t="shared" si="192"/>
        <v/>
      </c>
      <c r="AW602" s="93" t="str">
        <f t="shared" si="193"/>
        <v/>
      </c>
      <c r="AX602" s="93" t="str">
        <f t="shared" si="194"/>
        <v/>
      </c>
      <c r="AY602" s="93" t="str">
        <f t="shared" si="195"/>
        <v/>
      </c>
      <c r="AZ602" s="93" t="str">
        <f t="shared" si="196"/>
        <v/>
      </c>
      <c r="BA602" s="93" t="str">
        <f t="shared" si="197"/>
        <v/>
      </c>
      <c r="BC602" s="96"/>
      <c r="BD602" s="97"/>
      <c r="BE602" s="97"/>
      <c r="BF602" s="97"/>
      <c r="BG602" s="97"/>
      <c r="BH602" s="97"/>
      <c r="BI602" s="97"/>
      <c r="BJ602" s="97"/>
      <c r="BK602" s="97"/>
      <c r="BL602" s="97"/>
      <c r="BM602" s="97"/>
      <c r="BN602" s="97"/>
      <c r="BO602" s="97"/>
      <c r="BP602" s="93" t="str">
        <f t="shared" si="198"/>
        <v/>
      </c>
    </row>
    <row r="603" spans="1:68" ht="26" customHeight="1">
      <c r="A603" s="145" t="s">
        <v>1897</v>
      </c>
      <c r="B603" s="145" t="s">
        <v>1898</v>
      </c>
      <c r="C603" s="146" t="s">
        <v>3041</v>
      </c>
      <c r="D603" s="147" t="s">
        <v>1899</v>
      </c>
      <c r="E603" s="148" t="s">
        <v>6</v>
      </c>
      <c r="F603" s="98"/>
      <c r="G603" s="99"/>
      <c r="H603" s="100" t="e">
        <f>IF(E603="","",INDEX('CONSIGNES '!$C$4:$E$35,MATCH(E603,'CONSIGNES '!$C$4:$C$35,0),3))</f>
        <v>#N/A</v>
      </c>
      <c r="I603" s="100" t="str">
        <f>IF(D603="","",IF(D603&lt;'CONSIGNES '!$L$3,"C",IF(D603&gt;'CONSIGNES '!$L$2,"B","M"))&amp;C603)</f>
        <v>BG</v>
      </c>
      <c r="J603" s="7">
        <f>IF(ISBLANK('act1'!$J603),0,1)</f>
        <v>0</v>
      </c>
      <c r="K603" s="7">
        <f>IF(ISBLANK('act2'!$J603),0,1)</f>
        <v>0</v>
      </c>
      <c r="L603" s="7">
        <f>IF(ISBLANK('act3'!$J603),0,1)</f>
        <v>0</v>
      </c>
      <c r="M603" s="7">
        <f>IF(ISBLANK('act4'!$J603),0,1)</f>
        <v>0</v>
      </c>
      <c r="N603" s="7">
        <f>IF(ISBLANK('act5'!$J603),0,1)</f>
        <v>0</v>
      </c>
      <c r="O603" s="9">
        <f>IF(ISBLANK('act6'!$J603),0,1)</f>
        <v>0</v>
      </c>
      <c r="P603" s="7">
        <f>IF(ISBLANK('act7'!$J603),0,1)</f>
        <v>0</v>
      </c>
      <c r="Q603" s="7">
        <f>IF(ISBLANK('act8'!$J603),0,1)</f>
        <v>0</v>
      </c>
      <c r="R603" s="7">
        <f>IF(ISBLANK('act9'!$J603),0,1)</f>
        <v>0</v>
      </c>
      <c r="S603" s="7">
        <f>IF(ISBLANK('act10'!$J603),0,1)</f>
        <v>0</v>
      </c>
      <c r="T603" s="7">
        <f>IF(ISBLANK('act11'!$J603),0,1)</f>
        <v>0</v>
      </c>
      <c r="U603" s="8">
        <f>IF(ISBLANK('ACT12'!$J603),0,1)</f>
        <v>0</v>
      </c>
      <c r="V603" s="87">
        <f t="shared" si="181"/>
        <v>0</v>
      </c>
      <c r="W603" s="90" t="str">
        <f t="shared" si="182"/>
        <v/>
      </c>
      <c r="X603" s="90" t="str">
        <f t="shared" si="183"/>
        <v/>
      </c>
      <c r="AL603" s="91">
        <f t="shared" si="184"/>
        <v>0</v>
      </c>
      <c r="AM603" s="91" t="str">
        <f t="shared" si="185"/>
        <v/>
      </c>
      <c r="AP603" s="93" t="str">
        <f t="shared" si="186"/>
        <v/>
      </c>
      <c r="AQ603" s="93" t="str">
        <f t="shared" si="187"/>
        <v/>
      </c>
      <c r="AR603" s="93" t="str">
        <f t="shared" si="188"/>
        <v/>
      </c>
      <c r="AS603" s="93" t="str">
        <f t="shared" si="189"/>
        <v/>
      </c>
      <c r="AT603" s="93" t="str">
        <f t="shared" si="190"/>
        <v/>
      </c>
      <c r="AU603" s="93" t="str">
        <f t="shared" si="191"/>
        <v/>
      </c>
      <c r="AV603" s="93" t="str">
        <f t="shared" si="192"/>
        <v/>
      </c>
      <c r="AW603" s="93" t="str">
        <f t="shared" si="193"/>
        <v/>
      </c>
      <c r="AX603" s="93" t="str">
        <f t="shared" si="194"/>
        <v/>
      </c>
      <c r="AY603" s="93" t="str">
        <f t="shared" si="195"/>
        <v/>
      </c>
      <c r="AZ603" s="93" t="str">
        <f t="shared" si="196"/>
        <v/>
      </c>
      <c r="BA603" s="93" t="str">
        <f t="shared" si="197"/>
        <v/>
      </c>
      <c r="BC603" s="96"/>
      <c r="BD603" s="97"/>
      <c r="BE603" s="97"/>
      <c r="BF603" s="97"/>
      <c r="BG603" s="97"/>
      <c r="BH603" s="97"/>
      <c r="BI603" s="97"/>
      <c r="BJ603" s="97"/>
      <c r="BK603" s="97"/>
      <c r="BL603" s="97"/>
      <c r="BM603" s="97"/>
      <c r="BN603" s="97"/>
      <c r="BO603" s="97"/>
      <c r="BP603" s="93" t="str">
        <f t="shared" si="198"/>
        <v/>
      </c>
    </row>
    <row r="604" spans="1:68" ht="26" customHeight="1">
      <c r="A604" s="145" t="s">
        <v>1900</v>
      </c>
      <c r="B604" s="145" t="s">
        <v>1901</v>
      </c>
      <c r="C604" s="146" t="s">
        <v>10</v>
      </c>
      <c r="D604" s="147" t="s">
        <v>1902</v>
      </c>
      <c r="E604" s="148" t="s">
        <v>6</v>
      </c>
      <c r="F604" s="98"/>
      <c r="G604" s="99"/>
      <c r="H604" s="100" t="e">
        <f>IF(E604="","",INDEX('CONSIGNES '!$C$4:$E$35,MATCH(E604,'CONSIGNES '!$C$4:$C$35,0),3))</f>
        <v>#N/A</v>
      </c>
      <c r="I604" s="100" t="str">
        <f>IF(D604="","",IF(D604&lt;'CONSIGNES '!$L$3,"C",IF(D604&gt;'CONSIGNES '!$L$2,"B","M"))&amp;C604)</f>
        <v>BF</v>
      </c>
      <c r="J604" s="7">
        <f>IF(ISBLANK('act1'!$J604),0,1)</f>
        <v>0</v>
      </c>
      <c r="K604" s="7">
        <f>IF(ISBLANK('act2'!$J604),0,1)</f>
        <v>0</v>
      </c>
      <c r="L604" s="7">
        <f>IF(ISBLANK('act3'!$J604),0,1)</f>
        <v>0</v>
      </c>
      <c r="M604" s="7">
        <f>IF(ISBLANK('act4'!$J604),0,1)</f>
        <v>0</v>
      </c>
      <c r="N604" s="7">
        <f>IF(ISBLANK('act5'!$J604),0,1)</f>
        <v>0</v>
      </c>
      <c r="O604" s="9">
        <f>IF(ISBLANK('act6'!$J604),0,1)</f>
        <v>0</v>
      </c>
      <c r="P604" s="7">
        <f>IF(ISBLANK('act7'!$J604),0,1)</f>
        <v>0</v>
      </c>
      <c r="Q604" s="7">
        <f>IF(ISBLANK('act8'!$J604),0,1)</f>
        <v>0</v>
      </c>
      <c r="R604" s="7">
        <f>IF(ISBLANK('act9'!$J604),0,1)</f>
        <v>0</v>
      </c>
      <c r="S604" s="7">
        <f>IF(ISBLANK('act10'!$J604),0,1)</f>
        <v>0</v>
      </c>
      <c r="T604" s="7">
        <f>IF(ISBLANK('act11'!$J604),0,1)</f>
        <v>0</v>
      </c>
      <c r="U604" s="8">
        <f>IF(ISBLANK('ACT12'!$J604),0,1)</f>
        <v>0</v>
      </c>
      <c r="V604" s="87">
        <f t="shared" si="181"/>
        <v>0</v>
      </c>
      <c r="W604" s="90" t="str">
        <f t="shared" si="182"/>
        <v/>
      </c>
      <c r="X604" s="90" t="str">
        <f t="shared" si="183"/>
        <v/>
      </c>
      <c r="AL604" s="91">
        <f t="shared" si="184"/>
        <v>0</v>
      </c>
      <c r="AM604" s="91" t="str">
        <f t="shared" si="185"/>
        <v/>
      </c>
      <c r="AP604" s="93" t="str">
        <f t="shared" si="186"/>
        <v/>
      </c>
      <c r="AQ604" s="93" t="str">
        <f t="shared" si="187"/>
        <v/>
      </c>
      <c r="AR604" s="93" t="str">
        <f t="shared" si="188"/>
        <v/>
      </c>
      <c r="AS604" s="93" t="str">
        <f t="shared" si="189"/>
        <v/>
      </c>
      <c r="AT604" s="93" t="str">
        <f t="shared" si="190"/>
        <v/>
      </c>
      <c r="AU604" s="93" t="str">
        <f t="shared" si="191"/>
        <v/>
      </c>
      <c r="AV604" s="93" t="str">
        <f t="shared" si="192"/>
        <v/>
      </c>
      <c r="AW604" s="93" t="str">
        <f t="shared" si="193"/>
        <v/>
      </c>
      <c r="AX604" s="93" t="str">
        <f t="shared" si="194"/>
        <v/>
      </c>
      <c r="AY604" s="93" t="str">
        <f t="shared" si="195"/>
        <v/>
      </c>
      <c r="AZ604" s="93" t="str">
        <f t="shared" si="196"/>
        <v/>
      </c>
      <c r="BA604" s="93" t="str">
        <f t="shared" si="197"/>
        <v/>
      </c>
      <c r="BC604" s="96"/>
      <c r="BD604" s="97"/>
      <c r="BE604" s="97"/>
      <c r="BF604" s="97"/>
      <c r="BG604" s="97"/>
      <c r="BH604" s="97"/>
      <c r="BI604" s="97"/>
      <c r="BJ604" s="97"/>
      <c r="BK604" s="97"/>
      <c r="BL604" s="97"/>
      <c r="BM604" s="97"/>
      <c r="BN604" s="97"/>
      <c r="BO604" s="97"/>
      <c r="BP604" s="93" t="str">
        <f t="shared" si="198"/>
        <v/>
      </c>
    </row>
    <row r="605" spans="1:68" ht="26" customHeight="1">
      <c r="A605" s="145" t="s">
        <v>1903</v>
      </c>
      <c r="B605" s="145" t="s">
        <v>1904</v>
      </c>
      <c r="C605" s="146" t="s">
        <v>3041</v>
      </c>
      <c r="D605" s="147" t="s">
        <v>1905</v>
      </c>
      <c r="E605" s="148" t="s">
        <v>6</v>
      </c>
      <c r="F605" s="98"/>
      <c r="G605" s="99"/>
      <c r="H605" s="100" t="e">
        <f>IF(E605="","",INDEX('CONSIGNES '!$C$4:$E$35,MATCH(E605,'CONSIGNES '!$C$4:$C$35,0),3))</f>
        <v>#N/A</v>
      </c>
      <c r="I605" s="100" t="str">
        <f>IF(D605="","",IF(D605&lt;'CONSIGNES '!$L$3,"C",IF(D605&gt;'CONSIGNES '!$L$2,"B","M"))&amp;C605)</f>
        <v>BG</v>
      </c>
      <c r="J605" s="7">
        <f>IF(ISBLANK('act1'!$J605),0,1)</f>
        <v>0</v>
      </c>
      <c r="K605" s="7">
        <f>IF(ISBLANK('act2'!$J605),0,1)</f>
        <v>0</v>
      </c>
      <c r="L605" s="7">
        <f>IF(ISBLANK('act3'!$J605),0,1)</f>
        <v>0</v>
      </c>
      <c r="M605" s="7">
        <f>IF(ISBLANK('act4'!$J605),0,1)</f>
        <v>0</v>
      </c>
      <c r="N605" s="7">
        <f>IF(ISBLANK('act5'!$J605),0,1)</f>
        <v>0</v>
      </c>
      <c r="O605" s="9">
        <f>IF(ISBLANK('act6'!$J605),0,1)</f>
        <v>0</v>
      </c>
      <c r="P605" s="7">
        <f>IF(ISBLANK('act7'!$J605),0,1)</f>
        <v>0</v>
      </c>
      <c r="Q605" s="7">
        <f>IF(ISBLANK('act8'!$J605),0,1)</f>
        <v>0</v>
      </c>
      <c r="R605" s="7">
        <f>IF(ISBLANK('act9'!$J605),0,1)</f>
        <v>0</v>
      </c>
      <c r="S605" s="7">
        <f>IF(ISBLANK('act10'!$J605),0,1)</f>
        <v>0</v>
      </c>
      <c r="T605" s="7">
        <f>IF(ISBLANK('act11'!$J605),0,1)</f>
        <v>0</v>
      </c>
      <c r="U605" s="8">
        <f>IF(ISBLANK('ACT12'!$J605),0,1)</f>
        <v>0</v>
      </c>
      <c r="V605" s="87">
        <f t="shared" si="181"/>
        <v>0</v>
      </c>
      <c r="W605" s="90" t="str">
        <f t="shared" si="182"/>
        <v/>
      </c>
      <c r="X605" s="90" t="str">
        <f t="shared" si="183"/>
        <v/>
      </c>
      <c r="AL605" s="91">
        <f t="shared" si="184"/>
        <v>0</v>
      </c>
      <c r="AM605" s="91" t="str">
        <f t="shared" si="185"/>
        <v/>
      </c>
      <c r="AP605" s="93" t="str">
        <f t="shared" si="186"/>
        <v/>
      </c>
      <c r="AQ605" s="93" t="str">
        <f t="shared" si="187"/>
        <v/>
      </c>
      <c r="AR605" s="93" t="str">
        <f t="shared" si="188"/>
        <v/>
      </c>
      <c r="AS605" s="93" t="str">
        <f t="shared" si="189"/>
        <v/>
      </c>
      <c r="AT605" s="93" t="str">
        <f t="shared" si="190"/>
        <v/>
      </c>
      <c r="AU605" s="93" t="str">
        <f t="shared" si="191"/>
        <v/>
      </c>
      <c r="AV605" s="93" t="str">
        <f t="shared" si="192"/>
        <v/>
      </c>
      <c r="AW605" s="93" t="str">
        <f t="shared" si="193"/>
        <v/>
      </c>
      <c r="AX605" s="93" t="str">
        <f t="shared" si="194"/>
        <v/>
      </c>
      <c r="AY605" s="93" t="str">
        <f t="shared" si="195"/>
        <v/>
      </c>
      <c r="AZ605" s="93" t="str">
        <f t="shared" si="196"/>
        <v/>
      </c>
      <c r="BA605" s="93" t="str">
        <f t="shared" si="197"/>
        <v/>
      </c>
      <c r="BC605" s="96"/>
      <c r="BD605" s="97"/>
      <c r="BE605" s="97"/>
      <c r="BF605" s="97"/>
      <c r="BG605" s="97"/>
      <c r="BH605" s="97"/>
      <c r="BI605" s="97"/>
      <c r="BJ605" s="97"/>
      <c r="BK605" s="97"/>
      <c r="BL605" s="97"/>
      <c r="BM605" s="97"/>
      <c r="BN605" s="97"/>
      <c r="BO605" s="97"/>
      <c r="BP605" s="93" t="str">
        <f t="shared" si="198"/>
        <v/>
      </c>
    </row>
    <row r="606" spans="1:68" ht="26" customHeight="1">
      <c r="A606" s="145" t="s">
        <v>1906</v>
      </c>
      <c r="B606" s="145" t="s">
        <v>1907</v>
      </c>
      <c r="C606" s="146" t="s">
        <v>10</v>
      </c>
      <c r="D606" s="147" t="s">
        <v>1908</v>
      </c>
      <c r="E606" s="148" t="s">
        <v>6</v>
      </c>
      <c r="F606" s="98"/>
      <c r="G606" s="99"/>
      <c r="H606" s="100" t="e">
        <f>IF(E606="","",INDEX('CONSIGNES '!$C$4:$E$35,MATCH(E606,'CONSIGNES '!$C$4:$C$35,0),3))</f>
        <v>#N/A</v>
      </c>
      <c r="I606" s="100" t="str">
        <f>IF(D606="","",IF(D606&lt;'CONSIGNES '!$L$3,"C",IF(D606&gt;'CONSIGNES '!$L$2,"B","M"))&amp;C606)</f>
        <v>BF</v>
      </c>
      <c r="J606" s="7">
        <f>IF(ISBLANK('act1'!$J606),0,1)</f>
        <v>0</v>
      </c>
      <c r="K606" s="7">
        <f>IF(ISBLANK('act2'!$J606),0,1)</f>
        <v>0</v>
      </c>
      <c r="L606" s="7">
        <f>IF(ISBLANK('act3'!$J606),0,1)</f>
        <v>0</v>
      </c>
      <c r="M606" s="7">
        <f>IF(ISBLANK('act4'!$J606),0,1)</f>
        <v>0</v>
      </c>
      <c r="N606" s="7">
        <f>IF(ISBLANK('act5'!$J606),0,1)</f>
        <v>0</v>
      </c>
      <c r="O606" s="9">
        <f>IF(ISBLANK('act6'!$J606),0,1)</f>
        <v>0</v>
      </c>
      <c r="P606" s="7">
        <f>IF(ISBLANK('act7'!$J606),0,1)</f>
        <v>0</v>
      </c>
      <c r="Q606" s="7">
        <f>IF(ISBLANK('act8'!$J606),0,1)</f>
        <v>0</v>
      </c>
      <c r="R606" s="7">
        <f>IF(ISBLANK('act9'!$J606),0,1)</f>
        <v>0</v>
      </c>
      <c r="S606" s="7">
        <f>IF(ISBLANK('act10'!$J606),0,1)</f>
        <v>0</v>
      </c>
      <c r="T606" s="7">
        <f>IF(ISBLANK('act11'!$J606),0,1)</f>
        <v>0</v>
      </c>
      <c r="U606" s="8">
        <f>IF(ISBLANK('ACT12'!$J606),0,1)</f>
        <v>0</v>
      </c>
      <c r="V606" s="87">
        <f t="shared" si="181"/>
        <v>0</v>
      </c>
      <c r="W606" s="90" t="str">
        <f t="shared" si="182"/>
        <v/>
      </c>
      <c r="X606" s="90" t="str">
        <f t="shared" si="183"/>
        <v/>
      </c>
      <c r="AL606" s="91">
        <f t="shared" si="184"/>
        <v>0</v>
      </c>
      <c r="AM606" s="91" t="str">
        <f t="shared" si="185"/>
        <v/>
      </c>
      <c r="AP606" s="93" t="str">
        <f t="shared" si="186"/>
        <v/>
      </c>
      <c r="AQ606" s="93" t="str">
        <f t="shared" si="187"/>
        <v/>
      </c>
      <c r="AR606" s="93" t="str">
        <f t="shared" si="188"/>
        <v/>
      </c>
      <c r="AS606" s="93" t="str">
        <f t="shared" si="189"/>
        <v/>
      </c>
      <c r="AT606" s="93" t="str">
        <f t="shared" si="190"/>
        <v/>
      </c>
      <c r="AU606" s="93" t="str">
        <f t="shared" si="191"/>
        <v/>
      </c>
      <c r="AV606" s="93" t="str">
        <f t="shared" si="192"/>
        <v/>
      </c>
      <c r="AW606" s="93" t="str">
        <f t="shared" si="193"/>
        <v/>
      </c>
      <c r="AX606" s="93" t="str">
        <f t="shared" si="194"/>
        <v/>
      </c>
      <c r="AY606" s="93" t="str">
        <f t="shared" si="195"/>
        <v/>
      </c>
      <c r="AZ606" s="93" t="str">
        <f t="shared" si="196"/>
        <v/>
      </c>
      <c r="BA606" s="93" t="str">
        <f t="shared" si="197"/>
        <v/>
      </c>
      <c r="BC606" s="96"/>
      <c r="BD606" s="97"/>
      <c r="BE606" s="97"/>
      <c r="BF606" s="97"/>
      <c r="BG606" s="97"/>
      <c r="BH606" s="97"/>
      <c r="BI606" s="97"/>
      <c r="BJ606" s="97"/>
      <c r="BK606" s="97"/>
      <c r="BL606" s="97"/>
      <c r="BM606" s="97"/>
      <c r="BN606" s="97"/>
      <c r="BO606" s="97"/>
      <c r="BP606" s="93" t="str">
        <f t="shared" si="198"/>
        <v/>
      </c>
    </row>
    <row r="607" spans="1:68" ht="26" customHeight="1">
      <c r="A607" s="145" t="s">
        <v>1909</v>
      </c>
      <c r="B607" s="145" t="s">
        <v>1910</v>
      </c>
      <c r="C607" s="146" t="s">
        <v>3041</v>
      </c>
      <c r="D607" s="147" t="s">
        <v>1911</v>
      </c>
      <c r="E607" s="148" t="s">
        <v>6</v>
      </c>
      <c r="F607" s="98"/>
      <c r="G607" s="99"/>
      <c r="H607" s="100" t="e">
        <f>IF(E607="","",INDEX('CONSIGNES '!$C$4:$E$35,MATCH(E607,'CONSIGNES '!$C$4:$C$35,0),3))</f>
        <v>#N/A</v>
      </c>
      <c r="I607" s="100" t="str">
        <f>IF(D607="","",IF(D607&lt;'CONSIGNES '!$L$3,"C",IF(D607&gt;'CONSIGNES '!$L$2,"B","M"))&amp;C607)</f>
        <v>BG</v>
      </c>
      <c r="J607" s="7">
        <f>IF(ISBLANK('act1'!$J607),0,1)</f>
        <v>0</v>
      </c>
      <c r="K607" s="7">
        <f>IF(ISBLANK('act2'!$J607),0,1)</f>
        <v>0</v>
      </c>
      <c r="L607" s="7">
        <f>IF(ISBLANK('act3'!$J607),0,1)</f>
        <v>0</v>
      </c>
      <c r="M607" s="7">
        <f>IF(ISBLANK('act4'!$J607),0,1)</f>
        <v>0</v>
      </c>
      <c r="N607" s="7">
        <f>IF(ISBLANK('act5'!$J607),0,1)</f>
        <v>0</v>
      </c>
      <c r="O607" s="9">
        <f>IF(ISBLANK('act6'!$J607),0,1)</f>
        <v>0</v>
      </c>
      <c r="P607" s="7">
        <f>IF(ISBLANK('act7'!$J607),0,1)</f>
        <v>0</v>
      </c>
      <c r="Q607" s="7">
        <f>IF(ISBLANK('act8'!$J607),0,1)</f>
        <v>0</v>
      </c>
      <c r="R607" s="7">
        <f>IF(ISBLANK('act9'!$J607),0,1)</f>
        <v>0</v>
      </c>
      <c r="S607" s="7">
        <f>IF(ISBLANK('act10'!$J607),0,1)</f>
        <v>0</v>
      </c>
      <c r="T607" s="7">
        <f>IF(ISBLANK('act11'!$J607),0,1)</f>
        <v>0</v>
      </c>
      <c r="U607" s="8">
        <f>IF(ISBLANK('ACT12'!$J607),0,1)</f>
        <v>0</v>
      </c>
      <c r="V607" s="87">
        <f t="shared" si="181"/>
        <v>0</v>
      </c>
      <c r="W607" s="90" t="str">
        <f t="shared" si="182"/>
        <v/>
      </c>
      <c r="X607" s="90" t="str">
        <f t="shared" si="183"/>
        <v/>
      </c>
      <c r="AL607" s="91">
        <f t="shared" si="184"/>
        <v>0</v>
      </c>
      <c r="AM607" s="91" t="str">
        <f t="shared" si="185"/>
        <v/>
      </c>
      <c r="AP607" s="93" t="str">
        <f t="shared" si="186"/>
        <v/>
      </c>
      <c r="AQ607" s="93" t="str">
        <f t="shared" si="187"/>
        <v/>
      </c>
      <c r="AR607" s="93" t="str">
        <f t="shared" si="188"/>
        <v/>
      </c>
      <c r="AS607" s="93" t="str">
        <f t="shared" si="189"/>
        <v/>
      </c>
      <c r="AT607" s="93" t="str">
        <f t="shared" si="190"/>
        <v/>
      </c>
      <c r="AU607" s="93" t="str">
        <f t="shared" si="191"/>
        <v/>
      </c>
      <c r="AV607" s="93" t="str">
        <f t="shared" si="192"/>
        <v/>
      </c>
      <c r="AW607" s="93" t="str">
        <f t="shared" si="193"/>
        <v/>
      </c>
      <c r="AX607" s="93" t="str">
        <f t="shared" si="194"/>
        <v/>
      </c>
      <c r="AY607" s="93" t="str">
        <f t="shared" si="195"/>
        <v/>
      </c>
      <c r="AZ607" s="93" t="str">
        <f t="shared" si="196"/>
        <v/>
      </c>
      <c r="BA607" s="93" t="str">
        <f t="shared" si="197"/>
        <v/>
      </c>
      <c r="BC607" s="96"/>
      <c r="BD607" s="97"/>
      <c r="BE607" s="97"/>
      <c r="BF607" s="97"/>
      <c r="BG607" s="97"/>
      <c r="BH607" s="97"/>
      <c r="BI607" s="97"/>
      <c r="BJ607" s="97"/>
      <c r="BK607" s="97"/>
      <c r="BL607" s="97"/>
      <c r="BM607" s="97"/>
      <c r="BN607" s="97"/>
      <c r="BO607" s="97"/>
      <c r="BP607" s="93" t="str">
        <f t="shared" si="198"/>
        <v/>
      </c>
    </row>
    <row r="608" spans="1:68" ht="26" customHeight="1">
      <c r="A608" s="145" t="s">
        <v>1912</v>
      </c>
      <c r="B608" s="145" t="s">
        <v>1913</v>
      </c>
      <c r="C608" s="146" t="s">
        <v>10</v>
      </c>
      <c r="D608" s="147" t="s">
        <v>1914</v>
      </c>
      <c r="E608" s="148" t="s">
        <v>6</v>
      </c>
      <c r="F608" s="98"/>
      <c r="G608" s="99"/>
      <c r="H608" s="100" t="e">
        <f>IF(E608="","",INDEX('CONSIGNES '!$C$4:$E$35,MATCH(E608,'CONSIGNES '!$C$4:$C$35,0),3))</f>
        <v>#N/A</v>
      </c>
      <c r="I608" s="100" t="str">
        <f>IF(D608="","",IF(D608&lt;'CONSIGNES '!$L$3,"C",IF(D608&gt;'CONSIGNES '!$L$2,"B","M"))&amp;C608)</f>
        <v>BF</v>
      </c>
      <c r="J608" s="7">
        <f>IF(ISBLANK('act1'!$J608),0,1)</f>
        <v>0</v>
      </c>
      <c r="K608" s="7">
        <f>IF(ISBLANK('act2'!$J608),0,1)</f>
        <v>0</v>
      </c>
      <c r="L608" s="7">
        <f>IF(ISBLANK('act3'!$J608),0,1)</f>
        <v>0</v>
      </c>
      <c r="M608" s="7">
        <f>IF(ISBLANK('act4'!$J608),0,1)</f>
        <v>0</v>
      </c>
      <c r="N608" s="7">
        <f>IF(ISBLANK('act5'!$J608),0,1)</f>
        <v>0</v>
      </c>
      <c r="O608" s="9">
        <f>IF(ISBLANK('act6'!$J608),0,1)</f>
        <v>0</v>
      </c>
      <c r="P608" s="7">
        <f>IF(ISBLANK('act7'!$J608),0,1)</f>
        <v>0</v>
      </c>
      <c r="Q608" s="7">
        <f>IF(ISBLANK('act8'!$J608),0,1)</f>
        <v>0</v>
      </c>
      <c r="R608" s="7">
        <f>IF(ISBLANK('act9'!$J608),0,1)</f>
        <v>0</v>
      </c>
      <c r="S608" s="7">
        <f>IF(ISBLANK('act10'!$J608),0,1)</f>
        <v>0</v>
      </c>
      <c r="T608" s="7">
        <f>IF(ISBLANK('act11'!$J608),0,1)</f>
        <v>0</v>
      </c>
      <c r="U608" s="8">
        <f>IF(ISBLANK('ACT12'!$J608),0,1)</f>
        <v>0</v>
      </c>
      <c r="V608" s="87">
        <f t="shared" si="181"/>
        <v>0</v>
      </c>
      <c r="W608" s="90" t="str">
        <f t="shared" si="182"/>
        <v/>
      </c>
      <c r="X608" s="90" t="str">
        <f t="shared" si="183"/>
        <v/>
      </c>
      <c r="AL608" s="91">
        <f t="shared" si="184"/>
        <v>0</v>
      </c>
      <c r="AM608" s="91" t="str">
        <f t="shared" si="185"/>
        <v/>
      </c>
      <c r="AP608" s="93" t="str">
        <f t="shared" si="186"/>
        <v/>
      </c>
      <c r="AQ608" s="93" t="str">
        <f t="shared" si="187"/>
        <v/>
      </c>
      <c r="AR608" s="93" t="str">
        <f t="shared" si="188"/>
        <v/>
      </c>
      <c r="AS608" s="93" t="str">
        <f t="shared" si="189"/>
        <v/>
      </c>
      <c r="AT608" s="93" t="str">
        <f t="shared" si="190"/>
        <v/>
      </c>
      <c r="AU608" s="93" t="str">
        <f t="shared" si="191"/>
        <v/>
      </c>
      <c r="AV608" s="93" t="str">
        <f t="shared" si="192"/>
        <v/>
      </c>
      <c r="AW608" s="93" t="str">
        <f t="shared" si="193"/>
        <v/>
      </c>
      <c r="AX608" s="93" t="str">
        <f t="shared" si="194"/>
        <v/>
      </c>
      <c r="AY608" s="93" t="str">
        <f t="shared" si="195"/>
        <v/>
      </c>
      <c r="AZ608" s="93" t="str">
        <f t="shared" si="196"/>
        <v/>
      </c>
      <c r="BA608" s="93" t="str">
        <f t="shared" si="197"/>
        <v/>
      </c>
      <c r="BC608" s="96"/>
      <c r="BD608" s="97"/>
      <c r="BE608" s="97"/>
      <c r="BF608" s="97"/>
      <c r="BG608" s="97"/>
      <c r="BH608" s="97"/>
      <c r="BI608" s="97"/>
      <c r="BJ608" s="97"/>
      <c r="BK608" s="97"/>
      <c r="BL608" s="97"/>
      <c r="BM608" s="97"/>
      <c r="BN608" s="97"/>
      <c r="BO608" s="97"/>
      <c r="BP608" s="93" t="str">
        <f t="shared" si="198"/>
        <v/>
      </c>
    </row>
    <row r="609" spans="1:68" ht="26" customHeight="1">
      <c r="A609" s="145" t="s">
        <v>1915</v>
      </c>
      <c r="B609" s="145" t="s">
        <v>1916</v>
      </c>
      <c r="C609" s="146" t="s">
        <v>3041</v>
      </c>
      <c r="D609" s="147" t="s">
        <v>1917</v>
      </c>
      <c r="E609" s="148" t="s">
        <v>6</v>
      </c>
      <c r="F609" s="98"/>
      <c r="G609" s="99"/>
      <c r="H609" s="100" t="e">
        <f>IF(E609="","",INDEX('CONSIGNES '!$C$4:$E$35,MATCH(E609,'CONSIGNES '!$C$4:$C$35,0),3))</f>
        <v>#N/A</v>
      </c>
      <c r="I609" s="100" t="str">
        <f>IF(D609="","",IF(D609&lt;'CONSIGNES '!$L$3,"C",IF(D609&gt;'CONSIGNES '!$L$2,"B","M"))&amp;C609)</f>
        <v>BG</v>
      </c>
      <c r="J609" s="7">
        <f>IF(ISBLANK('act1'!$J609),0,1)</f>
        <v>0</v>
      </c>
      <c r="K609" s="7">
        <f>IF(ISBLANK('act2'!$J609),0,1)</f>
        <v>0</v>
      </c>
      <c r="L609" s="7">
        <f>IF(ISBLANK('act3'!$J609),0,1)</f>
        <v>0</v>
      </c>
      <c r="M609" s="7">
        <f>IF(ISBLANK('act4'!$J609),0,1)</f>
        <v>0</v>
      </c>
      <c r="N609" s="7">
        <f>IF(ISBLANK('act5'!$J609),0,1)</f>
        <v>0</v>
      </c>
      <c r="O609" s="9">
        <f>IF(ISBLANK('act6'!$J609),0,1)</f>
        <v>0</v>
      </c>
      <c r="P609" s="7">
        <f>IF(ISBLANK('act7'!$J609),0,1)</f>
        <v>0</v>
      </c>
      <c r="Q609" s="7">
        <f>IF(ISBLANK('act8'!$J609),0,1)</f>
        <v>0</v>
      </c>
      <c r="R609" s="7">
        <f>IF(ISBLANK('act9'!$J609),0,1)</f>
        <v>0</v>
      </c>
      <c r="S609" s="7">
        <f>IF(ISBLANK('act10'!$J609),0,1)</f>
        <v>0</v>
      </c>
      <c r="T609" s="7">
        <f>IF(ISBLANK('act11'!$J609),0,1)</f>
        <v>0</v>
      </c>
      <c r="U609" s="8">
        <f>IF(ISBLANK('ACT12'!$J609),0,1)</f>
        <v>0</v>
      </c>
      <c r="V609" s="87">
        <f t="shared" si="181"/>
        <v>0</v>
      </c>
      <c r="W609" s="90" t="str">
        <f t="shared" si="182"/>
        <v/>
      </c>
      <c r="X609" s="90" t="str">
        <f t="shared" si="183"/>
        <v/>
      </c>
      <c r="AL609" s="91">
        <f t="shared" si="184"/>
        <v>0</v>
      </c>
      <c r="AM609" s="91" t="str">
        <f t="shared" si="185"/>
        <v/>
      </c>
      <c r="AP609" s="93" t="str">
        <f t="shared" si="186"/>
        <v/>
      </c>
      <c r="AQ609" s="93" t="str">
        <f t="shared" si="187"/>
        <v/>
      </c>
      <c r="AR609" s="93" t="str">
        <f t="shared" si="188"/>
        <v/>
      </c>
      <c r="AS609" s="93" t="str">
        <f t="shared" si="189"/>
        <v/>
      </c>
      <c r="AT609" s="93" t="str">
        <f t="shared" si="190"/>
        <v/>
      </c>
      <c r="AU609" s="93" t="str">
        <f t="shared" si="191"/>
        <v/>
      </c>
      <c r="AV609" s="93" t="str">
        <f t="shared" si="192"/>
        <v/>
      </c>
      <c r="AW609" s="93" t="str">
        <f t="shared" si="193"/>
        <v/>
      </c>
      <c r="AX609" s="93" t="str">
        <f t="shared" si="194"/>
        <v/>
      </c>
      <c r="AY609" s="93" t="str">
        <f t="shared" si="195"/>
        <v/>
      </c>
      <c r="AZ609" s="93" t="str">
        <f t="shared" si="196"/>
        <v/>
      </c>
      <c r="BA609" s="93" t="str">
        <f t="shared" si="197"/>
        <v/>
      </c>
      <c r="BC609" s="96"/>
      <c r="BD609" s="97"/>
      <c r="BE609" s="97"/>
      <c r="BF609" s="97"/>
      <c r="BG609" s="97"/>
      <c r="BH609" s="97"/>
      <c r="BI609" s="97"/>
      <c r="BJ609" s="97"/>
      <c r="BK609" s="97"/>
      <c r="BL609" s="97"/>
      <c r="BM609" s="97"/>
      <c r="BN609" s="97"/>
      <c r="BO609" s="97"/>
      <c r="BP609" s="93" t="str">
        <f t="shared" si="198"/>
        <v/>
      </c>
    </row>
    <row r="610" spans="1:68" ht="26" customHeight="1">
      <c r="A610" s="145" t="s">
        <v>1918</v>
      </c>
      <c r="B610" s="145" t="s">
        <v>1919</v>
      </c>
      <c r="C610" s="146" t="s">
        <v>10</v>
      </c>
      <c r="D610" s="147" t="s">
        <v>1920</v>
      </c>
      <c r="E610" s="148" t="s">
        <v>6</v>
      </c>
      <c r="F610" s="98"/>
      <c r="G610" s="99"/>
      <c r="H610" s="100" t="e">
        <f>IF(E610="","",INDEX('CONSIGNES '!$C$4:$E$35,MATCH(E610,'CONSIGNES '!$C$4:$C$35,0),3))</f>
        <v>#N/A</v>
      </c>
      <c r="I610" s="100" t="str">
        <f>IF(D610="","",IF(D610&lt;'CONSIGNES '!$L$3,"C",IF(D610&gt;'CONSIGNES '!$L$2,"B","M"))&amp;C610)</f>
        <v>BF</v>
      </c>
      <c r="J610" s="7">
        <f>IF(ISBLANK('act1'!$J610),0,1)</f>
        <v>0</v>
      </c>
      <c r="K610" s="7">
        <f>IF(ISBLANK('act2'!$J610),0,1)</f>
        <v>0</v>
      </c>
      <c r="L610" s="7">
        <f>IF(ISBLANK('act3'!$J610),0,1)</f>
        <v>0</v>
      </c>
      <c r="M610" s="7">
        <f>IF(ISBLANK('act4'!$J610),0,1)</f>
        <v>0</v>
      </c>
      <c r="N610" s="7">
        <f>IF(ISBLANK('act5'!$J610),0,1)</f>
        <v>0</v>
      </c>
      <c r="O610" s="9">
        <f>IF(ISBLANK('act6'!$J610),0,1)</f>
        <v>0</v>
      </c>
      <c r="P610" s="7">
        <f>IF(ISBLANK('act7'!$J610),0,1)</f>
        <v>0</v>
      </c>
      <c r="Q610" s="7">
        <f>IF(ISBLANK('act8'!$J610),0,1)</f>
        <v>0</v>
      </c>
      <c r="R610" s="7">
        <f>IF(ISBLANK('act9'!$J610),0,1)</f>
        <v>0</v>
      </c>
      <c r="S610" s="7">
        <f>IF(ISBLANK('act10'!$J610),0,1)</f>
        <v>0</v>
      </c>
      <c r="T610" s="7">
        <f>IF(ISBLANK('act11'!$J610),0,1)</f>
        <v>0</v>
      </c>
      <c r="U610" s="8">
        <f>IF(ISBLANK('ACT12'!$J610),0,1)</f>
        <v>0</v>
      </c>
      <c r="V610" s="87">
        <f t="shared" si="181"/>
        <v>0</v>
      </c>
      <c r="W610" s="90" t="str">
        <f t="shared" si="182"/>
        <v/>
      </c>
      <c r="X610" s="90" t="str">
        <f t="shared" si="183"/>
        <v/>
      </c>
      <c r="AL610" s="91">
        <f t="shared" si="184"/>
        <v>0</v>
      </c>
      <c r="AM610" s="91" t="str">
        <f t="shared" si="185"/>
        <v/>
      </c>
      <c r="AP610" s="93" t="str">
        <f t="shared" si="186"/>
        <v/>
      </c>
      <c r="AQ610" s="93" t="str">
        <f t="shared" si="187"/>
        <v/>
      </c>
      <c r="AR610" s="93" t="str">
        <f t="shared" si="188"/>
        <v/>
      </c>
      <c r="AS610" s="93" t="str">
        <f t="shared" si="189"/>
        <v/>
      </c>
      <c r="AT610" s="93" t="str">
        <f t="shared" si="190"/>
        <v/>
      </c>
      <c r="AU610" s="93" t="str">
        <f t="shared" si="191"/>
        <v/>
      </c>
      <c r="AV610" s="93" t="str">
        <f t="shared" si="192"/>
        <v/>
      </c>
      <c r="AW610" s="93" t="str">
        <f t="shared" si="193"/>
        <v/>
      </c>
      <c r="AX610" s="93" t="str">
        <f t="shared" si="194"/>
        <v/>
      </c>
      <c r="AY610" s="93" t="str">
        <f t="shared" si="195"/>
        <v/>
      </c>
      <c r="AZ610" s="93" t="str">
        <f t="shared" si="196"/>
        <v/>
      </c>
      <c r="BA610" s="93" t="str">
        <f t="shared" si="197"/>
        <v/>
      </c>
      <c r="BC610" s="96"/>
      <c r="BD610" s="97"/>
      <c r="BE610" s="97"/>
      <c r="BF610" s="97"/>
      <c r="BG610" s="97"/>
      <c r="BH610" s="97"/>
      <c r="BI610" s="97"/>
      <c r="BJ610" s="97"/>
      <c r="BK610" s="97"/>
      <c r="BL610" s="97"/>
      <c r="BM610" s="97"/>
      <c r="BN610" s="97"/>
      <c r="BO610" s="97"/>
      <c r="BP610" s="93" t="str">
        <f t="shared" si="198"/>
        <v/>
      </c>
    </row>
    <row r="611" spans="1:68" ht="26" customHeight="1">
      <c r="A611" s="145" t="s">
        <v>1921</v>
      </c>
      <c r="B611" s="145" t="s">
        <v>1922</v>
      </c>
      <c r="C611" s="146" t="s">
        <v>3041</v>
      </c>
      <c r="D611" s="147" t="s">
        <v>1923</v>
      </c>
      <c r="E611" s="148" t="s">
        <v>6</v>
      </c>
      <c r="F611" s="98"/>
      <c r="G611" s="99"/>
      <c r="H611" s="100" t="e">
        <f>IF(E611="","",INDEX('CONSIGNES '!$C$4:$E$35,MATCH(E611,'CONSIGNES '!$C$4:$C$35,0),3))</f>
        <v>#N/A</v>
      </c>
      <c r="I611" s="100" t="str">
        <f>IF(D611="","",IF(D611&lt;'CONSIGNES '!$L$3,"C",IF(D611&gt;'CONSIGNES '!$L$2,"B","M"))&amp;C611)</f>
        <v>BG</v>
      </c>
      <c r="J611" s="7">
        <f>IF(ISBLANK('act1'!$J611),0,1)</f>
        <v>0</v>
      </c>
      <c r="K611" s="7">
        <f>IF(ISBLANK('act2'!$J611),0,1)</f>
        <v>0</v>
      </c>
      <c r="L611" s="7">
        <f>IF(ISBLANK('act3'!$J611),0,1)</f>
        <v>0</v>
      </c>
      <c r="M611" s="7">
        <f>IF(ISBLANK('act4'!$J611),0,1)</f>
        <v>0</v>
      </c>
      <c r="N611" s="7">
        <f>IF(ISBLANK('act5'!$J611),0,1)</f>
        <v>0</v>
      </c>
      <c r="O611" s="9">
        <f>IF(ISBLANK('act6'!$J611),0,1)</f>
        <v>0</v>
      </c>
      <c r="P611" s="7">
        <f>IF(ISBLANK('act7'!$J611),0,1)</f>
        <v>0</v>
      </c>
      <c r="Q611" s="7">
        <f>IF(ISBLANK('act8'!$J611),0,1)</f>
        <v>0</v>
      </c>
      <c r="R611" s="7">
        <f>IF(ISBLANK('act9'!$J611),0,1)</f>
        <v>0</v>
      </c>
      <c r="S611" s="7">
        <f>IF(ISBLANK('act10'!$J611),0,1)</f>
        <v>0</v>
      </c>
      <c r="T611" s="7">
        <f>IF(ISBLANK('act11'!$J611),0,1)</f>
        <v>0</v>
      </c>
      <c r="U611" s="8">
        <f>IF(ISBLANK('ACT12'!$J611),0,1)</f>
        <v>0</v>
      </c>
      <c r="V611" s="87">
        <f t="shared" si="181"/>
        <v>0</v>
      </c>
      <c r="W611" s="90" t="str">
        <f t="shared" si="182"/>
        <v/>
      </c>
      <c r="X611" s="90" t="str">
        <f t="shared" si="183"/>
        <v/>
      </c>
      <c r="AL611" s="91">
        <f t="shared" si="184"/>
        <v>0</v>
      </c>
      <c r="AM611" s="91" t="str">
        <f t="shared" si="185"/>
        <v/>
      </c>
      <c r="AP611" s="93" t="str">
        <f t="shared" si="186"/>
        <v/>
      </c>
      <c r="AQ611" s="93" t="str">
        <f t="shared" si="187"/>
        <v/>
      </c>
      <c r="AR611" s="93" t="str">
        <f t="shared" si="188"/>
        <v/>
      </c>
      <c r="AS611" s="93" t="str">
        <f t="shared" si="189"/>
        <v/>
      </c>
      <c r="AT611" s="93" t="str">
        <f t="shared" si="190"/>
        <v/>
      </c>
      <c r="AU611" s="93" t="str">
        <f t="shared" si="191"/>
        <v/>
      </c>
      <c r="AV611" s="93" t="str">
        <f t="shared" si="192"/>
        <v/>
      </c>
      <c r="AW611" s="93" t="str">
        <f t="shared" si="193"/>
        <v/>
      </c>
      <c r="AX611" s="93" t="str">
        <f t="shared" si="194"/>
        <v/>
      </c>
      <c r="AY611" s="93" t="str">
        <f t="shared" si="195"/>
        <v/>
      </c>
      <c r="AZ611" s="93" t="str">
        <f t="shared" si="196"/>
        <v/>
      </c>
      <c r="BA611" s="93" t="str">
        <f t="shared" si="197"/>
        <v/>
      </c>
      <c r="BC611" s="96"/>
      <c r="BD611" s="97"/>
      <c r="BE611" s="97"/>
      <c r="BF611" s="97"/>
      <c r="BG611" s="97"/>
      <c r="BH611" s="97"/>
      <c r="BI611" s="97"/>
      <c r="BJ611" s="97"/>
      <c r="BK611" s="97"/>
      <c r="BL611" s="97"/>
      <c r="BM611" s="97"/>
      <c r="BN611" s="97"/>
      <c r="BO611" s="97"/>
      <c r="BP611" s="93" t="str">
        <f t="shared" si="198"/>
        <v/>
      </c>
    </row>
    <row r="612" spans="1:68" ht="26" customHeight="1">
      <c r="A612" s="145" t="s">
        <v>1924</v>
      </c>
      <c r="B612" s="145" t="s">
        <v>1925</v>
      </c>
      <c r="C612" s="146" t="s">
        <v>10</v>
      </c>
      <c r="D612" s="147" t="s">
        <v>1926</v>
      </c>
      <c r="E612" s="148" t="s">
        <v>6</v>
      </c>
      <c r="F612" s="98"/>
      <c r="G612" s="99"/>
      <c r="H612" s="100" t="e">
        <f>IF(E612="","",INDEX('CONSIGNES '!$C$4:$E$35,MATCH(E612,'CONSIGNES '!$C$4:$C$35,0),3))</f>
        <v>#N/A</v>
      </c>
      <c r="I612" s="100" t="str">
        <f>IF(D612="","",IF(D612&lt;'CONSIGNES '!$L$3,"C",IF(D612&gt;'CONSIGNES '!$L$2,"B","M"))&amp;C612)</f>
        <v>BF</v>
      </c>
      <c r="J612" s="7">
        <f>IF(ISBLANK('act1'!$J612),0,1)</f>
        <v>0</v>
      </c>
      <c r="K612" s="7">
        <f>IF(ISBLANK('act2'!$J612),0,1)</f>
        <v>0</v>
      </c>
      <c r="L612" s="7">
        <f>IF(ISBLANK('act3'!$J612),0,1)</f>
        <v>0</v>
      </c>
      <c r="M612" s="7">
        <f>IF(ISBLANK('act4'!$J612),0,1)</f>
        <v>0</v>
      </c>
      <c r="N612" s="7">
        <f>IF(ISBLANK('act5'!$J612),0,1)</f>
        <v>0</v>
      </c>
      <c r="O612" s="9">
        <f>IF(ISBLANK('act6'!$J612),0,1)</f>
        <v>0</v>
      </c>
      <c r="P612" s="7">
        <f>IF(ISBLANK('act7'!$J612),0,1)</f>
        <v>0</v>
      </c>
      <c r="Q612" s="7">
        <f>IF(ISBLANK('act8'!$J612),0,1)</f>
        <v>0</v>
      </c>
      <c r="R612" s="7">
        <f>IF(ISBLANK('act9'!$J612),0,1)</f>
        <v>0</v>
      </c>
      <c r="S612" s="7">
        <f>IF(ISBLANK('act10'!$J612),0,1)</f>
        <v>0</v>
      </c>
      <c r="T612" s="7">
        <f>IF(ISBLANK('act11'!$J612),0,1)</f>
        <v>0</v>
      </c>
      <c r="U612" s="8">
        <f>IF(ISBLANK('ACT12'!$J612),0,1)</f>
        <v>0</v>
      </c>
      <c r="V612" s="87">
        <f t="shared" si="181"/>
        <v>0</v>
      </c>
      <c r="W612" s="90" t="str">
        <f t="shared" si="182"/>
        <v/>
      </c>
      <c r="X612" s="90" t="str">
        <f t="shared" si="183"/>
        <v/>
      </c>
      <c r="AL612" s="91">
        <f t="shared" si="184"/>
        <v>0</v>
      </c>
      <c r="AM612" s="91" t="str">
        <f t="shared" si="185"/>
        <v/>
      </c>
      <c r="AP612" s="93" t="str">
        <f t="shared" si="186"/>
        <v/>
      </c>
      <c r="AQ612" s="93" t="str">
        <f t="shared" si="187"/>
        <v/>
      </c>
      <c r="AR612" s="93" t="str">
        <f t="shared" si="188"/>
        <v/>
      </c>
      <c r="AS612" s="93" t="str">
        <f t="shared" si="189"/>
        <v/>
      </c>
      <c r="AT612" s="93" t="str">
        <f t="shared" si="190"/>
        <v/>
      </c>
      <c r="AU612" s="93" t="str">
        <f t="shared" si="191"/>
        <v/>
      </c>
      <c r="AV612" s="93" t="str">
        <f t="shared" si="192"/>
        <v/>
      </c>
      <c r="AW612" s="93" t="str">
        <f t="shared" si="193"/>
        <v/>
      </c>
      <c r="AX612" s="93" t="str">
        <f t="shared" si="194"/>
        <v/>
      </c>
      <c r="AY612" s="93" t="str">
        <f t="shared" si="195"/>
        <v/>
      </c>
      <c r="AZ612" s="93" t="str">
        <f t="shared" si="196"/>
        <v/>
      </c>
      <c r="BA612" s="93" t="str">
        <f t="shared" si="197"/>
        <v/>
      </c>
      <c r="BC612" s="96"/>
      <c r="BD612" s="97"/>
      <c r="BE612" s="97"/>
      <c r="BF612" s="97"/>
      <c r="BG612" s="97"/>
      <c r="BH612" s="97"/>
      <c r="BI612" s="97"/>
      <c r="BJ612" s="97"/>
      <c r="BK612" s="97"/>
      <c r="BL612" s="97"/>
      <c r="BM612" s="97"/>
      <c r="BN612" s="97"/>
      <c r="BO612" s="97"/>
      <c r="BP612" s="93" t="str">
        <f t="shared" si="198"/>
        <v/>
      </c>
    </row>
    <row r="613" spans="1:68" ht="26" customHeight="1">
      <c r="A613" s="145" t="s">
        <v>1927</v>
      </c>
      <c r="B613" s="145" t="s">
        <v>1928</v>
      </c>
      <c r="C613" s="146" t="s">
        <v>3041</v>
      </c>
      <c r="D613" s="147" t="s">
        <v>1929</v>
      </c>
      <c r="E613" s="148" t="s">
        <v>6</v>
      </c>
      <c r="F613" s="98"/>
      <c r="G613" s="99"/>
      <c r="H613" s="100" t="e">
        <f>IF(E613="","",INDEX('CONSIGNES '!$C$4:$E$35,MATCH(E613,'CONSIGNES '!$C$4:$C$35,0),3))</f>
        <v>#N/A</v>
      </c>
      <c r="I613" s="100" t="str">
        <f>IF(D613="","",IF(D613&lt;'CONSIGNES '!$L$3,"C",IF(D613&gt;'CONSIGNES '!$L$2,"B","M"))&amp;C613)</f>
        <v>BG</v>
      </c>
      <c r="J613" s="7">
        <f>IF(ISBLANK('act1'!$J613),0,1)</f>
        <v>0</v>
      </c>
      <c r="K613" s="7">
        <f>IF(ISBLANK('act2'!$J613),0,1)</f>
        <v>0</v>
      </c>
      <c r="L613" s="7">
        <f>IF(ISBLANK('act3'!$J613),0,1)</f>
        <v>0</v>
      </c>
      <c r="M613" s="7">
        <f>IF(ISBLANK('act4'!$J613),0,1)</f>
        <v>0</v>
      </c>
      <c r="N613" s="7">
        <f>IF(ISBLANK('act5'!$J613),0,1)</f>
        <v>0</v>
      </c>
      <c r="O613" s="9">
        <f>IF(ISBLANK('act6'!$J613),0,1)</f>
        <v>0</v>
      </c>
      <c r="P613" s="7">
        <f>IF(ISBLANK('act7'!$J613),0,1)</f>
        <v>0</v>
      </c>
      <c r="Q613" s="7">
        <f>IF(ISBLANK('act8'!$J613),0,1)</f>
        <v>0</v>
      </c>
      <c r="R613" s="7">
        <f>IF(ISBLANK('act9'!$J613),0,1)</f>
        <v>0</v>
      </c>
      <c r="S613" s="7">
        <f>IF(ISBLANK('act10'!$J613),0,1)</f>
        <v>0</v>
      </c>
      <c r="T613" s="7">
        <f>IF(ISBLANK('act11'!$J613),0,1)</f>
        <v>0</v>
      </c>
      <c r="U613" s="8">
        <f>IF(ISBLANK('ACT12'!$J613),0,1)</f>
        <v>0</v>
      </c>
      <c r="V613" s="87">
        <f t="shared" si="181"/>
        <v>0</v>
      </c>
      <c r="W613" s="90" t="str">
        <f t="shared" si="182"/>
        <v/>
      </c>
      <c r="X613" s="90" t="str">
        <f t="shared" si="183"/>
        <v/>
      </c>
      <c r="AL613" s="91">
        <f t="shared" si="184"/>
        <v>0</v>
      </c>
      <c r="AM613" s="91" t="str">
        <f t="shared" si="185"/>
        <v/>
      </c>
      <c r="AP613" s="93" t="str">
        <f t="shared" si="186"/>
        <v/>
      </c>
      <c r="AQ613" s="93" t="str">
        <f t="shared" si="187"/>
        <v/>
      </c>
      <c r="AR613" s="93" t="str">
        <f t="shared" si="188"/>
        <v/>
      </c>
      <c r="AS613" s="93" t="str">
        <f t="shared" si="189"/>
        <v/>
      </c>
      <c r="AT613" s="93" t="str">
        <f t="shared" si="190"/>
        <v/>
      </c>
      <c r="AU613" s="93" t="str">
        <f t="shared" si="191"/>
        <v/>
      </c>
      <c r="AV613" s="93" t="str">
        <f t="shared" si="192"/>
        <v/>
      </c>
      <c r="AW613" s="93" t="str">
        <f t="shared" si="193"/>
        <v/>
      </c>
      <c r="AX613" s="93" t="str">
        <f t="shared" si="194"/>
        <v/>
      </c>
      <c r="AY613" s="93" t="str">
        <f t="shared" si="195"/>
        <v/>
      </c>
      <c r="AZ613" s="93" t="str">
        <f t="shared" si="196"/>
        <v/>
      </c>
      <c r="BA613" s="93" t="str">
        <f t="shared" si="197"/>
        <v/>
      </c>
      <c r="BC613" s="96"/>
      <c r="BD613" s="97"/>
      <c r="BE613" s="97"/>
      <c r="BF613" s="97"/>
      <c r="BG613" s="97"/>
      <c r="BH613" s="97"/>
      <c r="BI613" s="97"/>
      <c r="BJ613" s="97"/>
      <c r="BK613" s="97"/>
      <c r="BL613" s="97"/>
      <c r="BM613" s="97"/>
      <c r="BN613" s="97"/>
      <c r="BO613" s="97"/>
      <c r="BP613" s="93" t="str">
        <f t="shared" si="198"/>
        <v/>
      </c>
    </row>
    <row r="614" spans="1:68" ht="26" customHeight="1">
      <c r="A614" s="145" t="s">
        <v>1930</v>
      </c>
      <c r="B614" s="145" t="s">
        <v>1931</v>
      </c>
      <c r="C614" s="146" t="s">
        <v>10</v>
      </c>
      <c r="D614" s="147" t="s">
        <v>1932</v>
      </c>
      <c r="E614" s="148" t="s">
        <v>6</v>
      </c>
      <c r="F614" s="98"/>
      <c r="G614" s="99"/>
      <c r="H614" s="100" t="e">
        <f>IF(E614="","",INDEX('CONSIGNES '!$C$4:$E$35,MATCH(E614,'CONSIGNES '!$C$4:$C$35,0),3))</f>
        <v>#N/A</v>
      </c>
      <c r="I614" s="100" t="str">
        <f>IF(D614="","",IF(D614&lt;'CONSIGNES '!$L$3,"C",IF(D614&gt;'CONSIGNES '!$L$2,"B","M"))&amp;C614)</f>
        <v>BF</v>
      </c>
      <c r="J614" s="7">
        <f>IF(ISBLANK('act1'!$J614),0,1)</f>
        <v>0</v>
      </c>
      <c r="K614" s="7">
        <f>IF(ISBLANK('act2'!$J614),0,1)</f>
        <v>0</v>
      </c>
      <c r="L614" s="7">
        <f>IF(ISBLANK('act3'!$J614),0,1)</f>
        <v>0</v>
      </c>
      <c r="M614" s="7">
        <f>IF(ISBLANK('act4'!$J614),0,1)</f>
        <v>0</v>
      </c>
      <c r="N614" s="7">
        <f>IF(ISBLANK('act5'!$J614),0,1)</f>
        <v>0</v>
      </c>
      <c r="O614" s="9">
        <f>IF(ISBLANK('act6'!$J614),0,1)</f>
        <v>0</v>
      </c>
      <c r="P614" s="7">
        <f>IF(ISBLANK('act7'!$J614),0,1)</f>
        <v>0</v>
      </c>
      <c r="Q614" s="7">
        <f>IF(ISBLANK('act8'!$J614),0,1)</f>
        <v>0</v>
      </c>
      <c r="R614" s="7">
        <f>IF(ISBLANK('act9'!$J614),0,1)</f>
        <v>0</v>
      </c>
      <c r="S614" s="7">
        <f>IF(ISBLANK('act10'!$J614),0,1)</f>
        <v>0</v>
      </c>
      <c r="T614" s="7">
        <f>IF(ISBLANK('act11'!$J614),0,1)</f>
        <v>0</v>
      </c>
      <c r="U614" s="8">
        <f>IF(ISBLANK('ACT12'!$J614),0,1)</f>
        <v>0</v>
      </c>
      <c r="V614" s="87">
        <f t="shared" si="181"/>
        <v>0</v>
      </c>
      <c r="W614" s="90" t="str">
        <f t="shared" si="182"/>
        <v/>
      </c>
      <c r="X614" s="90" t="str">
        <f t="shared" si="183"/>
        <v/>
      </c>
      <c r="AL614" s="91">
        <f t="shared" si="184"/>
        <v>0</v>
      </c>
      <c r="AM614" s="91" t="str">
        <f t="shared" si="185"/>
        <v/>
      </c>
      <c r="AP614" s="93" t="str">
        <f t="shared" si="186"/>
        <v/>
      </c>
      <c r="AQ614" s="93" t="str">
        <f t="shared" si="187"/>
        <v/>
      </c>
      <c r="AR614" s="93" t="str">
        <f t="shared" si="188"/>
        <v/>
      </c>
      <c r="AS614" s="93" t="str">
        <f t="shared" si="189"/>
        <v/>
      </c>
      <c r="AT614" s="93" t="str">
        <f t="shared" si="190"/>
        <v/>
      </c>
      <c r="AU614" s="93" t="str">
        <f t="shared" si="191"/>
        <v/>
      </c>
      <c r="AV614" s="93" t="str">
        <f t="shared" si="192"/>
        <v/>
      </c>
      <c r="AW614" s="93" t="str">
        <f t="shared" si="193"/>
        <v/>
      </c>
      <c r="AX614" s="93" t="str">
        <f t="shared" si="194"/>
        <v/>
      </c>
      <c r="AY614" s="93" t="str">
        <f t="shared" si="195"/>
        <v/>
      </c>
      <c r="AZ614" s="93" t="str">
        <f t="shared" si="196"/>
        <v/>
      </c>
      <c r="BA614" s="93" t="str">
        <f t="shared" si="197"/>
        <v/>
      </c>
      <c r="BC614" s="96"/>
      <c r="BD614" s="97"/>
      <c r="BE614" s="97"/>
      <c r="BF614" s="97"/>
      <c r="BG614" s="97"/>
      <c r="BH614" s="97"/>
      <c r="BI614" s="97"/>
      <c r="BJ614" s="97"/>
      <c r="BK614" s="97"/>
      <c r="BL614" s="97"/>
      <c r="BM614" s="97"/>
      <c r="BN614" s="97"/>
      <c r="BO614" s="97"/>
      <c r="BP614" s="93" t="str">
        <f t="shared" si="198"/>
        <v/>
      </c>
    </row>
    <row r="615" spans="1:68" ht="26" customHeight="1">
      <c r="A615" s="145" t="s">
        <v>1933</v>
      </c>
      <c r="B615" s="145" t="s">
        <v>1934</v>
      </c>
      <c r="C615" s="146" t="s">
        <v>3041</v>
      </c>
      <c r="D615" s="147" t="s">
        <v>1935</v>
      </c>
      <c r="E615" s="148" t="s">
        <v>6</v>
      </c>
      <c r="F615" s="98"/>
      <c r="G615" s="99"/>
      <c r="H615" s="100" t="e">
        <f>IF(E615="","",INDEX('CONSIGNES '!$C$4:$E$35,MATCH(E615,'CONSIGNES '!$C$4:$C$35,0),3))</f>
        <v>#N/A</v>
      </c>
      <c r="I615" s="100" t="str">
        <f>IF(D615="","",IF(D615&lt;'CONSIGNES '!$L$3,"C",IF(D615&gt;'CONSIGNES '!$L$2,"B","M"))&amp;C615)</f>
        <v>BG</v>
      </c>
      <c r="J615" s="7">
        <f>IF(ISBLANK('act1'!$J615),0,1)</f>
        <v>0</v>
      </c>
      <c r="K615" s="7">
        <f>IF(ISBLANK('act2'!$J615),0,1)</f>
        <v>0</v>
      </c>
      <c r="L615" s="7">
        <f>IF(ISBLANK('act3'!$J615),0,1)</f>
        <v>0</v>
      </c>
      <c r="M615" s="7">
        <f>IF(ISBLANK('act4'!$J615),0,1)</f>
        <v>0</v>
      </c>
      <c r="N615" s="7">
        <f>IF(ISBLANK('act5'!$J615),0,1)</f>
        <v>0</v>
      </c>
      <c r="O615" s="9">
        <f>IF(ISBLANK('act6'!$J615),0,1)</f>
        <v>0</v>
      </c>
      <c r="P615" s="7">
        <f>IF(ISBLANK('act7'!$J615),0,1)</f>
        <v>0</v>
      </c>
      <c r="Q615" s="7">
        <f>IF(ISBLANK('act8'!$J615),0,1)</f>
        <v>0</v>
      </c>
      <c r="R615" s="7">
        <f>IF(ISBLANK('act9'!$J615),0,1)</f>
        <v>0</v>
      </c>
      <c r="S615" s="7">
        <f>IF(ISBLANK('act10'!$J615),0,1)</f>
        <v>0</v>
      </c>
      <c r="T615" s="7">
        <f>IF(ISBLANK('act11'!$J615),0,1)</f>
        <v>0</v>
      </c>
      <c r="U615" s="8">
        <f>IF(ISBLANK('ACT12'!$J615),0,1)</f>
        <v>0</v>
      </c>
      <c r="V615" s="87">
        <f t="shared" si="181"/>
        <v>0</v>
      </c>
      <c r="W615" s="90" t="str">
        <f t="shared" si="182"/>
        <v/>
      </c>
      <c r="X615" s="90" t="str">
        <f t="shared" si="183"/>
        <v/>
      </c>
      <c r="AL615" s="91">
        <f t="shared" si="184"/>
        <v>0</v>
      </c>
      <c r="AM615" s="91" t="str">
        <f t="shared" si="185"/>
        <v/>
      </c>
      <c r="AP615" s="93" t="str">
        <f t="shared" si="186"/>
        <v/>
      </c>
      <c r="AQ615" s="93" t="str">
        <f t="shared" si="187"/>
        <v/>
      </c>
      <c r="AR615" s="93" t="str">
        <f t="shared" si="188"/>
        <v/>
      </c>
      <c r="AS615" s="93" t="str">
        <f t="shared" si="189"/>
        <v/>
      </c>
      <c r="AT615" s="93" t="str">
        <f t="shared" si="190"/>
        <v/>
      </c>
      <c r="AU615" s="93" t="str">
        <f t="shared" si="191"/>
        <v/>
      </c>
      <c r="AV615" s="93" t="str">
        <f t="shared" si="192"/>
        <v/>
      </c>
      <c r="AW615" s="93" t="str">
        <f t="shared" si="193"/>
        <v/>
      </c>
      <c r="AX615" s="93" t="str">
        <f t="shared" si="194"/>
        <v/>
      </c>
      <c r="AY615" s="93" t="str">
        <f t="shared" si="195"/>
        <v/>
      </c>
      <c r="AZ615" s="93" t="str">
        <f t="shared" si="196"/>
        <v/>
      </c>
      <c r="BA615" s="93" t="str">
        <f t="shared" si="197"/>
        <v/>
      </c>
      <c r="BC615" s="96"/>
      <c r="BD615" s="97"/>
      <c r="BE615" s="97"/>
      <c r="BF615" s="97"/>
      <c r="BG615" s="97"/>
      <c r="BH615" s="97"/>
      <c r="BI615" s="97"/>
      <c r="BJ615" s="97"/>
      <c r="BK615" s="97"/>
      <c r="BL615" s="97"/>
      <c r="BM615" s="97"/>
      <c r="BN615" s="97"/>
      <c r="BO615" s="97"/>
      <c r="BP615" s="93" t="str">
        <f t="shared" si="198"/>
        <v/>
      </c>
    </row>
    <row r="616" spans="1:68" ht="26" customHeight="1">
      <c r="A616" s="145" t="s">
        <v>1936</v>
      </c>
      <c r="B616" s="145" t="s">
        <v>1937</v>
      </c>
      <c r="C616" s="146" t="s">
        <v>10</v>
      </c>
      <c r="D616" s="147" t="s">
        <v>1938</v>
      </c>
      <c r="E616" s="148" t="s">
        <v>6</v>
      </c>
      <c r="F616" s="98"/>
      <c r="G616" s="99"/>
      <c r="H616" s="100" t="e">
        <f>IF(E616="","",INDEX('CONSIGNES '!$C$4:$E$35,MATCH(E616,'CONSIGNES '!$C$4:$C$35,0),3))</f>
        <v>#N/A</v>
      </c>
      <c r="I616" s="100" t="str">
        <f>IF(D616="","",IF(D616&lt;'CONSIGNES '!$L$3,"C",IF(D616&gt;'CONSIGNES '!$L$2,"B","M"))&amp;C616)</f>
        <v>BF</v>
      </c>
      <c r="J616" s="7">
        <f>IF(ISBLANK('act1'!$J616),0,1)</f>
        <v>0</v>
      </c>
      <c r="K616" s="7">
        <f>IF(ISBLANK('act2'!$J616),0,1)</f>
        <v>0</v>
      </c>
      <c r="L616" s="7">
        <f>IF(ISBLANK('act3'!$J616),0,1)</f>
        <v>0</v>
      </c>
      <c r="M616" s="7">
        <f>IF(ISBLANK('act4'!$J616),0,1)</f>
        <v>0</v>
      </c>
      <c r="N616" s="7">
        <f>IF(ISBLANK('act5'!$J616),0,1)</f>
        <v>0</v>
      </c>
      <c r="O616" s="9">
        <f>IF(ISBLANK('act6'!$J616),0,1)</f>
        <v>0</v>
      </c>
      <c r="P616" s="7">
        <f>IF(ISBLANK('act7'!$J616),0,1)</f>
        <v>0</v>
      </c>
      <c r="Q616" s="7">
        <f>IF(ISBLANK('act8'!$J616),0,1)</f>
        <v>0</v>
      </c>
      <c r="R616" s="7">
        <f>IF(ISBLANK('act9'!$J616),0,1)</f>
        <v>0</v>
      </c>
      <c r="S616" s="7">
        <f>IF(ISBLANK('act10'!$J616),0,1)</f>
        <v>0</v>
      </c>
      <c r="T616" s="7">
        <f>IF(ISBLANK('act11'!$J616),0,1)</f>
        <v>0</v>
      </c>
      <c r="U616" s="8">
        <f>IF(ISBLANK('ACT12'!$J616),0,1)</f>
        <v>0</v>
      </c>
      <c r="V616" s="87">
        <f t="shared" si="181"/>
        <v>0</v>
      </c>
      <c r="W616" s="90" t="str">
        <f t="shared" si="182"/>
        <v/>
      </c>
      <c r="X616" s="90" t="str">
        <f t="shared" si="183"/>
        <v/>
      </c>
      <c r="AL616" s="91">
        <f t="shared" si="184"/>
        <v>0</v>
      </c>
      <c r="AM616" s="91" t="str">
        <f t="shared" si="185"/>
        <v/>
      </c>
      <c r="AP616" s="93" t="str">
        <f t="shared" si="186"/>
        <v/>
      </c>
      <c r="AQ616" s="93" t="str">
        <f t="shared" si="187"/>
        <v/>
      </c>
      <c r="AR616" s="93" t="str">
        <f t="shared" si="188"/>
        <v/>
      </c>
      <c r="AS616" s="93" t="str">
        <f t="shared" si="189"/>
        <v/>
      </c>
      <c r="AT616" s="93" t="str">
        <f t="shared" si="190"/>
        <v/>
      </c>
      <c r="AU616" s="93" t="str">
        <f t="shared" si="191"/>
        <v/>
      </c>
      <c r="AV616" s="93" t="str">
        <f t="shared" si="192"/>
        <v/>
      </c>
      <c r="AW616" s="93" t="str">
        <f t="shared" si="193"/>
        <v/>
      </c>
      <c r="AX616" s="93" t="str">
        <f t="shared" si="194"/>
        <v/>
      </c>
      <c r="AY616" s="93" t="str">
        <f t="shared" si="195"/>
        <v/>
      </c>
      <c r="AZ616" s="93" t="str">
        <f t="shared" si="196"/>
        <v/>
      </c>
      <c r="BA616" s="93" t="str">
        <f t="shared" si="197"/>
        <v/>
      </c>
      <c r="BC616" s="96"/>
      <c r="BD616" s="97"/>
      <c r="BE616" s="97"/>
      <c r="BF616" s="97"/>
      <c r="BG616" s="97"/>
      <c r="BH616" s="97"/>
      <c r="BI616" s="97"/>
      <c r="BJ616" s="97"/>
      <c r="BK616" s="97"/>
      <c r="BL616" s="97"/>
      <c r="BM616" s="97"/>
      <c r="BN616" s="97"/>
      <c r="BO616" s="97"/>
      <c r="BP616" s="93" t="str">
        <f t="shared" si="198"/>
        <v/>
      </c>
    </row>
    <row r="617" spans="1:68" ht="26" customHeight="1">
      <c r="A617" s="145" t="s">
        <v>1939</v>
      </c>
      <c r="B617" s="145" t="s">
        <v>1940</v>
      </c>
      <c r="C617" s="146" t="s">
        <v>3041</v>
      </c>
      <c r="D617" s="147" t="s">
        <v>1941</v>
      </c>
      <c r="E617" s="148" t="s">
        <v>6</v>
      </c>
      <c r="F617" s="98"/>
      <c r="G617" s="99"/>
      <c r="H617" s="100" t="e">
        <f>IF(E617="","",INDEX('CONSIGNES '!$C$4:$E$35,MATCH(E617,'CONSIGNES '!$C$4:$C$35,0),3))</f>
        <v>#N/A</v>
      </c>
      <c r="I617" s="100" t="str">
        <f>IF(D617="","",IF(D617&lt;'CONSIGNES '!$L$3,"C",IF(D617&gt;'CONSIGNES '!$L$2,"B","M"))&amp;C617)</f>
        <v>BG</v>
      </c>
      <c r="J617" s="7">
        <f>IF(ISBLANK('act1'!$J617),0,1)</f>
        <v>0</v>
      </c>
      <c r="K617" s="7">
        <f>IF(ISBLANK('act2'!$J617),0,1)</f>
        <v>0</v>
      </c>
      <c r="L617" s="7">
        <f>IF(ISBLANK('act3'!$J617),0,1)</f>
        <v>0</v>
      </c>
      <c r="M617" s="7">
        <f>IF(ISBLANK('act4'!$J617),0,1)</f>
        <v>0</v>
      </c>
      <c r="N617" s="7">
        <f>IF(ISBLANK('act5'!$J617),0,1)</f>
        <v>0</v>
      </c>
      <c r="O617" s="9">
        <f>IF(ISBLANK('act6'!$J617),0,1)</f>
        <v>0</v>
      </c>
      <c r="P617" s="7">
        <f>IF(ISBLANK('act7'!$J617),0,1)</f>
        <v>0</v>
      </c>
      <c r="Q617" s="7">
        <f>IF(ISBLANK('act8'!$J617),0,1)</f>
        <v>0</v>
      </c>
      <c r="R617" s="7">
        <f>IF(ISBLANK('act9'!$J617),0,1)</f>
        <v>0</v>
      </c>
      <c r="S617" s="7">
        <f>IF(ISBLANK('act10'!$J617),0,1)</f>
        <v>0</v>
      </c>
      <c r="T617" s="7">
        <f>IF(ISBLANK('act11'!$J617),0,1)</f>
        <v>0</v>
      </c>
      <c r="U617" s="8">
        <f>IF(ISBLANK('ACT12'!$J617),0,1)</f>
        <v>0</v>
      </c>
      <c r="V617" s="87">
        <f t="shared" si="181"/>
        <v>0</v>
      </c>
      <c r="W617" s="90" t="str">
        <f t="shared" si="182"/>
        <v/>
      </c>
      <c r="X617" s="90" t="str">
        <f t="shared" si="183"/>
        <v/>
      </c>
      <c r="AL617" s="91">
        <f t="shared" si="184"/>
        <v>0</v>
      </c>
      <c r="AM617" s="91" t="str">
        <f t="shared" si="185"/>
        <v/>
      </c>
      <c r="AP617" s="93" t="str">
        <f t="shared" si="186"/>
        <v/>
      </c>
      <c r="AQ617" s="93" t="str">
        <f t="shared" si="187"/>
        <v/>
      </c>
      <c r="AR617" s="93" t="str">
        <f t="shared" si="188"/>
        <v/>
      </c>
      <c r="AS617" s="93" t="str">
        <f t="shared" si="189"/>
        <v/>
      </c>
      <c r="AT617" s="93" t="str">
        <f t="shared" si="190"/>
        <v/>
      </c>
      <c r="AU617" s="93" t="str">
        <f t="shared" si="191"/>
        <v/>
      </c>
      <c r="AV617" s="93" t="str">
        <f t="shared" si="192"/>
        <v/>
      </c>
      <c r="AW617" s="93" t="str">
        <f t="shared" si="193"/>
        <v/>
      </c>
      <c r="AX617" s="93" t="str">
        <f t="shared" si="194"/>
        <v/>
      </c>
      <c r="AY617" s="93" t="str">
        <f t="shared" si="195"/>
        <v/>
      </c>
      <c r="AZ617" s="93" t="str">
        <f t="shared" si="196"/>
        <v/>
      </c>
      <c r="BA617" s="93" t="str">
        <f t="shared" si="197"/>
        <v/>
      </c>
      <c r="BC617" s="96"/>
      <c r="BD617" s="97"/>
      <c r="BE617" s="97"/>
      <c r="BF617" s="97"/>
      <c r="BG617" s="97"/>
      <c r="BH617" s="97"/>
      <c r="BI617" s="97"/>
      <c r="BJ617" s="97"/>
      <c r="BK617" s="97"/>
      <c r="BL617" s="97"/>
      <c r="BM617" s="97"/>
      <c r="BN617" s="97"/>
      <c r="BO617" s="97"/>
      <c r="BP617" s="93" t="str">
        <f t="shared" si="198"/>
        <v/>
      </c>
    </row>
    <row r="618" spans="1:68" ht="26" customHeight="1">
      <c r="A618" s="145" t="s">
        <v>1942</v>
      </c>
      <c r="B618" s="145" t="s">
        <v>1943</v>
      </c>
      <c r="C618" s="146" t="s">
        <v>10</v>
      </c>
      <c r="D618" s="147" t="s">
        <v>1944</v>
      </c>
      <c r="E618" s="148" t="s">
        <v>6</v>
      </c>
      <c r="F618" s="98"/>
      <c r="G618" s="99"/>
      <c r="H618" s="100" t="e">
        <f>IF(E618="","",INDEX('CONSIGNES '!$C$4:$E$35,MATCH(E618,'CONSIGNES '!$C$4:$C$35,0),3))</f>
        <v>#N/A</v>
      </c>
      <c r="I618" s="100" t="str">
        <f>IF(D618="","",IF(D618&lt;'CONSIGNES '!$L$3,"C",IF(D618&gt;'CONSIGNES '!$L$2,"B","M"))&amp;C618)</f>
        <v>BF</v>
      </c>
      <c r="J618" s="7">
        <f>IF(ISBLANK('act1'!$J618),0,1)</f>
        <v>0</v>
      </c>
      <c r="K618" s="7">
        <f>IF(ISBLANK('act2'!$J618),0,1)</f>
        <v>0</v>
      </c>
      <c r="L618" s="7">
        <f>IF(ISBLANK('act3'!$J618),0,1)</f>
        <v>0</v>
      </c>
      <c r="M618" s="7">
        <f>IF(ISBLANK('act4'!$J618),0,1)</f>
        <v>0</v>
      </c>
      <c r="N618" s="7">
        <f>IF(ISBLANK('act5'!$J618),0,1)</f>
        <v>0</v>
      </c>
      <c r="O618" s="9">
        <f>IF(ISBLANK('act6'!$J618),0,1)</f>
        <v>0</v>
      </c>
      <c r="P618" s="7">
        <f>IF(ISBLANK('act7'!$J618),0,1)</f>
        <v>0</v>
      </c>
      <c r="Q618" s="7">
        <f>IF(ISBLANK('act8'!$J618),0,1)</f>
        <v>0</v>
      </c>
      <c r="R618" s="7">
        <f>IF(ISBLANK('act9'!$J618),0,1)</f>
        <v>0</v>
      </c>
      <c r="S618" s="7">
        <f>IF(ISBLANK('act10'!$J618),0,1)</f>
        <v>0</v>
      </c>
      <c r="T618" s="7">
        <f>IF(ISBLANK('act11'!$J618),0,1)</f>
        <v>0</v>
      </c>
      <c r="U618" s="8">
        <f>IF(ISBLANK('ACT12'!$J618),0,1)</f>
        <v>0</v>
      </c>
      <c r="V618" s="87">
        <f t="shared" si="181"/>
        <v>0</v>
      </c>
      <c r="W618" s="90" t="str">
        <f t="shared" si="182"/>
        <v/>
      </c>
      <c r="X618" s="90" t="str">
        <f t="shared" si="183"/>
        <v/>
      </c>
      <c r="AL618" s="91">
        <f t="shared" si="184"/>
        <v>0</v>
      </c>
      <c r="AM618" s="91" t="str">
        <f t="shared" si="185"/>
        <v/>
      </c>
      <c r="AP618" s="93" t="str">
        <f t="shared" si="186"/>
        <v/>
      </c>
      <c r="AQ618" s="93" t="str">
        <f t="shared" si="187"/>
        <v/>
      </c>
      <c r="AR618" s="93" t="str">
        <f t="shared" si="188"/>
        <v/>
      </c>
      <c r="AS618" s="93" t="str">
        <f t="shared" si="189"/>
        <v/>
      </c>
      <c r="AT618" s="93" t="str">
        <f t="shared" si="190"/>
        <v/>
      </c>
      <c r="AU618" s="93" t="str">
        <f t="shared" si="191"/>
        <v/>
      </c>
      <c r="AV618" s="93" t="str">
        <f t="shared" si="192"/>
        <v/>
      </c>
      <c r="AW618" s="93" t="str">
        <f t="shared" si="193"/>
        <v/>
      </c>
      <c r="AX618" s="93" t="str">
        <f t="shared" si="194"/>
        <v/>
      </c>
      <c r="AY618" s="93" t="str">
        <f t="shared" si="195"/>
        <v/>
      </c>
      <c r="AZ618" s="93" t="str">
        <f t="shared" si="196"/>
        <v/>
      </c>
      <c r="BA618" s="93" t="str">
        <f t="shared" si="197"/>
        <v/>
      </c>
      <c r="BC618" s="96"/>
      <c r="BD618" s="97"/>
      <c r="BE618" s="97"/>
      <c r="BF618" s="97"/>
      <c r="BG618" s="97"/>
      <c r="BH618" s="97"/>
      <c r="BI618" s="97"/>
      <c r="BJ618" s="97"/>
      <c r="BK618" s="97"/>
      <c r="BL618" s="97"/>
      <c r="BM618" s="97"/>
      <c r="BN618" s="97"/>
      <c r="BO618" s="97"/>
      <c r="BP618" s="93" t="str">
        <f t="shared" si="198"/>
        <v/>
      </c>
    </row>
    <row r="619" spans="1:68" ht="26" customHeight="1">
      <c r="A619" s="145" t="s">
        <v>1945</v>
      </c>
      <c r="B619" s="145" t="s">
        <v>1946</v>
      </c>
      <c r="C619" s="146" t="s">
        <v>3041</v>
      </c>
      <c r="D619" s="147" t="s">
        <v>1947</v>
      </c>
      <c r="E619" s="148" t="s">
        <v>6</v>
      </c>
      <c r="F619" s="98"/>
      <c r="G619" s="99"/>
      <c r="H619" s="100" t="e">
        <f>IF(E619="","",INDEX('CONSIGNES '!$C$4:$E$35,MATCH(E619,'CONSIGNES '!$C$4:$C$35,0),3))</f>
        <v>#N/A</v>
      </c>
      <c r="I619" s="100" t="str">
        <f>IF(D619="","",IF(D619&lt;'CONSIGNES '!$L$3,"C",IF(D619&gt;'CONSIGNES '!$L$2,"B","M"))&amp;C619)</f>
        <v>BG</v>
      </c>
      <c r="J619" s="7">
        <f>IF(ISBLANK('act1'!$J619),0,1)</f>
        <v>0</v>
      </c>
      <c r="K619" s="7">
        <f>IF(ISBLANK('act2'!$J619),0,1)</f>
        <v>0</v>
      </c>
      <c r="L619" s="7">
        <f>IF(ISBLANK('act3'!$J619),0,1)</f>
        <v>0</v>
      </c>
      <c r="M619" s="7">
        <f>IF(ISBLANK('act4'!$J619),0,1)</f>
        <v>0</v>
      </c>
      <c r="N619" s="7">
        <f>IF(ISBLANK('act5'!$J619),0,1)</f>
        <v>0</v>
      </c>
      <c r="O619" s="9">
        <f>IF(ISBLANK('act6'!$J619),0,1)</f>
        <v>0</v>
      </c>
      <c r="P619" s="7">
        <f>IF(ISBLANK('act7'!$J619),0,1)</f>
        <v>0</v>
      </c>
      <c r="Q619" s="7">
        <f>IF(ISBLANK('act8'!$J619),0,1)</f>
        <v>0</v>
      </c>
      <c r="R619" s="7">
        <f>IF(ISBLANK('act9'!$J619),0,1)</f>
        <v>0</v>
      </c>
      <c r="S619" s="7">
        <f>IF(ISBLANK('act10'!$J619),0,1)</f>
        <v>0</v>
      </c>
      <c r="T619" s="7">
        <f>IF(ISBLANK('act11'!$J619),0,1)</f>
        <v>0</v>
      </c>
      <c r="U619" s="8">
        <f>IF(ISBLANK('ACT12'!$J619),0,1)</f>
        <v>0</v>
      </c>
      <c r="V619" s="87">
        <f t="shared" ref="V619:V643" si="199">SUM(J619:U619)</f>
        <v>0</v>
      </c>
      <c r="W619" s="90" t="str">
        <f t="shared" si="182"/>
        <v/>
      </c>
      <c r="X619" s="90" t="str">
        <f t="shared" si="183"/>
        <v/>
      </c>
      <c r="AL619" s="91">
        <f t="shared" si="184"/>
        <v>0</v>
      </c>
      <c r="AM619" s="91" t="str">
        <f t="shared" si="185"/>
        <v/>
      </c>
      <c r="AP619" s="93" t="str">
        <f t="shared" si="186"/>
        <v/>
      </c>
      <c r="AQ619" s="93" t="str">
        <f t="shared" si="187"/>
        <v/>
      </c>
      <c r="AR619" s="93" t="str">
        <f t="shared" si="188"/>
        <v/>
      </c>
      <c r="AS619" s="93" t="str">
        <f t="shared" si="189"/>
        <v/>
      </c>
      <c r="AT619" s="93" t="str">
        <f t="shared" si="190"/>
        <v/>
      </c>
      <c r="AU619" s="93" t="str">
        <f t="shared" si="191"/>
        <v/>
      </c>
      <c r="AV619" s="93" t="str">
        <f t="shared" si="192"/>
        <v/>
      </c>
      <c r="AW619" s="93" t="str">
        <f t="shared" si="193"/>
        <v/>
      </c>
      <c r="AX619" s="93" t="str">
        <f t="shared" si="194"/>
        <v/>
      </c>
      <c r="AY619" s="93" t="str">
        <f t="shared" si="195"/>
        <v/>
      </c>
      <c r="AZ619" s="93" t="str">
        <f t="shared" si="196"/>
        <v/>
      </c>
      <c r="BA619" s="93" t="str">
        <f t="shared" si="197"/>
        <v/>
      </c>
      <c r="BC619" s="96"/>
      <c r="BD619" s="97"/>
      <c r="BE619" s="97"/>
      <c r="BF619" s="97"/>
      <c r="BG619" s="97"/>
      <c r="BH619" s="97"/>
      <c r="BI619" s="97"/>
      <c r="BJ619" s="97"/>
      <c r="BK619" s="97"/>
      <c r="BL619" s="97"/>
      <c r="BM619" s="97"/>
      <c r="BN619" s="97"/>
      <c r="BO619" s="97"/>
      <c r="BP619" s="93" t="str">
        <f t="shared" si="198"/>
        <v/>
      </c>
    </row>
    <row r="620" spans="1:68" ht="26" customHeight="1">
      <c r="A620" s="145" t="s">
        <v>1948</v>
      </c>
      <c r="B620" s="145" t="s">
        <v>1949</v>
      </c>
      <c r="C620" s="146" t="s">
        <v>10</v>
      </c>
      <c r="D620" s="147" t="s">
        <v>1950</v>
      </c>
      <c r="E620" s="148" t="s">
        <v>6</v>
      </c>
      <c r="F620" s="98"/>
      <c r="G620" s="99"/>
      <c r="H620" s="100" t="e">
        <f>IF(E620="","",INDEX('CONSIGNES '!$C$4:$E$35,MATCH(E620,'CONSIGNES '!$C$4:$C$35,0),3))</f>
        <v>#N/A</v>
      </c>
      <c r="I620" s="100" t="str">
        <f>IF(D620="","",IF(D620&lt;'CONSIGNES '!$L$3,"C",IF(D620&gt;'CONSIGNES '!$L$2,"B","M"))&amp;C620)</f>
        <v>BF</v>
      </c>
      <c r="J620" s="7">
        <f>IF(ISBLANK('act1'!$J620),0,1)</f>
        <v>0</v>
      </c>
      <c r="K620" s="7">
        <f>IF(ISBLANK('act2'!$J620),0,1)</f>
        <v>0</v>
      </c>
      <c r="L620" s="7">
        <f>IF(ISBLANK('act3'!$J620),0,1)</f>
        <v>0</v>
      </c>
      <c r="M620" s="7">
        <f>IF(ISBLANK('act4'!$J620),0,1)</f>
        <v>0</v>
      </c>
      <c r="N620" s="7">
        <f>IF(ISBLANK('act5'!$J620),0,1)</f>
        <v>0</v>
      </c>
      <c r="O620" s="9">
        <f>IF(ISBLANK('act6'!$J620),0,1)</f>
        <v>0</v>
      </c>
      <c r="P620" s="7">
        <f>IF(ISBLANK('act7'!$J620),0,1)</f>
        <v>0</v>
      </c>
      <c r="Q620" s="7">
        <f>IF(ISBLANK('act8'!$J620),0,1)</f>
        <v>0</v>
      </c>
      <c r="R620" s="7">
        <f>IF(ISBLANK('act9'!$J620),0,1)</f>
        <v>0</v>
      </c>
      <c r="S620" s="7">
        <f>IF(ISBLANK('act10'!$J620),0,1)</f>
        <v>0</v>
      </c>
      <c r="T620" s="7">
        <f>IF(ISBLANK('act11'!$J620),0,1)</f>
        <v>0</v>
      </c>
      <c r="U620" s="8">
        <f>IF(ISBLANK('ACT12'!$J620),0,1)</f>
        <v>0</v>
      </c>
      <c r="V620" s="87">
        <f t="shared" si="199"/>
        <v>0</v>
      </c>
      <c r="W620" s="90" t="str">
        <f t="shared" si="182"/>
        <v/>
      </c>
      <c r="X620" s="90" t="str">
        <f t="shared" si="183"/>
        <v/>
      </c>
      <c r="AL620" s="91">
        <f t="shared" si="184"/>
        <v>0</v>
      </c>
      <c r="AM620" s="91" t="str">
        <f t="shared" si="185"/>
        <v/>
      </c>
      <c r="AP620" s="93" t="str">
        <f t="shared" si="186"/>
        <v/>
      </c>
      <c r="AQ620" s="93" t="str">
        <f t="shared" si="187"/>
        <v/>
      </c>
      <c r="AR620" s="93" t="str">
        <f t="shared" si="188"/>
        <v/>
      </c>
      <c r="AS620" s="93" t="str">
        <f t="shared" si="189"/>
        <v/>
      </c>
      <c r="AT620" s="93" t="str">
        <f t="shared" si="190"/>
        <v/>
      </c>
      <c r="AU620" s="93" t="str">
        <f t="shared" si="191"/>
        <v/>
      </c>
      <c r="AV620" s="93" t="str">
        <f t="shared" si="192"/>
        <v/>
      </c>
      <c r="AW620" s="93" t="str">
        <f t="shared" si="193"/>
        <v/>
      </c>
      <c r="AX620" s="93" t="str">
        <f t="shared" si="194"/>
        <v/>
      </c>
      <c r="AY620" s="93" t="str">
        <f t="shared" si="195"/>
        <v/>
      </c>
      <c r="AZ620" s="93" t="str">
        <f t="shared" si="196"/>
        <v/>
      </c>
      <c r="BA620" s="93" t="str">
        <f t="shared" si="197"/>
        <v/>
      </c>
      <c r="BC620" s="96"/>
      <c r="BD620" s="97"/>
      <c r="BE620" s="97"/>
      <c r="BF620" s="97"/>
      <c r="BG620" s="97"/>
      <c r="BH620" s="97"/>
      <c r="BI620" s="97"/>
      <c r="BJ620" s="97"/>
      <c r="BK620" s="97"/>
      <c r="BL620" s="97"/>
      <c r="BM620" s="97"/>
      <c r="BN620" s="97"/>
      <c r="BO620" s="97"/>
      <c r="BP620" s="93" t="str">
        <f t="shared" si="198"/>
        <v/>
      </c>
    </row>
    <row r="621" spans="1:68" ht="26" customHeight="1">
      <c r="A621" s="145" t="s">
        <v>1951</v>
      </c>
      <c r="B621" s="145" t="s">
        <v>1952</v>
      </c>
      <c r="C621" s="146" t="s">
        <v>3041</v>
      </c>
      <c r="D621" s="147" t="s">
        <v>1953</v>
      </c>
      <c r="E621" s="148" t="s">
        <v>6</v>
      </c>
      <c r="F621" s="98"/>
      <c r="G621" s="99"/>
      <c r="H621" s="100" t="e">
        <f>IF(E621="","",INDEX('CONSIGNES '!$C$4:$E$35,MATCH(E621,'CONSIGNES '!$C$4:$C$35,0),3))</f>
        <v>#N/A</v>
      </c>
      <c r="I621" s="100" t="str">
        <f>IF(D621="","",IF(D621&lt;'CONSIGNES '!$L$3,"C",IF(D621&gt;'CONSIGNES '!$L$2,"B","M"))&amp;C621)</f>
        <v>BG</v>
      </c>
      <c r="J621" s="7">
        <f>IF(ISBLANK('act1'!$J621),0,1)</f>
        <v>0</v>
      </c>
      <c r="K621" s="7">
        <f>IF(ISBLANK('act2'!$J621),0,1)</f>
        <v>0</v>
      </c>
      <c r="L621" s="7">
        <f>IF(ISBLANK('act3'!$J621),0,1)</f>
        <v>0</v>
      </c>
      <c r="M621" s="7">
        <f>IF(ISBLANK('act4'!$J621),0,1)</f>
        <v>0</v>
      </c>
      <c r="N621" s="7">
        <f>IF(ISBLANK('act5'!$J621),0,1)</f>
        <v>0</v>
      </c>
      <c r="O621" s="9">
        <f>IF(ISBLANK('act6'!$J621),0,1)</f>
        <v>0</v>
      </c>
      <c r="P621" s="7">
        <f>IF(ISBLANK('act7'!$J621),0,1)</f>
        <v>0</v>
      </c>
      <c r="Q621" s="7">
        <f>IF(ISBLANK('act8'!$J621),0,1)</f>
        <v>0</v>
      </c>
      <c r="R621" s="7">
        <f>IF(ISBLANK('act9'!$J621),0,1)</f>
        <v>0</v>
      </c>
      <c r="S621" s="7">
        <f>IF(ISBLANK('act10'!$J621),0,1)</f>
        <v>0</v>
      </c>
      <c r="T621" s="7">
        <f>IF(ISBLANK('act11'!$J621),0,1)</f>
        <v>0</v>
      </c>
      <c r="U621" s="8">
        <f>IF(ISBLANK('ACT12'!$J621),0,1)</f>
        <v>0</v>
      </c>
      <c r="V621" s="87">
        <f t="shared" si="199"/>
        <v>0</v>
      </c>
      <c r="W621" s="90" t="str">
        <f t="shared" ref="W621:W684" si="200">IF(V621&gt;0,C621,"")</f>
        <v/>
      </c>
      <c r="X621" s="90" t="str">
        <f t="shared" ref="X621:X684" si="201">IF(V621&gt;0,I621,"")</f>
        <v/>
      </c>
      <c r="AL621" s="91">
        <f t="shared" si="184"/>
        <v>0</v>
      </c>
      <c r="AM621" s="91" t="str">
        <f t="shared" ref="AM621:AM684" si="202">IF(V621&gt;0,1,"")</f>
        <v/>
      </c>
      <c r="AP621" s="93" t="str">
        <f t="shared" si="186"/>
        <v/>
      </c>
      <c r="AQ621" s="93" t="str">
        <f t="shared" si="187"/>
        <v/>
      </c>
      <c r="AR621" s="93" t="str">
        <f t="shared" si="188"/>
        <v/>
      </c>
      <c r="AS621" s="93" t="str">
        <f t="shared" si="189"/>
        <v/>
      </c>
      <c r="AT621" s="93" t="str">
        <f t="shared" si="190"/>
        <v/>
      </c>
      <c r="AU621" s="93" t="str">
        <f t="shared" si="191"/>
        <v/>
      </c>
      <c r="AV621" s="93" t="str">
        <f t="shared" si="192"/>
        <v/>
      </c>
      <c r="AW621" s="93" t="str">
        <f t="shared" si="193"/>
        <v/>
      </c>
      <c r="AX621" s="93" t="str">
        <f t="shared" si="194"/>
        <v/>
      </c>
      <c r="AY621" s="93" t="str">
        <f t="shared" si="195"/>
        <v/>
      </c>
      <c r="AZ621" s="93" t="str">
        <f t="shared" si="196"/>
        <v/>
      </c>
      <c r="BA621" s="93" t="str">
        <f t="shared" si="197"/>
        <v/>
      </c>
      <c r="BC621" s="96"/>
      <c r="BD621" s="97"/>
      <c r="BE621" s="97"/>
      <c r="BF621" s="97"/>
      <c r="BG621" s="97"/>
      <c r="BH621" s="97"/>
      <c r="BI621" s="97"/>
      <c r="BJ621" s="97"/>
      <c r="BK621" s="97"/>
      <c r="BL621" s="97"/>
      <c r="BM621" s="97"/>
      <c r="BN621" s="97"/>
      <c r="BO621" s="97"/>
      <c r="BP621" s="93" t="str">
        <f t="shared" si="198"/>
        <v/>
      </c>
    </row>
    <row r="622" spans="1:68" ht="26" customHeight="1">
      <c r="A622" s="145" t="s">
        <v>1954</v>
      </c>
      <c r="B622" s="145" t="s">
        <v>1955</v>
      </c>
      <c r="C622" s="146" t="s">
        <v>10</v>
      </c>
      <c r="D622" s="147" t="s">
        <v>1956</v>
      </c>
      <c r="E622" s="148" t="s">
        <v>6</v>
      </c>
      <c r="F622" s="98"/>
      <c r="G622" s="99"/>
      <c r="H622" s="100" t="e">
        <f>IF(E622="","",INDEX('CONSIGNES '!$C$4:$E$35,MATCH(E622,'CONSIGNES '!$C$4:$C$35,0),3))</f>
        <v>#N/A</v>
      </c>
      <c r="I622" s="100" t="str">
        <f>IF(D622="","",IF(D622&lt;'CONSIGNES '!$L$3,"C",IF(D622&gt;'CONSIGNES '!$L$2,"B","M"))&amp;C622)</f>
        <v>BF</v>
      </c>
      <c r="J622" s="7">
        <f>IF(ISBLANK('act1'!$J622),0,1)</f>
        <v>0</v>
      </c>
      <c r="K622" s="7">
        <f>IF(ISBLANK('act2'!$J622),0,1)</f>
        <v>0</v>
      </c>
      <c r="L622" s="7">
        <f>IF(ISBLANK('act3'!$J622),0,1)</f>
        <v>0</v>
      </c>
      <c r="M622" s="7">
        <f>IF(ISBLANK('act4'!$J622),0,1)</f>
        <v>0</v>
      </c>
      <c r="N622" s="7">
        <f>IF(ISBLANK('act5'!$J622),0,1)</f>
        <v>0</v>
      </c>
      <c r="O622" s="9">
        <f>IF(ISBLANK('act6'!$J622),0,1)</f>
        <v>0</v>
      </c>
      <c r="P622" s="7">
        <f>IF(ISBLANK('act7'!$J622),0,1)</f>
        <v>0</v>
      </c>
      <c r="Q622" s="7">
        <f>IF(ISBLANK('act8'!$J622),0,1)</f>
        <v>0</v>
      </c>
      <c r="R622" s="7">
        <f>IF(ISBLANK('act9'!$J622),0,1)</f>
        <v>0</v>
      </c>
      <c r="S622" s="7">
        <f>IF(ISBLANK('act10'!$J622),0,1)</f>
        <v>0</v>
      </c>
      <c r="T622" s="7">
        <f>IF(ISBLANK('act11'!$J622),0,1)</f>
        <v>0</v>
      </c>
      <c r="U622" s="8">
        <f>IF(ISBLANK('ACT12'!$J622),0,1)</f>
        <v>0</v>
      </c>
      <c r="V622" s="87">
        <f t="shared" si="199"/>
        <v>0</v>
      </c>
      <c r="W622" s="90" t="str">
        <f t="shared" si="200"/>
        <v/>
      </c>
      <c r="X622" s="90" t="str">
        <f t="shared" si="201"/>
        <v/>
      </c>
      <c r="AL622" s="91">
        <f t="shared" si="184"/>
        <v>0</v>
      </c>
      <c r="AM622" s="91" t="str">
        <f t="shared" si="202"/>
        <v/>
      </c>
      <c r="AP622" s="93" t="str">
        <f t="shared" si="186"/>
        <v/>
      </c>
      <c r="AQ622" s="93" t="str">
        <f t="shared" si="187"/>
        <v/>
      </c>
      <c r="AR622" s="93" t="str">
        <f t="shared" si="188"/>
        <v/>
      </c>
      <c r="AS622" s="93" t="str">
        <f t="shared" si="189"/>
        <v/>
      </c>
      <c r="AT622" s="93" t="str">
        <f t="shared" si="190"/>
        <v/>
      </c>
      <c r="AU622" s="93" t="str">
        <f t="shared" si="191"/>
        <v/>
      </c>
      <c r="AV622" s="93" t="str">
        <f t="shared" si="192"/>
        <v/>
      </c>
      <c r="AW622" s="93" t="str">
        <f t="shared" si="193"/>
        <v/>
      </c>
      <c r="AX622" s="93" t="str">
        <f t="shared" si="194"/>
        <v/>
      </c>
      <c r="AY622" s="93" t="str">
        <f t="shared" si="195"/>
        <v/>
      </c>
      <c r="AZ622" s="93" t="str">
        <f t="shared" si="196"/>
        <v/>
      </c>
      <c r="BA622" s="93" t="str">
        <f t="shared" si="197"/>
        <v/>
      </c>
      <c r="BC622" s="96"/>
      <c r="BD622" s="97"/>
      <c r="BE622" s="97"/>
      <c r="BF622" s="97"/>
      <c r="BG622" s="97"/>
      <c r="BH622" s="97"/>
      <c r="BI622" s="97"/>
      <c r="BJ622" s="97"/>
      <c r="BK622" s="97"/>
      <c r="BL622" s="97"/>
      <c r="BM622" s="97"/>
      <c r="BN622" s="97"/>
      <c r="BO622" s="97"/>
      <c r="BP622" s="93" t="str">
        <f t="shared" ref="BP622:BP685" si="203">IF(V621&gt;0,V621,"")</f>
        <v/>
      </c>
    </row>
    <row r="623" spans="1:68" ht="26" customHeight="1">
      <c r="A623" s="145" t="s">
        <v>1957</v>
      </c>
      <c r="B623" s="145" t="s">
        <v>1958</v>
      </c>
      <c r="C623" s="146" t="s">
        <v>3041</v>
      </c>
      <c r="D623" s="147" t="s">
        <v>1959</v>
      </c>
      <c r="E623" s="148" t="s">
        <v>6</v>
      </c>
      <c r="F623" s="98"/>
      <c r="G623" s="99"/>
      <c r="H623" s="100" t="e">
        <f>IF(E623="","",INDEX('CONSIGNES '!$C$4:$E$35,MATCH(E623,'CONSIGNES '!$C$4:$C$35,0),3))</f>
        <v>#N/A</v>
      </c>
      <c r="I623" s="100" t="str">
        <f>IF(D623="","",IF(D623&lt;'CONSIGNES '!$L$3,"C",IF(D623&gt;'CONSIGNES '!$L$2,"B","M"))&amp;C623)</f>
        <v>BG</v>
      </c>
      <c r="J623" s="7">
        <f>IF(ISBLANK('act1'!$J623),0,1)</f>
        <v>0</v>
      </c>
      <c r="K623" s="7">
        <f>IF(ISBLANK('act2'!$J623),0,1)</f>
        <v>0</v>
      </c>
      <c r="L623" s="7">
        <f>IF(ISBLANK('act3'!$J623),0,1)</f>
        <v>0</v>
      </c>
      <c r="M623" s="7">
        <f>IF(ISBLANK('act4'!$J623),0,1)</f>
        <v>0</v>
      </c>
      <c r="N623" s="7">
        <f>IF(ISBLANK('act5'!$J623),0,1)</f>
        <v>0</v>
      </c>
      <c r="O623" s="9">
        <f>IF(ISBLANK('act6'!$J623),0,1)</f>
        <v>0</v>
      </c>
      <c r="P623" s="7">
        <f>IF(ISBLANK('act7'!$J623),0,1)</f>
        <v>0</v>
      </c>
      <c r="Q623" s="7">
        <f>IF(ISBLANK('act8'!$J623),0,1)</f>
        <v>0</v>
      </c>
      <c r="R623" s="7">
        <f>IF(ISBLANK('act9'!$J623),0,1)</f>
        <v>0</v>
      </c>
      <c r="S623" s="7">
        <f>IF(ISBLANK('act10'!$J623),0,1)</f>
        <v>0</v>
      </c>
      <c r="T623" s="7">
        <f>IF(ISBLANK('act11'!$J623),0,1)</f>
        <v>0</v>
      </c>
      <c r="U623" s="8">
        <f>IF(ISBLANK('ACT12'!$J623),0,1)</f>
        <v>0</v>
      </c>
      <c r="V623" s="87">
        <f t="shared" si="199"/>
        <v>0</v>
      </c>
      <c r="W623" s="90" t="str">
        <f t="shared" si="200"/>
        <v/>
      </c>
      <c r="X623" s="90" t="str">
        <f t="shared" si="201"/>
        <v/>
      </c>
      <c r="AL623" s="91">
        <f t="shared" si="184"/>
        <v>0</v>
      </c>
      <c r="AM623" s="91" t="str">
        <f t="shared" si="202"/>
        <v/>
      </c>
      <c r="AP623" s="93" t="str">
        <f t="shared" si="186"/>
        <v/>
      </c>
      <c r="AQ623" s="93" t="str">
        <f t="shared" si="187"/>
        <v/>
      </c>
      <c r="AR623" s="93" t="str">
        <f t="shared" si="188"/>
        <v/>
      </c>
      <c r="AS623" s="93" t="str">
        <f t="shared" si="189"/>
        <v/>
      </c>
      <c r="AT623" s="93" t="str">
        <f t="shared" si="190"/>
        <v/>
      </c>
      <c r="AU623" s="93" t="str">
        <f t="shared" si="191"/>
        <v/>
      </c>
      <c r="AV623" s="93" t="str">
        <f t="shared" si="192"/>
        <v/>
      </c>
      <c r="AW623" s="93" t="str">
        <f t="shared" si="193"/>
        <v/>
      </c>
      <c r="AX623" s="93" t="str">
        <f t="shared" si="194"/>
        <v/>
      </c>
      <c r="AY623" s="93" t="str">
        <f t="shared" si="195"/>
        <v/>
      </c>
      <c r="AZ623" s="93" t="str">
        <f t="shared" si="196"/>
        <v/>
      </c>
      <c r="BA623" s="93" t="str">
        <f t="shared" si="197"/>
        <v/>
      </c>
      <c r="BC623" s="96"/>
      <c r="BD623" s="97"/>
      <c r="BE623" s="97"/>
      <c r="BF623" s="97"/>
      <c r="BG623" s="97"/>
      <c r="BH623" s="97"/>
      <c r="BI623" s="97"/>
      <c r="BJ623" s="97"/>
      <c r="BK623" s="97"/>
      <c r="BL623" s="97"/>
      <c r="BM623" s="97"/>
      <c r="BN623" s="97"/>
      <c r="BO623" s="97"/>
      <c r="BP623" s="93" t="str">
        <f t="shared" si="203"/>
        <v/>
      </c>
    </row>
    <row r="624" spans="1:68" ht="26" customHeight="1">
      <c r="A624" s="145" t="s">
        <v>1960</v>
      </c>
      <c r="B624" s="145" t="s">
        <v>1961</v>
      </c>
      <c r="C624" s="146" t="s">
        <v>10</v>
      </c>
      <c r="D624" s="147" t="s">
        <v>1962</v>
      </c>
      <c r="E624" s="148" t="s">
        <v>6</v>
      </c>
      <c r="F624" s="98"/>
      <c r="G624" s="99"/>
      <c r="H624" s="100" t="e">
        <f>IF(E624="","",INDEX('CONSIGNES '!$C$4:$E$35,MATCH(E624,'CONSIGNES '!$C$4:$C$35,0),3))</f>
        <v>#N/A</v>
      </c>
      <c r="I624" s="100" t="str">
        <f>IF(D624="","",IF(D624&lt;'CONSIGNES '!$L$3,"C",IF(D624&gt;'CONSIGNES '!$L$2,"B","M"))&amp;C624)</f>
        <v>BF</v>
      </c>
      <c r="J624" s="7">
        <f>IF(ISBLANK('act1'!$J624),0,1)</f>
        <v>0</v>
      </c>
      <c r="K624" s="7">
        <f>IF(ISBLANK('act2'!$J624),0,1)</f>
        <v>0</v>
      </c>
      <c r="L624" s="7">
        <f>IF(ISBLANK('act3'!$J624),0,1)</f>
        <v>0</v>
      </c>
      <c r="M624" s="7">
        <f>IF(ISBLANK('act4'!$J624),0,1)</f>
        <v>0</v>
      </c>
      <c r="N624" s="7">
        <f>IF(ISBLANK('act5'!$J624),0,1)</f>
        <v>0</v>
      </c>
      <c r="O624" s="9">
        <f>IF(ISBLANK('act6'!$J624),0,1)</f>
        <v>0</v>
      </c>
      <c r="P624" s="7">
        <f>IF(ISBLANK('act7'!$J624),0,1)</f>
        <v>0</v>
      </c>
      <c r="Q624" s="7">
        <f>IF(ISBLANK('act8'!$J624),0,1)</f>
        <v>0</v>
      </c>
      <c r="R624" s="7">
        <f>IF(ISBLANK('act9'!$J624),0,1)</f>
        <v>0</v>
      </c>
      <c r="S624" s="7">
        <f>IF(ISBLANK('act10'!$J624),0,1)</f>
        <v>0</v>
      </c>
      <c r="T624" s="7">
        <f>IF(ISBLANK('act11'!$J624),0,1)</f>
        <v>0</v>
      </c>
      <c r="U624" s="8">
        <f>IF(ISBLANK('ACT12'!$J624),0,1)</f>
        <v>0</v>
      </c>
      <c r="V624" s="87">
        <f t="shared" si="199"/>
        <v>0</v>
      </c>
      <c r="W624" s="90" t="str">
        <f t="shared" si="200"/>
        <v/>
      </c>
      <c r="X624" s="90" t="str">
        <f t="shared" si="201"/>
        <v/>
      </c>
      <c r="AL624" s="91">
        <f t="shared" si="184"/>
        <v>0</v>
      </c>
      <c r="AM624" s="91" t="str">
        <f t="shared" si="202"/>
        <v/>
      </c>
      <c r="AP624" s="93" t="str">
        <f t="shared" si="186"/>
        <v/>
      </c>
      <c r="AQ624" s="93" t="str">
        <f t="shared" si="187"/>
        <v/>
      </c>
      <c r="AR624" s="93" t="str">
        <f t="shared" si="188"/>
        <v/>
      </c>
      <c r="AS624" s="93" t="str">
        <f t="shared" si="189"/>
        <v/>
      </c>
      <c r="AT624" s="93" t="str">
        <f t="shared" si="190"/>
        <v/>
      </c>
      <c r="AU624" s="93" t="str">
        <f t="shared" si="191"/>
        <v/>
      </c>
      <c r="AV624" s="93" t="str">
        <f t="shared" si="192"/>
        <v/>
      </c>
      <c r="AW624" s="93" t="str">
        <f t="shared" si="193"/>
        <v/>
      </c>
      <c r="AX624" s="93" t="str">
        <f t="shared" si="194"/>
        <v/>
      </c>
      <c r="AY624" s="93" t="str">
        <f t="shared" si="195"/>
        <v/>
      </c>
      <c r="AZ624" s="93" t="str">
        <f t="shared" si="196"/>
        <v/>
      </c>
      <c r="BA624" s="93" t="str">
        <f t="shared" si="197"/>
        <v/>
      </c>
      <c r="BC624" s="96"/>
      <c r="BD624" s="97"/>
      <c r="BE624" s="97"/>
      <c r="BF624" s="97"/>
      <c r="BG624" s="97"/>
      <c r="BH624" s="97"/>
      <c r="BI624" s="97"/>
      <c r="BJ624" s="97"/>
      <c r="BK624" s="97"/>
      <c r="BL624" s="97"/>
      <c r="BM624" s="97"/>
      <c r="BN624" s="97"/>
      <c r="BO624" s="97"/>
      <c r="BP624" s="93" t="str">
        <f t="shared" si="203"/>
        <v/>
      </c>
    </row>
    <row r="625" spans="1:68" ht="26" customHeight="1">
      <c r="A625" s="145" t="s">
        <v>1963</v>
      </c>
      <c r="B625" s="145" t="s">
        <v>1964</v>
      </c>
      <c r="C625" s="146" t="s">
        <v>3041</v>
      </c>
      <c r="D625" s="147" t="s">
        <v>1965</v>
      </c>
      <c r="E625" s="148" t="s">
        <v>6</v>
      </c>
      <c r="F625" s="98"/>
      <c r="G625" s="99"/>
      <c r="H625" s="100" t="e">
        <f>IF(E625="","",INDEX('CONSIGNES '!$C$4:$E$35,MATCH(E625,'CONSIGNES '!$C$4:$C$35,0),3))</f>
        <v>#N/A</v>
      </c>
      <c r="I625" s="100" t="str">
        <f>IF(D625="","",IF(D625&lt;'CONSIGNES '!$L$3,"C",IF(D625&gt;'CONSIGNES '!$L$2,"B","M"))&amp;C625)</f>
        <v>BG</v>
      </c>
      <c r="J625" s="7">
        <f>IF(ISBLANK('act1'!$J625),0,1)</f>
        <v>0</v>
      </c>
      <c r="K625" s="7">
        <f>IF(ISBLANK('act2'!$J625),0,1)</f>
        <v>0</v>
      </c>
      <c r="L625" s="7">
        <f>IF(ISBLANK('act3'!$J625),0,1)</f>
        <v>0</v>
      </c>
      <c r="M625" s="7">
        <f>IF(ISBLANK('act4'!$J625),0,1)</f>
        <v>0</v>
      </c>
      <c r="N625" s="7">
        <f>IF(ISBLANK('act5'!$J625),0,1)</f>
        <v>0</v>
      </c>
      <c r="O625" s="9">
        <f>IF(ISBLANK('act6'!$J625),0,1)</f>
        <v>0</v>
      </c>
      <c r="P625" s="7">
        <f>IF(ISBLANK('act7'!$J625),0,1)</f>
        <v>0</v>
      </c>
      <c r="Q625" s="7">
        <f>IF(ISBLANK('act8'!$J625),0,1)</f>
        <v>0</v>
      </c>
      <c r="R625" s="7">
        <f>IF(ISBLANK('act9'!$J625),0,1)</f>
        <v>0</v>
      </c>
      <c r="S625" s="7">
        <f>IF(ISBLANK('act10'!$J625),0,1)</f>
        <v>0</v>
      </c>
      <c r="T625" s="7">
        <f>IF(ISBLANK('act11'!$J625),0,1)</f>
        <v>0</v>
      </c>
      <c r="U625" s="8">
        <f>IF(ISBLANK('ACT12'!$J625),0,1)</f>
        <v>0</v>
      </c>
      <c r="V625" s="87">
        <f t="shared" si="199"/>
        <v>0</v>
      </c>
      <c r="W625" s="90" t="str">
        <f t="shared" si="200"/>
        <v/>
      </c>
      <c r="X625" s="90" t="str">
        <f t="shared" si="201"/>
        <v/>
      </c>
      <c r="AL625" s="91">
        <f t="shared" si="184"/>
        <v>0</v>
      </c>
      <c r="AM625" s="91" t="str">
        <f t="shared" si="202"/>
        <v/>
      </c>
      <c r="AP625" s="93" t="str">
        <f t="shared" si="186"/>
        <v/>
      </c>
      <c r="AQ625" s="93" t="str">
        <f t="shared" si="187"/>
        <v/>
      </c>
      <c r="AR625" s="93" t="str">
        <f t="shared" si="188"/>
        <v/>
      </c>
      <c r="AS625" s="93" t="str">
        <f t="shared" si="189"/>
        <v/>
      </c>
      <c r="AT625" s="93" t="str">
        <f t="shared" si="190"/>
        <v/>
      </c>
      <c r="AU625" s="93" t="str">
        <f t="shared" si="191"/>
        <v/>
      </c>
      <c r="AV625" s="93" t="str">
        <f t="shared" si="192"/>
        <v/>
      </c>
      <c r="AW625" s="93" t="str">
        <f t="shared" si="193"/>
        <v/>
      </c>
      <c r="AX625" s="93" t="str">
        <f t="shared" si="194"/>
        <v/>
      </c>
      <c r="AY625" s="93" t="str">
        <f t="shared" si="195"/>
        <v/>
      </c>
      <c r="AZ625" s="93" t="str">
        <f t="shared" si="196"/>
        <v/>
      </c>
      <c r="BA625" s="93" t="str">
        <f t="shared" si="197"/>
        <v/>
      </c>
      <c r="BC625" s="96"/>
      <c r="BD625" s="97"/>
      <c r="BE625" s="97"/>
      <c r="BF625" s="97"/>
      <c r="BG625" s="97"/>
      <c r="BH625" s="97"/>
      <c r="BI625" s="97"/>
      <c r="BJ625" s="97"/>
      <c r="BK625" s="97"/>
      <c r="BL625" s="97"/>
      <c r="BM625" s="97"/>
      <c r="BN625" s="97"/>
      <c r="BO625" s="97"/>
      <c r="BP625" s="93" t="str">
        <f t="shared" si="203"/>
        <v/>
      </c>
    </row>
    <row r="626" spans="1:68" ht="26" customHeight="1">
      <c r="A626" s="145" t="s">
        <v>1966</v>
      </c>
      <c r="B626" s="145" t="s">
        <v>1967</v>
      </c>
      <c r="C626" s="146" t="s">
        <v>10</v>
      </c>
      <c r="D626" s="147" t="s">
        <v>1968</v>
      </c>
      <c r="E626" s="148" t="s">
        <v>6</v>
      </c>
      <c r="F626" s="98"/>
      <c r="G626" s="99"/>
      <c r="H626" s="100" t="e">
        <f>IF(E626="","",INDEX('CONSIGNES '!$C$4:$E$35,MATCH(E626,'CONSIGNES '!$C$4:$C$35,0),3))</f>
        <v>#N/A</v>
      </c>
      <c r="I626" s="100" t="str">
        <f>IF(D626="","",IF(D626&lt;'CONSIGNES '!$L$3,"C",IF(D626&gt;'CONSIGNES '!$L$2,"B","M"))&amp;C626)</f>
        <v>BF</v>
      </c>
      <c r="J626" s="7">
        <f>IF(ISBLANK('act1'!$J626),0,1)</f>
        <v>0</v>
      </c>
      <c r="K626" s="7">
        <f>IF(ISBLANK('act2'!$J626),0,1)</f>
        <v>0</v>
      </c>
      <c r="L626" s="7">
        <f>IF(ISBLANK('act3'!$J626),0,1)</f>
        <v>0</v>
      </c>
      <c r="M626" s="7">
        <f>IF(ISBLANK('act4'!$J626),0,1)</f>
        <v>0</v>
      </c>
      <c r="N626" s="7">
        <f>IF(ISBLANK('act5'!$J626),0,1)</f>
        <v>0</v>
      </c>
      <c r="O626" s="9">
        <f>IF(ISBLANK('act6'!$J626),0,1)</f>
        <v>0</v>
      </c>
      <c r="P626" s="7">
        <f>IF(ISBLANK('act7'!$J626),0,1)</f>
        <v>0</v>
      </c>
      <c r="Q626" s="7">
        <f>IF(ISBLANK('act8'!$J626),0,1)</f>
        <v>0</v>
      </c>
      <c r="R626" s="7">
        <f>IF(ISBLANK('act9'!$J626),0,1)</f>
        <v>0</v>
      </c>
      <c r="S626" s="7">
        <f>IF(ISBLANK('act10'!$J626),0,1)</f>
        <v>0</v>
      </c>
      <c r="T626" s="7">
        <f>IF(ISBLANK('act11'!$J626),0,1)</f>
        <v>0</v>
      </c>
      <c r="U626" s="8">
        <f>IF(ISBLANK('ACT12'!$J626),0,1)</f>
        <v>0</v>
      </c>
      <c r="V626" s="87">
        <f t="shared" si="199"/>
        <v>0</v>
      </c>
      <c r="W626" s="90" t="str">
        <f t="shared" si="200"/>
        <v/>
      </c>
      <c r="X626" s="90" t="str">
        <f t="shared" si="201"/>
        <v/>
      </c>
      <c r="AL626" s="91">
        <f t="shared" si="184"/>
        <v>0</v>
      </c>
      <c r="AM626" s="91" t="str">
        <f t="shared" si="202"/>
        <v/>
      </c>
      <c r="AP626" s="93" t="str">
        <f t="shared" si="186"/>
        <v/>
      </c>
      <c r="AQ626" s="93" t="str">
        <f t="shared" si="187"/>
        <v/>
      </c>
      <c r="AR626" s="93" t="str">
        <f t="shared" si="188"/>
        <v/>
      </c>
      <c r="AS626" s="93" t="str">
        <f t="shared" si="189"/>
        <v/>
      </c>
      <c r="AT626" s="93" t="str">
        <f t="shared" si="190"/>
        <v/>
      </c>
      <c r="AU626" s="93" t="str">
        <f t="shared" si="191"/>
        <v/>
      </c>
      <c r="AV626" s="93" t="str">
        <f t="shared" si="192"/>
        <v/>
      </c>
      <c r="AW626" s="93" t="str">
        <f t="shared" si="193"/>
        <v/>
      </c>
      <c r="AX626" s="93" t="str">
        <f t="shared" si="194"/>
        <v/>
      </c>
      <c r="AY626" s="93" t="str">
        <f t="shared" si="195"/>
        <v/>
      </c>
      <c r="AZ626" s="93" t="str">
        <f t="shared" si="196"/>
        <v/>
      </c>
      <c r="BA626" s="93" t="str">
        <f t="shared" si="197"/>
        <v/>
      </c>
      <c r="BC626" s="96"/>
      <c r="BD626" s="97"/>
      <c r="BE626" s="97"/>
      <c r="BF626" s="97"/>
      <c r="BG626" s="97"/>
      <c r="BH626" s="97"/>
      <c r="BI626" s="97"/>
      <c r="BJ626" s="97"/>
      <c r="BK626" s="97"/>
      <c r="BL626" s="97"/>
      <c r="BM626" s="97"/>
      <c r="BN626" s="97"/>
      <c r="BO626" s="97"/>
      <c r="BP626" s="93" t="str">
        <f t="shared" si="203"/>
        <v/>
      </c>
    </row>
    <row r="627" spans="1:68" ht="26" customHeight="1">
      <c r="A627" s="145" t="s">
        <v>1969</v>
      </c>
      <c r="B627" s="145" t="s">
        <v>1970</v>
      </c>
      <c r="C627" s="146" t="s">
        <v>3041</v>
      </c>
      <c r="D627" s="147" t="s">
        <v>1971</v>
      </c>
      <c r="E627" s="148" t="s">
        <v>6</v>
      </c>
      <c r="F627" s="98"/>
      <c r="G627" s="99"/>
      <c r="H627" s="100" t="e">
        <f>IF(E627="","",INDEX('CONSIGNES '!$C$4:$E$35,MATCH(E627,'CONSIGNES '!$C$4:$C$35,0),3))</f>
        <v>#N/A</v>
      </c>
      <c r="I627" s="100" t="str">
        <f>IF(D627="","",IF(D627&lt;'CONSIGNES '!$L$3,"C",IF(D627&gt;'CONSIGNES '!$L$2,"B","M"))&amp;C627)</f>
        <v>BG</v>
      </c>
      <c r="J627" s="7">
        <f>IF(ISBLANK('act1'!$J627),0,1)</f>
        <v>0</v>
      </c>
      <c r="K627" s="7">
        <f>IF(ISBLANK('act2'!$J627),0,1)</f>
        <v>0</v>
      </c>
      <c r="L627" s="7">
        <f>IF(ISBLANK('act3'!$J627),0,1)</f>
        <v>0</v>
      </c>
      <c r="M627" s="7">
        <f>IF(ISBLANK('act4'!$J627),0,1)</f>
        <v>0</v>
      </c>
      <c r="N627" s="7">
        <f>IF(ISBLANK('act5'!$J627),0,1)</f>
        <v>0</v>
      </c>
      <c r="O627" s="9">
        <f>IF(ISBLANK('act6'!$J627),0,1)</f>
        <v>0</v>
      </c>
      <c r="P627" s="7">
        <f>IF(ISBLANK('act7'!$J627),0,1)</f>
        <v>0</v>
      </c>
      <c r="Q627" s="7">
        <f>IF(ISBLANK('act8'!$J627),0,1)</f>
        <v>0</v>
      </c>
      <c r="R627" s="7">
        <f>IF(ISBLANK('act9'!$J627),0,1)</f>
        <v>0</v>
      </c>
      <c r="S627" s="7">
        <f>IF(ISBLANK('act10'!$J627),0,1)</f>
        <v>0</v>
      </c>
      <c r="T627" s="7">
        <f>IF(ISBLANK('act11'!$J627),0,1)</f>
        <v>0</v>
      </c>
      <c r="U627" s="8">
        <f>IF(ISBLANK('ACT12'!$J627),0,1)</f>
        <v>0</v>
      </c>
      <c r="V627" s="87">
        <f t="shared" si="199"/>
        <v>0</v>
      </c>
      <c r="W627" s="90" t="str">
        <f t="shared" si="200"/>
        <v/>
      </c>
      <c r="X627" s="90" t="str">
        <f t="shared" si="201"/>
        <v/>
      </c>
      <c r="AL627" s="91">
        <f t="shared" si="184"/>
        <v>0</v>
      </c>
      <c r="AM627" s="91" t="str">
        <f t="shared" si="202"/>
        <v/>
      </c>
      <c r="AP627" s="93" t="str">
        <f t="shared" si="186"/>
        <v/>
      </c>
      <c r="AQ627" s="93" t="str">
        <f t="shared" si="187"/>
        <v/>
      </c>
      <c r="AR627" s="93" t="str">
        <f t="shared" si="188"/>
        <v/>
      </c>
      <c r="AS627" s="93" t="str">
        <f t="shared" si="189"/>
        <v/>
      </c>
      <c r="AT627" s="93" t="str">
        <f t="shared" si="190"/>
        <v/>
      </c>
      <c r="AU627" s="93" t="str">
        <f t="shared" si="191"/>
        <v/>
      </c>
      <c r="AV627" s="93" t="str">
        <f t="shared" si="192"/>
        <v/>
      </c>
      <c r="AW627" s="93" t="str">
        <f t="shared" si="193"/>
        <v/>
      </c>
      <c r="AX627" s="93" t="str">
        <f t="shared" si="194"/>
        <v/>
      </c>
      <c r="AY627" s="93" t="str">
        <f t="shared" si="195"/>
        <v/>
      </c>
      <c r="AZ627" s="93" t="str">
        <f t="shared" si="196"/>
        <v/>
      </c>
      <c r="BA627" s="93" t="str">
        <f t="shared" si="197"/>
        <v/>
      </c>
      <c r="BC627" s="96"/>
      <c r="BD627" s="97"/>
      <c r="BE627" s="97"/>
      <c r="BF627" s="97"/>
      <c r="BG627" s="97"/>
      <c r="BH627" s="97"/>
      <c r="BI627" s="97"/>
      <c r="BJ627" s="97"/>
      <c r="BK627" s="97"/>
      <c r="BL627" s="97"/>
      <c r="BM627" s="97"/>
      <c r="BN627" s="97"/>
      <c r="BO627" s="97"/>
      <c r="BP627" s="93" t="str">
        <f t="shared" si="203"/>
        <v/>
      </c>
    </row>
    <row r="628" spans="1:68" ht="26" customHeight="1">
      <c r="A628" s="145" t="s">
        <v>1972</v>
      </c>
      <c r="B628" s="145" t="s">
        <v>1973</v>
      </c>
      <c r="C628" s="146" t="s">
        <v>10</v>
      </c>
      <c r="D628" s="147" t="s">
        <v>1974</v>
      </c>
      <c r="E628" s="148" t="s">
        <v>6</v>
      </c>
      <c r="F628" s="98"/>
      <c r="G628" s="99"/>
      <c r="H628" s="100" t="e">
        <f>IF(E628="","",INDEX('CONSIGNES '!$C$4:$E$35,MATCH(E628,'CONSIGNES '!$C$4:$C$35,0),3))</f>
        <v>#N/A</v>
      </c>
      <c r="I628" s="100" t="str">
        <f>IF(D628="","",IF(D628&lt;'CONSIGNES '!$L$3,"C",IF(D628&gt;'CONSIGNES '!$L$2,"B","M"))&amp;C628)</f>
        <v>BF</v>
      </c>
      <c r="J628" s="7">
        <f>IF(ISBLANK('act1'!$J628),0,1)</f>
        <v>0</v>
      </c>
      <c r="K628" s="7">
        <f>IF(ISBLANK('act2'!$J628),0,1)</f>
        <v>0</v>
      </c>
      <c r="L628" s="7">
        <f>IF(ISBLANK('act3'!$J628),0,1)</f>
        <v>0</v>
      </c>
      <c r="M628" s="7">
        <f>IF(ISBLANK('act4'!$J628),0,1)</f>
        <v>0</v>
      </c>
      <c r="N628" s="7">
        <f>IF(ISBLANK('act5'!$J628),0,1)</f>
        <v>0</v>
      </c>
      <c r="O628" s="9">
        <f>IF(ISBLANK('act6'!$J628),0,1)</f>
        <v>0</v>
      </c>
      <c r="P628" s="7">
        <f>IF(ISBLANK('act7'!$J628),0,1)</f>
        <v>0</v>
      </c>
      <c r="Q628" s="7">
        <f>IF(ISBLANK('act8'!$J628),0,1)</f>
        <v>0</v>
      </c>
      <c r="R628" s="7">
        <f>IF(ISBLANK('act9'!$J628),0,1)</f>
        <v>0</v>
      </c>
      <c r="S628" s="7">
        <f>IF(ISBLANK('act10'!$J628),0,1)</f>
        <v>0</v>
      </c>
      <c r="T628" s="7">
        <f>IF(ISBLANK('act11'!$J628),0,1)</f>
        <v>0</v>
      </c>
      <c r="U628" s="8">
        <f>IF(ISBLANK('ACT12'!$J628),0,1)</f>
        <v>0</v>
      </c>
      <c r="V628" s="87">
        <f t="shared" si="199"/>
        <v>0</v>
      </c>
      <c r="W628" s="90" t="str">
        <f t="shared" si="200"/>
        <v/>
      </c>
      <c r="X628" s="90" t="str">
        <f t="shared" si="201"/>
        <v/>
      </c>
      <c r="AL628" s="91">
        <f t="shared" si="184"/>
        <v>0</v>
      </c>
      <c r="AM628" s="91" t="str">
        <f t="shared" si="202"/>
        <v/>
      </c>
      <c r="AP628" s="93" t="str">
        <f t="shared" si="186"/>
        <v/>
      </c>
      <c r="AQ628" s="93" t="str">
        <f t="shared" si="187"/>
        <v/>
      </c>
      <c r="AR628" s="93" t="str">
        <f t="shared" si="188"/>
        <v/>
      </c>
      <c r="AS628" s="93" t="str">
        <f t="shared" si="189"/>
        <v/>
      </c>
      <c r="AT628" s="93" t="str">
        <f t="shared" si="190"/>
        <v/>
      </c>
      <c r="AU628" s="93" t="str">
        <f t="shared" si="191"/>
        <v/>
      </c>
      <c r="AV628" s="93" t="str">
        <f t="shared" si="192"/>
        <v/>
      </c>
      <c r="AW628" s="93" t="str">
        <f t="shared" si="193"/>
        <v/>
      </c>
      <c r="AX628" s="93" t="str">
        <f t="shared" si="194"/>
        <v/>
      </c>
      <c r="AY628" s="93" t="str">
        <f t="shared" si="195"/>
        <v/>
      </c>
      <c r="AZ628" s="93" t="str">
        <f t="shared" si="196"/>
        <v/>
      </c>
      <c r="BA628" s="93" t="str">
        <f t="shared" si="197"/>
        <v/>
      </c>
      <c r="BC628" s="96"/>
      <c r="BD628" s="97"/>
      <c r="BE628" s="97"/>
      <c r="BF628" s="97"/>
      <c r="BG628" s="97"/>
      <c r="BH628" s="97"/>
      <c r="BI628" s="97"/>
      <c r="BJ628" s="97"/>
      <c r="BK628" s="97"/>
      <c r="BL628" s="97"/>
      <c r="BM628" s="97"/>
      <c r="BN628" s="97"/>
      <c r="BO628" s="97"/>
      <c r="BP628" s="93" t="str">
        <f t="shared" si="203"/>
        <v/>
      </c>
    </row>
    <row r="629" spans="1:68" ht="26" customHeight="1">
      <c r="A629" s="145" t="s">
        <v>1975</v>
      </c>
      <c r="B629" s="145" t="s">
        <v>1976</v>
      </c>
      <c r="C629" s="146" t="s">
        <v>3041</v>
      </c>
      <c r="D629" s="147" t="s">
        <v>1977</v>
      </c>
      <c r="E629" s="148" t="s">
        <v>6</v>
      </c>
      <c r="F629" s="98"/>
      <c r="G629" s="99"/>
      <c r="H629" s="100" t="e">
        <f>IF(E629="","",INDEX('CONSIGNES '!$C$4:$E$35,MATCH(E629,'CONSIGNES '!$C$4:$C$35,0),3))</f>
        <v>#N/A</v>
      </c>
      <c r="I629" s="100" t="str">
        <f>IF(D629="","",IF(D629&lt;'CONSIGNES '!$L$3,"C",IF(D629&gt;'CONSIGNES '!$L$2,"B","M"))&amp;C629)</f>
        <v>BG</v>
      </c>
      <c r="J629" s="7">
        <f>IF(ISBLANK('act1'!$J629),0,1)</f>
        <v>0</v>
      </c>
      <c r="K629" s="7">
        <f>IF(ISBLANK('act2'!$J629),0,1)</f>
        <v>0</v>
      </c>
      <c r="L629" s="7">
        <f>IF(ISBLANK('act3'!$J629),0,1)</f>
        <v>0</v>
      </c>
      <c r="M629" s="7">
        <f>IF(ISBLANK('act4'!$J629),0,1)</f>
        <v>0</v>
      </c>
      <c r="N629" s="7">
        <f>IF(ISBLANK('act5'!$J629),0,1)</f>
        <v>0</v>
      </c>
      <c r="O629" s="9">
        <f>IF(ISBLANK('act6'!$J629),0,1)</f>
        <v>0</v>
      </c>
      <c r="P629" s="7">
        <f>IF(ISBLANK('act7'!$J629),0,1)</f>
        <v>0</v>
      </c>
      <c r="Q629" s="7">
        <f>IF(ISBLANK('act8'!$J629),0,1)</f>
        <v>0</v>
      </c>
      <c r="R629" s="7">
        <f>IF(ISBLANK('act9'!$J629),0,1)</f>
        <v>0</v>
      </c>
      <c r="S629" s="7">
        <f>IF(ISBLANK('act10'!$J629),0,1)</f>
        <v>0</v>
      </c>
      <c r="T629" s="7">
        <f>IF(ISBLANK('act11'!$J629),0,1)</f>
        <v>0</v>
      </c>
      <c r="U629" s="8">
        <f>IF(ISBLANK('ACT12'!$J629),0,1)</f>
        <v>0</v>
      </c>
      <c r="V629" s="87">
        <f t="shared" si="199"/>
        <v>0</v>
      </c>
      <c r="W629" s="90" t="str">
        <f t="shared" si="200"/>
        <v/>
      </c>
      <c r="X629" s="90" t="str">
        <f t="shared" si="201"/>
        <v/>
      </c>
      <c r="AL629" s="91">
        <f t="shared" si="184"/>
        <v>0</v>
      </c>
      <c r="AM629" s="91" t="str">
        <f t="shared" si="202"/>
        <v/>
      </c>
      <c r="AP629" s="93" t="str">
        <f t="shared" si="186"/>
        <v/>
      </c>
      <c r="AQ629" s="93" t="str">
        <f t="shared" si="187"/>
        <v/>
      </c>
      <c r="AR629" s="93" t="str">
        <f t="shared" si="188"/>
        <v/>
      </c>
      <c r="AS629" s="93" t="str">
        <f t="shared" si="189"/>
        <v/>
      </c>
      <c r="AT629" s="93" t="str">
        <f t="shared" si="190"/>
        <v/>
      </c>
      <c r="AU629" s="93" t="str">
        <f t="shared" si="191"/>
        <v/>
      </c>
      <c r="AV629" s="93" t="str">
        <f t="shared" si="192"/>
        <v/>
      </c>
      <c r="AW629" s="93" t="str">
        <f t="shared" si="193"/>
        <v/>
      </c>
      <c r="AX629" s="93" t="str">
        <f t="shared" si="194"/>
        <v/>
      </c>
      <c r="AY629" s="93" t="str">
        <f t="shared" si="195"/>
        <v/>
      </c>
      <c r="AZ629" s="93" t="str">
        <f t="shared" si="196"/>
        <v/>
      </c>
      <c r="BA629" s="93" t="str">
        <f t="shared" si="197"/>
        <v/>
      </c>
      <c r="BC629" s="96"/>
      <c r="BD629" s="97"/>
      <c r="BE629" s="97"/>
      <c r="BF629" s="97"/>
      <c r="BG629" s="97"/>
      <c r="BH629" s="97"/>
      <c r="BI629" s="97"/>
      <c r="BJ629" s="97"/>
      <c r="BK629" s="97"/>
      <c r="BL629" s="97"/>
      <c r="BM629" s="97"/>
      <c r="BN629" s="97"/>
      <c r="BO629" s="97"/>
      <c r="BP629" s="93" t="str">
        <f t="shared" si="203"/>
        <v/>
      </c>
    </row>
    <row r="630" spans="1:68" ht="26" customHeight="1">
      <c r="A630" s="145" t="s">
        <v>1978</v>
      </c>
      <c r="B630" s="145" t="s">
        <v>1979</v>
      </c>
      <c r="C630" s="146" t="s">
        <v>10</v>
      </c>
      <c r="D630" s="147" t="s">
        <v>1980</v>
      </c>
      <c r="E630" s="148" t="s">
        <v>6</v>
      </c>
      <c r="F630" s="98"/>
      <c r="G630" s="99"/>
      <c r="H630" s="100" t="e">
        <f>IF(E630="","",INDEX('CONSIGNES '!$C$4:$E$35,MATCH(E630,'CONSIGNES '!$C$4:$C$35,0),3))</f>
        <v>#N/A</v>
      </c>
      <c r="I630" s="100" t="str">
        <f>IF(D630="","",IF(D630&lt;'CONSIGNES '!$L$3,"C",IF(D630&gt;'CONSIGNES '!$L$2,"B","M"))&amp;C630)</f>
        <v>BF</v>
      </c>
      <c r="J630" s="7">
        <f>IF(ISBLANK('act1'!$J630),0,1)</f>
        <v>0</v>
      </c>
      <c r="K630" s="7">
        <f>IF(ISBLANK('act2'!$J630),0,1)</f>
        <v>0</v>
      </c>
      <c r="L630" s="7">
        <f>IF(ISBLANK('act3'!$J630),0,1)</f>
        <v>0</v>
      </c>
      <c r="M630" s="7">
        <f>IF(ISBLANK('act4'!$J630),0,1)</f>
        <v>0</v>
      </c>
      <c r="N630" s="7">
        <f>IF(ISBLANK('act5'!$J630),0,1)</f>
        <v>0</v>
      </c>
      <c r="O630" s="9">
        <f>IF(ISBLANK('act6'!$J630),0,1)</f>
        <v>0</v>
      </c>
      <c r="P630" s="7">
        <f>IF(ISBLANK('act7'!$J630),0,1)</f>
        <v>0</v>
      </c>
      <c r="Q630" s="7">
        <f>IF(ISBLANK('act8'!$J630),0,1)</f>
        <v>0</v>
      </c>
      <c r="R630" s="7">
        <f>IF(ISBLANK('act9'!$J630),0,1)</f>
        <v>0</v>
      </c>
      <c r="S630" s="7">
        <f>IF(ISBLANK('act10'!$J630),0,1)</f>
        <v>0</v>
      </c>
      <c r="T630" s="7">
        <f>IF(ISBLANK('act11'!$J630),0,1)</f>
        <v>0</v>
      </c>
      <c r="U630" s="8">
        <f>IF(ISBLANK('ACT12'!$J630),0,1)</f>
        <v>0</v>
      </c>
      <c r="V630" s="87">
        <f t="shared" si="199"/>
        <v>0</v>
      </c>
      <c r="W630" s="90" t="str">
        <f t="shared" si="200"/>
        <v/>
      </c>
      <c r="X630" s="90" t="str">
        <f t="shared" si="201"/>
        <v/>
      </c>
      <c r="AL630" s="91">
        <f t="shared" si="184"/>
        <v>0</v>
      </c>
      <c r="AM630" s="91" t="str">
        <f t="shared" si="202"/>
        <v/>
      </c>
      <c r="AP630" s="93" t="str">
        <f t="shared" si="186"/>
        <v/>
      </c>
      <c r="AQ630" s="93" t="str">
        <f t="shared" si="187"/>
        <v/>
      </c>
      <c r="AR630" s="93" t="str">
        <f t="shared" si="188"/>
        <v/>
      </c>
      <c r="AS630" s="93" t="str">
        <f t="shared" si="189"/>
        <v/>
      </c>
      <c r="AT630" s="93" t="str">
        <f t="shared" si="190"/>
        <v/>
      </c>
      <c r="AU630" s="93" t="str">
        <f t="shared" si="191"/>
        <v/>
      </c>
      <c r="AV630" s="93" t="str">
        <f t="shared" si="192"/>
        <v/>
      </c>
      <c r="AW630" s="93" t="str">
        <f t="shared" si="193"/>
        <v/>
      </c>
      <c r="AX630" s="93" t="str">
        <f t="shared" si="194"/>
        <v/>
      </c>
      <c r="AY630" s="93" t="str">
        <f t="shared" si="195"/>
        <v/>
      </c>
      <c r="AZ630" s="93" t="str">
        <f t="shared" si="196"/>
        <v/>
      </c>
      <c r="BA630" s="93" t="str">
        <f t="shared" si="197"/>
        <v/>
      </c>
      <c r="BC630" s="96"/>
      <c r="BD630" s="97"/>
      <c r="BE630" s="97"/>
      <c r="BF630" s="97"/>
      <c r="BG630" s="97"/>
      <c r="BH630" s="97"/>
      <c r="BI630" s="97"/>
      <c r="BJ630" s="97"/>
      <c r="BK630" s="97"/>
      <c r="BL630" s="97"/>
      <c r="BM630" s="97"/>
      <c r="BN630" s="97"/>
      <c r="BO630" s="97"/>
      <c r="BP630" s="93" t="str">
        <f t="shared" si="203"/>
        <v/>
      </c>
    </row>
    <row r="631" spans="1:68" ht="26" customHeight="1">
      <c r="A631" s="145" t="s">
        <v>1981</v>
      </c>
      <c r="B631" s="145" t="s">
        <v>1982</v>
      </c>
      <c r="C631" s="146" t="s">
        <v>3041</v>
      </c>
      <c r="D631" s="147" t="s">
        <v>1983</v>
      </c>
      <c r="E631" s="148" t="s">
        <v>6</v>
      </c>
      <c r="F631" s="98"/>
      <c r="G631" s="99"/>
      <c r="H631" s="100" t="e">
        <f>IF(E631="","",INDEX('CONSIGNES '!$C$4:$E$35,MATCH(E631,'CONSIGNES '!$C$4:$C$35,0),3))</f>
        <v>#N/A</v>
      </c>
      <c r="I631" s="100" t="str">
        <f>IF(D631="","",IF(D631&lt;'CONSIGNES '!$L$3,"C",IF(D631&gt;'CONSIGNES '!$L$2,"B","M"))&amp;C631)</f>
        <v>BG</v>
      </c>
      <c r="J631" s="7">
        <f>IF(ISBLANK('act1'!$J631),0,1)</f>
        <v>0</v>
      </c>
      <c r="K631" s="7">
        <f>IF(ISBLANK('act2'!$J631),0,1)</f>
        <v>0</v>
      </c>
      <c r="L631" s="7">
        <f>IF(ISBLANK('act3'!$J631),0,1)</f>
        <v>0</v>
      </c>
      <c r="M631" s="7">
        <f>IF(ISBLANK('act4'!$J631),0,1)</f>
        <v>0</v>
      </c>
      <c r="N631" s="7">
        <f>IF(ISBLANK('act5'!$J631),0,1)</f>
        <v>0</v>
      </c>
      <c r="O631" s="9">
        <f>IF(ISBLANK('act6'!$J631),0,1)</f>
        <v>0</v>
      </c>
      <c r="P631" s="7">
        <f>IF(ISBLANK('act7'!$J631),0,1)</f>
        <v>0</v>
      </c>
      <c r="Q631" s="7">
        <f>IF(ISBLANK('act8'!$J631),0,1)</f>
        <v>0</v>
      </c>
      <c r="R631" s="7">
        <f>IF(ISBLANK('act9'!$J631),0,1)</f>
        <v>0</v>
      </c>
      <c r="S631" s="7">
        <f>IF(ISBLANK('act10'!$J631),0,1)</f>
        <v>0</v>
      </c>
      <c r="T631" s="7">
        <f>IF(ISBLANK('act11'!$J631),0,1)</f>
        <v>0</v>
      </c>
      <c r="U631" s="8">
        <f>IF(ISBLANK('ACT12'!$J631),0,1)</f>
        <v>0</v>
      </c>
      <c r="V631" s="87">
        <f t="shared" si="199"/>
        <v>0</v>
      </c>
      <c r="W631" s="90" t="str">
        <f t="shared" si="200"/>
        <v/>
      </c>
      <c r="X631" s="90" t="str">
        <f t="shared" si="201"/>
        <v/>
      </c>
      <c r="AL631" s="91">
        <f t="shared" si="184"/>
        <v>0</v>
      </c>
      <c r="AM631" s="91" t="str">
        <f t="shared" si="202"/>
        <v/>
      </c>
      <c r="AP631" s="93" t="str">
        <f t="shared" si="186"/>
        <v/>
      </c>
      <c r="AQ631" s="93" t="str">
        <f t="shared" si="187"/>
        <v/>
      </c>
      <c r="AR631" s="93" t="str">
        <f t="shared" si="188"/>
        <v/>
      </c>
      <c r="AS631" s="93" t="str">
        <f t="shared" si="189"/>
        <v/>
      </c>
      <c r="AT631" s="93" t="str">
        <f t="shared" si="190"/>
        <v/>
      </c>
      <c r="AU631" s="93" t="str">
        <f t="shared" si="191"/>
        <v/>
      </c>
      <c r="AV631" s="93" t="str">
        <f t="shared" si="192"/>
        <v/>
      </c>
      <c r="AW631" s="93" t="str">
        <f t="shared" si="193"/>
        <v/>
      </c>
      <c r="AX631" s="93" t="str">
        <f t="shared" si="194"/>
        <v/>
      </c>
      <c r="AY631" s="93" t="str">
        <f t="shared" si="195"/>
        <v/>
      </c>
      <c r="AZ631" s="93" t="str">
        <f t="shared" si="196"/>
        <v/>
      </c>
      <c r="BA631" s="93" t="str">
        <f t="shared" si="197"/>
        <v/>
      </c>
      <c r="BC631" s="96"/>
      <c r="BD631" s="97"/>
      <c r="BE631" s="97"/>
      <c r="BF631" s="97"/>
      <c r="BG631" s="97"/>
      <c r="BH631" s="97"/>
      <c r="BI631" s="97"/>
      <c r="BJ631" s="97"/>
      <c r="BK631" s="97"/>
      <c r="BL631" s="97"/>
      <c r="BM631" s="97"/>
      <c r="BN631" s="97"/>
      <c r="BO631" s="97"/>
      <c r="BP631" s="93" t="str">
        <f t="shared" si="203"/>
        <v/>
      </c>
    </row>
    <row r="632" spans="1:68" ht="26" customHeight="1">
      <c r="A632" s="145" t="s">
        <v>1984</v>
      </c>
      <c r="B632" s="145" t="s">
        <v>1985</v>
      </c>
      <c r="C632" s="146" t="s">
        <v>10</v>
      </c>
      <c r="D632" s="147" t="s">
        <v>1986</v>
      </c>
      <c r="E632" s="148" t="s">
        <v>6</v>
      </c>
      <c r="F632" s="98"/>
      <c r="G632" s="99"/>
      <c r="H632" s="100" t="e">
        <f>IF(E632="","",INDEX('CONSIGNES '!$C$4:$E$35,MATCH(E632,'CONSIGNES '!$C$4:$C$35,0),3))</f>
        <v>#N/A</v>
      </c>
      <c r="I632" s="100" t="str">
        <f>IF(D632="","",IF(D632&lt;'CONSIGNES '!$L$3,"C",IF(D632&gt;'CONSIGNES '!$L$2,"B","M"))&amp;C632)</f>
        <v>BF</v>
      </c>
      <c r="J632" s="7">
        <f>IF(ISBLANK('act1'!$J632),0,1)</f>
        <v>0</v>
      </c>
      <c r="K632" s="7">
        <f>IF(ISBLANK('act2'!$J632),0,1)</f>
        <v>0</v>
      </c>
      <c r="L632" s="7">
        <f>IF(ISBLANK('act3'!$J632),0,1)</f>
        <v>0</v>
      </c>
      <c r="M632" s="7">
        <f>IF(ISBLANK('act4'!$J632),0,1)</f>
        <v>0</v>
      </c>
      <c r="N632" s="7">
        <f>IF(ISBLANK('act5'!$J632),0,1)</f>
        <v>0</v>
      </c>
      <c r="O632" s="9">
        <f>IF(ISBLANK('act6'!$J632),0,1)</f>
        <v>0</v>
      </c>
      <c r="P632" s="7">
        <f>IF(ISBLANK('act7'!$J632),0,1)</f>
        <v>0</v>
      </c>
      <c r="Q632" s="7">
        <f>IF(ISBLANK('act8'!$J632),0,1)</f>
        <v>0</v>
      </c>
      <c r="R632" s="7">
        <f>IF(ISBLANK('act9'!$J632),0,1)</f>
        <v>0</v>
      </c>
      <c r="S632" s="7">
        <f>IF(ISBLANK('act10'!$J632),0,1)</f>
        <v>0</v>
      </c>
      <c r="T632" s="7">
        <f>IF(ISBLANK('act11'!$J632),0,1)</f>
        <v>0</v>
      </c>
      <c r="U632" s="8">
        <f>IF(ISBLANK('ACT12'!$J632),0,1)</f>
        <v>0</v>
      </c>
      <c r="V632" s="87">
        <f t="shared" si="199"/>
        <v>0</v>
      </c>
      <c r="W632" s="90" t="str">
        <f t="shared" si="200"/>
        <v/>
      </c>
      <c r="X632" s="90" t="str">
        <f t="shared" si="201"/>
        <v/>
      </c>
      <c r="AL632" s="91">
        <f t="shared" si="184"/>
        <v>0</v>
      </c>
      <c r="AM632" s="91" t="str">
        <f t="shared" si="202"/>
        <v/>
      </c>
      <c r="AP632" s="93" t="str">
        <f t="shared" si="186"/>
        <v/>
      </c>
      <c r="AQ632" s="93" t="str">
        <f t="shared" si="187"/>
        <v/>
      </c>
      <c r="AR632" s="93" t="str">
        <f t="shared" si="188"/>
        <v/>
      </c>
      <c r="AS632" s="93" t="str">
        <f t="shared" si="189"/>
        <v/>
      </c>
      <c r="AT632" s="93" t="str">
        <f t="shared" si="190"/>
        <v/>
      </c>
      <c r="AU632" s="93" t="str">
        <f t="shared" si="191"/>
        <v/>
      </c>
      <c r="AV632" s="93" t="str">
        <f t="shared" si="192"/>
        <v/>
      </c>
      <c r="AW632" s="93" t="str">
        <f t="shared" si="193"/>
        <v/>
      </c>
      <c r="AX632" s="93" t="str">
        <f t="shared" si="194"/>
        <v/>
      </c>
      <c r="AY632" s="93" t="str">
        <f t="shared" si="195"/>
        <v/>
      </c>
      <c r="AZ632" s="93" t="str">
        <f t="shared" si="196"/>
        <v/>
      </c>
      <c r="BA632" s="93" t="str">
        <f t="shared" si="197"/>
        <v/>
      </c>
      <c r="BC632" s="96"/>
      <c r="BD632" s="97"/>
      <c r="BE632" s="97"/>
      <c r="BF632" s="97"/>
      <c r="BG632" s="97"/>
      <c r="BH632" s="97"/>
      <c r="BI632" s="97"/>
      <c r="BJ632" s="97"/>
      <c r="BK632" s="97"/>
      <c r="BL632" s="97"/>
      <c r="BM632" s="97"/>
      <c r="BN632" s="97"/>
      <c r="BO632" s="97"/>
      <c r="BP632" s="93" t="str">
        <f t="shared" si="203"/>
        <v/>
      </c>
    </row>
    <row r="633" spans="1:68" ht="26" customHeight="1">
      <c r="A633" s="145" t="s">
        <v>1987</v>
      </c>
      <c r="B633" s="145" t="s">
        <v>1988</v>
      </c>
      <c r="C633" s="146" t="s">
        <v>3041</v>
      </c>
      <c r="D633" s="147" t="s">
        <v>1989</v>
      </c>
      <c r="E633" s="148" t="s">
        <v>6</v>
      </c>
      <c r="F633" s="98"/>
      <c r="G633" s="99"/>
      <c r="H633" s="100" t="e">
        <f>IF(E633="","",INDEX('CONSIGNES '!$C$4:$E$35,MATCH(E633,'CONSIGNES '!$C$4:$C$35,0),3))</f>
        <v>#N/A</v>
      </c>
      <c r="I633" s="100" t="str">
        <f>IF(D633="","",IF(D633&lt;'CONSIGNES '!$L$3,"C",IF(D633&gt;'CONSIGNES '!$L$2,"B","M"))&amp;C633)</f>
        <v>BG</v>
      </c>
      <c r="J633" s="7">
        <f>IF(ISBLANK('act1'!$J633),0,1)</f>
        <v>0</v>
      </c>
      <c r="K633" s="7">
        <f>IF(ISBLANK('act2'!$J633),0,1)</f>
        <v>0</v>
      </c>
      <c r="L633" s="7">
        <f>IF(ISBLANK('act3'!$J633),0,1)</f>
        <v>0</v>
      </c>
      <c r="M633" s="7">
        <f>IF(ISBLANK('act4'!$J633),0,1)</f>
        <v>0</v>
      </c>
      <c r="N633" s="7">
        <f>IF(ISBLANK('act5'!$J633),0,1)</f>
        <v>0</v>
      </c>
      <c r="O633" s="9">
        <f>IF(ISBLANK('act6'!$J633),0,1)</f>
        <v>0</v>
      </c>
      <c r="P633" s="7">
        <f>IF(ISBLANK('act7'!$J633),0,1)</f>
        <v>0</v>
      </c>
      <c r="Q633" s="7">
        <f>IF(ISBLANK('act8'!$J633),0,1)</f>
        <v>0</v>
      </c>
      <c r="R633" s="7">
        <f>IF(ISBLANK('act9'!$J633),0,1)</f>
        <v>0</v>
      </c>
      <c r="S633" s="7">
        <f>IF(ISBLANK('act10'!$J633),0,1)</f>
        <v>0</v>
      </c>
      <c r="T633" s="7">
        <f>IF(ISBLANK('act11'!$J633),0,1)</f>
        <v>0</v>
      </c>
      <c r="U633" s="8">
        <f>IF(ISBLANK('ACT12'!$J633),0,1)</f>
        <v>0</v>
      </c>
      <c r="V633" s="87">
        <f t="shared" si="199"/>
        <v>0</v>
      </c>
      <c r="W633" s="90" t="str">
        <f t="shared" si="200"/>
        <v/>
      </c>
      <c r="X633" s="90" t="str">
        <f t="shared" si="201"/>
        <v/>
      </c>
      <c r="AL633" s="91">
        <f t="shared" si="184"/>
        <v>0</v>
      </c>
      <c r="AM633" s="91" t="str">
        <f t="shared" si="202"/>
        <v/>
      </c>
      <c r="AP633" s="93" t="str">
        <f t="shared" si="186"/>
        <v/>
      </c>
      <c r="AQ633" s="93" t="str">
        <f t="shared" si="187"/>
        <v/>
      </c>
      <c r="AR633" s="93" t="str">
        <f t="shared" si="188"/>
        <v/>
      </c>
      <c r="AS633" s="93" t="str">
        <f t="shared" si="189"/>
        <v/>
      </c>
      <c r="AT633" s="93" t="str">
        <f t="shared" si="190"/>
        <v/>
      </c>
      <c r="AU633" s="93" t="str">
        <f t="shared" si="191"/>
        <v/>
      </c>
      <c r="AV633" s="93" t="str">
        <f t="shared" si="192"/>
        <v/>
      </c>
      <c r="AW633" s="93" t="str">
        <f t="shared" si="193"/>
        <v/>
      </c>
      <c r="AX633" s="93" t="str">
        <f t="shared" si="194"/>
        <v/>
      </c>
      <c r="AY633" s="93" t="str">
        <f t="shared" si="195"/>
        <v/>
      </c>
      <c r="AZ633" s="93" t="str">
        <f t="shared" si="196"/>
        <v/>
      </c>
      <c r="BA633" s="93" t="str">
        <f t="shared" si="197"/>
        <v/>
      </c>
      <c r="BC633" s="96"/>
      <c r="BD633" s="97"/>
      <c r="BE633" s="97"/>
      <c r="BF633" s="97"/>
      <c r="BG633" s="97"/>
      <c r="BH633" s="97"/>
      <c r="BI633" s="97"/>
      <c r="BJ633" s="97"/>
      <c r="BK633" s="97"/>
      <c r="BL633" s="97"/>
      <c r="BM633" s="97"/>
      <c r="BN633" s="97"/>
      <c r="BO633" s="97"/>
      <c r="BP633" s="93" t="str">
        <f t="shared" si="203"/>
        <v/>
      </c>
    </row>
    <row r="634" spans="1:68" ht="26" customHeight="1">
      <c r="A634" s="145" t="s">
        <v>1990</v>
      </c>
      <c r="B634" s="145" t="s">
        <v>1991</v>
      </c>
      <c r="C634" s="146" t="s">
        <v>10</v>
      </c>
      <c r="D634" s="147" t="s">
        <v>1992</v>
      </c>
      <c r="E634" s="148" t="s">
        <v>6</v>
      </c>
      <c r="F634" s="98"/>
      <c r="G634" s="99"/>
      <c r="H634" s="100" t="e">
        <f>IF(E634="","",INDEX('CONSIGNES '!$C$4:$E$35,MATCH(E634,'CONSIGNES '!$C$4:$C$35,0),3))</f>
        <v>#N/A</v>
      </c>
      <c r="I634" s="100" t="str">
        <f>IF(D634="","",IF(D634&lt;'CONSIGNES '!$L$3,"C",IF(D634&gt;'CONSIGNES '!$L$2,"B","M"))&amp;C634)</f>
        <v>BF</v>
      </c>
      <c r="J634" s="7">
        <f>IF(ISBLANK('act1'!$J634),0,1)</f>
        <v>0</v>
      </c>
      <c r="K634" s="7">
        <f>IF(ISBLANK('act2'!$J634),0,1)</f>
        <v>0</v>
      </c>
      <c r="L634" s="7">
        <f>IF(ISBLANK('act3'!$J634),0,1)</f>
        <v>0</v>
      </c>
      <c r="M634" s="7">
        <f>IF(ISBLANK('act4'!$J634),0,1)</f>
        <v>0</v>
      </c>
      <c r="N634" s="7">
        <f>IF(ISBLANK('act5'!$J634),0,1)</f>
        <v>0</v>
      </c>
      <c r="O634" s="9">
        <f>IF(ISBLANK('act6'!$J634),0,1)</f>
        <v>0</v>
      </c>
      <c r="P634" s="7">
        <f>IF(ISBLANK('act7'!$J634),0,1)</f>
        <v>0</v>
      </c>
      <c r="Q634" s="7">
        <f>IF(ISBLANK('act8'!$J634),0,1)</f>
        <v>0</v>
      </c>
      <c r="R634" s="7">
        <f>IF(ISBLANK('act9'!$J634),0,1)</f>
        <v>0</v>
      </c>
      <c r="S634" s="7">
        <f>IF(ISBLANK('act10'!$J634),0,1)</f>
        <v>0</v>
      </c>
      <c r="T634" s="7">
        <f>IF(ISBLANK('act11'!$J634),0,1)</f>
        <v>0</v>
      </c>
      <c r="U634" s="8">
        <f>IF(ISBLANK('ACT12'!$J634),0,1)</f>
        <v>0</v>
      </c>
      <c r="V634" s="87">
        <f t="shared" si="199"/>
        <v>0</v>
      </c>
      <c r="W634" s="90" t="str">
        <f t="shared" si="200"/>
        <v/>
      </c>
      <c r="X634" s="90" t="str">
        <f t="shared" si="201"/>
        <v/>
      </c>
      <c r="AL634" s="91">
        <f t="shared" si="184"/>
        <v>0</v>
      </c>
      <c r="AM634" s="91" t="str">
        <f t="shared" si="202"/>
        <v/>
      </c>
      <c r="AP634" s="93" t="str">
        <f t="shared" si="186"/>
        <v/>
      </c>
      <c r="AQ634" s="93" t="str">
        <f t="shared" si="187"/>
        <v/>
      </c>
      <c r="AR634" s="93" t="str">
        <f t="shared" si="188"/>
        <v/>
      </c>
      <c r="AS634" s="93" t="str">
        <f t="shared" si="189"/>
        <v/>
      </c>
      <c r="AT634" s="93" t="str">
        <f t="shared" si="190"/>
        <v/>
      </c>
      <c r="AU634" s="93" t="str">
        <f t="shared" si="191"/>
        <v/>
      </c>
      <c r="AV634" s="93" t="str">
        <f t="shared" si="192"/>
        <v/>
      </c>
      <c r="AW634" s="93" t="str">
        <f t="shared" si="193"/>
        <v/>
      </c>
      <c r="AX634" s="93" t="str">
        <f t="shared" si="194"/>
        <v/>
      </c>
      <c r="AY634" s="93" t="str">
        <f t="shared" si="195"/>
        <v/>
      </c>
      <c r="AZ634" s="93" t="str">
        <f t="shared" si="196"/>
        <v/>
      </c>
      <c r="BA634" s="93" t="str">
        <f t="shared" si="197"/>
        <v/>
      </c>
      <c r="BC634" s="96"/>
      <c r="BD634" s="97"/>
      <c r="BE634" s="97"/>
      <c r="BF634" s="97"/>
      <c r="BG634" s="97"/>
      <c r="BH634" s="97"/>
      <c r="BI634" s="97"/>
      <c r="BJ634" s="97"/>
      <c r="BK634" s="97"/>
      <c r="BL634" s="97"/>
      <c r="BM634" s="97"/>
      <c r="BN634" s="97"/>
      <c r="BO634" s="97"/>
      <c r="BP634" s="93" t="str">
        <f t="shared" si="203"/>
        <v/>
      </c>
    </row>
    <row r="635" spans="1:68" ht="26" customHeight="1">
      <c r="A635" s="145" t="s">
        <v>1993</v>
      </c>
      <c r="B635" s="145" t="s">
        <v>1994</v>
      </c>
      <c r="C635" s="146" t="s">
        <v>3041</v>
      </c>
      <c r="D635" s="147" t="s">
        <v>1995</v>
      </c>
      <c r="E635" s="148" t="s">
        <v>6</v>
      </c>
      <c r="F635" s="98"/>
      <c r="G635" s="99"/>
      <c r="H635" s="100" t="e">
        <f>IF(E635="","",INDEX('CONSIGNES '!$C$4:$E$35,MATCH(E635,'CONSIGNES '!$C$4:$C$35,0),3))</f>
        <v>#N/A</v>
      </c>
      <c r="I635" s="100" t="str">
        <f>IF(D635="","",IF(D635&lt;'CONSIGNES '!$L$3,"C",IF(D635&gt;'CONSIGNES '!$L$2,"B","M"))&amp;C635)</f>
        <v>BG</v>
      </c>
      <c r="J635" s="7">
        <f>IF(ISBLANK('act1'!$J635),0,1)</f>
        <v>0</v>
      </c>
      <c r="K635" s="7">
        <f>IF(ISBLANK('act2'!$J635),0,1)</f>
        <v>0</v>
      </c>
      <c r="L635" s="7">
        <f>IF(ISBLANK('act3'!$J635),0,1)</f>
        <v>0</v>
      </c>
      <c r="M635" s="7">
        <f>IF(ISBLANK('act4'!$J635),0,1)</f>
        <v>0</v>
      </c>
      <c r="N635" s="7">
        <f>IF(ISBLANK('act5'!$J635),0,1)</f>
        <v>0</v>
      </c>
      <c r="O635" s="9">
        <f>IF(ISBLANK('act6'!$J635),0,1)</f>
        <v>0</v>
      </c>
      <c r="P635" s="7">
        <f>IF(ISBLANK('act7'!$J635),0,1)</f>
        <v>0</v>
      </c>
      <c r="Q635" s="7">
        <f>IF(ISBLANK('act8'!$J635),0,1)</f>
        <v>0</v>
      </c>
      <c r="R635" s="7">
        <f>IF(ISBLANK('act9'!$J635),0,1)</f>
        <v>0</v>
      </c>
      <c r="S635" s="7">
        <f>IF(ISBLANK('act10'!$J635),0,1)</f>
        <v>0</v>
      </c>
      <c r="T635" s="7">
        <f>IF(ISBLANK('act11'!$J635),0,1)</f>
        <v>0</v>
      </c>
      <c r="U635" s="8">
        <f>IF(ISBLANK('ACT12'!$J635),0,1)</f>
        <v>0</v>
      </c>
      <c r="V635" s="87">
        <f t="shared" si="199"/>
        <v>0</v>
      </c>
      <c r="W635" s="90" t="str">
        <f t="shared" si="200"/>
        <v/>
      </c>
      <c r="X635" s="90" t="str">
        <f t="shared" si="201"/>
        <v/>
      </c>
      <c r="AL635" s="91">
        <f t="shared" si="184"/>
        <v>0</v>
      </c>
      <c r="AM635" s="91" t="str">
        <f t="shared" si="202"/>
        <v/>
      </c>
      <c r="AP635" s="93" t="str">
        <f t="shared" si="186"/>
        <v/>
      </c>
      <c r="AQ635" s="93" t="str">
        <f t="shared" si="187"/>
        <v/>
      </c>
      <c r="AR635" s="93" t="str">
        <f t="shared" si="188"/>
        <v/>
      </c>
      <c r="AS635" s="93" t="str">
        <f t="shared" si="189"/>
        <v/>
      </c>
      <c r="AT635" s="93" t="str">
        <f t="shared" si="190"/>
        <v/>
      </c>
      <c r="AU635" s="93" t="str">
        <f t="shared" si="191"/>
        <v/>
      </c>
      <c r="AV635" s="93" t="str">
        <f t="shared" si="192"/>
        <v/>
      </c>
      <c r="AW635" s="93" t="str">
        <f t="shared" si="193"/>
        <v/>
      </c>
      <c r="AX635" s="93" t="str">
        <f t="shared" si="194"/>
        <v/>
      </c>
      <c r="AY635" s="93" t="str">
        <f t="shared" si="195"/>
        <v/>
      </c>
      <c r="AZ635" s="93" t="str">
        <f t="shared" si="196"/>
        <v/>
      </c>
      <c r="BA635" s="93" t="str">
        <f t="shared" si="197"/>
        <v/>
      </c>
      <c r="BC635" s="96"/>
      <c r="BD635" s="97"/>
      <c r="BE635" s="97"/>
      <c r="BF635" s="97"/>
      <c r="BG635" s="97"/>
      <c r="BH635" s="97"/>
      <c r="BI635" s="97"/>
      <c r="BJ635" s="97"/>
      <c r="BK635" s="97"/>
      <c r="BL635" s="97"/>
      <c r="BM635" s="97"/>
      <c r="BN635" s="97"/>
      <c r="BO635" s="97"/>
      <c r="BP635" s="93" t="str">
        <f t="shared" si="203"/>
        <v/>
      </c>
    </row>
    <row r="636" spans="1:68" ht="26" customHeight="1">
      <c r="A636" s="145" t="s">
        <v>1996</v>
      </c>
      <c r="B636" s="145" t="s">
        <v>1997</v>
      </c>
      <c r="C636" s="146" t="s">
        <v>10</v>
      </c>
      <c r="D636" s="147" t="s">
        <v>1998</v>
      </c>
      <c r="E636" s="148" t="s">
        <v>6</v>
      </c>
      <c r="F636" s="98"/>
      <c r="G636" s="99"/>
      <c r="H636" s="100" t="e">
        <f>IF(E636="","",INDEX('CONSIGNES '!$C$4:$E$35,MATCH(E636,'CONSIGNES '!$C$4:$C$35,0),3))</f>
        <v>#N/A</v>
      </c>
      <c r="I636" s="100" t="str">
        <f>IF(D636="","",IF(D636&lt;'CONSIGNES '!$L$3,"C",IF(D636&gt;'CONSIGNES '!$L$2,"B","M"))&amp;C636)</f>
        <v>BF</v>
      </c>
      <c r="J636" s="7">
        <f>IF(ISBLANK('act1'!$J636),0,1)</f>
        <v>0</v>
      </c>
      <c r="K636" s="7">
        <f>IF(ISBLANK('act2'!$J636),0,1)</f>
        <v>0</v>
      </c>
      <c r="L636" s="7">
        <f>IF(ISBLANK('act3'!$J636),0,1)</f>
        <v>0</v>
      </c>
      <c r="M636" s="7">
        <f>IF(ISBLANK('act4'!$J636),0,1)</f>
        <v>0</v>
      </c>
      <c r="N636" s="7">
        <f>IF(ISBLANK('act5'!$J636),0,1)</f>
        <v>0</v>
      </c>
      <c r="O636" s="9">
        <f>IF(ISBLANK('act6'!$J636),0,1)</f>
        <v>0</v>
      </c>
      <c r="P636" s="7">
        <f>IF(ISBLANK('act7'!$J636),0,1)</f>
        <v>0</v>
      </c>
      <c r="Q636" s="7">
        <f>IF(ISBLANK('act8'!$J636),0,1)</f>
        <v>0</v>
      </c>
      <c r="R636" s="7">
        <f>IF(ISBLANK('act9'!$J636),0,1)</f>
        <v>0</v>
      </c>
      <c r="S636" s="7">
        <f>IF(ISBLANK('act10'!$J636),0,1)</f>
        <v>0</v>
      </c>
      <c r="T636" s="7">
        <f>IF(ISBLANK('act11'!$J636),0,1)</f>
        <v>0</v>
      </c>
      <c r="U636" s="8">
        <f>IF(ISBLANK('ACT12'!$J636),0,1)</f>
        <v>0</v>
      </c>
      <c r="V636" s="87">
        <f t="shared" si="199"/>
        <v>0</v>
      </c>
      <c r="W636" s="90" t="str">
        <f t="shared" si="200"/>
        <v/>
      </c>
      <c r="X636" s="90" t="str">
        <f t="shared" si="201"/>
        <v/>
      </c>
      <c r="AL636" s="91">
        <f t="shared" si="184"/>
        <v>0</v>
      </c>
      <c r="AM636" s="91" t="str">
        <f t="shared" si="202"/>
        <v/>
      </c>
      <c r="AP636" s="93" t="str">
        <f t="shared" si="186"/>
        <v/>
      </c>
      <c r="AQ636" s="93" t="str">
        <f t="shared" si="187"/>
        <v/>
      </c>
      <c r="AR636" s="93" t="str">
        <f t="shared" si="188"/>
        <v/>
      </c>
      <c r="AS636" s="93" t="str">
        <f t="shared" si="189"/>
        <v/>
      </c>
      <c r="AT636" s="93" t="str">
        <f t="shared" si="190"/>
        <v/>
      </c>
      <c r="AU636" s="93" t="str">
        <f t="shared" si="191"/>
        <v/>
      </c>
      <c r="AV636" s="93" t="str">
        <f t="shared" si="192"/>
        <v/>
      </c>
      <c r="AW636" s="93" t="str">
        <f t="shared" si="193"/>
        <v/>
      </c>
      <c r="AX636" s="93" t="str">
        <f t="shared" si="194"/>
        <v/>
      </c>
      <c r="AY636" s="93" t="str">
        <f t="shared" si="195"/>
        <v/>
      </c>
      <c r="AZ636" s="93" t="str">
        <f t="shared" si="196"/>
        <v/>
      </c>
      <c r="BA636" s="93" t="str">
        <f t="shared" si="197"/>
        <v/>
      </c>
      <c r="BC636" s="96"/>
      <c r="BD636" s="97"/>
      <c r="BE636" s="97"/>
      <c r="BF636" s="97"/>
      <c r="BG636" s="97"/>
      <c r="BH636" s="97"/>
      <c r="BI636" s="97"/>
      <c r="BJ636" s="97"/>
      <c r="BK636" s="97"/>
      <c r="BL636" s="97"/>
      <c r="BM636" s="97"/>
      <c r="BN636" s="97"/>
      <c r="BO636" s="97"/>
      <c r="BP636" s="93" t="str">
        <f t="shared" si="203"/>
        <v/>
      </c>
    </row>
    <row r="637" spans="1:68" ht="26" customHeight="1">
      <c r="A637" s="145" t="s">
        <v>1999</v>
      </c>
      <c r="B637" s="145" t="s">
        <v>2000</v>
      </c>
      <c r="C637" s="146" t="s">
        <v>3041</v>
      </c>
      <c r="D637" s="147" t="s">
        <v>2001</v>
      </c>
      <c r="E637" s="148" t="s">
        <v>6</v>
      </c>
      <c r="F637" s="98"/>
      <c r="G637" s="99"/>
      <c r="H637" s="100" t="e">
        <f>IF(E637="","",INDEX('CONSIGNES '!$C$4:$E$35,MATCH(E637,'CONSIGNES '!$C$4:$C$35,0),3))</f>
        <v>#N/A</v>
      </c>
      <c r="I637" s="100" t="str">
        <f>IF(D637="","",IF(D637&lt;'CONSIGNES '!$L$3,"C",IF(D637&gt;'CONSIGNES '!$L$2,"B","M"))&amp;C637)</f>
        <v>BG</v>
      </c>
      <c r="J637" s="7">
        <f>IF(ISBLANK('act1'!$J637),0,1)</f>
        <v>0</v>
      </c>
      <c r="K637" s="7">
        <f>IF(ISBLANK('act2'!$J637),0,1)</f>
        <v>0</v>
      </c>
      <c r="L637" s="7">
        <f>IF(ISBLANK('act3'!$J637),0,1)</f>
        <v>0</v>
      </c>
      <c r="M637" s="7">
        <f>IF(ISBLANK('act4'!$J637),0,1)</f>
        <v>0</v>
      </c>
      <c r="N637" s="7">
        <f>IF(ISBLANK('act5'!$J637),0,1)</f>
        <v>0</v>
      </c>
      <c r="O637" s="9">
        <f>IF(ISBLANK('act6'!$J637),0,1)</f>
        <v>0</v>
      </c>
      <c r="P637" s="7">
        <f>IF(ISBLANK('act7'!$J637),0,1)</f>
        <v>0</v>
      </c>
      <c r="Q637" s="7">
        <f>IF(ISBLANK('act8'!$J637),0,1)</f>
        <v>0</v>
      </c>
      <c r="R637" s="7">
        <f>IF(ISBLANK('act9'!$J637),0,1)</f>
        <v>0</v>
      </c>
      <c r="S637" s="7">
        <f>IF(ISBLANK('act10'!$J637),0,1)</f>
        <v>0</v>
      </c>
      <c r="T637" s="7">
        <f>IF(ISBLANK('act11'!$J637),0,1)</f>
        <v>0</v>
      </c>
      <c r="U637" s="8">
        <f>IF(ISBLANK('ACT12'!$J637),0,1)</f>
        <v>0</v>
      </c>
      <c r="V637" s="87">
        <f t="shared" si="199"/>
        <v>0</v>
      </c>
      <c r="W637" s="90" t="str">
        <f t="shared" si="200"/>
        <v/>
      </c>
      <c r="X637" s="90" t="str">
        <f t="shared" si="201"/>
        <v/>
      </c>
      <c r="AL637" s="91">
        <f t="shared" si="184"/>
        <v>0</v>
      </c>
      <c r="AM637" s="91" t="str">
        <f t="shared" si="202"/>
        <v/>
      </c>
      <c r="AP637" s="93" t="str">
        <f t="shared" si="186"/>
        <v/>
      </c>
      <c r="AQ637" s="93" t="str">
        <f t="shared" si="187"/>
        <v/>
      </c>
      <c r="AR637" s="93" t="str">
        <f t="shared" si="188"/>
        <v/>
      </c>
      <c r="AS637" s="93" t="str">
        <f t="shared" si="189"/>
        <v/>
      </c>
      <c r="AT637" s="93" t="str">
        <f t="shared" si="190"/>
        <v/>
      </c>
      <c r="AU637" s="93" t="str">
        <f t="shared" si="191"/>
        <v/>
      </c>
      <c r="AV637" s="93" t="str">
        <f t="shared" si="192"/>
        <v/>
      </c>
      <c r="AW637" s="93" t="str">
        <f t="shared" si="193"/>
        <v/>
      </c>
      <c r="AX637" s="93" t="str">
        <f t="shared" si="194"/>
        <v/>
      </c>
      <c r="AY637" s="93" t="str">
        <f t="shared" si="195"/>
        <v/>
      </c>
      <c r="AZ637" s="93" t="str">
        <f t="shared" si="196"/>
        <v/>
      </c>
      <c r="BA637" s="93" t="str">
        <f t="shared" si="197"/>
        <v/>
      </c>
      <c r="BC637" s="96"/>
      <c r="BD637" s="97"/>
      <c r="BE637" s="97"/>
      <c r="BF637" s="97"/>
      <c r="BG637" s="97"/>
      <c r="BH637" s="97"/>
      <c r="BI637" s="97"/>
      <c r="BJ637" s="97"/>
      <c r="BK637" s="97"/>
      <c r="BL637" s="97"/>
      <c r="BM637" s="97"/>
      <c r="BN637" s="97"/>
      <c r="BO637" s="97"/>
      <c r="BP637" s="93" t="str">
        <f t="shared" si="203"/>
        <v/>
      </c>
    </row>
    <row r="638" spans="1:68" ht="26" customHeight="1">
      <c r="A638" s="145" t="s">
        <v>2002</v>
      </c>
      <c r="B638" s="145" t="s">
        <v>2003</v>
      </c>
      <c r="C638" s="146" t="s">
        <v>10</v>
      </c>
      <c r="D638" s="147" t="s">
        <v>2004</v>
      </c>
      <c r="E638" s="148" t="s">
        <v>6</v>
      </c>
      <c r="F638" s="98"/>
      <c r="G638" s="99"/>
      <c r="H638" s="100" t="e">
        <f>IF(E638="","",INDEX('CONSIGNES '!$C$4:$E$35,MATCH(E638,'CONSIGNES '!$C$4:$C$35,0),3))</f>
        <v>#N/A</v>
      </c>
      <c r="I638" s="100" t="str">
        <f>IF(D638="","",IF(D638&lt;'CONSIGNES '!$L$3,"C",IF(D638&gt;'CONSIGNES '!$L$2,"B","M"))&amp;C638)</f>
        <v>BF</v>
      </c>
      <c r="J638" s="7">
        <f>IF(ISBLANK('act1'!$J638),0,1)</f>
        <v>0</v>
      </c>
      <c r="K638" s="7">
        <f>IF(ISBLANK('act2'!$J638),0,1)</f>
        <v>0</v>
      </c>
      <c r="L638" s="7">
        <f>IF(ISBLANK('act3'!$J638),0,1)</f>
        <v>0</v>
      </c>
      <c r="M638" s="7">
        <f>IF(ISBLANK('act4'!$J638),0,1)</f>
        <v>0</v>
      </c>
      <c r="N638" s="7">
        <f>IF(ISBLANK('act5'!$J638),0,1)</f>
        <v>0</v>
      </c>
      <c r="O638" s="9">
        <f>IF(ISBLANK('act6'!$J638),0,1)</f>
        <v>0</v>
      </c>
      <c r="P638" s="7">
        <f>IF(ISBLANK('act7'!$J638),0,1)</f>
        <v>0</v>
      </c>
      <c r="Q638" s="7">
        <f>IF(ISBLANK('act8'!$J638),0,1)</f>
        <v>0</v>
      </c>
      <c r="R638" s="7">
        <f>IF(ISBLANK('act9'!$J638),0,1)</f>
        <v>0</v>
      </c>
      <c r="S638" s="7">
        <f>IF(ISBLANK('act10'!$J638),0,1)</f>
        <v>0</v>
      </c>
      <c r="T638" s="7">
        <f>IF(ISBLANK('act11'!$J638),0,1)</f>
        <v>0</v>
      </c>
      <c r="U638" s="8">
        <f>IF(ISBLANK('ACT12'!$J638),0,1)</f>
        <v>0</v>
      </c>
      <c r="V638" s="87">
        <f t="shared" si="199"/>
        <v>0</v>
      </c>
      <c r="W638" s="90" t="str">
        <f t="shared" si="200"/>
        <v/>
      </c>
      <c r="X638" s="90" t="str">
        <f t="shared" si="201"/>
        <v/>
      </c>
      <c r="AL638" s="91">
        <f t="shared" si="184"/>
        <v>0</v>
      </c>
      <c r="AM638" s="91" t="str">
        <f t="shared" si="202"/>
        <v/>
      </c>
      <c r="AP638" s="93" t="str">
        <f t="shared" si="186"/>
        <v/>
      </c>
      <c r="AQ638" s="93" t="str">
        <f t="shared" si="187"/>
        <v/>
      </c>
      <c r="AR638" s="93" t="str">
        <f t="shared" si="188"/>
        <v/>
      </c>
      <c r="AS638" s="93" t="str">
        <f t="shared" si="189"/>
        <v/>
      </c>
      <c r="AT638" s="93" t="str">
        <f t="shared" si="190"/>
        <v/>
      </c>
      <c r="AU638" s="93" t="str">
        <f t="shared" si="191"/>
        <v/>
      </c>
      <c r="AV638" s="93" t="str">
        <f t="shared" si="192"/>
        <v/>
      </c>
      <c r="AW638" s="93" t="str">
        <f t="shared" si="193"/>
        <v/>
      </c>
      <c r="AX638" s="93" t="str">
        <f t="shared" si="194"/>
        <v/>
      </c>
      <c r="AY638" s="93" t="str">
        <f t="shared" si="195"/>
        <v/>
      </c>
      <c r="AZ638" s="93" t="str">
        <f t="shared" si="196"/>
        <v/>
      </c>
      <c r="BA638" s="93" t="str">
        <f t="shared" si="197"/>
        <v/>
      </c>
      <c r="BC638" s="96"/>
      <c r="BD638" s="97"/>
      <c r="BE638" s="97"/>
      <c r="BF638" s="97"/>
      <c r="BG638" s="97"/>
      <c r="BH638" s="97"/>
      <c r="BI638" s="97"/>
      <c r="BJ638" s="97"/>
      <c r="BK638" s="97"/>
      <c r="BL638" s="97"/>
      <c r="BM638" s="97"/>
      <c r="BN638" s="97"/>
      <c r="BO638" s="97"/>
      <c r="BP638" s="93" t="str">
        <f t="shared" si="203"/>
        <v/>
      </c>
    </row>
    <row r="639" spans="1:68" ht="26" customHeight="1">
      <c r="A639" s="145" t="s">
        <v>2005</v>
      </c>
      <c r="B639" s="145" t="s">
        <v>2006</v>
      </c>
      <c r="C639" s="146" t="s">
        <v>3041</v>
      </c>
      <c r="D639" s="147" t="s">
        <v>2007</v>
      </c>
      <c r="E639" s="148" t="s">
        <v>6</v>
      </c>
      <c r="F639" s="98"/>
      <c r="G639" s="99"/>
      <c r="H639" s="100" t="e">
        <f>IF(E639="","",INDEX('CONSIGNES '!$C$4:$E$35,MATCH(E639,'CONSIGNES '!$C$4:$C$35,0),3))</f>
        <v>#N/A</v>
      </c>
      <c r="I639" s="100" t="str">
        <f>IF(D639="","",IF(D639&lt;'CONSIGNES '!$L$3,"C",IF(D639&gt;'CONSIGNES '!$L$2,"B","M"))&amp;C639)</f>
        <v>BG</v>
      </c>
      <c r="J639" s="7">
        <f>IF(ISBLANK('act1'!$J639),0,1)</f>
        <v>0</v>
      </c>
      <c r="K639" s="7">
        <f>IF(ISBLANK('act2'!$J639),0,1)</f>
        <v>0</v>
      </c>
      <c r="L639" s="7">
        <f>IF(ISBLANK('act3'!$J639),0,1)</f>
        <v>0</v>
      </c>
      <c r="M639" s="7">
        <f>IF(ISBLANK('act4'!$J639),0,1)</f>
        <v>0</v>
      </c>
      <c r="N639" s="7">
        <f>IF(ISBLANK('act5'!$J639),0,1)</f>
        <v>0</v>
      </c>
      <c r="O639" s="9">
        <f>IF(ISBLANK('act6'!$J639),0,1)</f>
        <v>0</v>
      </c>
      <c r="P639" s="7">
        <f>IF(ISBLANK('act7'!$J639),0,1)</f>
        <v>0</v>
      </c>
      <c r="Q639" s="7">
        <f>IF(ISBLANK('act8'!$J639),0,1)</f>
        <v>0</v>
      </c>
      <c r="R639" s="7">
        <f>IF(ISBLANK('act9'!$J639),0,1)</f>
        <v>0</v>
      </c>
      <c r="S639" s="7">
        <f>IF(ISBLANK('act10'!$J639),0,1)</f>
        <v>0</v>
      </c>
      <c r="T639" s="7">
        <f>IF(ISBLANK('act11'!$J639),0,1)</f>
        <v>0</v>
      </c>
      <c r="U639" s="8">
        <f>IF(ISBLANK('ACT12'!$J639),0,1)</f>
        <v>0</v>
      </c>
      <c r="V639" s="87">
        <f t="shared" si="199"/>
        <v>0</v>
      </c>
      <c r="W639" s="90" t="str">
        <f t="shared" si="200"/>
        <v/>
      </c>
      <c r="X639" s="90" t="str">
        <f t="shared" si="201"/>
        <v/>
      </c>
      <c r="AL639" s="91">
        <f t="shared" si="184"/>
        <v>0</v>
      </c>
      <c r="AM639" s="91" t="str">
        <f t="shared" si="202"/>
        <v/>
      </c>
      <c r="AP639" s="93" t="str">
        <f t="shared" si="186"/>
        <v/>
      </c>
      <c r="AQ639" s="93" t="str">
        <f t="shared" si="187"/>
        <v/>
      </c>
      <c r="AR639" s="93" t="str">
        <f t="shared" si="188"/>
        <v/>
      </c>
      <c r="AS639" s="93" t="str">
        <f t="shared" si="189"/>
        <v/>
      </c>
      <c r="AT639" s="93" t="str">
        <f t="shared" si="190"/>
        <v/>
      </c>
      <c r="AU639" s="93" t="str">
        <f t="shared" si="191"/>
        <v/>
      </c>
      <c r="AV639" s="93" t="str">
        <f t="shared" si="192"/>
        <v/>
      </c>
      <c r="AW639" s="93" t="str">
        <f t="shared" si="193"/>
        <v/>
      </c>
      <c r="AX639" s="93" t="str">
        <f t="shared" si="194"/>
        <v/>
      </c>
      <c r="AY639" s="93" t="str">
        <f t="shared" si="195"/>
        <v/>
      </c>
      <c r="AZ639" s="93" t="str">
        <f t="shared" si="196"/>
        <v/>
      </c>
      <c r="BA639" s="93" t="str">
        <f t="shared" si="197"/>
        <v/>
      </c>
      <c r="BC639" s="96"/>
      <c r="BD639" s="97"/>
      <c r="BE639" s="97"/>
      <c r="BF639" s="97"/>
      <c r="BG639" s="97"/>
      <c r="BH639" s="97"/>
      <c r="BI639" s="97"/>
      <c r="BJ639" s="97"/>
      <c r="BK639" s="97"/>
      <c r="BL639" s="97"/>
      <c r="BM639" s="97"/>
      <c r="BN639" s="97"/>
      <c r="BO639" s="97"/>
      <c r="BP639" s="93" t="str">
        <f t="shared" si="203"/>
        <v/>
      </c>
    </row>
    <row r="640" spans="1:68" ht="26" customHeight="1">
      <c r="A640" s="145" t="s">
        <v>2008</v>
      </c>
      <c r="B640" s="145" t="s">
        <v>2009</v>
      </c>
      <c r="C640" s="146" t="s">
        <v>10</v>
      </c>
      <c r="D640" s="147" t="s">
        <v>2010</v>
      </c>
      <c r="E640" s="148" t="s">
        <v>6</v>
      </c>
      <c r="F640" s="98"/>
      <c r="G640" s="99"/>
      <c r="H640" s="100" t="e">
        <f>IF(E640="","",INDEX('CONSIGNES '!$C$4:$E$35,MATCH(E640,'CONSIGNES '!$C$4:$C$35,0),3))</f>
        <v>#N/A</v>
      </c>
      <c r="I640" s="100" t="str">
        <f>IF(D640="","",IF(D640&lt;'CONSIGNES '!$L$3,"C",IF(D640&gt;'CONSIGNES '!$L$2,"B","M"))&amp;C640)</f>
        <v>BF</v>
      </c>
      <c r="J640" s="7">
        <f>IF(ISBLANK('act1'!$J640),0,1)</f>
        <v>0</v>
      </c>
      <c r="K640" s="7">
        <f>IF(ISBLANK('act2'!$J640),0,1)</f>
        <v>0</v>
      </c>
      <c r="L640" s="7">
        <f>IF(ISBLANK('act3'!$J640),0,1)</f>
        <v>0</v>
      </c>
      <c r="M640" s="7">
        <f>IF(ISBLANK('act4'!$J640),0,1)</f>
        <v>0</v>
      </c>
      <c r="N640" s="7">
        <f>IF(ISBLANK('act5'!$J640),0,1)</f>
        <v>0</v>
      </c>
      <c r="O640" s="9">
        <f>IF(ISBLANK('act6'!$J640),0,1)</f>
        <v>0</v>
      </c>
      <c r="P640" s="7">
        <f>IF(ISBLANK('act7'!$J640),0,1)</f>
        <v>0</v>
      </c>
      <c r="Q640" s="7">
        <f>IF(ISBLANK('act8'!$J640),0,1)</f>
        <v>0</v>
      </c>
      <c r="R640" s="7">
        <f>IF(ISBLANK('act9'!$J640),0,1)</f>
        <v>0</v>
      </c>
      <c r="S640" s="7">
        <f>IF(ISBLANK('act10'!$J640),0,1)</f>
        <v>0</v>
      </c>
      <c r="T640" s="7">
        <f>IF(ISBLANK('act11'!$J640),0,1)</f>
        <v>0</v>
      </c>
      <c r="U640" s="8">
        <f>IF(ISBLANK('ACT12'!$J640),0,1)</f>
        <v>0</v>
      </c>
      <c r="V640" s="87">
        <f t="shared" si="199"/>
        <v>0</v>
      </c>
      <c r="W640" s="90" t="str">
        <f t="shared" si="200"/>
        <v/>
      </c>
      <c r="X640" s="90" t="str">
        <f t="shared" si="201"/>
        <v/>
      </c>
      <c r="AL640" s="91">
        <f t="shared" si="184"/>
        <v>0</v>
      </c>
      <c r="AM640" s="91" t="str">
        <f t="shared" si="202"/>
        <v/>
      </c>
      <c r="AP640" s="93" t="str">
        <f t="shared" si="186"/>
        <v/>
      </c>
      <c r="AQ640" s="93" t="str">
        <f t="shared" si="187"/>
        <v/>
      </c>
      <c r="AR640" s="93" t="str">
        <f t="shared" si="188"/>
        <v/>
      </c>
      <c r="AS640" s="93" t="str">
        <f t="shared" si="189"/>
        <v/>
      </c>
      <c r="AT640" s="93" t="str">
        <f t="shared" si="190"/>
        <v/>
      </c>
      <c r="AU640" s="93" t="str">
        <f t="shared" si="191"/>
        <v/>
      </c>
      <c r="AV640" s="93" t="str">
        <f t="shared" si="192"/>
        <v/>
      </c>
      <c r="AW640" s="93" t="str">
        <f t="shared" si="193"/>
        <v/>
      </c>
      <c r="AX640" s="93" t="str">
        <f t="shared" si="194"/>
        <v/>
      </c>
      <c r="AY640" s="93" t="str">
        <f t="shared" si="195"/>
        <v/>
      </c>
      <c r="AZ640" s="93" t="str">
        <f t="shared" si="196"/>
        <v/>
      </c>
      <c r="BA640" s="93" t="str">
        <f t="shared" si="197"/>
        <v/>
      </c>
      <c r="BC640" s="96"/>
      <c r="BD640" s="97"/>
      <c r="BE640" s="97"/>
      <c r="BF640" s="97"/>
      <c r="BG640" s="97"/>
      <c r="BH640" s="97"/>
      <c r="BI640" s="97"/>
      <c r="BJ640" s="97"/>
      <c r="BK640" s="97"/>
      <c r="BL640" s="97"/>
      <c r="BM640" s="97"/>
      <c r="BN640" s="97"/>
      <c r="BO640" s="97"/>
      <c r="BP640" s="93" t="str">
        <f t="shared" si="203"/>
        <v/>
      </c>
    </row>
    <row r="641" spans="1:68" ht="26" customHeight="1">
      <c r="A641" s="145" t="s">
        <v>2011</v>
      </c>
      <c r="B641" s="145" t="s">
        <v>2012</v>
      </c>
      <c r="C641" s="146" t="s">
        <v>3041</v>
      </c>
      <c r="D641" s="147" t="s">
        <v>2013</v>
      </c>
      <c r="E641" s="148" t="s">
        <v>6</v>
      </c>
      <c r="F641" s="98"/>
      <c r="G641" s="99"/>
      <c r="H641" s="100" t="e">
        <f>IF(E641="","",INDEX('CONSIGNES '!$C$4:$E$35,MATCH(E641,'CONSIGNES '!$C$4:$C$35,0),3))</f>
        <v>#N/A</v>
      </c>
      <c r="I641" s="100" t="str">
        <f>IF(D641="","",IF(D641&lt;'CONSIGNES '!$L$3,"C",IF(D641&gt;'CONSIGNES '!$L$2,"B","M"))&amp;C641)</f>
        <v>BG</v>
      </c>
      <c r="J641" s="7">
        <f>IF(ISBLANK('act1'!$J641),0,1)</f>
        <v>0</v>
      </c>
      <c r="K641" s="7">
        <f>IF(ISBLANK('act2'!$J641),0,1)</f>
        <v>0</v>
      </c>
      <c r="L641" s="7">
        <f>IF(ISBLANK('act3'!$J641),0,1)</f>
        <v>0</v>
      </c>
      <c r="M641" s="7">
        <f>IF(ISBLANK('act4'!$J641),0,1)</f>
        <v>0</v>
      </c>
      <c r="N641" s="7">
        <f>IF(ISBLANK('act5'!$J641),0,1)</f>
        <v>0</v>
      </c>
      <c r="O641" s="9">
        <f>IF(ISBLANK('act6'!$J641),0,1)</f>
        <v>0</v>
      </c>
      <c r="P641" s="7">
        <f>IF(ISBLANK('act7'!$J641),0,1)</f>
        <v>0</v>
      </c>
      <c r="Q641" s="7">
        <f>IF(ISBLANK('act8'!$J641),0,1)</f>
        <v>0</v>
      </c>
      <c r="R641" s="7">
        <f>IF(ISBLANK('act9'!$J641),0,1)</f>
        <v>0</v>
      </c>
      <c r="S641" s="7">
        <f>IF(ISBLANK('act10'!$J641),0,1)</f>
        <v>0</v>
      </c>
      <c r="T641" s="7">
        <f>IF(ISBLANK('act11'!$J641),0,1)</f>
        <v>0</v>
      </c>
      <c r="U641" s="8">
        <f>IF(ISBLANK('ACT12'!$J641),0,1)</f>
        <v>0</v>
      </c>
      <c r="V641" s="87">
        <f t="shared" si="199"/>
        <v>0</v>
      </c>
      <c r="W641" s="90" t="str">
        <f t="shared" si="200"/>
        <v/>
      </c>
      <c r="X641" s="90" t="str">
        <f t="shared" si="201"/>
        <v/>
      </c>
      <c r="AL641" s="91">
        <f t="shared" si="184"/>
        <v>0</v>
      </c>
      <c r="AM641" s="91" t="str">
        <f t="shared" si="202"/>
        <v/>
      </c>
      <c r="AP641" s="93" t="str">
        <f t="shared" si="186"/>
        <v/>
      </c>
      <c r="AQ641" s="93" t="str">
        <f t="shared" si="187"/>
        <v/>
      </c>
      <c r="AR641" s="93" t="str">
        <f t="shared" si="188"/>
        <v/>
      </c>
      <c r="AS641" s="93" t="str">
        <f t="shared" si="189"/>
        <v/>
      </c>
      <c r="AT641" s="93" t="str">
        <f t="shared" si="190"/>
        <v/>
      </c>
      <c r="AU641" s="93" t="str">
        <f t="shared" si="191"/>
        <v/>
      </c>
      <c r="AV641" s="93" t="str">
        <f t="shared" si="192"/>
        <v/>
      </c>
      <c r="AW641" s="93" t="str">
        <f t="shared" si="193"/>
        <v/>
      </c>
      <c r="AX641" s="93" t="str">
        <f t="shared" si="194"/>
        <v/>
      </c>
      <c r="AY641" s="93" t="str">
        <f t="shared" si="195"/>
        <v/>
      </c>
      <c r="AZ641" s="93" t="str">
        <f t="shared" si="196"/>
        <v/>
      </c>
      <c r="BA641" s="93" t="str">
        <f t="shared" si="197"/>
        <v/>
      </c>
      <c r="BC641" s="96"/>
      <c r="BD641" s="97"/>
      <c r="BE641" s="97"/>
      <c r="BF641" s="97"/>
      <c r="BG641" s="97"/>
      <c r="BH641" s="97"/>
      <c r="BI641" s="97"/>
      <c r="BJ641" s="97"/>
      <c r="BK641" s="97"/>
      <c r="BL641" s="97"/>
      <c r="BM641" s="97"/>
      <c r="BN641" s="97"/>
      <c r="BO641" s="97"/>
      <c r="BP641" s="93" t="str">
        <f t="shared" si="203"/>
        <v/>
      </c>
    </row>
    <row r="642" spans="1:68" ht="26" customHeight="1">
      <c r="A642" s="145" t="s">
        <v>2014</v>
      </c>
      <c r="B642" s="145" t="s">
        <v>2015</v>
      </c>
      <c r="C642" s="146" t="s">
        <v>10</v>
      </c>
      <c r="D642" s="147" t="s">
        <v>2016</v>
      </c>
      <c r="E642" s="148" t="s">
        <v>6</v>
      </c>
      <c r="F642" s="98"/>
      <c r="G642" s="99"/>
      <c r="H642" s="100" t="e">
        <f>IF(E642="","",INDEX('CONSIGNES '!$C$4:$E$35,MATCH(E642,'CONSIGNES '!$C$4:$C$35,0),3))</f>
        <v>#N/A</v>
      </c>
      <c r="I642" s="100" t="str">
        <f>IF(D642="","",IF(D642&lt;'CONSIGNES '!$L$3,"C",IF(D642&gt;'CONSIGNES '!$L$2,"B","M"))&amp;C642)</f>
        <v>BF</v>
      </c>
      <c r="J642" s="7">
        <f>IF(ISBLANK('act1'!$J642),0,1)</f>
        <v>0</v>
      </c>
      <c r="K642" s="7">
        <f>IF(ISBLANK('act2'!$J642),0,1)</f>
        <v>0</v>
      </c>
      <c r="L642" s="7">
        <f>IF(ISBLANK('act3'!$J642),0,1)</f>
        <v>0</v>
      </c>
      <c r="M642" s="7">
        <f>IF(ISBLANK('act4'!$J642),0,1)</f>
        <v>0</v>
      </c>
      <c r="N642" s="7">
        <f>IF(ISBLANK('act5'!$J642),0,1)</f>
        <v>0</v>
      </c>
      <c r="O642" s="9">
        <f>IF(ISBLANK('act6'!$J642),0,1)</f>
        <v>0</v>
      </c>
      <c r="P642" s="7">
        <f>IF(ISBLANK('act7'!$J642),0,1)</f>
        <v>0</v>
      </c>
      <c r="Q642" s="7">
        <f>IF(ISBLANK('act8'!$J642),0,1)</f>
        <v>0</v>
      </c>
      <c r="R642" s="7">
        <f>IF(ISBLANK('act9'!$J642),0,1)</f>
        <v>0</v>
      </c>
      <c r="S642" s="7">
        <f>IF(ISBLANK('act10'!$J642),0,1)</f>
        <v>0</v>
      </c>
      <c r="T642" s="7">
        <f>IF(ISBLANK('act11'!$J642),0,1)</f>
        <v>0</v>
      </c>
      <c r="U642" s="8">
        <f>IF(ISBLANK('ACT12'!$J642),0,1)</f>
        <v>0</v>
      </c>
      <c r="V642" s="87">
        <f t="shared" si="199"/>
        <v>0</v>
      </c>
      <c r="W642" s="90" t="str">
        <f t="shared" si="200"/>
        <v/>
      </c>
      <c r="X642" s="90" t="str">
        <f t="shared" si="201"/>
        <v/>
      </c>
      <c r="AL642" s="91">
        <f t="shared" si="184"/>
        <v>0</v>
      </c>
      <c r="AM642" s="91" t="str">
        <f t="shared" si="202"/>
        <v/>
      </c>
      <c r="AP642" s="93" t="str">
        <f t="shared" si="186"/>
        <v/>
      </c>
      <c r="AQ642" s="93" t="str">
        <f t="shared" si="187"/>
        <v/>
      </c>
      <c r="AR642" s="93" t="str">
        <f t="shared" si="188"/>
        <v/>
      </c>
      <c r="AS642" s="93" t="str">
        <f t="shared" si="189"/>
        <v/>
      </c>
      <c r="AT642" s="93" t="str">
        <f t="shared" si="190"/>
        <v/>
      </c>
      <c r="AU642" s="93" t="str">
        <f t="shared" si="191"/>
        <v/>
      </c>
      <c r="AV642" s="93" t="str">
        <f t="shared" si="192"/>
        <v/>
      </c>
      <c r="AW642" s="93" t="str">
        <f t="shared" si="193"/>
        <v/>
      </c>
      <c r="AX642" s="93" t="str">
        <f t="shared" si="194"/>
        <v/>
      </c>
      <c r="AY642" s="93" t="str">
        <f t="shared" si="195"/>
        <v/>
      </c>
      <c r="AZ642" s="93" t="str">
        <f t="shared" si="196"/>
        <v/>
      </c>
      <c r="BA642" s="93" t="str">
        <f t="shared" si="197"/>
        <v/>
      </c>
      <c r="BC642" s="96"/>
      <c r="BD642" s="97"/>
      <c r="BE642" s="97"/>
      <c r="BF642" s="97"/>
      <c r="BG642" s="97"/>
      <c r="BH642" s="97"/>
      <c r="BI642" s="97"/>
      <c r="BJ642" s="97"/>
      <c r="BK642" s="97"/>
      <c r="BL642" s="97"/>
      <c r="BM642" s="97"/>
      <c r="BN642" s="97"/>
      <c r="BO642" s="97"/>
      <c r="BP642" s="93" t="str">
        <f t="shared" si="203"/>
        <v/>
      </c>
    </row>
    <row r="643" spans="1:68" ht="26" customHeight="1">
      <c r="A643" s="145" t="s">
        <v>2017</v>
      </c>
      <c r="B643" s="145" t="s">
        <v>2018</v>
      </c>
      <c r="C643" s="146" t="s">
        <v>3041</v>
      </c>
      <c r="D643" s="147" t="s">
        <v>2019</v>
      </c>
      <c r="E643" s="148" t="s">
        <v>6</v>
      </c>
      <c r="F643" s="98"/>
      <c r="G643" s="99"/>
      <c r="H643" s="100" t="e">
        <f>IF(E643="","",INDEX('CONSIGNES '!$C$4:$E$35,MATCH(E643,'CONSIGNES '!$C$4:$C$35,0),3))</f>
        <v>#N/A</v>
      </c>
      <c r="I643" s="100" t="str">
        <f>IF(D643="","",IF(D643&lt;'CONSIGNES '!$L$3,"C",IF(D643&gt;'CONSIGNES '!$L$2,"B","M"))&amp;C643)</f>
        <v>BG</v>
      </c>
      <c r="J643" s="7">
        <f>IF(ISBLANK('act1'!$J643),0,1)</f>
        <v>0</v>
      </c>
      <c r="K643" s="7">
        <f>IF(ISBLANK('act2'!$J643),0,1)</f>
        <v>0</v>
      </c>
      <c r="L643" s="7">
        <f>IF(ISBLANK('act3'!$J643),0,1)</f>
        <v>0</v>
      </c>
      <c r="M643" s="7">
        <f>IF(ISBLANK('act4'!$J643),0,1)</f>
        <v>0</v>
      </c>
      <c r="N643" s="7">
        <f>IF(ISBLANK('act5'!$J643),0,1)</f>
        <v>0</v>
      </c>
      <c r="O643" s="9">
        <f>IF(ISBLANK('act6'!$J643),0,1)</f>
        <v>0</v>
      </c>
      <c r="P643" s="7">
        <f>IF(ISBLANK('act7'!$J643),0,1)</f>
        <v>0</v>
      </c>
      <c r="Q643" s="7">
        <f>IF(ISBLANK('act8'!$J643),0,1)</f>
        <v>0</v>
      </c>
      <c r="R643" s="7">
        <f>IF(ISBLANK('act9'!$J643),0,1)</f>
        <v>0</v>
      </c>
      <c r="S643" s="7">
        <f>IF(ISBLANK('act10'!$J643),0,1)</f>
        <v>0</v>
      </c>
      <c r="T643" s="7">
        <f>IF(ISBLANK('act11'!$J643),0,1)</f>
        <v>0</v>
      </c>
      <c r="U643" s="8">
        <f>IF(ISBLANK('ACT12'!$J643),0,1)</f>
        <v>0</v>
      </c>
      <c r="V643" s="87">
        <f t="shared" si="199"/>
        <v>0</v>
      </c>
      <c r="W643" s="90" t="str">
        <f t="shared" si="200"/>
        <v/>
      </c>
      <c r="X643" s="90" t="str">
        <f t="shared" si="201"/>
        <v/>
      </c>
      <c r="AL643" s="91">
        <f t="shared" si="184"/>
        <v>0</v>
      </c>
      <c r="AM643" s="91" t="str">
        <f t="shared" si="202"/>
        <v/>
      </c>
      <c r="AP643" s="93" t="str">
        <f t="shared" si="186"/>
        <v/>
      </c>
      <c r="AQ643" s="93" t="str">
        <f t="shared" si="187"/>
        <v/>
      </c>
      <c r="AR643" s="93" t="str">
        <f t="shared" si="188"/>
        <v/>
      </c>
      <c r="AS643" s="93" t="str">
        <f t="shared" si="189"/>
        <v/>
      </c>
      <c r="AT643" s="93" t="str">
        <f t="shared" si="190"/>
        <v/>
      </c>
      <c r="AU643" s="93" t="str">
        <f t="shared" si="191"/>
        <v/>
      </c>
      <c r="AV643" s="93" t="str">
        <f t="shared" si="192"/>
        <v/>
      </c>
      <c r="AW643" s="93" t="str">
        <f t="shared" si="193"/>
        <v/>
      </c>
      <c r="AX643" s="93" t="str">
        <f t="shared" si="194"/>
        <v/>
      </c>
      <c r="AY643" s="93" t="str">
        <f t="shared" si="195"/>
        <v/>
      </c>
      <c r="AZ643" s="93" t="str">
        <f t="shared" si="196"/>
        <v/>
      </c>
      <c r="BA643" s="93" t="str">
        <f t="shared" si="197"/>
        <v/>
      </c>
      <c r="BC643" s="96"/>
      <c r="BD643" s="97"/>
      <c r="BE643" s="97"/>
      <c r="BF643" s="97"/>
      <c r="BG643" s="97"/>
      <c r="BH643" s="97"/>
      <c r="BI643" s="97"/>
      <c r="BJ643" s="97"/>
      <c r="BK643" s="97"/>
      <c r="BL643" s="97"/>
      <c r="BM643" s="97"/>
      <c r="BN643" s="97"/>
      <c r="BO643" s="97"/>
      <c r="BP643" s="93" t="str">
        <f t="shared" si="203"/>
        <v/>
      </c>
    </row>
    <row r="644" spans="1:68" ht="26" customHeight="1">
      <c r="A644" s="145" t="s">
        <v>2020</v>
      </c>
      <c r="B644" s="145" t="s">
        <v>2021</v>
      </c>
      <c r="C644" s="146" t="s">
        <v>10</v>
      </c>
      <c r="D644" s="147" t="s">
        <v>2022</v>
      </c>
      <c r="E644" s="148" t="s">
        <v>6</v>
      </c>
      <c r="F644" s="98"/>
      <c r="G644" s="99"/>
      <c r="H644" s="100" t="e">
        <f>IF(E644="","",INDEX('CONSIGNES '!$C$4:$E$35,MATCH(E644,'CONSIGNES '!$C$4:$C$35,0),3))</f>
        <v>#N/A</v>
      </c>
      <c r="I644" s="100" t="str">
        <f>IF(D644="","",IF(D644&lt;'CONSIGNES '!$L$3,"C",IF(D644&gt;'CONSIGNES '!$L$2,"B","M"))&amp;C644)</f>
        <v>BF</v>
      </c>
      <c r="J644" s="7">
        <f>IF(ISBLANK('act1'!$J644),0,1)</f>
        <v>0</v>
      </c>
      <c r="K644" s="7">
        <f>IF(ISBLANK('act2'!$J644),0,1)</f>
        <v>0</v>
      </c>
      <c r="L644" s="7">
        <f>IF(ISBLANK('act3'!$J644),0,1)</f>
        <v>0</v>
      </c>
      <c r="M644" s="7">
        <f>IF(ISBLANK('act4'!$J644),0,1)</f>
        <v>0</v>
      </c>
      <c r="N644" s="7">
        <f>IF(ISBLANK('act5'!$J644),0,1)</f>
        <v>0</v>
      </c>
      <c r="O644" s="9">
        <f>IF(ISBLANK('act6'!$J644),0,1)</f>
        <v>0</v>
      </c>
      <c r="P644" s="7">
        <f>IF(ISBLANK('act7'!$J644),0,1)</f>
        <v>0</v>
      </c>
      <c r="Q644" s="7">
        <f>IF(ISBLANK('act8'!$J644),0,1)</f>
        <v>0</v>
      </c>
      <c r="R644" s="7">
        <f>IF(ISBLANK('act9'!$J644),0,1)</f>
        <v>0</v>
      </c>
      <c r="S644" s="7">
        <f>IF(ISBLANK('act10'!$J644),0,1)</f>
        <v>0</v>
      </c>
      <c r="T644" s="7">
        <f>IF(ISBLANK('act11'!$J644),0,1)</f>
        <v>0</v>
      </c>
      <c r="U644" s="8">
        <f>IF(ISBLANK('ACT12'!$J644),0,1)</f>
        <v>0</v>
      </c>
      <c r="V644" s="87">
        <f t="shared" ref="V644:V707" si="204">SUM(J644:U644)</f>
        <v>0</v>
      </c>
      <c r="W644" s="90" t="str">
        <f t="shared" si="200"/>
        <v/>
      </c>
      <c r="X644" s="90" t="str">
        <f t="shared" si="201"/>
        <v/>
      </c>
      <c r="AL644" s="91">
        <f t="shared" ref="AL644:AL708" si="205">IF(ISBLANK(G644),0,1)</f>
        <v>0</v>
      </c>
      <c r="AM644" s="91" t="str">
        <f t="shared" si="202"/>
        <v/>
      </c>
      <c r="AP644" s="93" t="str">
        <f t="shared" ref="AP644:AP708" si="206">IF(J644&gt;0,$W644,"")</f>
        <v/>
      </c>
      <c r="AQ644" s="93" t="str">
        <f t="shared" ref="AQ644:AQ708" si="207">IF(K644&gt;0,$W644,"")</f>
        <v/>
      </c>
      <c r="AR644" s="93" t="str">
        <f t="shared" ref="AR644:AR708" si="208">IF(L644&gt;0,$W644,"")</f>
        <v/>
      </c>
      <c r="AS644" s="93" t="str">
        <f t="shared" ref="AS644:AS708" si="209">IF(M644&gt;0,$W644,"")</f>
        <v/>
      </c>
      <c r="AT644" s="93" t="str">
        <f t="shared" ref="AT644:AT708" si="210">IF(N644&gt;0,$W644,"")</f>
        <v/>
      </c>
      <c r="AU644" s="93" t="str">
        <f t="shared" ref="AU644:AU708" si="211">IF(O644&gt;0,$W644,"")</f>
        <v/>
      </c>
      <c r="AV644" s="93" t="str">
        <f t="shared" ref="AV644:AV708" si="212">IF(P644&gt;0,$W644,"")</f>
        <v/>
      </c>
      <c r="AW644" s="93" t="str">
        <f t="shared" ref="AW644:AW708" si="213">IF(Q644&gt;0,$W644,"")</f>
        <v/>
      </c>
      <c r="AX644" s="93" t="str">
        <f t="shared" ref="AX644:AX708" si="214">IF(R644&gt;0,$W644,"")</f>
        <v/>
      </c>
      <c r="AY644" s="93" t="str">
        <f t="shared" ref="AY644:AY708" si="215">IF(S644&gt;0,$W644,"")</f>
        <v/>
      </c>
      <c r="AZ644" s="93" t="str">
        <f t="shared" ref="AZ644:AZ708" si="216">IF(T644&gt;0,$W644,"")</f>
        <v/>
      </c>
      <c r="BA644" s="93" t="str">
        <f t="shared" ref="BA644:BA708" si="217">IF(U644&gt;0,$W644,"")</f>
        <v/>
      </c>
      <c r="BC644" s="96"/>
      <c r="BD644" s="97"/>
      <c r="BE644" s="97"/>
      <c r="BF644" s="97"/>
      <c r="BG644" s="97"/>
      <c r="BH644" s="97"/>
      <c r="BI644" s="97"/>
      <c r="BJ644" s="97"/>
      <c r="BK644" s="97"/>
      <c r="BL644" s="97"/>
      <c r="BM644" s="97"/>
      <c r="BN644" s="97"/>
      <c r="BO644" s="97"/>
      <c r="BP644" s="93" t="str">
        <f t="shared" si="203"/>
        <v/>
      </c>
    </row>
    <row r="645" spans="1:68" ht="26" customHeight="1">
      <c r="A645" s="145" t="s">
        <v>2023</v>
      </c>
      <c r="B645" s="145" t="s">
        <v>2024</v>
      </c>
      <c r="C645" s="146" t="s">
        <v>3041</v>
      </c>
      <c r="D645" s="147" t="s">
        <v>2025</v>
      </c>
      <c r="E645" s="148" t="s">
        <v>6</v>
      </c>
      <c r="F645" s="98"/>
      <c r="G645" s="99"/>
      <c r="H645" s="100" t="e">
        <f>IF(E645="","",INDEX('CONSIGNES '!$C$4:$E$35,MATCH(E645,'CONSIGNES '!$C$4:$C$35,0),3))</f>
        <v>#N/A</v>
      </c>
      <c r="I645" s="100" t="str">
        <f>IF(D645="","",IF(D645&lt;'CONSIGNES '!$L$3,"C",IF(D645&gt;'CONSIGNES '!$L$2,"B","M"))&amp;C645)</f>
        <v>BG</v>
      </c>
      <c r="J645" s="7">
        <f>IF(ISBLANK('act1'!$J645),0,1)</f>
        <v>0</v>
      </c>
      <c r="K645" s="7">
        <f>IF(ISBLANK('act2'!$J645),0,1)</f>
        <v>0</v>
      </c>
      <c r="L645" s="7">
        <f>IF(ISBLANK('act3'!$J645),0,1)</f>
        <v>0</v>
      </c>
      <c r="M645" s="7">
        <f>IF(ISBLANK('act4'!$J645),0,1)</f>
        <v>0</v>
      </c>
      <c r="N645" s="7">
        <f>IF(ISBLANK('act5'!$J645),0,1)</f>
        <v>0</v>
      </c>
      <c r="O645" s="9">
        <f>IF(ISBLANK('act6'!$J645),0,1)</f>
        <v>0</v>
      </c>
      <c r="P645" s="7">
        <f>IF(ISBLANK('act7'!$J645),0,1)</f>
        <v>0</v>
      </c>
      <c r="Q645" s="7">
        <f>IF(ISBLANK('act8'!$J645),0,1)</f>
        <v>0</v>
      </c>
      <c r="R645" s="7">
        <f>IF(ISBLANK('act9'!$J645),0,1)</f>
        <v>0</v>
      </c>
      <c r="S645" s="7">
        <f>IF(ISBLANK('act10'!$J645),0,1)</f>
        <v>0</v>
      </c>
      <c r="T645" s="7">
        <f>IF(ISBLANK('act11'!$J645),0,1)</f>
        <v>0</v>
      </c>
      <c r="U645" s="8">
        <f>IF(ISBLANK('ACT12'!$J645),0,1)</f>
        <v>0</v>
      </c>
      <c r="V645" s="87">
        <f t="shared" si="204"/>
        <v>0</v>
      </c>
      <c r="W645" s="90" t="str">
        <f t="shared" si="200"/>
        <v/>
      </c>
      <c r="X645" s="90" t="str">
        <f t="shared" si="201"/>
        <v/>
      </c>
      <c r="AL645" s="91">
        <f t="shared" si="205"/>
        <v>0</v>
      </c>
      <c r="AM645" s="91" t="str">
        <f t="shared" si="202"/>
        <v/>
      </c>
      <c r="AP645" s="93" t="str">
        <f t="shared" si="206"/>
        <v/>
      </c>
      <c r="AQ645" s="93" t="str">
        <f t="shared" si="207"/>
        <v/>
      </c>
      <c r="AR645" s="93" t="str">
        <f t="shared" si="208"/>
        <v/>
      </c>
      <c r="AS645" s="93" t="str">
        <f t="shared" si="209"/>
        <v/>
      </c>
      <c r="AT645" s="93" t="str">
        <f t="shared" si="210"/>
        <v/>
      </c>
      <c r="AU645" s="93" t="str">
        <f t="shared" si="211"/>
        <v/>
      </c>
      <c r="AV645" s="93" t="str">
        <f t="shared" si="212"/>
        <v/>
      </c>
      <c r="AW645" s="93" t="str">
        <f t="shared" si="213"/>
        <v/>
      </c>
      <c r="AX645" s="93" t="str">
        <f t="shared" si="214"/>
        <v/>
      </c>
      <c r="AY645" s="93" t="str">
        <f t="shared" si="215"/>
        <v/>
      </c>
      <c r="AZ645" s="93" t="str">
        <f t="shared" si="216"/>
        <v/>
      </c>
      <c r="BA645" s="93" t="str">
        <f t="shared" si="217"/>
        <v/>
      </c>
      <c r="BC645" s="96"/>
      <c r="BD645" s="97"/>
      <c r="BE645" s="97"/>
      <c r="BF645" s="97"/>
      <c r="BG645" s="97"/>
      <c r="BH645" s="97"/>
      <c r="BI645" s="97"/>
      <c r="BJ645" s="97"/>
      <c r="BK645" s="97"/>
      <c r="BL645" s="97"/>
      <c r="BM645" s="97"/>
      <c r="BN645" s="97"/>
      <c r="BO645" s="97"/>
      <c r="BP645" s="93" t="str">
        <f t="shared" si="203"/>
        <v/>
      </c>
    </row>
    <row r="646" spans="1:68" ht="26" customHeight="1">
      <c r="A646" s="145" t="s">
        <v>2026</v>
      </c>
      <c r="B646" s="145" t="s">
        <v>2027</v>
      </c>
      <c r="C646" s="146" t="s">
        <v>10</v>
      </c>
      <c r="D646" s="147" t="s">
        <v>2028</v>
      </c>
      <c r="E646" s="148" t="s">
        <v>6</v>
      </c>
      <c r="F646" s="98"/>
      <c r="G646" s="99"/>
      <c r="H646" s="100" t="e">
        <f>IF(E646="","",INDEX('CONSIGNES '!$C$4:$E$35,MATCH(E646,'CONSIGNES '!$C$4:$C$35,0),3))</f>
        <v>#N/A</v>
      </c>
      <c r="I646" s="100" t="str">
        <f>IF(D646="","",IF(D646&lt;'CONSIGNES '!$L$3,"C",IF(D646&gt;'CONSIGNES '!$L$2,"B","M"))&amp;C646)</f>
        <v>BF</v>
      </c>
      <c r="J646" s="7">
        <f>IF(ISBLANK('act1'!$J646),0,1)</f>
        <v>0</v>
      </c>
      <c r="K646" s="7">
        <f>IF(ISBLANK('act2'!$J646),0,1)</f>
        <v>0</v>
      </c>
      <c r="L646" s="7">
        <f>IF(ISBLANK('act3'!$J646),0,1)</f>
        <v>0</v>
      </c>
      <c r="M646" s="7">
        <f>IF(ISBLANK('act4'!$J646),0,1)</f>
        <v>0</v>
      </c>
      <c r="N646" s="7">
        <f>IF(ISBLANK('act5'!$J646),0,1)</f>
        <v>0</v>
      </c>
      <c r="O646" s="9">
        <f>IF(ISBLANK('act6'!$J646),0,1)</f>
        <v>0</v>
      </c>
      <c r="P646" s="7">
        <f>IF(ISBLANK('act7'!$J646),0,1)</f>
        <v>0</v>
      </c>
      <c r="Q646" s="7">
        <f>IF(ISBLANK('act8'!$J646),0,1)</f>
        <v>0</v>
      </c>
      <c r="R646" s="7">
        <f>IF(ISBLANK('act9'!$J646),0,1)</f>
        <v>0</v>
      </c>
      <c r="S646" s="7">
        <f>IF(ISBLANK('act10'!$J646),0,1)</f>
        <v>0</v>
      </c>
      <c r="T646" s="7">
        <f>IF(ISBLANK('act11'!$J646),0,1)</f>
        <v>0</v>
      </c>
      <c r="U646" s="8">
        <f>IF(ISBLANK('ACT12'!$J646),0,1)</f>
        <v>0</v>
      </c>
      <c r="V646" s="87">
        <f t="shared" si="204"/>
        <v>0</v>
      </c>
      <c r="W646" s="90" t="str">
        <f t="shared" si="200"/>
        <v/>
      </c>
      <c r="X646" s="90" t="str">
        <f t="shared" si="201"/>
        <v/>
      </c>
      <c r="AL646" s="91">
        <f t="shared" si="205"/>
        <v>0</v>
      </c>
      <c r="AM646" s="91" t="str">
        <f t="shared" si="202"/>
        <v/>
      </c>
      <c r="AP646" s="93" t="str">
        <f t="shared" si="206"/>
        <v/>
      </c>
      <c r="AQ646" s="93" t="str">
        <f t="shared" si="207"/>
        <v/>
      </c>
      <c r="AR646" s="93" t="str">
        <f t="shared" si="208"/>
        <v/>
      </c>
      <c r="AS646" s="93" t="str">
        <f t="shared" si="209"/>
        <v/>
      </c>
      <c r="AT646" s="93" t="str">
        <f t="shared" si="210"/>
        <v/>
      </c>
      <c r="AU646" s="93" t="str">
        <f t="shared" si="211"/>
        <v/>
      </c>
      <c r="AV646" s="93" t="str">
        <f t="shared" si="212"/>
        <v/>
      </c>
      <c r="AW646" s="93" t="str">
        <f t="shared" si="213"/>
        <v/>
      </c>
      <c r="AX646" s="93" t="str">
        <f t="shared" si="214"/>
        <v/>
      </c>
      <c r="AY646" s="93" t="str">
        <f t="shared" si="215"/>
        <v/>
      </c>
      <c r="AZ646" s="93" t="str">
        <f t="shared" si="216"/>
        <v/>
      </c>
      <c r="BA646" s="93" t="str">
        <f t="shared" si="217"/>
        <v/>
      </c>
      <c r="BC646" s="96"/>
      <c r="BD646" s="97"/>
      <c r="BE646" s="97"/>
      <c r="BF646" s="97"/>
      <c r="BG646" s="97"/>
      <c r="BH646" s="97"/>
      <c r="BI646" s="97"/>
      <c r="BJ646" s="97"/>
      <c r="BK646" s="97"/>
      <c r="BL646" s="97"/>
      <c r="BM646" s="97"/>
      <c r="BN646" s="97"/>
      <c r="BO646" s="97"/>
      <c r="BP646" s="93" t="str">
        <f t="shared" si="203"/>
        <v/>
      </c>
    </row>
    <row r="647" spans="1:68" ht="26" customHeight="1">
      <c r="A647" s="145" t="s">
        <v>2029</v>
      </c>
      <c r="B647" s="145" t="s">
        <v>2030</v>
      </c>
      <c r="C647" s="146" t="s">
        <v>3041</v>
      </c>
      <c r="D647" s="147" t="s">
        <v>2031</v>
      </c>
      <c r="E647" s="148" t="s">
        <v>6</v>
      </c>
      <c r="F647" s="98"/>
      <c r="G647" s="99"/>
      <c r="H647" s="100" t="e">
        <f>IF(E647="","",INDEX('CONSIGNES '!$C$4:$E$35,MATCH(E647,'CONSIGNES '!$C$4:$C$35,0),3))</f>
        <v>#N/A</v>
      </c>
      <c r="I647" s="100" t="str">
        <f>IF(D647="","",IF(D647&lt;'CONSIGNES '!$L$3,"C",IF(D647&gt;'CONSIGNES '!$L$2,"B","M"))&amp;C647)</f>
        <v>BG</v>
      </c>
      <c r="J647" s="7">
        <f>IF(ISBLANK('act1'!$J647),0,1)</f>
        <v>0</v>
      </c>
      <c r="K647" s="7">
        <f>IF(ISBLANK('act2'!$J647),0,1)</f>
        <v>0</v>
      </c>
      <c r="L647" s="7">
        <f>IF(ISBLANK('act3'!$J647),0,1)</f>
        <v>0</v>
      </c>
      <c r="M647" s="7">
        <f>IF(ISBLANK('act4'!$J647),0,1)</f>
        <v>0</v>
      </c>
      <c r="N647" s="7">
        <f>IF(ISBLANK('act5'!$J647),0,1)</f>
        <v>0</v>
      </c>
      <c r="O647" s="9">
        <f>IF(ISBLANK('act6'!$J647),0,1)</f>
        <v>0</v>
      </c>
      <c r="P647" s="7">
        <f>IF(ISBLANK('act7'!$J647),0,1)</f>
        <v>0</v>
      </c>
      <c r="Q647" s="7">
        <f>IF(ISBLANK('act8'!$J647),0,1)</f>
        <v>0</v>
      </c>
      <c r="R647" s="7">
        <f>IF(ISBLANK('act9'!$J647),0,1)</f>
        <v>0</v>
      </c>
      <c r="S647" s="7">
        <f>IF(ISBLANK('act10'!$J647),0,1)</f>
        <v>0</v>
      </c>
      <c r="T647" s="7">
        <f>IF(ISBLANK('act11'!$J647),0,1)</f>
        <v>0</v>
      </c>
      <c r="U647" s="8">
        <f>IF(ISBLANK('ACT12'!$J647),0,1)</f>
        <v>0</v>
      </c>
      <c r="V647" s="87">
        <f t="shared" si="204"/>
        <v>0</v>
      </c>
      <c r="W647" s="90" t="str">
        <f t="shared" si="200"/>
        <v/>
      </c>
      <c r="X647" s="90" t="str">
        <f t="shared" si="201"/>
        <v/>
      </c>
      <c r="AL647" s="91">
        <f t="shared" si="205"/>
        <v>0</v>
      </c>
      <c r="AM647" s="91" t="str">
        <f t="shared" si="202"/>
        <v/>
      </c>
      <c r="AP647" s="93" t="str">
        <f t="shared" si="206"/>
        <v/>
      </c>
      <c r="AQ647" s="93" t="str">
        <f t="shared" si="207"/>
        <v/>
      </c>
      <c r="AR647" s="93" t="str">
        <f t="shared" si="208"/>
        <v/>
      </c>
      <c r="AS647" s="93" t="str">
        <f t="shared" si="209"/>
        <v/>
      </c>
      <c r="AT647" s="93" t="str">
        <f t="shared" si="210"/>
        <v/>
      </c>
      <c r="AU647" s="93" t="str">
        <f t="shared" si="211"/>
        <v/>
      </c>
      <c r="AV647" s="93" t="str">
        <f t="shared" si="212"/>
        <v/>
      </c>
      <c r="AW647" s="93" t="str">
        <f t="shared" si="213"/>
        <v/>
      </c>
      <c r="AX647" s="93" t="str">
        <f t="shared" si="214"/>
        <v/>
      </c>
      <c r="AY647" s="93" t="str">
        <f t="shared" si="215"/>
        <v/>
      </c>
      <c r="AZ647" s="93" t="str">
        <f t="shared" si="216"/>
        <v/>
      </c>
      <c r="BA647" s="93" t="str">
        <f t="shared" si="217"/>
        <v/>
      </c>
      <c r="BC647" s="96"/>
      <c r="BD647" s="97"/>
      <c r="BE647" s="97"/>
      <c r="BF647" s="97"/>
      <c r="BG647" s="97"/>
      <c r="BH647" s="97"/>
      <c r="BI647" s="97"/>
      <c r="BJ647" s="97"/>
      <c r="BK647" s="97"/>
      <c r="BL647" s="97"/>
      <c r="BM647" s="97"/>
      <c r="BN647" s="97"/>
      <c r="BO647" s="97"/>
      <c r="BP647" s="93" t="str">
        <f t="shared" si="203"/>
        <v/>
      </c>
    </row>
    <row r="648" spans="1:68" ht="26" customHeight="1">
      <c r="A648" s="145" t="s">
        <v>2032</v>
      </c>
      <c r="B648" s="145" t="s">
        <v>2033</v>
      </c>
      <c r="C648" s="146" t="s">
        <v>10</v>
      </c>
      <c r="D648" s="147" t="s">
        <v>2034</v>
      </c>
      <c r="E648" s="148" t="s">
        <v>6</v>
      </c>
      <c r="F648" s="98"/>
      <c r="G648" s="99"/>
      <c r="H648" s="100" t="e">
        <f>IF(E648="","",INDEX('CONSIGNES '!$C$4:$E$35,MATCH(E648,'CONSIGNES '!$C$4:$C$35,0),3))</f>
        <v>#N/A</v>
      </c>
      <c r="I648" s="100" t="str">
        <f>IF(D648="","",IF(D648&lt;'CONSIGNES '!$L$3,"C",IF(D648&gt;'CONSIGNES '!$L$2,"B","M"))&amp;C648)</f>
        <v>BF</v>
      </c>
      <c r="J648" s="7">
        <f>IF(ISBLANK('act1'!$J648),0,1)</f>
        <v>0</v>
      </c>
      <c r="K648" s="7">
        <f>IF(ISBLANK('act2'!$J648),0,1)</f>
        <v>0</v>
      </c>
      <c r="L648" s="7">
        <f>IF(ISBLANK('act3'!$J648),0,1)</f>
        <v>0</v>
      </c>
      <c r="M648" s="7">
        <f>IF(ISBLANK('act4'!$J648),0,1)</f>
        <v>0</v>
      </c>
      <c r="N648" s="7">
        <f>IF(ISBLANK('act5'!$J648),0,1)</f>
        <v>0</v>
      </c>
      <c r="O648" s="9">
        <f>IF(ISBLANK('act6'!$J648),0,1)</f>
        <v>0</v>
      </c>
      <c r="P648" s="7">
        <f>IF(ISBLANK('act7'!$J648),0,1)</f>
        <v>0</v>
      </c>
      <c r="Q648" s="7">
        <f>IF(ISBLANK('act8'!$J648),0,1)</f>
        <v>0</v>
      </c>
      <c r="R648" s="7">
        <f>IF(ISBLANK('act9'!$J648),0,1)</f>
        <v>0</v>
      </c>
      <c r="S648" s="7">
        <f>IF(ISBLANK('act10'!$J648),0,1)</f>
        <v>0</v>
      </c>
      <c r="T648" s="7">
        <f>IF(ISBLANK('act11'!$J648),0,1)</f>
        <v>0</v>
      </c>
      <c r="U648" s="8">
        <f>IF(ISBLANK('ACT12'!$J648),0,1)</f>
        <v>0</v>
      </c>
      <c r="V648" s="87">
        <f t="shared" si="204"/>
        <v>0</v>
      </c>
      <c r="W648" s="90" t="str">
        <f t="shared" si="200"/>
        <v/>
      </c>
      <c r="X648" s="90" t="str">
        <f t="shared" si="201"/>
        <v/>
      </c>
      <c r="AL648" s="91">
        <f t="shared" si="205"/>
        <v>0</v>
      </c>
      <c r="AM648" s="91" t="str">
        <f t="shared" si="202"/>
        <v/>
      </c>
      <c r="AP648" s="93" t="str">
        <f t="shared" si="206"/>
        <v/>
      </c>
      <c r="AQ648" s="93" t="str">
        <f t="shared" si="207"/>
        <v/>
      </c>
      <c r="AR648" s="93" t="str">
        <f t="shared" si="208"/>
        <v/>
      </c>
      <c r="AS648" s="93" t="str">
        <f t="shared" si="209"/>
        <v/>
      </c>
      <c r="AT648" s="93" t="str">
        <f t="shared" si="210"/>
        <v/>
      </c>
      <c r="AU648" s="93" t="str">
        <f t="shared" si="211"/>
        <v/>
      </c>
      <c r="AV648" s="93" t="str">
        <f t="shared" si="212"/>
        <v/>
      </c>
      <c r="AW648" s="93" t="str">
        <f t="shared" si="213"/>
        <v/>
      </c>
      <c r="AX648" s="93" t="str">
        <f t="shared" si="214"/>
        <v/>
      </c>
      <c r="AY648" s="93" t="str">
        <f t="shared" si="215"/>
        <v/>
      </c>
      <c r="AZ648" s="93" t="str">
        <f t="shared" si="216"/>
        <v/>
      </c>
      <c r="BA648" s="93" t="str">
        <f t="shared" si="217"/>
        <v/>
      </c>
      <c r="BC648" s="96"/>
      <c r="BD648" s="97"/>
      <c r="BE648" s="97"/>
      <c r="BF648" s="97"/>
      <c r="BG648" s="97"/>
      <c r="BH648" s="97"/>
      <c r="BI648" s="97"/>
      <c r="BJ648" s="97"/>
      <c r="BK648" s="97"/>
      <c r="BL648" s="97"/>
      <c r="BM648" s="97"/>
      <c r="BN648" s="97"/>
      <c r="BO648" s="97"/>
      <c r="BP648" s="93" t="str">
        <f t="shared" si="203"/>
        <v/>
      </c>
    </row>
    <row r="649" spans="1:68" ht="26" customHeight="1">
      <c r="A649" s="145" t="s">
        <v>2035</v>
      </c>
      <c r="B649" s="145" t="s">
        <v>2036</v>
      </c>
      <c r="C649" s="146" t="s">
        <v>3041</v>
      </c>
      <c r="D649" s="147" t="s">
        <v>2037</v>
      </c>
      <c r="E649" s="148" t="s">
        <v>6</v>
      </c>
      <c r="F649" s="98"/>
      <c r="G649" s="99"/>
      <c r="H649" s="100" t="e">
        <f>IF(E649="","",INDEX('CONSIGNES '!$C$4:$E$35,MATCH(E649,'CONSIGNES '!$C$4:$C$35,0),3))</f>
        <v>#N/A</v>
      </c>
      <c r="I649" s="100" t="str">
        <f>IF(D649="","",IF(D649&lt;'CONSIGNES '!$L$3,"C",IF(D649&gt;'CONSIGNES '!$L$2,"B","M"))&amp;C649)</f>
        <v>BG</v>
      </c>
      <c r="J649" s="7">
        <f>IF(ISBLANK('act1'!$J649),0,1)</f>
        <v>0</v>
      </c>
      <c r="K649" s="7">
        <f>IF(ISBLANK('act2'!$J649),0,1)</f>
        <v>0</v>
      </c>
      <c r="L649" s="7">
        <f>IF(ISBLANK('act3'!$J649),0,1)</f>
        <v>0</v>
      </c>
      <c r="M649" s="7">
        <f>IF(ISBLANK('act4'!$J649),0,1)</f>
        <v>0</v>
      </c>
      <c r="N649" s="7">
        <f>IF(ISBLANK('act5'!$J649),0,1)</f>
        <v>0</v>
      </c>
      <c r="O649" s="9">
        <f>IF(ISBLANK('act6'!$J649),0,1)</f>
        <v>0</v>
      </c>
      <c r="P649" s="7">
        <f>IF(ISBLANK('act7'!$J649),0,1)</f>
        <v>0</v>
      </c>
      <c r="Q649" s="7">
        <f>IF(ISBLANK('act8'!$J649),0,1)</f>
        <v>0</v>
      </c>
      <c r="R649" s="7">
        <f>IF(ISBLANK('act9'!$J649),0,1)</f>
        <v>0</v>
      </c>
      <c r="S649" s="7">
        <f>IF(ISBLANK('act10'!$J649),0,1)</f>
        <v>0</v>
      </c>
      <c r="T649" s="7">
        <f>IF(ISBLANK('act11'!$J649),0,1)</f>
        <v>0</v>
      </c>
      <c r="U649" s="8">
        <f>IF(ISBLANK('ACT12'!$J649),0,1)</f>
        <v>0</v>
      </c>
      <c r="V649" s="87">
        <f t="shared" si="204"/>
        <v>0</v>
      </c>
      <c r="W649" s="90" t="str">
        <f t="shared" si="200"/>
        <v/>
      </c>
      <c r="X649" s="90" t="str">
        <f t="shared" si="201"/>
        <v/>
      </c>
      <c r="AL649" s="91">
        <f t="shared" si="205"/>
        <v>0</v>
      </c>
      <c r="AM649" s="91" t="str">
        <f t="shared" si="202"/>
        <v/>
      </c>
      <c r="AP649" s="93" t="str">
        <f t="shared" si="206"/>
        <v/>
      </c>
      <c r="AQ649" s="93" t="str">
        <f t="shared" si="207"/>
        <v/>
      </c>
      <c r="AR649" s="93" t="str">
        <f t="shared" si="208"/>
        <v/>
      </c>
      <c r="AS649" s="93" t="str">
        <f t="shared" si="209"/>
        <v/>
      </c>
      <c r="AT649" s="93" t="str">
        <f t="shared" si="210"/>
        <v/>
      </c>
      <c r="AU649" s="93" t="str">
        <f t="shared" si="211"/>
        <v/>
      </c>
      <c r="AV649" s="93" t="str">
        <f t="shared" si="212"/>
        <v/>
      </c>
      <c r="AW649" s="93" t="str">
        <f t="shared" si="213"/>
        <v/>
      </c>
      <c r="AX649" s="93" t="str">
        <f t="shared" si="214"/>
        <v/>
      </c>
      <c r="AY649" s="93" t="str">
        <f t="shared" si="215"/>
        <v/>
      </c>
      <c r="AZ649" s="93" t="str">
        <f t="shared" si="216"/>
        <v/>
      </c>
      <c r="BA649" s="93" t="str">
        <f t="shared" si="217"/>
        <v/>
      </c>
      <c r="BC649" s="96"/>
      <c r="BD649" s="97"/>
      <c r="BE649" s="97"/>
      <c r="BF649" s="97"/>
      <c r="BG649" s="97"/>
      <c r="BH649" s="97"/>
      <c r="BI649" s="97"/>
      <c r="BJ649" s="97"/>
      <c r="BK649" s="97"/>
      <c r="BL649" s="97"/>
      <c r="BM649" s="97"/>
      <c r="BN649" s="97"/>
      <c r="BO649" s="97"/>
      <c r="BP649" s="93" t="str">
        <f t="shared" si="203"/>
        <v/>
      </c>
    </row>
    <row r="650" spans="1:68" ht="26" customHeight="1">
      <c r="A650" s="145" t="s">
        <v>2038</v>
      </c>
      <c r="B650" s="145" t="s">
        <v>2039</v>
      </c>
      <c r="C650" s="146" t="s">
        <v>10</v>
      </c>
      <c r="D650" s="147" t="s">
        <v>2040</v>
      </c>
      <c r="E650" s="148" t="s">
        <v>6</v>
      </c>
      <c r="F650" s="98"/>
      <c r="G650" s="99"/>
      <c r="H650" s="100" t="e">
        <f>IF(E650="","",INDEX('CONSIGNES '!$C$4:$E$35,MATCH(E650,'CONSIGNES '!$C$4:$C$35,0),3))</f>
        <v>#N/A</v>
      </c>
      <c r="I650" s="100" t="str">
        <f>IF(D650="","",IF(D650&lt;'CONSIGNES '!$L$3,"C",IF(D650&gt;'CONSIGNES '!$L$2,"B","M"))&amp;C650)</f>
        <v>BF</v>
      </c>
      <c r="J650" s="7">
        <f>IF(ISBLANK('act1'!$J650),0,1)</f>
        <v>0</v>
      </c>
      <c r="K650" s="7">
        <f>IF(ISBLANK('act2'!$J650),0,1)</f>
        <v>0</v>
      </c>
      <c r="L650" s="7">
        <f>IF(ISBLANK('act3'!$J650),0,1)</f>
        <v>0</v>
      </c>
      <c r="M650" s="7">
        <f>IF(ISBLANK('act4'!$J650),0,1)</f>
        <v>0</v>
      </c>
      <c r="N650" s="7">
        <f>IF(ISBLANK('act5'!$J650),0,1)</f>
        <v>0</v>
      </c>
      <c r="O650" s="9">
        <f>IF(ISBLANK('act6'!$J650),0,1)</f>
        <v>0</v>
      </c>
      <c r="P650" s="7">
        <f>IF(ISBLANK('act7'!$J650),0,1)</f>
        <v>0</v>
      </c>
      <c r="Q650" s="7">
        <f>IF(ISBLANK('act8'!$J650),0,1)</f>
        <v>0</v>
      </c>
      <c r="R650" s="7">
        <f>IF(ISBLANK('act9'!$J650),0,1)</f>
        <v>0</v>
      </c>
      <c r="S650" s="7">
        <f>IF(ISBLANK('act10'!$J650),0,1)</f>
        <v>0</v>
      </c>
      <c r="T650" s="7">
        <f>IF(ISBLANK('act11'!$J650),0,1)</f>
        <v>0</v>
      </c>
      <c r="U650" s="8">
        <f>IF(ISBLANK('ACT12'!$J650),0,1)</f>
        <v>0</v>
      </c>
      <c r="V650" s="87">
        <f t="shared" si="204"/>
        <v>0</v>
      </c>
      <c r="W650" s="90" t="str">
        <f t="shared" si="200"/>
        <v/>
      </c>
      <c r="X650" s="90" t="str">
        <f t="shared" si="201"/>
        <v/>
      </c>
      <c r="AL650" s="91">
        <f t="shared" si="205"/>
        <v>0</v>
      </c>
      <c r="AM650" s="91" t="str">
        <f t="shared" si="202"/>
        <v/>
      </c>
      <c r="AP650" s="93" t="str">
        <f t="shared" si="206"/>
        <v/>
      </c>
      <c r="AQ650" s="93" t="str">
        <f t="shared" si="207"/>
        <v/>
      </c>
      <c r="AR650" s="93" t="str">
        <f t="shared" si="208"/>
        <v/>
      </c>
      <c r="AS650" s="93" t="str">
        <f t="shared" si="209"/>
        <v/>
      </c>
      <c r="AT650" s="93" t="str">
        <f t="shared" si="210"/>
        <v/>
      </c>
      <c r="AU650" s="93" t="str">
        <f t="shared" si="211"/>
        <v/>
      </c>
      <c r="AV650" s="93" t="str">
        <f t="shared" si="212"/>
        <v/>
      </c>
      <c r="AW650" s="93" t="str">
        <f t="shared" si="213"/>
        <v/>
      </c>
      <c r="AX650" s="93" t="str">
        <f t="shared" si="214"/>
        <v/>
      </c>
      <c r="AY650" s="93" t="str">
        <f t="shared" si="215"/>
        <v/>
      </c>
      <c r="AZ650" s="93" t="str">
        <f t="shared" si="216"/>
        <v/>
      </c>
      <c r="BA650" s="93" t="str">
        <f t="shared" si="217"/>
        <v/>
      </c>
      <c r="BC650" s="96"/>
      <c r="BD650" s="97"/>
      <c r="BE650" s="97"/>
      <c r="BF650" s="97"/>
      <c r="BG650" s="97"/>
      <c r="BH650" s="97"/>
      <c r="BI650" s="97"/>
      <c r="BJ650" s="97"/>
      <c r="BK650" s="97"/>
      <c r="BL650" s="97"/>
      <c r="BM650" s="97"/>
      <c r="BN650" s="97"/>
      <c r="BO650" s="97"/>
      <c r="BP650" s="93" t="str">
        <f t="shared" si="203"/>
        <v/>
      </c>
    </row>
    <row r="651" spans="1:68" ht="26" customHeight="1">
      <c r="A651" s="145" t="s">
        <v>2041</v>
      </c>
      <c r="B651" s="145" t="s">
        <v>2042</v>
      </c>
      <c r="C651" s="146" t="s">
        <v>3041</v>
      </c>
      <c r="D651" s="147" t="s">
        <v>2043</v>
      </c>
      <c r="E651" s="148" t="s">
        <v>6</v>
      </c>
      <c r="F651" s="98"/>
      <c r="G651" s="99"/>
      <c r="H651" s="100" t="e">
        <f>IF(E651="","",INDEX('CONSIGNES '!$C$4:$E$35,MATCH(E651,'CONSIGNES '!$C$4:$C$35,0),3))</f>
        <v>#N/A</v>
      </c>
      <c r="I651" s="100" t="str">
        <f>IF(D651="","",IF(D651&lt;'CONSIGNES '!$L$3,"C",IF(D651&gt;'CONSIGNES '!$L$2,"B","M"))&amp;C651)</f>
        <v>BG</v>
      </c>
      <c r="J651" s="7">
        <f>IF(ISBLANK('act1'!$J651),0,1)</f>
        <v>0</v>
      </c>
      <c r="K651" s="7">
        <f>IF(ISBLANK('act2'!$J651),0,1)</f>
        <v>0</v>
      </c>
      <c r="L651" s="7">
        <f>IF(ISBLANK('act3'!$J651),0,1)</f>
        <v>0</v>
      </c>
      <c r="M651" s="7">
        <f>IF(ISBLANK('act4'!$J651),0,1)</f>
        <v>0</v>
      </c>
      <c r="N651" s="7">
        <f>IF(ISBLANK('act5'!$J651),0,1)</f>
        <v>0</v>
      </c>
      <c r="O651" s="9">
        <f>IF(ISBLANK('act6'!$J651),0,1)</f>
        <v>0</v>
      </c>
      <c r="P651" s="7">
        <f>IF(ISBLANK('act7'!$J651),0,1)</f>
        <v>0</v>
      </c>
      <c r="Q651" s="7">
        <f>IF(ISBLANK('act8'!$J651),0,1)</f>
        <v>0</v>
      </c>
      <c r="R651" s="7">
        <f>IF(ISBLANK('act9'!$J651),0,1)</f>
        <v>0</v>
      </c>
      <c r="S651" s="7">
        <f>IF(ISBLANK('act10'!$J651),0,1)</f>
        <v>0</v>
      </c>
      <c r="T651" s="7">
        <f>IF(ISBLANK('act11'!$J651),0,1)</f>
        <v>0</v>
      </c>
      <c r="U651" s="8">
        <f>IF(ISBLANK('ACT12'!$J651),0,1)</f>
        <v>0</v>
      </c>
      <c r="V651" s="87">
        <f t="shared" si="204"/>
        <v>0</v>
      </c>
      <c r="W651" s="90" t="str">
        <f t="shared" si="200"/>
        <v/>
      </c>
      <c r="X651" s="90" t="str">
        <f t="shared" si="201"/>
        <v/>
      </c>
      <c r="AL651" s="91">
        <f t="shared" si="205"/>
        <v>0</v>
      </c>
      <c r="AM651" s="91" t="str">
        <f t="shared" si="202"/>
        <v/>
      </c>
      <c r="AP651" s="93" t="str">
        <f t="shared" si="206"/>
        <v/>
      </c>
      <c r="AQ651" s="93" t="str">
        <f t="shared" si="207"/>
        <v/>
      </c>
      <c r="AR651" s="93" t="str">
        <f t="shared" si="208"/>
        <v/>
      </c>
      <c r="AS651" s="93" t="str">
        <f t="shared" si="209"/>
        <v/>
      </c>
      <c r="AT651" s="93" t="str">
        <f t="shared" si="210"/>
        <v/>
      </c>
      <c r="AU651" s="93" t="str">
        <f t="shared" si="211"/>
        <v/>
      </c>
      <c r="AV651" s="93" t="str">
        <f t="shared" si="212"/>
        <v/>
      </c>
      <c r="AW651" s="93" t="str">
        <f t="shared" si="213"/>
        <v/>
      </c>
      <c r="AX651" s="93" t="str">
        <f t="shared" si="214"/>
        <v/>
      </c>
      <c r="AY651" s="93" t="str">
        <f t="shared" si="215"/>
        <v/>
      </c>
      <c r="AZ651" s="93" t="str">
        <f t="shared" si="216"/>
        <v/>
      </c>
      <c r="BA651" s="93" t="str">
        <f t="shared" si="217"/>
        <v/>
      </c>
      <c r="BC651" s="96"/>
      <c r="BD651" s="97"/>
      <c r="BE651" s="97"/>
      <c r="BF651" s="97"/>
      <c r="BG651" s="97"/>
      <c r="BH651" s="97"/>
      <c r="BI651" s="97"/>
      <c r="BJ651" s="97"/>
      <c r="BK651" s="97"/>
      <c r="BL651" s="97"/>
      <c r="BM651" s="97"/>
      <c r="BN651" s="97"/>
      <c r="BO651" s="97"/>
      <c r="BP651" s="93" t="str">
        <f t="shared" si="203"/>
        <v/>
      </c>
    </row>
    <row r="652" spans="1:68" ht="26" customHeight="1">
      <c r="A652" s="145" t="s">
        <v>2044</v>
      </c>
      <c r="B652" s="145" t="s">
        <v>2045</v>
      </c>
      <c r="C652" s="146" t="s">
        <v>10</v>
      </c>
      <c r="D652" s="147" t="s">
        <v>2046</v>
      </c>
      <c r="E652" s="148" t="s">
        <v>6</v>
      </c>
      <c r="F652" s="98"/>
      <c r="G652" s="99"/>
      <c r="H652" s="100" t="e">
        <f>IF(E652="","",INDEX('CONSIGNES '!$C$4:$E$35,MATCH(E652,'CONSIGNES '!$C$4:$C$35,0),3))</f>
        <v>#N/A</v>
      </c>
      <c r="I652" s="100" t="str">
        <f>IF(D652="","",IF(D652&lt;'CONSIGNES '!$L$3,"C",IF(D652&gt;'CONSIGNES '!$L$2,"B","M"))&amp;C652)</f>
        <v>BF</v>
      </c>
      <c r="J652" s="7">
        <f>IF(ISBLANK('act1'!$J652),0,1)</f>
        <v>0</v>
      </c>
      <c r="K652" s="7">
        <f>IF(ISBLANK('act2'!$J652),0,1)</f>
        <v>0</v>
      </c>
      <c r="L652" s="7">
        <f>IF(ISBLANK('act3'!$J652),0,1)</f>
        <v>0</v>
      </c>
      <c r="M652" s="7">
        <f>IF(ISBLANK('act4'!$J652),0,1)</f>
        <v>0</v>
      </c>
      <c r="N652" s="7">
        <f>IF(ISBLANK('act5'!$J652),0,1)</f>
        <v>0</v>
      </c>
      <c r="O652" s="9">
        <f>IF(ISBLANK('act6'!$J652),0,1)</f>
        <v>0</v>
      </c>
      <c r="P652" s="7">
        <f>IF(ISBLANK('act7'!$J652),0,1)</f>
        <v>0</v>
      </c>
      <c r="Q652" s="7">
        <f>IF(ISBLANK('act8'!$J652),0,1)</f>
        <v>0</v>
      </c>
      <c r="R652" s="7">
        <f>IF(ISBLANK('act9'!$J652),0,1)</f>
        <v>0</v>
      </c>
      <c r="S652" s="7">
        <f>IF(ISBLANK('act10'!$J652),0,1)</f>
        <v>0</v>
      </c>
      <c r="T652" s="7">
        <f>IF(ISBLANK('act11'!$J652),0,1)</f>
        <v>0</v>
      </c>
      <c r="U652" s="8">
        <f>IF(ISBLANK('ACT12'!$J652),0,1)</f>
        <v>0</v>
      </c>
      <c r="V652" s="87">
        <f t="shared" si="204"/>
        <v>0</v>
      </c>
      <c r="W652" s="90" t="str">
        <f t="shared" si="200"/>
        <v/>
      </c>
      <c r="X652" s="90" t="str">
        <f t="shared" si="201"/>
        <v/>
      </c>
      <c r="AL652" s="91">
        <f t="shared" si="205"/>
        <v>0</v>
      </c>
      <c r="AM652" s="91" t="str">
        <f t="shared" si="202"/>
        <v/>
      </c>
      <c r="AP652" s="93" t="str">
        <f t="shared" si="206"/>
        <v/>
      </c>
      <c r="AQ652" s="93" t="str">
        <f t="shared" si="207"/>
        <v/>
      </c>
      <c r="AR652" s="93" t="str">
        <f t="shared" si="208"/>
        <v/>
      </c>
      <c r="AS652" s="93" t="str">
        <f t="shared" si="209"/>
        <v/>
      </c>
      <c r="AT652" s="93" t="str">
        <f t="shared" si="210"/>
        <v/>
      </c>
      <c r="AU652" s="93" t="str">
        <f t="shared" si="211"/>
        <v/>
      </c>
      <c r="AV652" s="93" t="str">
        <f t="shared" si="212"/>
        <v/>
      </c>
      <c r="AW652" s="93" t="str">
        <f t="shared" si="213"/>
        <v/>
      </c>
      <c r="AX652" s="93" t="str">
        <f t="shared" si="214"/>
        <v/>
      </c>
      <c r="AY652" s="93" t="str">
        <f t="shared" si="215"/>
        <v/>
      </c>
      <c r="AZ652" s="93" t="str">
        <f t="shared" si="216"/>
        <v/>
      </c>
      <c r="BA652" s="93" t="str">
        <f t="shared" si="217"/>
        <v/>
      </c>
      <c r="BC652" s="96"/>
      <c r="BD652" s="97"/>
      <c r="BE652" s="97"/>
      <c r="BF652" s="97"/>
      <c r="BG652" s="97"/>
      <c r="BH652" s="97"/>
      <c r="BI652" s="97"/>
      <c r="BJ652" s="97"/>
      <c r="BK652" s="97"/>
      <c r="BL652" s="97"/>
      <c r="BM652" s="97"/>
      <c r="BN652" s="97"/>
      <c r="BO652" s="97"/>
      <c r="BP652" s="93" t="str">
        <f t="shared" si="203"/>
        <v/>
      </c>
    </row>
    <row r="653" spans="1:68" ht="26" customHeight="1">
      <c r="A653" s="145" t="s">
        <v>2047</v>
      </c>
      <c r="B653" s="145" t="s">
        <v>2048</v>
      </c>
      <c r="C653" s="146" t="s">
        <v>3041</v>
      </c>
      <c r="D653" s="147" t="s">
        <v>2049</v>
      </c>
      <c r="E653" s="148" t="s">
        <v>6</v>
      </c>
      <c r="F653" s="98"/>
      <c r="G653" s="99"/>
      <c r="H653" s="100" t="e">
        <f>IF(E653="","",INDEX('CONSIGNES '!$C$4:$E$35,MATCH(E653,'CONSIGNES '!$C$4:$C$35,0),3))</f>
        <v>#N/A</v>
      </c>
      <c r="I653" s="100" t="str">
        <f>IF(D653="","",IF(D653&lt;'CONSIGNES '!$L$3,"C",IF(D653&gt;'CONSIGNES '!$L$2,"B","M"))&amp;C653)</f>
        <v>BG</v>
      </c>
      <c r="J653" s="7">
        <f>IF(ISBLANK('act1'!$J653),0,1)</f>
        <v>0</v>
      </c>
      <c r="K653" s="7">
        <f>IF(ISBLANK('act2'!$J653),0,1)</f>
        <v>0</v>
      </c>
      <c r="L653" s="7">
        <f>IF(ISBLANK('act3'!$J653),0,1)</f>
        <v>0</v>
      </c>
      <c r="M653" s="7">
        <f>IF(ISBLANK('act4'!$J653),0,1)</f>
        <v>0</v>
      </c>
      <c r="N653" s="7">
        <f>IF(ISBLANK('act5'!$J653),0,1)</f>
        <v>0</v>
      </c>
      <c r="O653" s="9">
        <f>IF(ISBLANK('act6'!$J653),0,1)</f>
        <v>0</v>
      </c>
      <c r="P653" s="7">
        <f>IF(ISBLANK('act7'!$J653),0,1)</f>
        <v>0</v>
      </c>
      <c r="Q653" s="7">
        <f>IF(ISBLANK('act8'!$J653),0,1)</f>
        <v>0</v>
      </c>
      <c r="R653" s="7">
        <f>IF(ISBLANK('act9'!$J653),0,1)</f>
        <v>0</v>
      </c>
      <c r="S653" s="7">
        <f>IF(ISBLANK('act10'!$J653),0,1)</f>
        <v>0</v>
      </c>
      <c r="T653" s="7">
        <f>IF(ISBLANK('act11'!$J653),0,1)</f>
        <v>0</v>
      </c>
      <c r="U653" s="8">
        <f>IF(ISBLANK('ACT12'!$J653),0,1)</f>
        <v>0</v>
      </c>
      <c r="V653" s="87">
        <f t="shared" si="204"/>
        <v>0</v>
      </c>
      <c r="W653" s="90" t="str">
        <f t="shared" si="200"/>
        <v/>
      </c>
      <c r="X653" s="90" t="str">
        <f t="shared" si="201"/>
        <v/>
      </c>
      <c r="AL653" s="91">
        <f t="shared" si="205"/>
        <v>0</v>
      </c>
      <c r="AM653" s="91" t="str">
        <f t="shared" si="202"/>
        <v/>
      </c>
      <c r="AP653" s="93" t="str">
        <f t="shared" si="206"/>
        <v/>
      </c>
      <c r="AQ653" s="93" t="str">
        <f t="shared" si="207"/>
        <v/>
      </c>
      <c r="AR653" s="93" t="str">
        <f t="shared" si="208"/>
        <v/>
      </c>
      <c r="AS653" s="93" t="str">
        <f t="shared" si="209"/>
        <v/>
      </c>
      <c r="AT653" s="93" t="str">
        <f t="shared" si="210"/>
        <v/>
      </c>
      <c r="AU653" s="93" t="str">
        <f t="shared" si="211"/>
        <v/>
      </c>
      <c r="AV653" s="93" t="str">
        <f t="shared" si="212"/>
        <v/>
      </c>
      <c r="AW653" s="93" t="str">
        <f t="shared" si="213"/>
        <v/>
      </c>
      <c r="AX653" s="93" t="str">
        <f t="shared" si="214"/>
        <v/>
      </c>
      <c r="AY653" s="93" t="str">
        <f t="shared" si="215"/>
        <v/>
      </c>
      <c r="AZ653" s="93" t="str">
        <f t="shared" si="216"/>
        <v/>
      </c>
      <c r="BA653" s="93" t="str">
        <f t="shared" si="217"/>
        <v/>
      </c>
      <c r="BC653" s="96"/>
      <c r="BD653" s="97"/>
      <c r="BE653" s="97"/>
      <c r="BF653" s="97"/>
      <c r="BG653" s="97"/>
      <c r="BH653" s="97"/>
      <c r="BI653" s="97"/>
      <c r="BJ653" s="97"/>
      <c r="BK653" s="97"/>
      <c r="BL653" s="97"/>
      <c r="BM653" s="97"/>
      <c r="BN653" s="97"/>
      <c r="BO653" s="97"/>
      <c r="BP653" s="93" t="str">
        <f t="shared" si="203"/>
        <v/>
      </c>
    </row>
    <row r="654" spans="1:68" ht="26" customHeight="1">
      <c r="A654" s="145" t="s">
        <v>2050</v>
      </c>
      <c r="B654" s="145" t="s">
        <v>2051</v>
      </c>
      <c r="C654" s="146" t="s">
        <v>10</v>
      </c>
      <c r="D654" s="147" t="s">
        <v>2052</v>
      </c>
      <c r="E654" s="148" t="s">
        <v>6</v>
      </c>
      <c r="F654" s="98"/>
      <c r="G654" s="99"/>
      <c r="H654" s="100" t="e">
        <f>IF(E654="","",INDEX('CONSIGNES '!$C$4:$E$35,MATCH(E654,'CONSIGNES '!$C$4:$C$35,0),3))</f>
        <v>#N/A</v>
      </c>
      <c r="I654" s="100" t="str">
        <f>IF(D654="","",IF(D654&lt;'CONSIGNES '!$L$3,"C",IF(D654&gt;'CONSIGNES '!$L$2,"B","M"))&amp;C654)</f>
        <v>BF</v>
      </c>
      <c r="J654" s="7">
        <f>IF(ISBLANK('act1'!$J654),0,1)</f>
        <v>0</v>
      </c>
      <c r="K654" s="7">
        <f>IF(ISBLANK('act2'!$J654),0,1)</f>
        <v>0</v>
      </c>
      <c r="L654" s="7">
        <f>IF(ISBLANK('act3'!$J654),0,1)</f>
        <v>0</v>
      </c>
      <c r="M654" s="7">
        <f>IF(ISBLANK('act4'!$J654),0,1)</f>
        <v>0</v>
      </c>
      <c r="N654" s="7">
        <f>IF(ISBLANK('act5'!$J654),0,1)</f>
        <v>0</v>
      </c>
      <c r="O654" s="9">
        <f>IF(ISBLANK('act6'!$J654),0,1)</f>
        <v>0</v>
      </c>
      <c r="P654" s="7">
        <f>IF(ISBLANK('act7'!$J654),0,1)</f>
        <v>0</v>
      </c>
      <c r="Q654" s="7">
        <f>IF(ISBLANK('act8'!$J654),0,1)</f>
        <v>0</v>
      </c>
      <c r="R654" s="7">
        <f>IF(ISBLANK('act9'!$J654),0,1)</f>
        <v>0</v>
      </c>
      <c r="S654" s="7">
        <f>IF(ISBLANK('act10'!$J654),0,1)</f>
        <v>0</v>
      </c>
      <c r="T654" s="7">
        <f>IF(ISBLANK('act11'!$J654),0,1)</f>
        <v>0</v>
      </c>
      <c r="U654" s="8">
        <f>IF(ISBLANK('ACT12'!$J654),0,1)</f>
        <v>0</v>
      </c>
      <c r="V654" s="87">
        <f t="shared" si="204"/>
        <v>0</v>
      </c>
      <c r="W654" s="90" t="str">
        <f t="shared" si="200"/>
        <v/>
      </c>
      <c r="X654" s="90" t="str">
        <f t="shared" si="201"/>
        <v/>
      </c>
      <c r="AL654" s="91">
        <f t="shared" si="205"/>
        <v>0</v>
      </c>
      <c r="AM654" s="91" t="str">
        <f t="shared" si="202"/>
        <v/>
      </c>
      <c r="AP654" s="93" t="str">
        <f t="shared" si="206"/>
        <v/>
      </c>
      <c r="AQ654" s="93" t="str">
        <f t="shared" si="207"/>
        <v/>
      </c>
      <c r="AR654" s="93" t="str">
        <f t="shared" si="208"/>
        <v/>
      </c>
      <c r="AS654" s="93" t="str">
        <f t="shared" si="209"/>
        <v/>
      </c>
      <c r="AT654" s="93" t="str">
        <f t="shared" si="210"/>
        <v/>
      </c>
      <c r="AU654" s="93" t="str">
        <f t="shared" si="211"/>
        <v/>
      </c>
      <c r="AV654" s="93" t="str">
        <f t="shared" si="212"/>
        <v/>
      </c>
      <c r="AW654" s="93" t="str">
        <f t="shared" si="213"/>
        <v/>
      </c>
      <c r="AX654" s="93" t="str">
        <f t="shared" si="214"/>
        <v/>
      </c>
      <c r="AY654" s="93" t="str">
        <f t="shared" si="215"/>
        <v/>
      </c>
      <c r="AZ654" s="93" t="str">
        <f t="shared" si="216"/>
        <v/>
      </c>
      <c r="BA654" s="93" t="str">
        <f t="shared" si="217"/>
        <v/>
      </c>
      <c r="BC654" s="96"/>
      <c r="BD654" s="97"/>
      <c r="BE654" s="97"/>
      <c r="BF654" s="97"/>
      <c r="BG654" s="97"/>
      <c r="BH654" s="97"/>
      <c r="BI654" s="97"/>
      <c r="BJ654" s="97"/>
      <c r="BK654" s="97"/>
      <c r="BL654" s="97"/>
      <c r="BM654" s="97"/>
      <c r="BN654" s="97"/>
      <c r="BO654" s="97"/>
      <c r="BP654" s="93" t="str">
        <f t="shared" si="203"/>
        <v/>
      </c>
    </row>
    <row r="655" spans="1:68" ht="26" customHeight="1">
      <c r="A655" s="145" t="s">
        <v>2053</v>
      </c>
      <c r="B655" s="145" t="s">
        <v>2054</v>
      </c>
      <c r="C655" s="146" t="s">
        <v>3041</v>
      </c>
      <c r="D655" s="147" t="s">
        <v>2055</v>
      </c>
      <c r="E655" s="148" t="s">
        <v>6</v>
      </c>
      <c r="F655" s="98"/>
      <c r="G655" s="99"/>
      <c r="H655" s="100" t="e">
        <f>IF(E655="","",INDEX('CONSIGNES '!$C$4:$E$35,MATCH(E655,'CONSIGNES '!$C$4:$C$35,0),3))</f>
        <v>#N/A</v>
      </c>
      <c r="I655" s="100" t="str">
        <f>IF(D655="","",IF(D655&lt;'CONSIGNES '!$L$3,"C",IF(D655&gt;'CONSIGNES '!$L$2,"B","M"))&amp;C655)</f>
        <v>BG</v>
      </c>
      <c r="J655" s="7">
        <f>IF(ISBLANK('act1'!$J655),0,1)</f>
        <v>0</v>
      </c>
      <c r="K655" s="7">
        <f>IF(ISBLANK('act2'!$J655),0,1)</f>
        <v>0</v>
      </c>
      <c r="L655" s="7">
        <f>IF(ISBLANK('act3'!$J655),0,1)</f>
        <v>0</v>
      </c>
      <c r="M655" s="7">
        <f>IF(ISBLANK('act4'!$J655),0,1)</f>
        <v>0</v>
      </c>
      <c r="N655" s="7">
        <f>IF(ISBLANK('act5'!$J655),0,1)</f>
        <v>0</v>
      </c>
      <c r="O655" s="9">
        <f>IF(ISBLANK('act6'!$J655),0,1)</f>
        <v>0</v>
      </c>
      <c r="P655" s="7">
        <f>IF(ISBLANK('act7'!$J655),0,1)</f>
        <v>0</v>
      </c>
      <c r="Q655" s="7">
        <f>IF(ISBLANK('act8'!$J655),0,1)</f>
        <v>0</v>
      </c>
      <c r="R655" s="7">
        <f>IF(ISBLANK('act9'!$J655),0,1)</f>
        <v>0</v>
      </c>
      <c r="S655" s="7">
        <f>IF(ISBLANK('act10'!$J655),0,1)</f>
        <v>0</v>
      </c>
      <c r="T655" s="7">
        <f>IF(ISBLANK('act11'!$J655),0,1)</f>
        <v>0</v>
      </c>
      <c r="U655" s="8">
        <f>IF(ISBLANK('ACT12'!$J655),0,1)</f>
        <v>0</v>
      </c>
      <c r="V655" s="87">
        <f t="shared" si="204"/>
        <v>0</v>
      </c>
      <c r="W655" s="90" t="str">
        <f t="shared" si="200"/>
        <v/>
      </c>
      <c r="X655" s="90" t="str">
        <f t="shared" si="201"/>
        <v/>
      </c>
      <c r="AL655" s="91">
        <f t="shared" si="205"/>
        <v>0</v>
      </c>
      <c r="AM655" s="91" t="str">
        <f t="shared" si="202"/>
        <v/>
      </c>
      <c r="AP655" s="93" t="str">
        <f t="shared" si="206"/>
        <v/>
      </c>
      <c r="AQ655" s="93" t="str">
        <f t="shared" si="207"/>
        <v/>
      </c>
      <c r="AR655" s="93" t="str">
        <f t="shared" si="208"/>
        <v/>
      </c>
      <c r="AS655" s="93" t="str">
        <f t="shared" si="209"/>
        <v/>
      </c>
      <c r="AT655" s="93" t="str">
        <f t="shared" si="210"/>
        <v/>
      </c>
      <c r="AU655" s="93" t="str">
        <f t="shared" si="211"/>
        <v/>
      </c>
      <c r="AV655" s="93" t="str">
        <f t="shared" si="212"/>
        <v/>
      </c>
      <c r="AW655" s="93" t="str">
        <f t="shared" si="213"/>
        <v/>
      </c>
      <c r="AX655" s="93" t="str">
        <f t="shared" si="214"/>
        <v/>
      </c>
      <c r="AY655" s="93" t="str">
        <f t="shared" si="215"/>
        <v/>
      </c>
      <c r="AZ655" s="93" t="str">
        <f t="shared" si="216"/>
        <v/>
      </c>
      <c r="BA655" s="93" t="str">
        <f t="shared" si="217"/>
        <v/>
      </c>
      <c r="BC655" s="96"/>
      <c r="BD655" s="97"/>
      <c r="BE655" s="97"/>
      <c r="BF655" s="97"/>
      <c r="BG655" s="97"/>
      <c r="BH655" s="97"/>
      <c r="BI655" s="97"/>
      <c r="BJ655" s="97"/>
      <c r="BK655" s="97"/>
      <c r="BL655" s="97"/>
      <c r="BM655" s="97"/>
      <c r="BN655" s="97"/>
      <c r="BO655" s="97"/>
      <c r="BP655" s="93" t="str">
        <f t="shared" si="203"/>
        <v/>
      </c>
    </row>
    <row r="656" spans="1:68" ht="26" customHeight="1">
      <c r="A656" s="145" t="s">
        <v>2056</v>
      </c>
      <c r="B656" s="145" t="s">
        <v>2057</v>
      </c>
      <c r="C656" s="146" t="s">
        <v>10</v>
      </c>
      <c r="D656" s="147" t="s">
        <v>2058</v>
      </c>
      <c r="E656" s="148" t="s">
        <v>6</v>
      </c>
      <c r="F656" s="98"/>
      <c r="G656" s="99"/>
      <c r="H656" s="100" t="e">
        <f>IF(E656="","",INDEX('CONSIGNES '!$C$4:$E$35,MATCH(E656,'CONSIGNES '!$C$4:$C$35,0),3))</f>
        <v>#N/A</v>
      </c>
      <c r="I656" s="100" t="str">
        <f>IF(D656="","",IF(D656&lt;'CONSIGNES '!$L$3,"C",IF(D656&gt;'CONSIGNES '!$L$2,"B","M"))&amp;C656)</f>
        <v>BF</v>
      </c>
      <c r="J656" s="7">
        <f>IF(ISBLANK('act1'!$J656),0,1)</f>
        <v>0</v>
      </c>
      <c r="K656" s="7">
        <f>IF(ISBLANK('act2'!$J656),0,1)</f>
        <v>0</v>
      </c>
      <c r="L656" s="7">
        <f>IF(ISBLANK('act3'!$J656),0,1)</f>
        <v>0</v>
      </c>
      <c r="M656" s="7">
        <f>IF(ISBLANK('act4'!$J656),0,1)</f>
        <v>0</v>
      </c>
      <c r="N656" s="7">
        <f>IF(ISBLANK('act5'!$J656),0,1)</f>
        <v>0</v>
      </c>
      <c r="O656" s="9">
        <f>IF(ISBLANK('act6'!$J656),0,1)</f>
        <v>0</v>
      </c>
      <c r="P656" s="7">
        <f>IF(ISBLANK('act7'!$J656),0,1)</f>
        <v>0</v>
      </c>
      <c r="Q656" s="7">
        <f>IF(ISBLANK('act8'!$J656),0,1)</f>
        <v>0</v>
      </c>
      <c r="R656" s="7">
        <f>IF(ISBLANK('act9'!$J656),0,1)</f>
        <v>0</v>
      </c>
      <c r="S656" s="7">
        <f>IF(ISBLANK('act10'!$J656),0,1)</f>
        <v>0</v>
      </c>
      <c r="T656" s="7">
        <f>IF(ISBLANK('act11'!$J656),0,1)</f>
        <v>0</v>
      </c>
      <c r="U656" s="8">
        <f>IF(ISBLANK('ACT12'!$J656),0,1)</f>
        <v>0</v>
      </c>
      <c r="V656" s="87">
        <f t="shared" si="204"/>
        <v>0</v>
      </c>
      <c r="W656" s="90" t="str">
        <f t="shared" si="200"/>
        <v/>
      </c>
      <c r="X656" s="90" t="str">
        <f t="shared" si="201"/>
        <v/>
      </c>
      <c r="AL656" s="91">
        <f t="shared" si="205"/>
        <v>0</v>
      </c>
      <c r="AM656" s="91" t="str">
        <f t="shared" si="202"/>
        <v/>
      </c>
      <c r="AP656" s="93" t="str">
        <f t="shared" si="206"/>
        <v/>
      </c>
      <c r="AQ656" s="93" t="str">
        <f t="shared" si="207"/>
        <v/>
      </c>
      <c r="AR656" s="93" t="str">
        <f t="shared" si="208"/>
        <v/>
      </c>
      <c r="AS656" s="93" t="str">
        <f t="shared" si="209"/>
        <v/>
      </c>
      <c r="AT656" s="93" t="str">
        <f t="shared" si="210"/>
        <v/>
      </c>
      <c r="AU656" s="93" t="str">
        <f t="shared" si="211"/>
        <v/>
      </c>
      <c r="AV656" s="93" t="str">
        <f t="shared" si="212"/>
        <v/>
      </c>
      <c r="AW656" s="93" t="str">
        <f t="shared" si="213"/>
        <v/>
      </c>
      <c r="AX656" s="93" t="str">
        <f t="shared" si="214"/>
        <v/>
      </c>
      <c r="AY656" s="93" t="str">
        <f t="shared" si="215"/>
        <v/>
      </c>
      <c r="AZ656" s="93" t="str">
        <f t="shared" si="216"/>
        <v/>
      </c>
      <c r="BA656" s="93" t="str">
        <f t="shared" si="217"/>
        <v/>
      </c>
      <c r="BC656" s="96"/>
      <c r="BD656" s="97"/>
      <c r="BE656" s="97"/>
      <c r="BF656" s="97"/>
      <c r="BG656" s="97"/>
      <c r="BH656" s="97"/>
      <c r="BI656" s="97"/>
      <c r="BJ656" s="97"/>
      <c r="BK656" s="97"/>
      <c r="BL656" s="97"/>
      <c r="BM656" s="97"/>
      <c r="BN656" s="97"/>
      <c r="BO656" s="97"/>
      <c r="BP656" s="93" t="str">
        <f t="shared" si="203"/>
        <v/>
      </c>
    </row>
    <row r="657" spans="1:68" ht="26" customHeight="1">
      <c r="A657" s="145" t="s">
        <v>2059</v>
      </c>
      <c r="B657" s="145" t="s">
        <v>2060</v>
      </c>
      <c r="C657" s="146" t="s">
        <v>3041</v>
      </c>
      <c r="D657" s="147" t="s">
        <v>2061</v>
      </c>
      <c r="E657" s="148" t="s">
        <v>6</v>
      </c>
      <c r="F657" s="98"/>
      <c r="G657" s="99"/>
      <c r="H657" s="100" t="e">
        <f>IF(E657="","",INDEX('CONSIGNES '!$C$4:$E$35,MATCH(E657,'CONSIGNES '!$C$4:$C$35,0),3))</f>
        <v>#N/A</v>
      </c>
      <c r="I657" s="100" t="str">
        <f>IF(D657="","",IF(D657&lt;'CONSIGNES '!$L$3,"C",IF(D657&gt;'CONSIGNES '!$L$2,"B","M"))&amp;C657)</f>
        <v>BG</v>
      </c>
      <c r="J657" s="7">
        <f>IF(ISBLANK('act1'!$J657),0,1)</f>
        <v>0</v>
      </c>
      <c r="K657" s="7">
        <f>IF(ISBLANK('act2'!$J657),0,1)</f>
        <v>0</v>
      </c>
      <c r="L657" s="7">
        <f>IF(ISBLANK('act3'!$J657),0,1)</f>
        <v>0</v>
      </c>
      <c r="M657" s="7">
        <f>IF(ISBLANK('act4'!$J657),0,1)</f>
        <v>0</v>
      </c>
      <c r="N657" s="7">
        <f>IF(ISBLANK('act5'!$J657),0,1)</f>
        <v>0</v>
      </c>
      <c r="O657" s="9">
        <f>IF(ISBLANK('act6'!$J657),0,1)</f>
        <v>0</v>
      </c>
      <c r="P657" s="7">
        <f>IF(ISBLANK('act7'!$J657),0,1)</f>
        <v>0</v>
      </c>
      <c r="Q657" s="7">
        <f>IF(ISBLANK('act8'!$J657),0,1)</f>
        <v>0</v>
      </c>
      <c r="R657" s="7">
        <f>IF(ISBLANK('act9'!$J657),0,1)</f>
        <v>0</v>
      </c>
      <c r="S657" s="7">
        <f>IF(ISBLANK('act10'!$J657),0,1)</f>
        <v>0</v>
      </c>
      <c r="T657" s="7">
        <f>IF(ISBLANK('act11'!$J657),0,1)</f>
        <v>0</v>
      </c>
      <c r="U657" s="8">
        <f>IF(ISBLANK('ACT12'!$J657),0,1)</f>
        <v>0</v>
      </c>
      <c r="V657" s="87">
        <f t="shared" si="204"/>
        <v>0</v>
      </c>
      <c r="W657" s="90" t="str">
        <f t="shared" si="200"/>
        <v/>
      </c>
      <c r="X657" s="90" t="str">
        <f t="shared" si="201"/>
        <v/>
      </c>
      <c r="AL657" s="91">
        <f t="shared" si="205"/>
        <v>0</v>
      </c>
      <c r="AM657" s="91" t="str">
        <f t="shared" si="202"/>
        <v/>
      </c>
      <c r="AP657" s="93" t="str">
        <f t="shared" si="206"/>
        <v/>
      </c>
      <c r="AQ657" s="93" t="str">
        <f t="shared" si="207"/>
        <v/>
      </c>
      <c r="AR657" s="93" t="str">
        <f t="shared" si="208"/>
        <v/>
      </c>
      <c r="AS657" s="93" t="str">
        <f t="shared" si="209"/>
        <v/>
      </c>
      <c r="AT657" s="93" t="str">
        <f t="shared" si="210"/>
        <v/>
      </c>
      <c r="AU657" s="93" t="str">
        <f t="shared" si="211"/>
        <v/>
      </c>
      <c r="AV657" s="93" t="str">
        <f t="shared" si="212"/>
        <v/>
      </c>
      <c r="AW657" s="93" t="str">
        <f t="shared" si="213"/>
        <v/>
      </c>
      <c r="AX657" s="93" t="str">
        <f t="shared" si="214"/>
        <v/>
      </c>
      <c r="AY657" s="93" t="str">
        <f t="shared" si="215"/>
        <v/>
      </c>
      <c r="AZ657" s="93" t="str">
        <f t="shared" si="216"/>
        <v/>
      </c>
      <c r="BA657" s="93" t="str">
        <f t="shared" si="217"/>
        <v/>
      </c>
      <c r="BC657" s="96"/>
      <c r="BD657" s="97"/>
      <c r="BE657" s="97"/>
      <c r="BF657" s="97"/>
      <c r="BG657" s="97"/>
      <c r="BH657" s="97"/>
      <c r="BI657" s="97"/>
      <c r="BJ657" s="97"/>
      <c r="BK657" s="97"/>
      <c r="BL657" s="97"/>
      <c r="BM657" s="97"/>
      <c r="BN657" s="97"/>
      <c r="BO657" s="97"/>
      <c r="BP657" s="93" t="str">
        <f t="shared" si="203"/>
        <v/>
      </c>
    </row>
    <row r="658" spans="1:68" ht="26" customHeight="1">
      <c r="A658" s="145" t="s">
        <v>2062</v>
      </c>
      <c r="B658" s="145" t="s">
        <v>2063</v>
      </c>
      <c r="C658" s="146" t="s">
        <v>10</v>
      </c>
      <c r="D658" s="147" t="s">
        <v>2064</v>
      </c>
      <c r="E658" s="148" t="s">
        <v>6</v>
      </c>
      <c r="F658" s="98"/>
      <c r="G658" s="99"/>
      <c r="H658" s="100" t="e">
        <f>IF(E658="","",INDEX('CONSIGNES '!$C$4:$E$35,MATCH(E658,'CONSIGNES '!$C$4:$C$35,0),3))</f>
        <v>#N/A</v>
      </c>
      <c r="I658" s="100" t="str">
        <f>IF(D658="","",IF(D658&lt;'CONSIGNES '!$L$3,"C",IF(D658&gt;'CONSIGNES '!$L$2,"B","M"))&amp;C658)</f>
        <v>BF</v>
      </c>
      <c r="J658" s="7">
        <f>IF(ISBLANK('act1'!$J658),0,1)</f>
        <v>0</v>
      </c>
      <c r="K658" s="7">
        <f>IF(ISBLANK('act2'!$J658),0,1)</f>
        <v>0</v>
      </c>
      <c r="L658" s="7">
        <f>IF(ISBLANK('act3'!$J658),0,1)</f>
        <v>0</v>
      </c>
      <c r="M658" s="7">
        <f>IF(ISBLANK('act4'!$J658),0,1)</f>
        <v>0</v>
      </c>
      <c r="N658" s="7">
        <f>IF(ISBLANK('act5'!$J658),0,1)</f>
        <v>0</v>
      </c>
      <c r="O658" s="9">
        <f>IF(ISBLANK('act6'!$J658),0,1)</f>
        <v>0</v>
      </c>
      <c r="P658" s="7">
        <f>IF(ISBLANK('act7'!$J658),0,1)</f>
        <v>0</v>
      </c>
      <c r="Q658" s="7">
        <f>IF(ISBLANK('act8'!$J658),0,1)</f>
        <v>0</v>
      </c>
      <c r="R658" s="7">
        <f>IF(ISBLANK('act9'!$J658),0,1)</f>
        <v>0</v>
      </c>
      <c r="S658" s="7">
        <f>IF(ISBLANK('act10'!$J658),0,1)</f>
        <v>0</v>
      </c>
      <c r="T658" s="7">
        <f>IF(ISBLANK('act11'!$J658),0,1)</f>
        <v>0</v>
      </c>
      <c r="U658" s="8">
        <f>IF(ISBLANK('ACT12'!$J658),0,1)</f>
        <v>0</v>
      </c>
      <c r="V658" s="87">
        <f t="shared" si="204"/>
        <v>0</v>
      </c>
      <c r="W658" s="90" t="str">
        <f t="shared" si="200"/>
        <v/>
      </c>
      <c r="X658" s="90" t="str">
        <f t="shared" si="201"/>
        <v/>
      </c>
      <c r="AL658" s="91">
        <f t="shared" si="205"/>
        <v>0</v>
      </c>
      <c r="AM658" s="91" t="str">
        <f t="shared" si="202"/>
        <v/>
      </c>
      <c r="AP658" s="93" t="str">
        <f t="shared" si="206"/>
        <v/>
      </c>
      <c r="AQ658" s="93" t="str">
        <f t="shared" si="207"/>
        <v/>
      </c>
      <c r="AR658" s="93" t="str">
        <f t="shared" si="208"/>
        <v/>
      </c>
      <c r="AS658" s="93" t="str">
        <f t="shared" si="209"/>
        <v/>
      </c>
      <c r="AT658" s="93" t="str">
        <f t="shared" si="210"/>
        <v/>
      </c>
      <c r="AU658" s="93" t="str">
        <f t="shared" si="211"/>
        <v/>
      </c>
      <c r="AV658" s="93" t="str">
        <f t="shared" si="212"/>
        <v/>
      </c>
      <c r="AW658" s="93" t="str">
        <f t="shared" si="213"/>
        <v/>
      </c>
      <c r="AX658" s="93" t="str">
        <f t="shared" si="214"/>
        <v/>
      </c>
      <c r="AY658" s="93" t="str">
        <f t="shared" si="215"/>
        <v/>
      </c>
      <c r="AZ658" s="93" t="str">
        <f t="shared" si="216"/>
        <v/>
      </c>
      <c r="BA658" s="93" t="str">
        <f t="shared" si="217"/>
        <v/>
      </c>
      <c r="BC658" s="96"/>
      <c r="BD658" s="97"/>
      <c r="BE658" s="97"/>
      <c r="BF658" s="97"/>
      <c r="BG658" s="97"/>
      <c r="BH658" s="97"/>
      <c r="BI658" s="97"/>
      <c r="BJ658" s="97"/>
      <c r="BK658" s="97"/>
      <c r="BL658" s="97"/>
      <c r="BM658" s="97"/>
      <c r="BN658" s="97"/>
      <c r="BO658" s="97"/>
      <c r="BP658" s="93" t="str">
        <f t="shared" si="203"/>
        <v/>
      </c>
    </row>
    <row r="659" spans="1:68" ht="26" customHeight="1">
      <c r="A659" s="145" t="s">
        <v>2065</v>
      </c>
      <c r="B659" s="145" t="s">
        <v>2066</v>
      </c>
      <c r="C659" s="146" t="s">
        <v>3041</v>
      </c>
      <c r="D659" s="147" t="s">
        <v>2067</v>
      </c>
      <c r="E659" s="148" t="s">
        <v>6</v>
      </c>
      <c r="F659" s="98"/>
      <c r="G659" s="99"/>
      <c r="H659" s="100" t="e">
        <f>IF(E659="","",INDEX('CONSIGNES '!$C$4:$E$35,MATCH(E659,'CONSIGNES '!$C$4:$C$35,0),3))</f>
        <v>#N/A</v>
      </c>
      <c r="I659" s="100" t="str">
        <f>IF(D659="","",IF(D659&lt;'CONSIGNES '!$L$3,"C",IF(D659&gt;'CONSIGNES '!$L$2,"B","M"))&amp;C659)</f>
        <v>BG</v>
      </c>
      <c r="J659" s="7">
        <f>IF(ISBLANK('act1'!$J659),0,1)</f>
        <v>0</v>
      </c>
      <c r="K659" s="7">
        <f>IF(ISBLANK('act2'!$J659),0,1)</f>
        <v>0</v>
      </c>
      <c r="L659" s="7">
        <f>IF(ISBLANK('act3'!$J659),0,1)</f>
        <v>0</v>
      </c>
      <c r="M659" s="7">
        <f>IF(ISBLANK('act4'!$J659),0,1)</f>
        <v>0</v>
      </c>
      <c r="N659" s="7">
        <f>IF(ISBLANK('act5'!$J659),0,1)</f>
        <v>0</v>
      </c>
      <c r="O659" s="9">
        <f>IF(ISBLANK('act6'!$J659),0,1)</f>
        <v>0</v>
      </c>
      <c r="P659" s="7">
        <f>IF(ISBLANK('act7'!$J659),0,1)</f>
        <v>0</v>
      </c>
      <c r="Q659" s="7">
        <f>IF(ISBLANK('act8'!$J659),0,1)</f>
        <v>0</v>
      </c>
      <c r="R659" s="7">
        <f>IF(ISBLANK('act9'!$J659),0,1)</f>
        <v>0</v>
      </c>
      <c r="S659" s="7">
        <f>IF(ISBLANK('act10'!$J659),0,1)</f>
        <v>0</v>
      </c>
      <c r="T659" s="7">
        <f>IF(ISBLANK('act11'!$J659),0,1)</f>
        <v>0</v>
      </c>
      <c r="U659" s="8">
        <f>IF(ISBLANK('ACT12'!$J659),0,1)</f>
        <v>0</v>
      </c>
      <c r="V659" s="87">
        <f t="shared" si="204"/>
        <v>0</v>
      </c>
      <c r="W659" s="90" t="str">
        <f t="shared" si="200"/>
        <v/>
      </c>
      <c r="X659" s="90" t="str">
        <f t="shared" si="201"/>
        <v/>
      </c>
      <c r="AL659" s="91">
        <f t="shared" si="205"/>
        <v>0</v>
      </c>
      <c r="AM659" s="91" t="str">
        <f t="shared" si="202"/>
        <v/>
      </c>
      <c r="AP659" s="93" t="str">
        <f t="shared" si="206"/>
        <v/>
      </c>
      <c r="AQ659" s="93" t="str">
        <f t="shared" si="207"/>
        <v/>
      </c>
      <c r="AR659" s="93" t="str">
        <f t="shared" si="208"/>
        <v/>
      </c>
      <c r="AS659" s="93" t="str">
        <f t="shared" si="209"/>
        <v/>
      </c>
      <c r="AT659" s="93" t="str">
        <f t="shared" si="210"/>
        <v/>
      </c>
      <c r="AU659" s="93" t="str">
        <f t="shared" si="211"/>
        <v/>
      </c>
      <c r="AV659" s="93" t="str">
        <f t="shared" si="212"/>
        <v/>
      </c>
      <c r="AW659" s="93" t="str">
        <f t="shared" si="213"/>
        <v/>
      </c>
      <c r="AX659" s="93" t="str">
        <f t="shared" si="214"/>
        <v/>
      </c>
      <c r="AY659" s="93" t="str">
        <f t="shared" si="215"/>
        <v/>
      </c>
      <c r="AZ659" s="93" t="str">
        <f t="shared" si="216"/>
        <v/>
      </c>
      <c r="BA659" s="93" t="str">
        <f t="shared" si="217"/>
        <v/>
      </c>
      <c r="BC659" s="96"/>
      <c r="BD659" s="97"/>
      <c r="BE659" s="97"/>
      <c r="BF659" s="97"/>
      <c r="BG659" s="97"/>
      <c r="BH659" s="97"/>
      <c r="BI659" s="97"/>
      <c r="BJ659" s="97"/>
      <c r="BK659" s="97"/>
      <c r="BL659" s="97"/>
      <c r="BM659" s="97"/>
      <c r="BN659" s="97"/>
      <c r="BO659" s="97"/>
      <c r="BP659" s="93" t="str">
        <f t="shared" si="203"/>
        <v/>
      </c>
    </row>
    <row r="660" spans="1:68" ht="26" customHeight="1">
      <c r="A660" s="145" t="s">
        <v>2068</v>
      </c>
      <c r="B660" s="145" t="s">
        <v>2069</v>
      </c>
      <c r="C660" s="146" t="s">
        <v>10</v>
      </c>
      <c r="D660" s="147" t="s">
        <v>2070</v>
      </c>
      <c r="E660" s="148" t="s">
        <v>6</v>
      </c>
      <c r="F660" s="98"/>
      <c r="G660" s="99"/>
      <c r="H660" s="100" t="e">
        <f>IF(E660="","",INDEX('CONSIGNES '!$C$4:$E$35,MATCH(E660,'CONSIGNES '!$C$4:$C$35,0),3))</f>
        <v>#N/A</v>
      </c>
      <c r="I660" s="100" t="str">
        <f>IF(D660="","",IF(D660&lt;'CONSIGNES '!$L$3,"C",IF(D660&gt;'CONSIGNES '!$L$2,"B","M"))&amp;C660)</f>
        <v>BF</v>
      </c>
      <c r="J660" s="7">
        <f>IF(ISBLANK('act1'!$J660),0,1)</f>
        <v>0</v>
      </c>
      <c r="K660" s="7">
        <f>IF(ISBLANK('act2'!$J660),0,1)</f>
        <v>0</v>
      </c>
      <c r="L660" s="7">
        <f>IF(ISBLANK('act3'!$J660),0,1)</f>
        <v>0</v>
      </c>
      <c r="M660" s="7">
        <f>IF(ISBLANK('act4'!$J660),0,1)</f>
        <v>0</v>
      </c>
      <c r="N660" s="7">
        <f>IF(ISBLANK('act5'!$J660),0,1)</f>
        <v>0</v>
      </c>
      <c r="O660" s="9">
        <f>IF(ISBLANK('act6'!$J660),0,1)</f>
        <v>0</v>
      </c>
      <c r="P660" s="7">
        <f>IF(ISBLANK('act7'!$J660),0,1)</f>
        <v>0</v>
      </c>
      <c r="Q660" s="7">
        <f>IF(ISBLANK('act8'!$J660),0,1)</f>
        <v>0</v>
      </c>
      <c r="R660" s="7">
        <f>IF(ISBLANK('act9'!$J660),0,1)</f>
        <v>0</v>
      </c>
      <c r="S660" s="7">
        <f>IF(ISBLANK('act10'!$J660),0,1)</f>
        <v>0</v>
      </c>
      <c r="T660" s="7">
        <f>IF(ISBLANK('act11'!$J660),0,1)</f>
        <v>0</v>
      </c>
      <c r="U660" s="8">
        <f>IF(ISBLANK('ACT12'!$J660),0,1)</f>
        <v>0</v>
      </c>
      <c r="V660" s="87">
        <f t="shared" si="204"/>
        <v>0</v>
      </c>
      <c r="W660" s="90" t="str">
        <f t="shared" si="200"/>
        <v/>
      </c>
      <c r="X660" s="90" t="str">
        <f t="shared" si="201"/>
        <v/>
      </c>
      <c r="AL660" s="91">
        <f t="shared" si="205"/>
        <v>0</v>
      </c>
      <c r="AM660" s="91" t="str">
        <f t="shared" si="202"/>
        <v/>
      </c>
      <c r="AP660" s="93" t="str">
        <f t="shared" si="206"/>
        <v/>
      </c>
      <c r="AQ660" s="93" t="str">
        <f t="shared" si="207"/>
        <v/>
      </c>
      <c r="AR660" s="93" t="str">
        <f t="shared" si="208"/>
        <v/>
      </c>
      <c r="AS660" s="93" t="str">
        <f t="shared" si="209"/>
        <v/>
      </c>
      <c r="AT660" s="93" t="str">
        <f t="shared" si="210"/>
        <v/>
      </c>
      <c r="AU660" s="93" t="str">
        <f t="shared" si="211"/>
        <v/>
      </c>
      <c r="AV660" s="93" t="str">
        <f t="shared" si="212"/>
        <v/>
      </c>
      <c r="AW660" s="93" t="str">
        <f t="shared" si="213"/>
        <v/>
      </c>
      <c r="AX660" s="93" t="str">
        <f t="shared" si="214"/>
        <v/>
      </c>
      <c r="AY660" s="93" t="str">
        <f t="shared" si="215"/>
        <v/>
      </c>
      <c r="AZ660" s="93" t="str">
        <f t="shared" si="216"/>
        <v/>
      </c>
      <c r="BA660" s="93" t="str">
        <f t="shared" si="217"/>
        <v/>
      </c>
      <c r="BC660" s="96"/>
      <c r="BD660" s="97"/>
      <c r="BE660" s="97"/>
      <c r="BF660" s="97"/>
      <c r="BG660" s="97"/>
      <c r="BH660" s="97"/>
      <c r="BI660" s="97"/>
      <c r="BJ660" s="97"/>
      <c r="BK660" s="97"/>
      <c r="BL660" s="97"/>
      <c r="BM660" s="97"/>
      <c r="BN660" s="97"/>
      <c r="BO660" s="97"/>
      <c r="BP660" s="93" t="str">
        <f t="shared" si="203"/>
        <v/>
      </c>
    </row>
    <row r="661" spans="1:68" ht="26" customHeight="1">
      <c r="A661" s="145" t="s">
        <v>2071</v>
      </c>
      <c r="B661" s="145" t="s">
        <v>2072</v>
      </c>
      <c r="C661" s="146" t="s">
        <v>3041</v>
      </c>
      <c r="D661" s="147" t="s">
        <v>2073</v>
      </c>
      <c r="E661" s="148" t="s">
        <v>6</v>
      </c>
      <c r="F661" s="98"/>
      <c r="G661" s="99"/>
      <c r="H661" s="100" t="e">
        <f>IF(E661="","",INDEX('CONSIGNES '!$C$4:$E$35,MATCH(E661,'CONSIGNES '!$C$4:$C$35,0),3))</f>
        <v>#N/A</v>
      </c>
      <c r="I661" s="100" t="str">
        <f>IF(D661="","",IF(D661&lt;'CONSIGNES '!$L$3,"C",IF(D661&gt;'CONSIGNES '!$L$2,"B","M"))&amp;C661)</f>
        <v>BG</v>
      </c>
      <c r="J661" s="7">
        <f>IF(ISBLANK('act1'!$J661),0,1)</f>
        <v>0</v>
      </c>
      <c r="K661" s="7">
        <f>IF(ISBLANK('act2'!$J661),0,1)</f>
        <v>0</v>
      </c>
      <c r="L661" s="7">
        <f>IF(ISBLANK('act3'!$J661),0,1)</f>
        <v>0</v>
      </c>
      <c r="M661" s="7">
        <f>IF(ISBLANK('act4'!$J661),0,1)</f>
        <v>0</v>
      </c>
      <c r="N661" s="7">
        <f>IF(ISBLANK('act5'!$J661),0,1)</f>
        <v>0</v>
      </c>
      <c r="O661" s="9">
        <f>IF(ISBLANK('act6'!$J661),0,1)</f>
        <v>0</v>
      </c>
      <c r="P661" s="7">
        <f>IF(ISBLANK('act7'!$J661),0,1)</f>
        <v>0</v>
      </c>
      <c r="Q661" s="7">
        <f>IF(ISBLANK('act8'!$J661),0,1)</f>
        <v>0</v>
      </c>
      <c r="R661" s="7">
        <f>IF(ISBLANK('act9'!$J661),0,1)</f>
        <v>0</v>
      </c>
      <c r="S661" s="7">
        <f>IF(ISBLANK('act10'!$J661),0,1)</f>
        <v>0</v>
      </c>
      <c r="T661" s="7">
        <f>IF(ISBLANK('act11'!$J661),0,1)</f>
        <v>0</v>
      </c>
      <c r="U661" s="8">
        <f>IF(ISBLANK('ACT12'!$J661),0,1)</f>
        <v>0</v>
      </c>
      <c r="V661" s="87">
        <f t="shared" si="204"/>
        <v>0</v>
      </c>
      <c r="W661" s="90" t="str">
        <f t="shared" si="200"/>
        <v/>
      </c>
      <c r="X661" s="90" t="str">
        <f t="shared" si="201"/>
        <v/>
      </c>
      <c r="AL661" s="91">
        <f t="shared" si="205"/>
        <v>0</v>
      </c>
      <c r="AM661" s="91" t="str">
        <f t="shared" si="202"/>
        <v/>
      </c>
      <c r="AP661" s="93" t="str">
        <f t="shared" si="206"/>
        <v/>
      </c>
      <c r="AQ661" s="93" t="str">
        <f t="shared" si="207"/>
        <v/>
      </c>
      <c r="AR661" s="93" t="str">
        <f t="shared" si="208"/>
        <v/>
      </c>
      <c r="AS661" s="93" t="str">
        <f t="shared" si="209"/>
        <v/>
      </c>
      <c r="AT661" s="93" t="str">
        <f t="shared" si="210"/>
        <v/>
      </c>
      <c r="AU661" s="93" t="str">
        <f t="shared" si="211"/>
        <v/>
      </c>
      <c r="AV661" s="93" t="str">
        <f t="shared" si="212"/>
        <v/>
      </c>
      <c r="AW661" s="93" t="str">
        <f t="shared" si="213"/>
        <v/>
      </c>
      <c r="AX661" s="93" t="str">
        <f t="shared" si="214"/>
        <v/>
      </c>
      <c r="AY661" s="93" t="str">
        <f t="shared" si="215"/>
        <v/>
      </c>
      <c r="AZ661" s="93" t="str">
        <f t="shared" si="216"/>
        <v/>
      </c>
      <c r="BA661" s="93" t="str">
        <f t="shared" si="217"/>
        <v/>
      </c>
      <c r="BC661" s="96"/>
      <c r="BD661" s="97"/>
      <c r="BE661" s="97"/>
      <c r="BF661" s="97"/>
      <c r="BG661" s="97"/>
      <c r="BH661" s="97"/>
      <c r="BI661" s="97"/>
      <c r="BJ661" s="97"/>
      <c r="BK661" s="97"/>
      <c r="BL661" s="97"/>
      <c r="BM661" s="97"/>
      <c r="BN661" s="97"/>
      <c r="BO661" s="97"/>
      <c r="BP661" s="93" t="str">
        <f t="shared" si="203"/>
        <v/>
      </c>
    </row>
    <row r="662" spans="1:68" ht="26" customHeight="1">
      <c r="A662" s="145" t="s">
        <v>2074</v>
      </c>
      <c r="B662" s="145" t="s">
        <v>2075</v>
      </c>
      <c r="C662" s="146" t="s">
        <v>10</v>
      </c>
      <c r="D662" s="147" t="s">
        <v>2076</v>
      </c>
      <c r="E662" s="148" t="s">
        <v>6</v>
      </c>
      <c r="F662" s="98"/>
      <c r="G662" s="99"/>
      <c r="H662" s="100" t="e">
        <f>IF(E662="","",INDEX('CONSIGNES '!$C$4:$E$35,MATCH(E662,'CONSIGNES '!$C$4:$C$35,0),3))</f>
        <v>#N/A</v>
      </c>
      <c r="I662" s="100" t="str">
        <f>IF(D662="","",IF(D662&lt;'CONSIGNES '!$L$3,"C",IF(D662&gt;'CONSIGNES '!$L$2,"B","M"))&amp;C662)</f>
        <v>BF</v>
      </c>
      <c r="J662" s="7">
        <f>IF(ISBLANK('act1'!$J662),0,1)</f>
        <v>0</v>
      </c>
      <c r="K662" s="7">
        <f>IF(ISBLANK('act2'!$J662),0,1)</f>
        <v>0</v>
      </c>
      <c r="L662" s="7">
        <f>IF(ISBLANK('act3'!$J662),0,1)</f>
        <v>0</v>
      </c>
      <c r="M662" s="7">
        <f>IF(ISBLANK('act4'!$J662),0,1)</f>
        <v>0</v>
      </c>
      <c r="N662" s="7">
        <f>IF(ISBLANK('act5'!$J662),0,1)</f>
        <v>0</v>
      </c>
      <c r="O662" s="9">
        <f>IF(ISBLANK('act6'!$J662),0,1)</f>
        <v>0</v>
      </c>
      <c r="P662" s="7">
        <f>IF(ISBLANK('act7'!$J662),0,1)</f>
        <v>0</v>
      </c>
      <c r="Q662" s="7">
        <f>IF(ISBLANK('act8'!$J662),0,1)</f>
        <v>0</v>
      </c>
      <c r="R662" s="7">
        <f>IF(ISBLANK('act9'!$J662),0,1)</f>
        <v>0</v>
      </c>
      <c r="S662" s="7">
        <f>IF(ISBLANK('act10'!$J662),0,1)</f>
        <v>0</v>
      </c>
      <c r="T662" s="7">
        <f>IF(ISBLANK('act11'!$J662),0,1)</f>
        <v>0</v>
      </c>
      <c r="U662" s="8">
        <f>IF(ISBLANK('ACT12'!$J662),0,1)</f>
        <v>0</v>
      </c>
      <c r="V662" s="87">
        <f t="shared" si="204"/>
        <v>0</v>
      </c>
      <c r="W662" s="90" t="str">
        <f t="shared" si="200"/>
        <v/>
      </c>
      <c r="X662" s="90" t="str">
        <f t="shared" si="201"/>
        <v/>
      </c>
      <c r="AL662" s="91">
        <f t="shared" si="205"/>
        <v>0</v>
      </c>
      <c r="AM662" s="91" t="str">
        <f t="shared" si="202"/>
        <v/>
      </c>
      <c r="AP662" s="93" t="str">
        <f t="shared" si="206"/>
        <v/>
      </c>
      <c r="AQ662" s="93" t="str">
        <f t="shared" si="207"/>
        <v/>
      </c>
      <c r="AR662" s="93" t="str">
        <f t="shared" si="208"/>
        <v/>
      </c>
      <c r="AS662" s="93" t="str">
        <f t="shared" si="209"/>
        <v/>
      </c>
      <c r="AT662" s="93" t="str">
        <f t="shared" si="210"/>
        <v/>
      </c>
      <c r="AU662" s="93" t="str">
        <f t="shared" si="211"/>
        <v/>
      </c>
      <c r="AV662" s="93" t="str">
        <f t="shared" si="212"/>
        <v/>
      </c>
      <c r="AW662" s="93" t="str">
        <f t="shared" si="213"/>
        <v/>
      </c>
      <c r="AX662" s="93" t="str">
        <f t="shared" si="214"/>
        <v/>
      </c>
      <c r="AY662" s="93" t="str">
        <f t="shared" si="215"/>
        <v/>
      </c>
      <c r="AZ662" s="93" t="str">
        <f t="shared" si="216"/>
        <v/>
      </c>
      <c r="BA662" s="93" t="str">
        <f t="shared" si="217"/>
        <v/>
      </c>
      <c r="BC662" s="96"/>
      <c r="BD662" s="97"/>
      <c r="BE662" s="97"/>
      <c r="BF662" s="97"/>
      <c r="BG662" s="97"/>
      <c r="BH662" s="97"/>
      <c r="BI662" s="97"/>
      <c r="BJ662" s="97"/>
      <c r="BK662" s="97"/>
      <c r="BL662" s="97"/>
      <c r="BM662" s="97"/>
      <c r="BN662" s="97"/>
      <c r="BO662" s="97"/>
      <c r="BP662" s="93" t="str">
        <f t="shared" si="203"/>
        <v/>
      </c>
    </row>
    <row r="663" spans="1:68" ht="26" customHeight="1">
      <c r="A663" s="145" t="s">
        <v>2077</v>
      </c>
      <c r="B663" s="145" t="s">
        <v>2078</v>
      </c>
      <c r="C663" s="146" t="s">
        <v>3041</v>
      </c>
      <c r="D663" s="147" t="s">
        <v>2079</v>
      </c>
      <c r="E663" s="148" t="s">
        <v>6</v>
      </c>
      <c r="F663" s="98"/>
      <c r="G663" s="99"/>
      <c r="H663" s="100" t="e">
        <f>IF(E663="","",INDEX('CONSIGNES '!$C$4:$E$35,MATCH(E663,'CONSIGNES '!$C$4:$C$35,0),3))</f>
        <v>#N/A</v>
      </c>
      <c r="I663" s="100" t="str">
        <f>IF(D663="","",IF(D663&lt;'CONSIGNES '!$L$3,"C",IF(D663&gt;'CONSIGNES '!$L$2,"B","M"))&amp;C663)</f>
        <v>BG</v>
      </c>
      <c r="J663" s="7">
        <f>IF(ISBLANK('act1'!$J663),0,1)</f>
        <v>0</v>
      </c>
      <c r="K663" s="7">
        <f>IF(ISBLANK('act2'!$J663),0,1)</f>
        <v>0</v>
      </c>
      <c r="L663" s="7">
        <f>IF(ISBLANK('act3'!$J663),0,1)</f>
        <v>0</v>
      </c>
      <c r="M663" s="7">
        <f>IF(ISBLANK('act4'!$J663),0,1)</f>
        <v>0</v>
      </c>
      <c r="N663" s="7">
        <f>IF(ISBLANK('act5'!$J663),0,1)</f>
        <v>0</v>
      </c>
      <c r="O663" s="9">
        <f>IF(ISBLANK('act6'!$J663),0,1)</f>
        <v>0</v>
      </c>
      <c r="P663" s="7">
        <f>IF(ISBLANK('act7'!$J663),0,1)</f>
        <v>0</v>
      </c>
      <c r="Q663" s="7">
        <f>IF(ISBLANK('act8'!$J663),0,1)</f>
        <v>0</v>
      </c>
      <c r="R663" s="7">
        <f>IF(ISBLANK('act9'!$J663),0,1)</f>
        <v>0</v>
      </c>
      <c r="S663" s="7">
        <f>IF(ISBLANK('act10'!$J663),0,1)</f>
        <v>0</v>
      </c>
      <c r="T663" s="7">
        <f>IF(ISBLANK('act11'!$J663),0,1)</f>
        <v>0</v>
      </c>
      <c r="U663" s="8">
        <f>IF(ISBLANK('ACT12'!$J663),0,1)</f>
        <v>0</v>
      </c>
      <c r="V663" s="87">
        <f t="shared" si="204"/>
        <v>0</v>
      </c>
      <c r="W663" s="90" t="str">
        <f t="shared" si="200"/>
        <v/>
      </c>
      <c r="X663" s="90" t="str">
        <f t="shared" si="201"/>
        <v/>
      </c>
      <c r="AL663" s="91">
        <f t="shared" si="205"/>
        <v>0</v>
      </c>
      <c r="AM663" s="91" t="str">
        <f t="shared" si="202"/>
        <v/>
      </c>
      <c r="AP663" s="93" t="str">
        <f t="shared" si="206"/>
        <v/>
      </c>
      <c r="AQ663" s="93" t="str">
        <f t="shared" si="207"/>
        <v/>
      </c>
      <c r="AR663" s="93" t="str">
        <f t="shared" si="208"/>
        <v/>
      </c>
      <c r="AS663" s="93" t="str">
        <f t="shared" si="209"/>
        <v/>
      </c>
      <c r="AT663" s="93" t="str">
        <f t="shared" si="210"/>
        <v/>
      </c>
      <c r="AU663" s="93" t="str">
        <f t="shared" si="211"/>
        <v/>
      </c>
      <c r="AV663" s="93" t="str">
        <f t="shared" si="212"/>
        <v/>
      </c>
      <c r="AW663" s="93" t="str">
        <f t="shared" si="213"/>
        <v/>
      </c>
      <c r="AX663" s="93" t="str">
        <f t="shared" si="214"/>
        <v/>
      </c>
      <c r="AY663" s="93" t="str">
        <f t="shared" si="215"/>
        <v/>
      </c>
      <c r="AZ663" s="93" t="str">
        <f t="shared" si="216"/>
        <v/>
      </c>
      <c r="BA663" s="93" t="str">
        <f t="shared" si="217"/>
        <v/>
      </c>
      <c r="BC663" s="96"/>
      <c r="BD663" s="97"/>
      <c r="BE663" s="97"/>
      <c r="BF663" s="97"/>
      <c r="BG663" s="97"/>
      <c r="BH663" s="97"/>
      <c r="BI663" s="97"/>
      <c r="BJ663" s="97"/>
      <c r="BK663" s="97"/>
      <c r="BL663" s="97"/>
      <c r="BM663" s="97"/>
      <c r="BN663" s="97"/>
      <c r="BO663" s="97"/>
      <c r="BP663" s="93" t="str">
        <f t="shared" si="203"/>
        <v/>
      </c>
    </row>
    <row r="664" spans="1:68" ht="26" customHeight="1">
      <c r="A664" s="145" t="s">
        <v>2080</v>
      </c>
      <c r="B664" s="145" t="s">
        <v>2081</v>
      </c>
      <c r="C664" s="146" t="s">
        <v>10</v>
      </c>
      <c r="D664" s="147" t="s">
        <v>2082</v>
      </c>
      <c r="E664" s="148" t="s">
        <v>6</v>
      </c>
      <c r="F664" s="98"/>
      <c r="G664" s="99"/>
      <c r="H664" s="100" t="e">
        <f>IF(E664="","",INDEX('CONSIGNES '!$C$4:$E$35,MATCH(E664,'CONSIGNES '!$C$4:$C$35,0),3))</f>
        <v>#N/A</v>
      </c>
      <c r="I664" s="100" t="str">
        <f>IF(D664="","",IF(D664&lt;'CONSIGNES '!$L$3,"C",IF(D664&gt;'CONSIGNES '!$L$2,"B","M"))&amp;C664)</f>
        <v>BF</v>
      </c>
      <c r="J664" s="7">
        <f>IF(ISBLANK('act1'!$J664),0,1)</f>
        <v>0</v>
      </c>
      <c r="K664" s="7">
        <f>IF(ISBLANK('act2'!$J664),0,1)</f>
        <v>0</v>
      </c>
      <c r="L664" s="7">
        <f>IF(ISBLANK('act3'!$J664),0,1)</f>
        <v>0</v>
      </c>
      <c r="M664" s="7">
        <f>IF(ISBLANK('act4'!$J664),0,1)</f>
        <v>0</v>
      </c>
      <c r="N664" s="7">
        <f>IF(ISBLANK('act5'!$J664),0,1)</f>
        <v>0</v>
      </c>
      <c r="O664" s="9">
        <f>IF(ISBLANK('act6'!$J664),0,1)</f>
        <v>0</v>
      </c>
      <c r="P664" s="7">
        <f>IF(ISBLANK('act7'!$J664),0,1)</f>
        <v>0</v>
      </c>
      <c r="Q664" s="7">
        <f>IF(ISBLANK('act8'!$J664),0,1)</f>
        <v>0</v>
      </c>
      <c r="R664" s="7">
        <f>IF(ISBLANK('act9'!$J664),0,1)</f>
        <v>0</v>
      </c>
      <c r="S664" s="7">
        <f>IF(ISBLANK('act10'!$J664),0,1)</f>
        <v>0</v>
      </c>
      <c r="T664" s="7">
        <f>IF(ISBLANK('act11'!$J664),0,1)</f>
        <v>0</v>
      </c>
      <c r="U664" s="8">
        <f>IF(ISBLANK('ACT12'!$J664),0,1)</f>
        <v>0</v>
      </c>
      <c r="V664" s="87">
        <f t="shared" si="204"/>
        <v>0</v>
      </c>
      <c r="W664" s="90" t="str">
        <f t="shared" si="200"/>
        <v/>
      </c>
      <c r="X664" s="90" t="str">
        <f t="shared" si="201"/>
        <v/>
      </c>
      <c r="AL664" s="91">
        <f t="shared" si="205"/>
        <v>0</v>
      </c>
      <c r="AM664" s="91" t="str">
        <f t="shared" si="202"/>
        <v/>
      </c>
      <c r="AP664" s="93" t="str">
        <f t="shared" si="206"/>
        <v/>
      </c>
      <c r="AQ664" s="93" t="str">
        <f t="shared" si="207"/>
        <v/>
      </c>
      <c r="AR664" s="93" t="str">
        <f t="shared" si="208"/>
        <v/>
      </c>
      <c r="AS664" s="93" t="str">
        <f t="shared" si="209"/>
        <v/>
      </c>
      <c r="AT664" s="93" t="str">
        <f t="shared" si="210"/>
        <v/>
      </c>
      <c r="AU664" s="93" t="str">
        <f t="shared" si="211"/>
        <v/>
      </c>
      <c r="AV664" s="93" t="str">
        <f t="shared" si="212"/>
        <v/>
      </c>
      <c r="AW664" s="93" t="str">
        <f t="shared" si="213"/>
        <v/>
      </c>
      <c r="AX664" s="93" t="str">
        <f t="shared" si="214"/>
        <v/>
      </c>
      <c r="AY664" s="93" t="str">
        <f t="shared" si="215"/>
        <v/>
      </c>
      <c r="AZ664" s="93" t="str">
        <f t="shared" si="216"/>
        <v/>
      </c>
      <c r="BA664" s="93" t="str">
        <f t="shared" si="217"/>
        <v/>
      </c>
      <c r="BC664" s="96"/>
      <c r="BD664" s="97"/>
      <c r="BE664" s="97"/>
      <c r="BF664" s="97"/>
      <c r="BG664" s="97"/>
      <c r="BH664" s="97"/>
      <c r="BI664" s="97"/>
      <c r="BJ664" s="97"/>
      <c r="BK664" s="97"/>
      <c r="BL664" s="97"/>
      <c r="BM664" s="97"/>
      <c r="BN664" s="97"/>
      <c r="BO664" s="97"/>
      <c r="BP664" s="93" t="str">
        <f t="shared" si="203"/>
        <v/>
      </c>
    </row>
    <row r="665" spans="1:68" ht="26" customHeight="1">
      <c r="A665" s="145" t="s">
        <v>2083</v>
      </c>
      <c r="B665" s="145" t="s">
        <v>2084</v>
      </c>
      <c r="C665" s="146" t="s">
        <v>3041</v>
      </c>
      <c r="D665" s="147" t="s">
        <v>2085</v>
      </c>
      <c r="E665" s="148" t="s">
        <v>6</v>
      </c>
      <c r="F665" s="98"/>
      <c r="G665" s="99"/>
      <c r="H665" s="100" t="e">
        <f>IF(E665="","",INDEX('CONSIGNES '!$C$4:$E$35,MATCH(E665,'CONSIGNES '!$C$4:$C$35,0),3))</f>
        <v>#N/A</v>
      </c>
      <c r="I665" s="100" t="str">
        <f>IF(D665="","",IF(D665&lt;'CONSIGNES '!$L$3,"C",IF(D665&gt;'CONSIGNES '!$L$2,"B","M"))&amp;C665)</f>
        <v>BG</v>
      </c>
      <c r="J665" s="7">
        <f>IF(ISBLANK('act1'!$J665),0,1)</f>
        <v>0</v>
      </c>
      <c r="K665" s="7">
        <f>IF(ISBLANK('act2'!$J665),0,1)</f>
        <v>0</v>
      </c>
      <c r="L665" s="7">
        <f>IF(ISBLANK('act3'!$J665),0,1)</f>
        <v>0</v>
      </c>
      <c r="M665" s="7">
        <f>IF(ISBLANK('act4'!$J665),0,1)</f>
        <v>0</v>
      </c>
      <c r="N665" s="7">
        <f>IF(ISBLANK('act5'!$J665),0,1)</f>
        <v>0</v>
      </c>
      <c r="O665" s="9">
        <f>IF(ISBLANK('act6'!$J665),0,1)</f>
        <v>0</v>
      </c>
      <c r="P665" s="7">
        <f>IF(ISBLANK('act7'!$J665),0,1)</f>
        <v>0</v>
      </c>
      <c r="Q665" s="7">
        <f>IF(ISBLANK('act8'!$J665),0,1)</f>
        <v>0</v>
      </c>
      <c r="R665" s="7">
        <f>IF(ISBLANK('act9'!$J665),0,1)</f>
        <v>0</v>
      </c>
      <c r="S665" s="7">
        <f>IF(ISBLANK('act10'!$J665),0,1)</f>
        <v>0</v>
      </c>
      <c r="T665" s="7">
        <f>IF(ISBLANK('act11'!$J665),0,1)</f>
        <v>0</v>
      </c>
      <c r="U665" s="8">
        <f>IF(ISBLANK('ACT12'!$J665),0,1)</f>
        <v>0</v>
      </c>
      <c r="V665" s="87">
        <f t="shared" si="204"/>
        <v>0</v>
      </c>
      <c r="W665" s="90" t="str">
        <f t="shared" si="200"/>
        <v/>
      </c>
      <c r="X665" s="90" t="str">
        <f t="shared" si="201"/>
        <v/>
      </c>
      <c r="AL665" s="91">
        <f t="shared" si="205"/>
        <v>0</v>
      </c>
      <c r="AM665" s="91" t="str">
        <f t="shared" si="202"/>
        <v/>
      </c>
      <c r="AP665" s="93" t="str">
        <f t="shared" si="206"/>
        <v/>
      </c>
      <c r="AQ665" s="93" t="str">
        <f t="shared" si="207"/>
        <v/>
      </c>
      <c r="AR665" s="93" t="str">
        <f t="shared" si="208"/>
        <v/>
      </c>
      <c r="AS665" s="93" t="str">
        <f t="shared" si="209"/>
        <v/>
      </c>
      <c r="AT665" s="93" t="str">
        <f t="shared" si="210"/>
        <v/>
      </c>
      <c r="AU665" s="93" t="str">
        <f t="shared" si="211"/>
        <v/>
      </c>
      <c r="AV665" s="93" t="str">
        <f t="shared" si="212"/>
        <v/>
      </c>
      <c r="AW665" s="93" t="str">
        <f t="shared" si="213"/>
        <v/>
      </c>
      <c r="AX665" s="93" t="str">
        <f t="shared" si="214"/>
        <v/>
      </c>
      <c r="AY665" s="93" t="str">
        <f t="shared" si="215"/>
        <v/>
      </c>
      <c r="AZ665" s="93" t="str">
        <f t="shared" si="216"/>
        <v/>
      </c>
      <c r="BA665" s="93" t="str">
        <f t="shared" si="217"/>
        <v/>
      </c>
      <c r="BC665" s="96"/>
      <c r="BD665" s="97"/>
      <c r="BE665" s="97"/>
      <c r="BF665" s="97"/>
      <c r="BG665" s="97"/>
      <c r="BH665" s="97"/>
      <c r="BI665" s="97"/>
      <c r="BJ665" s="97"/>
      <c r="BK665" s="97"/>
      <c r="BL665" s="97"/>
      <c r="BM665" s="97"/>
      <c r="BN665" s="97"/>
      <c r="BO665" s="97"/>
      <c r="BP665" s="93" t="str">
        <f t="shared" si="203"/>
        <v/>
      </c>
    </row>
    <row r="666" spans="1:68" ht="26" customHeight="1">
      <c r="A666" s="145" t="s">
        <v>2086</v>
      </c>
      <c r="B666" s="145" t="s">
        <v>2087</v>
      </c>
      <c r="C666" s="146" t="s">
        <v>10</v>
      </c>
      <c r="D666" s="147" t="s">
        <v>2088</v>
      </c>
      <c r="E666" s="148" t="s">
        <v>6</v>
      </c>
      <c r="F666" s="98"/>
      <c r="G666" s="99"/>
      <c r="H666" s="100" t="e">
        <f>IF(E666="","",INDEX('CONSIGNES '!$C$4:$E$35,MATCH(E666,'CONSIGNES '!$C$4:$C$35,0),3))</f>
        <v>#N/A</v>
      </c>
      <c r="I666" s="100" t="str">
        <f>IF(D666="","",IF(D666&lt;'CONSIGNES '!$L$3,"C",IF(D666&gt;'CONSIGNES '!$L$2,"B","M"))&amp;C666)</f>
        <v>BF</v>
      </c>
      <c r="J666" s="7">
        <f>IF(ISBLANK('act1'!$J666),0,1)</f>
        <v>0</v>
      </c>
      <c r="K666" s="7">
        <f>IF(ISBLANK('act2'!$J666),0,1)</f>
        <v>0</v>
      </c>
      <c r="L666" s="7">
        <f>IF(ISBLANK('act3'!$J666),0,1)</f>
        <v>0</v>
      </c>
      <c r="M666" s="7">
        <f>IF(ISBLANK('act4'!$J666),0,1)</f>
        <v>0</v>
      </c>
      <c r="N666" s="7">
        <f>IF(ISBLANK('act5'!$J666),0,1)</f>
        <v>0</v>
      </c>
      <c r="O666" s="9">
        <f>IF(ISBLANK('act6'!$J666),0,1)</f>
        <v>0</v>
      </c>
      <c r="P666" s="7">
        <f>IF(ISBLANK('act7'!$J666),0,1)</f>
        <v>0</v>
      </c>
      <c r="Q666" s="7">
        <f>IF(ISBLANK('act8'!$J666),0,1)</f>
        <v>0</v>
      </c>
      <c r="R666" s="7">
        <f>IF(ISBLANK('act9'!$J666),0,1)</f>
        <v>0</v>
      </c>
      <c r="S666" s="7">
        <f>IF(ISBLANK('act10'!$J666),0,1)</f>
        <v>0</v>
      </c>
      <c r="T666" s="7">
        <f>IF(ISBLANK('act11'!$J666),0,1)</f>
        <v>0</v>
      </c>
      <c r="U666" s="8">
        <f>IF(ISBLANK('ACT12'!$J666),0,1)</f>
        <v>0</v>
      </c>
      <c r="V666" s="87">
        <f t="shared" si="204"/>
        <v>0</v>
      </c>
      <c r="W666" s="90" t="str">
        <f t="shared" si="200"/>
        <v/>
      </c>
      <c r="X666" s="90" t="str">
        <f t="shared" si="201"/>
        <v/>
      </c>
      <c r="AL666" s="91">
        <f t="shared" si="205"/>
        <v>0</v>
      </c>
      <c r="AM666" s="91" t="str">
        <f t="shared" si="202"/>
        <v/>
      </c>
      <c r="AP666" s="93" t="str">
        <f t="shared" si="206"/>
        <v/>
      </c>
      <c r="AQ666" s="93" t="str">
        <f t="shared" si="207"/>
        <v/>
      </c>
      <c r="AR666" s="93" t="str">
        <f t="shared" si="208"/>
        <v/>
      </c>
      <c r="AS666" s="93" t="str">
        <f t="shared" si="209"/>
        <v/>
      </c>
      <c r="AT666" s="93" t="str">
        <f t="shared" si="210"/>
        <v/>
      </c>
      <c r="AU666" s="93" t="str">
        <f t="shared" si="211"/>
        <v/>
      </c>
      <c r="AV666" s="93" t="str">
        <f t="shared" si="212"/>
        <v/>
      </c>
      <c r="AW666" s="93" t="str">
        <f t="shared" si="213"/>
        <v/>
      </c>
      <c r="AX666" s="93" t="str">
        <f t="shared" si="214"/>
        <v/>
      </c>
      <c r="AY666" s="93" t="str">
        <f t="shared" si="215"/>
        <v/>
      </c>
      <c r="AZ666" s="93" t="str">
        <f t="shared" si="216"/>
        <v/>
      </c>
      <c r="BA666" s="93" t="str">
        <f t="shared" si="217"/>
        <v/>
      </c>
      <c r="BC666" s="96"/>
      <c r="BD666" s="97"/>
      <c r="BE666" s="97"/>
      <c r="BF666" s="97"/>
      <c r="BG666" s="97"/>
      <c r="BH666" s="97"/>
      <c r="BI666" s="97"/>
      <c r="BJ666" s="97"/>
      <c r="BK666" s="97"/>
      <c r="BL666" s="97"/>
      <c r="BM666" s="97"/>
      <c r="BN666" s="97"/>
      <c r="BO666" s="97"/>
      <c r="BP666" s="93" t="str">
        <f t="shared" si="203"/>
        <v/>
      </c>
    </row>
    <row r="667" spans="1:68" ht="26" customHeight="1">
      <c r="A667" s="145" t="s">
        <v>2089</v>
      </c>
      <c r="B667" s="145" t="s">
        <v>2090</v>
      </c>
      <c r="C667" s="146" t="s">
        <v>3041</v>
      </c>
      <c r="D667" s="147" t="s">
        <v>2091</v>
      </c>
      <c r="E667" s="148" t="s">
        <v>6</v>
      </c>
      <c r="F667" s="98"/>
      <c r="G667" s="99"/>
      <c r="H667" s="100" t="e">
        <f>IF(E667="","",INDEX('CONSIGNES '!$C$4:$E$35,MATCH(E667,'CONSIGNES '!$C$4:$C$35,0),3))</f>
        <v>#N/A</v>
      </c>
      <c r="I667" s="100" t="str">
        <f>IF(D667="","",IF(D667&lt;'CONSIGNES '!$L$3,"C",IF(D667&gt;'CONSIGNES '!$L$2,"B","M"))&amp;C667)</f>
        <v>BG</v>
      </c>
      <c r="J667" s="7">
        <f>IF(ISBLANK('act1'!$J667),0,1)</f>
        <v>0</v>
      </c>
      <c r="K667" s="7">
        <f>IF(ISBLANK('act2'!$J667),0,1)</f>
        <v>0</v>
      </c>
      <c r="L667" s="7">
        <f>IF(ISBLANK('act3'!$J667),0,1)</f>
        <v>0</v>
      </c>
      <c r="M667" s="7">
        <f>IF(ISBLANK('act4'!$J667),0,1)</f>
        <v>0</v>
      </c>
      <c r="N667" s="7">
        <f>IF(ISBLANK('act5'!$J667),0,1)</f>
        <v>0</v>
      </c>
      <c r="O667" s="9">
        <f>IF(ISBLANK('act6'!$J667),0,1)</f>
        <v>0</v>
      </c>
      <c r="P667" s="7">
        <f>IF(ISBLANK('act7'!$J667),0,1)</f>
        <v>0</v>
      </c>
      <c r="Q667" s="7">
        <f>IF(ISBLANK('act8'!$J667),0,1)</f>
        <v>0</v>
      </c>
      <c r="R667" s="7">
        <f>IF(ISBLANK('act9'!$J667),0,1)</f>
        <v>0</v>
      </c>
      <c r="S667" s="7">
        <f>IF(ISBLANK('act10'!$J667),0,1)</f>
        <v>0</v>
      </c>
      <c r="T667" s="7">
        <f>IF(ISBLANK('act11'!$J667),0,1)</f>
        <v>0</v>
      </c>
      <c r="U667" s="8">
        <f>IF(ISBLANK('ACT12'!$J667),0,1)</f>
        <v>0</v>
      </c>
      <c r="V667" s="87">
        <f t="shared" si="204"/>
        <v>0</v>
      </c>
      <c r="W667" s="90" t="str">
        <f t="shared" si="200"/>
        <v/>
      </c>
      <c r="X667" s="90" t="str">
        <f t="shared" si="201"/>
        <v/>
      </c>
      <c r="AL667" s="91">
        <f t="shared" si="205"/>
        <v>0</v>
      </c>
      <c r="AM667" s="91" t="str">
        <f t="shared" si="202"/>
        <v/>
      </c>
      <c r="AP667" s="93" t="str">
        <f t="shared" si="206"/>
        <v/>
      </c>
      <c r="AQ667" s="93" t="str">
        <f t="shared" si="207"/>
        <v/>
      </c>
      <c r="AR667" s="93" t="str">
        <f t="shared" si="208"/>
        <v/>
      </c>
      <c r="AS667" s="93" t="str">
        <f t="shared" si="209"/>
        <v/>
      </c>
      <c r="AT667" s="93" t="str">
        <f t="shared" si="210"/>
        <v/>
      </c>
      <c r="AU667" s="93" t="str">
        <f t="shared" si="211"/>
        <v/>
      </c>
      <c r="AV667" s="93" t="str">
        <f t="shared" si="212"/>
        <v/>
      </c>
      <c r="AW667" s="93" t="str">
        <f t="shared" si="213"/>
        <v/>
      </c>
      <c r="AX667" s="93" t="str">
        <f t="shared" si="214"/>
        <v/>
      </c>
      <c r="AY667" s="93" t="str">
        <f t="shared" si="215"/>
        <v/>
      </c>
      <c r="AZ667" s="93" t="str">
        <f t="shared" si="216"/>
        <v/>
      </c>
      <c r="BA667" s="93" t="str">
        <f t="shared" si="217"/>
        <v/>
      </c>
      <c r="BC667" s="96"/>
      <c r="BD667" s="97"/>
      <c r="BE667" s="97"/>
      <c r="BF667" s="97"/>
      <c r="BG667" s="97"/>
      <c r="BH667" s="97"/>
      <c r="BI667" s="97"/>
      <c r="BJ667" s="97"/>
      <c r="BK667" s="97"/>
      <c r="BL667" s="97"/>
      <c r="BM667" s="97"/>
      <c r="BN667" s="97"/>
      <c r="BO667" s="97"/>
      <c r="BP667" s="93" t="str">
        <f t="shared" si="203"/>
        <v/>
      </c>
    </row>
    <row r="668" spans="1:68" ht="26" customHeight="1">
      <c r="A668" s="145" t="s">
        <v>2092</v>
      </c>
      <c r="B668" s="145" t="s">
        <v>2093</v>
      </c>
      <c r="C668" s="146" t="s">
        <v>10</v>
      </c>
      <c r="D668" s="147" t="s">
        <v>2094</v>
      </c>
      <c r="E668" s="148" t="s">
        <v>6</v>
      </c>
      <c r="F668" s="98"/>
      <c r="G668" s="99"/>
      <c r="H668" s="100" t="e">
        <f>IF(E668="","",INDEX('CONSIGNES '!$C$4:$E$35,MATCH(E668,'CONSIGNES '!$C$4:$C$35,0),3))</f>
        <v>#N/A</v>
      </c>
      <c r="I668" s="100" t="str">
        <f>IF(D668="","",IF(D668&lt;'CONSIGNES '!$L$3,"C",IF(D668&gt;'CONSIGNES '!$L$2,"B","M"))&amp;C668)</f>
        <v>BF</v>
      </c>
      <c r="J668" s="7">
        <f>IF(ISBLANK('act1'!$J668),0,1)</f>
        <v>0</v>
      </c>
      <c r="K668" s="7">
        <f>IF(ISBLANK('act2'!$J668),0,1)</f>
        <v>0</v>
      </c>
      <c r="L668" s="7">
        <f>IF(ISBLANK('act3'!$J668),0,1)</f>
        <v>0</v>
      </c>
      <c r="M668" s="7">
        <f>IF(ISBLANK('act4'!$J668),0,1)</f>
        <v>0</v>
      </c>
      <c r="N668" s="7">
        <f>IF(ISBLANK('act5'!$J668),0,1)</f>
        <v>0</v>
      </c>
      <c r="O668" s="9">
        <f>IF(ISBLANK('act6'!$J668),0,1)</f>
        <v>0</v>
      </c>
      <c r="P668" s="7">
        <f>IF(ISBLANK('act7'!$J668),0,1)</f>
        <v>0</v>
      </c>
      <c r="Q668" s="7">
        <f>IF(ISBLANK('act8'!$J668),0,1)</f>
        <v>0</v>
      </c>
      <c r="R668" s="7">
        <f>IF(ISBLANK('act9'!$J668),0,1)</f>
        <v>0</v>
      </c>
      <c r="S668" s="7">
        <f>IF(ISBLANK('act10'!$J668),0,1)</f>
        <v>0</v>
      </c>
      <c r="T668" s="7">
        <f>IF(ISBLANK('act11'!$J668),0,1)</f>
        <v>0</v>
      </c>
      <c r="U668" s="8">
        <f>IF(ISBLANK('ACT12'!$J668),0,1)</f>
        <v>0</v>
      </c>
      <c r="V668" s="87">
        <f t="shared" si="204"/>
        <v>0</v>
      </c>
      <c r="W668" s="90" t="str">
        <f t="shared" si="200"/>
        <v/>
      </c>
      <c r="X668" s="90" t="str">
        <f t="shared" si="201"/>
        <v/>
      </c>
      <c r="AL668" s="91">
        <f t="shared" si="205"/>
        <v>0</v>
      </c>
      <c r="AM668" s="91" t="str">
        <f t="shared" si="202"/>
        <v/>
      </c>
      <c r="AP668" s="93" t="str">
        <f t="shared" si="206"/>
        <v/>
      </c>
      <c r="AQ668" s="93" t="str">
        <f t="shared" si="207"/>
        <v/>
      </c>
      <c r="AR668" s="93" t="str">
        <f t="shared" si="208"/>
        <v/>
      </c>
      <c r="AS668" s="93" t="str">
        <f t="shared" si="209"/>
        <v/>
      </c>
      <c r="AT668" s="93" t="str">
        <f t="shared" si="210"/>
        <v/>
      </c>
      <c r="AU668" s="93" t="str">
        <f t="shared" si="211"/>
        <v/>
      </c>
      <c r="AV668" s="93" t="str">
        <f t="shared" si="212"/>
        <v/>
      </c>
      <c r="AW668" s="93" t="str">
        <f t="shared" si="213"/>
        <v/>
      </c>
      <c r="AX668" s="93" t="str">
        <f t="shared" si="214"/>
        <v/>
      </c>
      <c r="AY668" s="93" t="str">
        <f t="shared" si="215"/>
        <v/>
      </c>
      <c r="AZ668" s="93" t="str">
        <f t="shared" si="216"/>
        <v/>
      </c>
      <c r="BA668" s="93" t="str">
        <f t="shared" si="217"/>
        <v/>
      </c>
      <c r="BC668" s="96"/>
      <c r="BD668" s="97"/>
      <c r="BE668" s="97"/>
      <c r="BF668" s="97"/>
      <c r="BG668" s="97"/>
      <c r="BH668" s="97"/>
      <c r="BI668" s="97"/>
      <c r="BJ668" s="97"/>
      <c r="BK668" s="97"/>
      <c r="BL668" s="97"/>
      <c r="BM668" s="97"/>
      <c r="BN668" s="97"/>
      <c r="BO668" s="97"/>
      <c r="BP668" s="93" t="str">
        <f t="shared" si="203"/>
        <v/>
      </c>
    </row>
    <row r="669" spans="1:68" ht="26" customHeight="1">
      <c r="A669" s="145" t="s">
        <v>2095</v>
      </c>
      <c r="B669" s="145" t="s">
        <v>2096</v>
      </c>
      <c r="C669" s="146" t="s">
        <v>3041</v>
      </c>
      <c r="D669" s="147" t="s">
        <v>2097</v>
      </c>
      <c r="E669" s="148" t="s">
        <v>6</v>
      </c>
      <c r="F669" s="98"/>
      <c r="G669" s="99"/>
      <c r="H669" s="100" t="e">
        <f>IF(E669="","",INDEX('CONSIGNES '!$C$4:$E$35,MATCH(E669,'CONSIGNES '!$C$4:$C$35,0),3))</f>
        <v>#N/A</v>
      </c>
      <c r="I669" s="100" t="str">
        <f>IF(D669="","",IF(D669&lt;'CONSIGNES '!$L$3,"C",IF(D669&gt;'CONSIGNES '!$L$2,"B","M"))&amp;C669)</f>
        <v>BG</v>
      </c>
      <c r="J669" s="7">
        <f>IF(ISBLANK('act1'!$J669),0,1)</f>
        <v>0</v>
      </c>
      <c r="K669" s="7">
        <f>IF(ISBLANK('act2'!$J669),0,1)</f>
        <v>0</v>
      </c>
      <c r="L669" s="7">
        <f>IF(ISBLANK('act3'!$J669),0,1)</f>
        <v>0</v>
      </c>
      <c r="M669" s="7">
        <f>IF(ISBLANK('act4'!$J669),0,1)</f>
        <v>0</v>
      </c>
      <c r="N669" s="7">
        <f>IF(ISBLANK('act5'!$J669),0,1)</f>
        <v>0</v>
      </c>
      <c r="O669" s="9">
        <f>IF(ISBLANK('act6'!$J669),0,1)</f>
        <v>0</v>
      </c>
      <c r="P669" s="7">
        <f>IF(ISBLANK('act7'!$J669),0,1)</f>
        <v>0</v>
      </c>
      <c r="Q669" s="7">
        <f>IF(ISBLANK('act8'!$J669),0,1)</f>
        <v>0</v>
      </c>
      <c r="R669" s="7">
        <f>IF(ISBLANK('act9'!$J669),0,1)</f>
        <v>0</v>
      </c>
      <c r="S669" s="7">
        <f>IF(ISBLANK('act10'!$J669),0,1)</f>
        <v>0</v>
      </c>
      <c r="T669" s="7">
        <f>IF(ISBLANK('act11'!$J669),0,1)</f>
        <v>0</v>
      </c>
      <c r="U669" s="8">
        <f>IF(ISBLANK('ACT12'!$J669),0,1)</f>
        <v>0</v>
      </c>
      <c r="V669" s="87">
        <f t="shared" si="204"/>
        <v>0</v>
      </c>
      <c r="W669" s="90" t="str">
        <f t="shared" si="200"/>
        <v/>
      </c>
      <c r="X669" s="90" t="str">
        <f t="shared" si="201"/>
        <v/>
      </c>
      <c r="AL669" s="91">
        <f t="shared" si="205"/>
        <v>0</v>
      </c>
      <c r="AM669" s="91" t="str">
        <f t="shared" si="202"/>
        <v/>
      </c>
      <c r="AP669" s="93" t="str">
        <f t="shared" si="206"/>
        <v/>
      </c>
      <c r="AQ669" s="93" t="str">
        <f t="shared" si="207"/>
        <v/>
      </c>
      <c r="AR669" s="93" t="str">
        <f t="shared" si="208"/>
        <v/>
      </c>
      <c r="AS669" s="93" t="str">
        <f t="shared" si="209"/>
        <v/>
      </c>
      <c r="AT669" s="93" t="str">
        <f t="shared" si="210"/>
        <v/>
      </c>
      <c r="AU669" s="93" t="str">
        <f t="shared" si="211"/>
        <v/>
      </c>
      <c r="AV669" s="93" t="str">
        <f t="shared" si="212"/>
        <v/>
      </c>
      <c r="AW669" s="93" t="str">
        <f t="shared" si="213"/>
        <v/>
      </c>
      <c r="AX669" s="93" t="str">
        <f t="shared" si="214"/>
        <v/>
      </c>
      <c r="AY669" s="93" t="str">
        <f t="shared" si="215"/>
        <v/>
      </c>
      <c r="AZ669" s="93" t="str">
        <f t="shared" si="216"/>
        <v/>
      </c>
      <c r="BA669" s="93" t="str">
        <f t="shared" si="217"/>
        <v/>
      </c>
      <c r="BC669" s="96"/>
      <c r="BD669" s="97"/>
      <c r="BE669" s="97"/>
      <c r="BF669" s="97"/>
      <c r="BG669" s="97"/>
      <c r="BH669" s="97"/>
      <c r="BI669" s="97"/>
      <c r="BJ669" s="97"/>
      <c r="BK669" s="97"/>
      <c r="BL669" s="97"/>
      <c r="BM669" s="97"/>
      <c r="BN669" s="97"/>
      <c r="BO669" s="97"/>
      <c r="BP669" s="93" t="str">
        <f t="shared" si="203"/>
        <v/>
      </c>
    </row>
    <row r="670" spans="1:68" ht="26" customHeight="1">
      <c r="A670" s="145" t="s">
        <v>2098</v>
      </c>
      <c r="B670" s="145" t="s">
        <v>2099</v>
      </c>
      <c r="C670" s="146" t="s">
        <v>10</v>
      </c>
      <c r="D670" s="147" t="s">
        <v>2100</v>
      </c>
      <c r="E670" s="148" t="s">
        <v>6</v>
      </c>
      <c r="F670" s="98"/>
      <c r="G670" s="99"/>
      <c r="H670" s="100" t="e">
        <f>IF(E670="","",INDEX('CONSIGNES '!$C$4:$E$35,MATCH(E670,'CONSIGNES '!$C$4:$C$35,0),3))</f>
        <v>#N/A</v>
      </c>
      <c r="I670" s="100" t="str">
        <f>IF(D670="","",IF(D670&lt;'CONSIGNES '!$L$3,"C",IF(D670&gt;'CONSIGNES '!$L$2,"B","M"))&amp;C670)</f>
        <v>BF</v>
      </c>
      <c r="J670" s="7">
        <f>IF(ISBLANK('act1'!$J670),0,1)</f>
        <v>0</v>
      </c>
      <c r="K670" s="7">
        <f>IF(ISBLANK('act2'!$J670),0,1)</f>
        <v>0</v>
      </c>
      <c r="L670" s="7">
        <f>IF(ISBLANK('act3'!$J670),0,1)</f>
        <v>0</v>
      </c>
      <c r="M670" s="7">
        <f>IF(ISBLANK('act4'!$J670),0,1)</f>
        <v>0</v>
      </c>
      <c r="N670" s="7">
        <f>IF(ISBLANK('act5'!$J670),0,1)</f>
        <v>0</v>
      </c>
      <c r="O670" s="9">
        <f>IF(ISBLANK('act6'!$J670),0,1)</f>
        <v>0</v>
      </c>
      <c r="P670" s="7">
        <f>IF(ISBLANK('act7'!$J670),0,1)</f>
        <v>0</v>
      </c>
      <c r="Q670" s="7">
        <f>IF(ISBLANK('act8'!$J670),0,1)</f>
        <v>0</v>
      </c>
      <c r="R670" s="7">
        <f>IF(ISBLANK('act9'!$J670),0,1)</f>
        <v>0</v>
      </c>
      <c r="S670" s="7">
        <f>IF(ISBLANK('act10'!$J670),0,1)</f>
        <v>0</v>
      </c>
      <c r="T670" s="7">
        <f>IF(ISBLANK('act11'!$J670),0,1)</f>
        <v>0</v>
      </c>
      <c r="U670" s="8">
        <f>IF(ISBLANK('ACT12'!$J670),0,1)</f>
        <v>0</v>
      </c>
      <c r="V670" s="87">
        <f t="shared" si="204"/>
        <v>0</v>
      </c>
      <c r="W670" s="90" t="str">
        <f t="shared" si="200"/>
        <v/>
      </c>
      <c r="X670" s="90" t="str">
        <f t="shared" si="201"/>
        <v/>
      </c>
      <c r="AL670" s="91">
        <f t="shared" si="205"/>
        <v>0</v>
      </c>
      <c r="AM670" s="91" t="str">
        <f t="shared" si="202"/>
        <v/>
      </c>
      <c r="AP670" s="93" t="str">
        <f t="shared" si="206"/>
        <v/>
      </c>
      <c r="AQ670" s="93" t="str">
        <f t="shared" si="207"/>
        <v/>
      </c>
      <c r="AR670" s="93" t="str">
        <f t="shared" si="208"/>
        <v/>
      </c>
      <c r="AS670" s="93" t="str">
        <f t="shared" si="209"/>
        <v/>
      </c>
      <c r="AT670" s="93" t="str">
        <f t="shared" si="210"/>
        <v/>
      </c>
      <c r="AU670" s="93" t="str">
        <f t="shared" si="211"/>
        <v/>
      </c>
      <c r="AV670" s="93" t="str">
        <f t="shared" si="212"/>
        <v/>
      </c>
      <c r="AW670" s="93" t="str">
        <f t="shared" si="213"/>
        <v/>
      </c>
      <c r="AX670" s="93" t="str">
        <f t="shared" si="214"/>
        <v/>
      </c>
      <c r="AY670" s="93" t="str">
        <f t="shared" si="215"/>
        <v/>
      </c>
      <c r="AZ670" s="93" t="str">
        <f t="shared" si="216"/>
        <v/>
      </c>
      <c r="BA670" s="93" t="str">
        <f t="shared" si="217"/>
        <v/>
      </c>
      <c r="BC670" s="96"/>
      <c r="BD670" s="97"/>
      <c r="BE670" s="97"/>
      <c r="BF670" s="97"/>
      <c r="BG670" s="97"/>
      <c r="BH670" s="97"/>
      <c r="BI670" s="97"/>
      <c r="BJ670" s="97"/>
      <c r="BK670" s="97"/>
      <c r="BL670" s="97"/>
      <c r="BM670" s="97"/>
      <c r="BN670" s="97"/>
      <c r="BO670" s="97"/>
      <c r="BP670" s="93" t="str">
        <f t="shared" si="203"/>
        <v/>
      </c>
    </row>
    <row r="671" spans="1:68" ht="26" customHeight="1">
      <c r="A671" s="145" t="s">
        <v>2101</v>
      </c>
      <c r="B671" s="145" t="s">
        <v>2102</v>
      </c>
      <c r="C671" s="146" t="s">
        <v>3041</v>
      </c>
      <c r="D671" s="147" t="s">
        <v>2103</v>
      </c>
      <c r="E671" s="148" t="s">
        <v>6</v>
      </c>
      <c r="F671" s="98"/>
      <c r="G671" s="99"/>
      <c r="H671" s="100" t="e">
        <f>IF(E671="","",INDEX('CONSIGNES '!$C$4:$E$35,MATCH(E671,'CONSIGNES '!$C$4:$C$35,0),3))</f>
        <v>#N/A</v>
      </c>
      <c r="I671" s="100" t="str">
        <f>IF(D671="","",IF(D671&lt;'CONSIGNES '!$L$3,"C",IF(D671&gt;'CONSIGNES '!$L$2,"B","M"))&amp;C671)</f>
        <v>BG</v>
      </c>
      <c r="J671" s="7">
        <f>IF(ISBLANK('act1'!$J671),0,1)</f>
        <v>0</v>
      </c>
      <c r="K671" s="7">
        <f>IF(ISBLANK('act2'!$J671),0,1)</f>
        <v>0</v>
      </c>
      <c r="L671" s="7">
        <f>IF(ISBLANK('act3'!$J671),0,1)</f>
        <v>0</v>
      </c>
      <c r="M671" s="7">
        <f>IF(ISBLANK('act4'!$J671),0,1)</f>
        <v>0</v>
      </c>
      <c r="N671" s="7">
        <f>IF(ISBLANK('act5'!$J671),0,1)</f>
        <v>0</v>
      </c>
      <c r="O671" s="9">
        <f>IF(ISBLANK('act6'!$J671),0,1)</f>
        <v>0</v>
      </c>
      <c r="P671" s="7">
        <f>IF(ISBLANK('act7'!$J671),0,1)</f>
        <v>0</v>
      </c>
      <c r="Q671" s="7">
        <f>IF(ISBLANK('act8'!$J671),0,1)</f>
        <v>0</v>
      </c>
      <c r="R671" s="7">
        <f>IF(ISBLANK('act9'!$J671),0,1)</f>
        <v>0</v>
      </c>
      <c r="S671" s="7">
        <f>IF(ISBLANK('act10'!$J671),0,1)</f>
        <v>0</v>
      </c>
      <c r="T671" s="7">
        <f>IF(ISBLANK('act11'!$J671),0,1)</f>
        <v>0</v>
      </c>
      <c r="U671" s="8">
        <f>IF(ISBLANK('ACT12'!$J671),0,1)</f>
        <v>0</v>
      </c>
      <c r="V671" s="87">
        <f t="shared" si="204"/>
        <v>0</v>
      </c>
      <c r="W671" s="90" t="str">
        <f t="shared" si="200"/>
        <v/>
      </c>
      <c r="X671" s="90" t="str">
        <f t="shared" si="201"/>
        <v/>
      </c>
      <c r="AL671" s="91">
        <f t="shared" si="205"/>
        <v>0</v>
      </c>
      <c r="AM671" s="91" t="str">
        <f t="shared" si="202"/>
        <v/>
      </c>
      <c r="AP671" s="93" t="str">
        <f t="shared" si="206"/>
        <v/>
      </c>
      <c r="AQ671" s="93" t="str">
        <f t="shared" si="207"/>
        <v/>
      </c>
      <c r="AR671" s="93" t="str">
        <f t="shared" si="208"/>
        <v/>
      </c>
      <c r="AS671" s="93" t="str">
        <f t="shared" si="209"/>
        <v/>
      </c>
      <c r="AT671" s="93" t="str">
        <f t="shared" si="210"/>
        <v/>
      </c>
      <c r="AU671" s="93" t="str">
        <f t="shared" si="211"/>
        <v/>
      </c>
      <c r="AV671" s="93" t="str">
        <f t="shared" si="212"/>
        <v/>
      </c>
      <c r="AW671" s="93" t="str">
        <f t="shared" si="213"/>
        <v/>
      </c>
      <c r="AX671" s="93" t="str">
        <f t="shared" si="214"/>
        <v/>
      </c>
      <c r="AY671" s="93" t="str">
        <f t="shared" si="215"/>
        <v/>
      </c>
      <c r="AZ671" s="93" t="str">
        <f t="shared" si="216"/>
        <v/>
      </c>
      <c r="BA671" s="93" t="str">
        <f t="shared" si="217"/>
        <v/>
      </c>
      <c r="BC671" s="96"/>
      <c r="BD671" s="97"/>
      <c r="BE671" s="97"/>
      <c r="BF671" s="97"/>
      <c r="BG671" s="97"/>
      <c r="BH671" s="97"/>
      <c r="BI671" s="97"/>
      <c r="BJ671" s="97"/>
      <c r="BK671" s="97"/>
      <c r="BL671" s="97"/>
      <c r="BM671" s="97"/>
      <c r="BN671" s="97"/>
      <c r="BO671" s="97"/>
      <c r="BP671" s="93" t="str">
        <f t="shared" si="203"/>
        <v/>
      </c>
    </row>
    <row r="672" spans="1:68" ht="26" customHeight="1">
      <c r="A672" s="145" t="s">
        <v>2104</v>
      </c>
      <c r="B672" s="145" t="s">
        <v>2105</v>
      </c>
      <c r="C672" s="146" t="s">
        <v>10</v>
      </c>
      <c r="D672" s="147" t="s">
        <v>2106</v>
      </c>
      <c r="E672" s="148" t="s">
        <v>6</v>
      </c>
      <c r="F672" s="98"/>
      <c r="G672" s="99"/>
      <c r="H672" s="100" t="e">
        <f>IF(E672="","",INDEX('CONSIGNES '!$C$4:$E$35,MATCH(E672,'CONSIGNES '!$C$4:$C$35,0),3))</f>
        <v>#N/A</v>
      </c>
      <c r="I672" s="100" t="str">
        <f>IF(D672="","",IF(D672&lt;'CONSIGNES '!$L$3,"C",IF(D672&gt;'CONSIGNES '!$L$2,"B","M"))&amp;C672)</f>
        <v>BF</v>
      </c>
      <c r="J672" s="7">
        <f>IF(ISBLANK('act1'!$J672),0,1)</f>
        <v>0</v>
      </c>
      <c r="K672" s="7">
        <f>IF(ISBLANK('act2'!$J672),0,1)</f>
        <v>0</v>
      </c>
      <c r="L672" s="7">
        <f>IF(ISBLANK('act3'!$J672),0,1)</f>
        <v>0</v>
      </c>
      <c r="M672" s="7">
        <f>IF(ISBLANK('act4'!$J672),0,1)</f>
        <v>0</v>
      </c>
      <c r="N672" s="7">
        <f>IF(ISBLANK('act5'!$J672),0,1)</f>
        <v>0</v>
      </c>
      <c r="O672" s="9">
        <f>IF(ISBLANK('act6'!$J672),0,1)</f>
        <v>0</v>
      </c>
      <c r="P672" s="7">
        <f>IF(ISBLANK('act7'!$J672),0,1)</f>
        <v>0</v>
      </c>
      <c r="Q672" s="7">
        <f>IF(ISBLANK('act8'!$J672),0,1)</f>
        <v>0</v>
      </c>
      <c r="R672" s="7">
        <f>IF(ISBLANK('act9'!$J672),0,1)</f>
        <v>0</v>
      </c>
      <c r="S672" s="7">
        <f>IF(ISBLANK('act10'!$J672),0,1)</f>
        <v>0</v>
      </c>
      <c r="T672" s="7">
        <f>IF(ISBLANK('act11'!$J672),0,1)</f>
        <v>0</v>
      </c>
      <c r="U672" s="8">
        <f>IF(ISBLANK('ACT12'!$J672),0,1)</f>
        <v>0</v>
      </c>
      <c r="V672" s="87">
        <f t="shared" si="204"/>
        <v>0</v>
      </c>
      <c r="W672" s="90" t="str">
        <f t="shared" si="200"/>
        <v/>
      </c>
      <c r="X672" s="90" t="str">
        <f t="shared" si="201"/>
        <v/>
      </c>
      <c r="AL672" s="91">
        <f t="shared" si="205"/>
        <v>0</v>
      </c>
      <c r="AM672" s="91" t="str">
        <f t="shared" si="202"/>
        <v/>
      </c>
      <c r="AP672" s="93" t="str">
        <f t="shared" si="206"/>
        <v/>
      </c>
      <c r="AQ672" s="93" t="str">
        <f t="shared" si="207"/>
        <v/>
      </c>
      <c r="AR672" s="93" t="str">
        <f t="shared" si="208"/>
        <v/>
      </c>
      <c r="AS672" s="93" t="str">
        <f t="shared" si="209"/>
        <v/>
      </c>
      <c r="AT672" s="93" t="str">
        <f t="shared" si="210"/>
        <v/>
      </c>
      <c r="AU672" s="93" t="str">
        <f t="shared" si="211"/>
        <v/>
      </c>
      <c r="AV672" s="93" t="str">
        <f t="shared" si="212"/>
        <v/>
      </c>
      <c r="AW672" s="93" t="str">
        <f t="shared" si="213"/>
        <v/>
      </c>
      <c r="AX672" s="93" t="str">
        <f t="shared" si="214"/>
        <v/>
      </c>
      <c r="AY672" s="93" t="str">
        <f t="shared" si="215"/>
        <v/>
      </c>
      <c r="AZ672" s="93" t="str">
        <f t="shared" si="216"/>
        <v/>
      </c>
      <c r="BA672" s="93" t="str">
        <f t="shared" si="217"/>
        <v/>
      </c>
      <c r="BC672" s="96"/>
      <c r="BD672" s="97"/>
      <c r="BE672" s="97"/>
      <c r="BF672" s="97"/>
      <c r="BG672" s="97"/>
      <c r="BH672" s="97"/>
      <c r="BI672" s="97"/>
      <c r="BJ672" s="97"/>
      <c r="BK672" s="97"/>
      <c r="BL672" s="97"/>
      <c r="BM672" s="97"/>
      <c r="BN672" s="97"/>
      <c r="BO672" s="97"/>
      <c r="BP672" s="93" t="str">
        <f t="shared" si="203"/>
        <v/>
      </c>
    </row>
    <row r="673" spans="1:68" ht="26" customHeight="1">
      <c r="A673" s="145" t="s">
        <v>2107</v>
      </c>
      <c r="B673" s="145" t="s">
        <v>2108</v>
      </c>
      <c r="C673" s="146" t="s">
        <v>3041</v>
      </c>
      <c r="D673" s="147" t="s">
        <v>2109</v>
      </c>
      <c r="E673" s="148" t="s">
        <v>6</v>
      </c>
      <c r="F673" s="98"/>
      <c r="G673" s="99"/>
      <c r="H673" s="100" t="e">
        <f>IF(E673="","",INDEX('CONSIGNES '!$C$4:$E$35,MATCH(E673,'CONSIGNES '!$C$4:$C$35,0),3))</f>
        <v>#N/A</v>
      </c>
      <c r="I673" s="100" t="str">
        <f>IF(D673="","",IF(D673&lt;'CONSIGNES '!$L$3,"C",IF(D673&gt;'CONSIGNES '!$L$2,"B","M"))&amp;C673)</f>
        <v>BG</v>
      </c>
      <c r="J673" s="7">
        <f>IF(ISBLANK('act1'!$J673),0,1)</f>
        <v>0</v>
      </c>
      <c r="K673" s="7">
        <f>IF(ISBLANK('act2'!$J673),0,1)</f>
        <v>0</v>
      </c>
      <c r="L673" s="7">
        <f>IF(ISBLANK('act3'!$J673),0,1)</f>
        <v>0</v>
      </c>
      <c r="M673" s="7">
        <f>IF(ISBLANK('act4'!$J673),0,1)</f>
        <v>0</v>
      </c>
      <c r="N673" s="7">
        <f>IF(ISBLANK('act5'!$J673),0,1)</f>
        <v>0</v>
      </c>
      <c r="O673" s="9">
        <f>IF(ISBLANK('act6'!$J673),0,1)</f>
        <v>0</v>
      </c>
      <c r="P673" s="7">
        <f>IF(ISBLANK('act7'!$J673),0,1)</f>
        <v>0</v>
      </c>
      <c r="Q673" s="7">
        <f>IF(ISBLANK('act8'!$J673),0,1)</f>
        <v>0</v>
      </c>
      <c r="R673" s="7">
        <f>IF(ISBLANK('act9'!$J673),0,1)</f>
        <v>0</v>
      </c>
      <c r="S673" s="7">
        <f>IF(ISBLANK('act10'!$J673),0,1)</f>
        <v>0</v>
      </c>
      <c r="T673" s="7">
        <f>IF(ISBLANK('act11'!$J673),0,1)</f>
        <v>0</v>
      </c>
      <c r="U673" s="8">
        <f>IF(ISBLANK('ACT12'!$J673),0,1)</f>
        <v>0</v>
      </c>
      <c r="V673" s="87">
        <f t="shared" si="204"/>
        <v>0</v>
      </c>
      <c r="W673" s="90" t="str">
        <f t="shared" si="200"/>
        <v/>
      </c>
      <c r="X673" s="90" t="str">
        <f t="shared" si="201"/>
        <v/>
      </c>
      <c r="AL673" s="91">
        <f t="shared" si="205"/>
        <v>0</v>
      </c>
      <c r="AM673" s="91" t="str">
        <f t="shared" si="202"/>
        <v/>
      </c>
      <c r="AP673" s="93" t="str">
        <f t="shared" si="206"/>
        <v/>
      </c>
      <c r="AQ673" s="93" t="str">
        <f t="shared" si="207"/>
        <v/>
      </c>
      <c r="AR673" s="93" t="str">
        <f t="shared" si="208"/>
        <v/>
      </c>
      <c r="AS673" s="93" t="str">
        <f t="shared" si="209"/>
        <v/>
      </c>
      <c r="AT673" s="93" t="str">
        <f t="shared" si="210"/>
        <v/>
      </c>
      <c r="AU673" s="93" t="str">
        <f t="shared" si="211"/>
        <v/>
      </c>
      <c r="AV673" s="93" t="str">
        <f t="shared" si="212"/>
        <v/>
      </c>
      <c r="AW673" s="93" t="str">
        <f t="shared" si="213"/>
        <v/>
      </c>
      <c r="AX673" s="93" t="str">
        <f t="shared" si="214"/>
        <v/>
      </c>
      <c r="AY673" s="93" t="str">
        <f t="shared" si="215"/>
        <v/>
      </c>
      <c r="AZ673" s="93" t="str">
        <f t="shared" si="216"/>
        <v/>
      </c>
      <c r="BA673" s="93" t="str">
        <f t="shared" si="217"/>
        <v/>
      </c>
      <c r="BC673" s="96"/>
      <c r="BD673" s="97"/>
      <c r="BE673" s="97"/>
      <c r="BF673" s="97"/>
      <c r="BG673" s="97"/>
      <c r="BH673" s="97"/>
      <c r="BI673" s="97"/>
      <c r="BJ673" s="97"/>
      <c r="BK673" s="97"/>
      <c r="BL673" s="97"/>
      <c r="BM673" s="97"/>
      <c r="BN673" s="97"/>
      <c r="BO673" s="97"/>
      <c r="BP673" s="93" t="str">
        <f t="shared" si="203"/>
        <v/>
      </c>
    </row>
    <row r="674" spans="1:68" ht="26" customHeight="1">
      <c r="A674" s="145" t="s">
        <v>2110</v>
      </c>
      <c r="B674" s="145" t="s">
        <v>2111</v>
      </c>
      <c r="C674" s="146" t="s">
        <v>10</v>
      </c>
      <c r="D674" s="147" t="s">
        <v>2112</v>
      </c>
      <c r="E674" s="148" t="s">
        <v>6</v>
      </c>
      <c r="F674" s="98"/>
      <c r="G674" s="99"/>
      <c r="H674" s="100" t="e">
        <f>IF(E674="","",INDEX('CONSIGNES '!$C$4:$E$35,MATCH(E674,'CONSIGNES '!$C$4:$C$35,0),3))</f>
        <v>#N/A</v>
      </c>
      <c r="I674" s="100" t="str">
        <f>IF(D674="","",IF(D674&lt;'CONSIGNES '!$L$3,"C",IF(D674&gt;'CONSIGNES '!$L$2,"B","M"))&amp;C674)</f>
        <v>BF</v>
      </c>
      <c r="J674" s="7">
        <f>IF(ISBLANK('act1'!$J674),0,1)</f>
        <v>0</v>
      </c>
      <c r="K674" s="7">
        <f>IF(ISBLANK('act2'!$J674),0,1)</f>
        <v>0</v>
      </c>
      <c r="L674" s="7">
        <f>IF(ISBLANK('act3'!$J674),0,1)</f>
        <v>0</v>
      </c>
      <c r="M674" s="7">
        <f>IF(ISBLANK('act4'!$J674),0,1)</f>
        <v>0</v>
      </c>
      <c r="N674" s="7">
        <f>IF(ISBLANK('act5'!$J674),0,1)</f>
        <v>0</v>
      </c>
      <c r="O674" s="9">
        <f>IF(ISBLANK('act6'!$J674),0,1)</f>
        <v>0</v>
      </c>
      <c r="P674" s="7">
        <f>IF(ISBLANK('act7'!$J674),0,1)</f>
        <v>0</v>
      </c>
      <c r="Q674" s="7">
        <f>IF(ISBLANK('act8'!$J674),0,1)</f>
        <v>0</v>
      </c>
      <c r="R674" s="7">
        <f>IF(ISBLANK('act9'!$J674),0,1)</f>
        <v>0</v>
      </c>
      <c r="S674" s="7">
        <f>IF(ISBLANK('act10'!$J674),0,1)</f>
        <v>0</v>
      </c>
      <c r="T674" s="7">
        <f>IF(ISBLANK('act11'!$J674),0,1)</f>
        <v>0</v>
      </c>
      <c r="U674" s="8">
        <f>IF(ISBLANK('ACT12'!$J674),0,1)</f>
        <v>0</v>
      </c>
      <c r="V674" s="87">
        <f t="shared" si="204"/>
        <v>0</v>
      </c>
      <c r="W674" s="90" t="str">
        <f t="shared" si="200"/>
        <v/>
      </c>
      <c r="X674" s="90" t="str">
        <f t="shared" si="201"/>
        <v/>
      </c>
      <c r="AL674" s="91">
        <f t="shared" si="205"/>
        <v>0</v>
      </c>
      <c r="AM674" s="91" t="str">
        <f t="shared" si="202"/>
        <v/>
      </c>
      <c r="AP674" s="93" t="str">
        <f t="shared" si="206"/>
        <v/>
      </c>
      <c r="AQ674" s="93" t="str">
        <f t="shared" si="207"/>
        <v/>
      </c>
      <c r="AR674" s="93" t="str">
        <f t="shared" si="208"/>
        <v/>
      </c>
      <c r="AS674" s="93" t="str">
        <f t="shared" si="209"/>
        <v/>
      </c>
      <c r="AT674" s="93" t="str">
        <f t="shared" si="210"/>
        <v/>
      </c>
      <c r="AU674" s="93" t="str">
        <f t="shared" si="211"/>
        <v/>
      </c>
      <c r="AV674" s="93" t="str">
        <f t="shared" si="212"/>
        <v/>
      </c>
      <c r="AW674" s="93" t="str">
        <f t="shared" si="213"/>
        <v/>
      </c>
      <c r="AX674" s="93" t="str">
        <f t="shared" si="214"/>
        <v/>
      </c>
      <c r="AY674" s="93" t="str">
        <f t="shared" si="215"/>
        <v/>
      </c>
      <c r="AZ674" s="93" t="str">
        <f t="shared" si="216"/>
        <v/>
      </c>
      <c r="BA674" s="93" t="str">
        <f t="shared" si="217"/>
        <v/>
      </c>
      <c r="BC674" s="96"/>
      <c r="BD674" s="97"/>
      <c r="BE674" s="97"/>
      <c r="BF674" s="97"/>
      <c r="BG674" s="97"/>
      <c r="BH674" s="97"/>
      <c r="BI674" s="97"/>
      <c r="BJ674" s="97"/>
      <c r="BK674" s="97"/>
      <c r="BL674" s="97"/>
      <c r="BM674" s="97"/>
      <c r="BN674" s="97"/>
      <c r="BO674" s="97"/>
      <c r="BP674" s="93" t="str">
        <f t="shared" si="203"/>
        <v/>
      </c>
    </row>
    <row r="675" spans="1:68" ht="26" customHeight="1">
      <c r="A675" s="145" t="s">
        <v>2113</v>
      </c>
      <c r="B675" s="145" t="s">
        <v>2114</v>
      </c>
      <c r="C675" s="146" t="s">
        <v>3041</v>
      </c>
      <c r="D675" s="147" t="s">
        <v>2115</v>
      </c>
      <c r="E675" s="148" t="s">
        <v>6</v>
      </c>
      <c r="F675" s="98"/>
      <c r="G675" s="99"/>
      <c r="H675" s="100" t="e">
        <f>IF(E675="","",INDEX('CONSIGNES '!$C$4:$E$35,MATCH(E675,'CONSIGNES '!$C$4:$C$35,0),3))</f>
        <v>#N/A</v>
      </c>
      <c r="I675" s="100" t="str">
        <f>IF(D675="","",IF(D675&lt;'CONSIGNES '!$L$3,"C",IF(D675&gt;'CONSIGNES '!$L$2,"B","M"))&amp;C675)</f>
        <v>BG</v>
      </c>
      <c r="J675" s="7">
        <f>IF(ISBLANK('act1'!$J675),0,1)</f>
        <v>0</v>
      </c>
      <c r="K675" s="7">
        <f>IF(ISBLANK('act2'!$J675),0,1)</f>
        <v>0</v>
      </c>
      <c r="L675" s="7">
        <f>IF(ISBLANK('act3'!$J675),0,1)</f>
        <v>0</v>
      </c>
      <c r="M675" s="7">
        <f>IF(ISBLANK('act4'!$J675),0,1)</f>
        <v>0</v>
      </c>
      <c r="N675" s="7">
        <f>IF(ISBLANK('act5'!$J675),0,1)</f>
        <v>0</v>
      </c>
      <c r="O675" s="9">
        <f>IF(ISBLANK('act6'!$J675),0,1)</f>
        <v>0</v>
      </c>
      <c r="P675" s="7">
        <f>IF(ISBLANK('act7'!$J675),0,1)</f>
        <v>0</v>
      </c>
      <c r="Q675" s="7">
        <f>IF(ISBLANK('act8'!$J675),0,1)</f>
        <v>0</v>
      </c>
      <c r="R675" s="7">
        <f>IF(ISBLANK('act9'!$J675),0,1)</f>
        <v>0</v>
      </c>
      <c r="S675" s="7">
        <f>IF(ISBLANK('act10'!$J675),0,1)</f>
        <v>0</v>
      </c>
      <c r="T675" s="7">
        <f>IF(ISBLANK('act11'!$J675),0,1)</f>
        <v>0</v>
      </c>
      <c r="U675" s="8">
        <f>IF(ISBLANK('ACT12'!$J675),0,1)</f>
        <v>0</v>
      </c>
      <c r="V675" s="87">
        <f t="shared" si="204"/>
        <v>0</v>
      </c>
      <c r="W675" s="90" t="str">
        <f t="shared" si="200"/>
        <v/>
      </c>
      <c r="X675" s="90" t="str">
        <f t="shared" si="201"/>
        <v/>
      </c>
      <c r="AL675" s="91">
        <f t="shared" si="205"/>
        <v>0</v>
      </c>
      <c r="AM675" s="91" t="str">
        <f t="shared" si="202"/>
        <v/>
      </c>
      <c r="AP675" s="93" t="str">
        <f t="shared" si="206"/>
        <v/>
      </c>
      <c r="AQ675" s="93" t="str">
        <f t="shared" si="207"/>
        <v/>
      </c>
      <c r="AR675" s="93" t="str">
        <f t="shared" si="208"/>
        <v/>
      </c>
      <c r="AS675" s="93" t="str">
        <f t="shared" si="209"/>
        <v/>
      </c>
      <c r="AT675" s="93" t="str">
        <f t="shared" si="210"/>
        <v/>
      </c>
      <c r="AU675" s="93" t="str">
        <f t="shared" si="211"/>
        <v/>
      </c>
      <c r="AV675" s="93" t="str">
        <f t="shared" si="212"/>
        <v/>
      </c>
      <c r="AW675" s="93" t="str">
        <f t="shared" si="213"/>
        <v/>
      </c>
      <c r="AX675" s="93" t="str">
        <f t="shared" si="214"/>
        <v/>
      </c>
      <c r="AY675" s="93" t="str">
        <f t="shared" si="215"/>
        <v/>
      </c>
      <c r="AZ675" s="93" t="str">
        <f t="shared" si="216"/>
        <v/>
      </c>
      <c r="BA675" s="93" t="str">
        <f t="shared" si="217"/>
        <v/>
      </c>
      <c r="BC675" s="96"/>
      <c r="BD675" s="97"/>
      <c r="BE675" s="97"/>
      <c r="BF675" s="97"/>
      <c r="BG675" s="97"/>
      <c r="BH675" s="97"/>
      <c r="BI675" s="97"/>
      <c r="BJ675" s="97"/>
      <c r="BK675" s="97"/>
      <c r="BL675" s="97"/>
      <c r="BM675" s="97"/>
      <c r="BN675" s="97"/>
      <c r="BO675" s="97"/>
      <c r="BP675" s="93" t="str">
        <f t="shared" si="203"/>
        <v/>
      </c>
    </row>
    <row r="676" spans="1:68" ht="26" customHeight="1">
      <c r="A676" s="145" t="s">
        <v>2116</v>
      </c>
      <c r="B676" s="145" t="s">
        <v>2117</v>
      </c>
      <c r="C676" s="146" t="s">
        <v>10</v>
      </c>
      <c r="D676" s="147" t="s">
        <v>2118</v>
      </c>
      <c r="E676" s="148" t="s">
        <v>6</v>
      </c>
      <c r="F676" s="98"/>
      <c r="G676" s="99"/>
      <c r="H676" s="100" t="e">
        <f>IF(E676="","",INDEX('CONSIGNES '!$C$4:$E$35,MATCH(E676,'CONSIGNES '!$C$4:$C$35,0),3))</f>
        <v>#N/A</v>
      </c>
      <c r="I676" s="100" t="str">
        <f>IF(D676="","",IF(D676&lt;'CONSIGNES '!$L$3,"C",IF(D676&gt;'CONSIGNES '!$L$2,"B","M"))&amp;C676)</f>
        <v>BF</v>
      </c>
      <c r="J676" s="7">
        <f>IF(ISBLANK('act1'!$J676),0,1)</f>
        <v>0</v>
      </c>
      <c r="K676" s="7">
        <f>IF(ISBLANK('act2'!$J676),0,1)</f>
        <v>0</v>
      </c>
      <c r="L676" s="7">
        <f>IF(ISBLANK('act3'!$J676),0,1)</f>
        <v>0</v>
      </c>
      <c r="M676" s="7">
        <f>IF(ISBLANK('act4'!$J676),0,1)</f>
        <v>0</v>
      </c>
      <c r="N676" s="7">
        <f>IF(ISBLANK('act5'!$J676),0,1)</f>
        <v>0</v>
      </c>
      <c r="O676" s="9">
        <f>IF(ISBLANK('act6'!$J676),0,1)</f>
        <v>0</v>
      </c>
      <c r="P676" s="7">
        <f>IF(ISBLANK('act7'!$J676),0,1)</f>
        <v>0</v>
      </c>
      <c r="Q676" s="7">
        <f>IF(ISBLANK('act8'!$J676),0,1)</f>
        <v>0</v>
      </c>
      <c r="R676" s="7">
        <f>IF(ISBLANK('act9'!$J676),0,1)</f>
        <v>0</v>
      </c>
      <c r="S676" s="7">
        <f>IF(ISBLANK('act10'!$J676),0,1)</f>
        <v>0</v>
      </c>
      <c r="T676" s="7">
        <f>IF(ISBLANK('act11'!$J676),0,1)</f>
        <v>0</v>
      </c>
      <c r="U676" s="8">
        <f>IF(ISBLANK('ACT12'!$J676),0,1)</f>
        <v>0</v>
      </c>
      <c r="V676" s="87">
        <f t="shared" si="204"/>
        <v>0</v>
      </c>
      <c r="W676" s="90" t="str">
        <f t="shared" si="200"/>
        <v/>
      </c>
      <c r="X676" s="90" t="str">
        <f t="shared" si="201"/>
        <v/>
      </c>
      <c r="AL676" s="91">
        <f t="shared" si="205"/>
        <v>0</v>
      </c>
      <c r="AM676" s="91" t="str">
        <f t="shared" si="202"/>
        <v/>
      </c>
      <c r="AP676" s="93" t="str">
        <f t="shared" si="206"/>
        <v/>
      </c>
      <c r="AQ676" s="93" t="str">
        <f t="shared" si="207"/>
        <v/>
      </c>
      <c r="AR676" s="93" t="str">
        <f t="shared" si="208"/>
        <v/>
      </c>
      <c r="AS676" s="93" t="str">
        <f t="shared" si="209"/>
        <v/>
      </c>
      <c r="AT676" s="93" t="str">
        <f t="shared" si="210"/>
        <v/>
      </c>
      <c r="AU676" s="93" t="str">
        <f t="shared" si="211"/>
        <v/>
      </c>
      <c r="AV676" s="93" t="str">
        <f t="shared" si="212"/>
        <v/>
      </c>
      <c r="AW676" s="93" t="str">
        <f t="shared" si="213"/>
        <v/>
      </c>
      <c r="AX676" s="93" t="str">
        <f t="shared" si="214"/>
        <v/>
      </c>
      <c r="AY676" s="93" t="str">
        <f t="shared" si="215"/>
        <v/>
      </c>
      <c r="AZ676" s="93" t="str">
        <f t="shared" si="216"/>
        <v/>
      </c>
      <c r="BA676" s="93" t="str">
        <f t="shared" si="217"/>
        <v/>
      </c>
      <c r="BC676" s="96"/>
      <c r="BD676" s="97"/>
      <c r="BE676" s="97"/>
      <c r="BF676" s="97"/>
      <c r="BG676" s="97"/>
      <c r="BH676" s="97"/>
      <c r="BI676" s="97"/>
      <c r="BJ676" s="97"/>
      <c r="BK676" s="97"/>
      <c r="BL676" s="97"/>
      <c r="BM676" s="97"/>
      <c r="BN676" s="97"/>
      <c r="BO676" s="97"/>
      <c r="BP676" s="93" t="str">
        <f t="shared" si="203"/>
        <v/>
      </c>
    </row>
    <row r="677" spans="1:68" ht="26" customHeight="1">
      <c r="A677" s="145" t="s">
        <v>2119</v>
      </c>
      <c r="B677" s="145" t="s">
        <v>2120</v>
      </c>
      <c r="C677" s="146" t="s">
        <v>3041</v>
      </c>
      <c r="D677" s="147" t="s">
        <v>2121</v>
      </c>
      <c r="E677" s="148" t="s">
        <v>6</v>
      </c>
      <c r="F677" s="98"/>
      <c r="G677" s="99"/>
      <c r="H677" s="100" t="e">
        <f>IF(E677="","",INDEX('CONSIGNES '!$C$4:$E$35,MATCH(E677,'CONSIGNES '!$C$4:$C$35,0),3))</f>
        <v>#N/A</v>
      </c>
      <c r="I677" s="100" t="str">
        <f>IF(D677="","",IF(D677&lt;'CONSIGNES '!$L$3,"C",IF(D677&gt;'CONSIGNES '!$L$2,"B","M"))&amp;C677)</f>
        <v>BG</v>
      </c>
      <c r="J677" s="7">
        <f>IF(ISBLANK('act1'!$J677),0,1)</f>
        <v>0</v>
      </c>
      <c r="K677" s="7">
        <f>IF(ISBLANK('act2'!$J677),0,1)</f>
        <v>0</v>
      </c>
      <c r="L677" s="7">
        <f>IF(ISBLANK('act3'!$J677),0,1)</f>
        <v>0</v>
      </c>
      <c r="M677" s="7">
        <f>IF(ISBLANK('act4'!$J677),0,1)</f>
        <v>0</v>
      </c>
      <c r="N677" s="7">
        <f>IF(ISBLANK('act5'!$J677),0,1)</f>
        <v>0</v>
      </c>
      <c r="O677" s="9">
        <f>IF(ISBLANK('act6'!$J677),0,1)</f>
        <v>0</v>
      </c>
      <c r="P677" s="7">
        <f>IF(ISBLANK('act7'!$J677),0,1)</f>
        <v>0</v>
      </c>
      <c r="Q677" s="7">
        <f>IF(ISBLANK('act8'!$J677),0,1)</f>
        <v>0</v>
      </c>
      <c r="R677" s="7">
        <f>IF(ISBLANK('act9'!$J677),0,1)</f>
        <v>0</v>
      </c>
      <c r="S677" s="7">
        <f>IF(ISBLANK('act10'!$J677),0,1)</f>
        <v>0</v>
      </c>
      <c r="T677" s="7">
        <f>IF(ISBLANK('act11'!$J677),0,1)</f>
        <v>0</v>
      </c>
      <c r="U677" s="8">
        <f>IF(ISBLANK('ACT12'!$J677),0,1)</f>
        <v>0</v>
      </c>
      <c r="V677" s="87">
        <f t="shared" si="204"/>
        <v>0</v>
      </c>
      <c r="W677" s="90" t="str">
        <f t="shared" si="200"/>
        <v/>
      </c>
      <c r="X677" s="90" t="str">
        <f t="shared" si="201"/>
        <v/>
      </c>
      <c r="AL677" s="91">
        <f t="shared" si="205"/>
        <v>0</v>
      </c>
      <c r="AM677" s="91" t="str">
        <f t="shared" si="202"/>
        <v/>
      </c>
      <c r="AP677" s="93" t="str">
        <f t="shared" si="206"/>
        <v/>
      </c>
      <c r="AQ677" s="93" t="str">
        <f t="shared" si="207"/>
        <v/>
      </c>
      <c r="AR677" s="93" t="str">
        <f t="shared" si="208"/>
        <v/>
      </c>
      <c r="AS677" s="93" t="str">
        <f t="shared" si="209"/>
        <v/>
      </c>
      <c r="AT677" s="93" t="str">
        <f t="shared" si="210"/>
        <v/>
      </c>
      <c r="AU677" s="93" t="str">
        <f t="shared" si="211"/>
        <v/>
      </c>
      <c r="AV677" s="93" t="str">
        <f t="shared" si="212"/>
        <v/>
      </c>
      <c r="AW677" s="93" t="str">
        <f t="shared" si="213"/>
        <v/>
      </c>
      <c r="AX677" s="93" t="str">
        <f t="shared" si="214"/>
        <v/>
      </c>
      <c r="AY677" s="93" t="str">
        <f t="shared" si="215"/>
        <v/>
      </c>
      <c r="AZ677" s="93" t="str">
        <f t="shared" si="216"/>
        <v/>
      </c>
      <c r="BA677" s="93" t="str">
        <f t="shared" si="217"/>
        <v/>
      </c>
      <c r="BC677" s="96"/>
      <c r="BD677" s="97"/>
      <c r="BE677" s="97"/>
      <c r="BF677" s="97"/>
      <c r="BG677" s="97"/>
      <c r="BH677" s="97"/>
      <c r="BI677" s="97"/>
      <c r="BJ677" s="97"/>
      <c r="BK677" s="97"/>
      <c r="BL677" s="97"/>
      <c r="BM677" s="97"/>
      <c r="BN677" s="97"/>
      <c r="BO677" s="97"/>
      <c r="BP677" s="93" t="str">
        <f t="shared" si="203"/>
        <v/>
      </c>
    </row>
    <row r="678" spans="1:68" ht="26" customHeight="1">
      <c r="A678" s="145" t="s">
        <v>2122</v>
      </c>
      <c r="B678" s="145" t="s">
        <v>2123</v>
      </c>
      <c r="C678" s="146" t="s">
        <v>10</v>
      </c>
      <c r="D678" s="147" t="s">
        <v>2124</v>
      </c>
      <c r="E678" s="148" t="s">
        <v>6</v>
      </c>
      <c r="F678" s="98"/>
      <c r="G678" s="99"/>
      <c r="H678" s="100" t="e">
        <f>IF(E678="","",INDEX('CONSIGNES '!$C$4:$E$35,MATCH(E678,'CONSIGNES '!$C$4:$C$35,0),3))</f>
        <v>#N/A</v>
      </c>
      <c r="I678" s="100" t="str">
        <f>IF(D678="","",IF(D678&lt;'CONSIGNES '!$L$3,"C",IF(D678&gt;'CONSIGNES '!$L$2,"B","M"))&amp;C678)</f>
        <v>BF</v>
      </c>
      <c r="J678" s="7">
        <f>IF(ISBLANK('act1'!$J678),0,1)</f>
        <v>0</v>
      </c>
      <c r="K678" s="7">
        <f>IF(ISBLANK('act2'!$J678),0,1)</f>
        <v>0</v>
      </c>
      <c r="L678" s="7">
        <f>IF(ISBLANK('act3'!$J678),0,1)</f>
        <v>0</v>
      </c>
      <c r="M678" s="7">
        <f>IF(ISBLANK('act4'!$J678),0,1)</f>
        <v>0</v>
      </c>
      <c r="N678" s="7">
        <f>IF(ISBLANK('act5'!$J678),0,1)</f>
        <v>0</v>
      </c>
      <c r="O678" s="9">
        <f>IF(ISBLANK('act6'!$J678),0,1)</f>
        <v>0</v>
      </c>
      <c r="P678" s="7">
        <f>IF(ISBLANK('act7'!$J678),0,1)</f>
        <v>0</v>
      </c>
      <c r="Q678" s="7">
        <f>IF(ISBLANK('act8'!$J678),0,1)</f>
        <v>0</v>
      </c>
      <c r="R678" s="7">
        <f>IF(ISBLANK('act9'!$J678),0,1)</f>
        <v>0</v>
      </c>
      <c r="S678" s="7">
        <f>IF(ISBLANK('act10'!$J678),0,1)</f>
        <v>0</v>
      </c>
      <c r="T678" s="7">
        <f>IF(ISBLANK('act11'!$J678),0,1)</f>
        <v>0</v>
      </c>
      <c r="U678" s="8">
        <f>IF(ISBLANK('ACT12'!$J678),0,1)</f>
        <v>0</v>
      </c>
      <c r="V678" s="87">
        <f t="shared" si="204"/>
        <v>0</v>
      </c>
      <c r="W678" s="90" t="str">
        <f t="shared" si="200"/>
        <v/>
      </c>
      <c r="X678" s="90" t="str">
        <f t="shared" si="201"/>
        <v/>
      </c>
      <c r="AL678" s="91">
        <f t="shared" si="205"/>
        <v>0</v>
      </c>
      <c r="AM678" s="91" t="str">
        <f t="shared" si="202"/>
        <v/>
      </c>
      <c r="AP678" s="93" t="str">
        <f t="shared" si="206"/>
        <v/>
      </c>
      <c r="AQ678" s="93" t="str">
        <f t="shared" si="207"/>
        <v/>
      </c>
      <c r="AR678" s="93" t="str">
        <f t="shared" si="208"/>
        <v/>
      </c>
      <c r="AS678" s="93" t="str">
        <f t="shared" si="209"/>
        <v/>
      </c>
      <c r="AT678" s="93" t="str">
        <f t="shared" si="210"/>
        <v/>
      </c>
      <c r="AU678" s="93" t="str">
        <f t="shared" si="211"/>
        <v/>
      </c>
      <c r="AV678" s="93" t="str">
        <f t="shared" si="212"/>
        <v/>
      </c>
      <c r="AW678" s="93" t="str">
        <f t="shared" si="213"/>
        <v/>
      </c>
      <c r="AX678" s="93" t="str">
        <f t="shared" si="214"/>
        <v/>
      </c>
      <c r="AY678" s="93" t="str">
        <f t="shared" si="215"/>
        <v/>
      </c>
      <c r="AZ678" s="93" t="str">
        <f t="shared" si="216"/>
        <v/>
      </c>
      <c r="BA678" s="93" t="str">
        <f t="shared" si="217"/>
        <v/>
      </c>
      <c r="BC678" s="96"/>
      <c r="BD678" s="97"/>
      <c r="BE678" s="97"/>
      <c r="BF678" s="97"/>
      <c r="BG678" s="97"/>
      <c r="BH678" s="97"/>
      <c r="BI678" s="97"/>
      <c r="BJ678" s="97"/>
      <c r="BK678" s="97"/>
      <c r="BL678" s="97"/>
      <c r="BM678" s="97"/>
      <c r="BN678" s="97"/>
      <c r="BO678" s="97"/>
      <c r="BP678" s="93" t="str">
        <f t="shared" si="203"/>
        <v/>
      </c>
    </row>
    <row r="679" spans="1:68" ht="26" customHeight="1">
      <c r="A679" s="145" t="s">
        <v>2125</v>
      </c>
      <c r="B679" s="145" t="s">
        <v>2126</v>
      </c>
      <c r="C679" s="146" t="s">
        <v>3041</v>
      </c>
      <c r="D679" s="147" t="s">
        <v>2127</v>
      </c>
      <c r="E679" s="148" t="s">
        <v>6</v>
      </c>
      <c r="F679" s="98"/>
      <c r="G679" s="99"/>
      <c r="H679" s="100" t="e">
        <f>IF(E679="","",INDEX('CONSIGNES '!$C$4:$E$35,MATCH(E679,'CONSIGNES '!$C$4:$C$35,0),3))</f>
        <v>#N/A</v>
      </c>
      <c r="I679" s="100" t="str">
        <f>IF(D679="","",IF(D679&lt;'CONSIGNES '!$L$3,"C",IF(D679&gt;'CONSIGNES '!$L$2,"B","M"))&amp;C679)</f>
        <v>BG</v>
      </c>
      <c r="J679" s="7">
        <f>IF(ISBLANK('act1'!$J679),0,1)</f>
        <v>0</v>
      </c>
      <c r="K679" s="7">
        <f>IF(ISBLANK('act2'!$J679),0,1)</f>
        <v>0</v>
      </c>
      <c r="L679" s="7">
        <f>IF(ISBLANK('act3'!$J679),0,1)</f>
        <v>0</v>
      </c>
      <c r="M679" s="7">
        <f>IF(ISBLANK('act4'!$J679),0,1)</f>
        <v>0</v>
      </c>
      <c r="N679" s="7">
        <f>IF(ISBLANK('act5'!$J679),0,1)</f>
        <v>0</v>
      </c>
      <c r="O679" s="9">
        <f>IF(ISBLANK('act6'!$J679),0,1)</f>
        <v>0</v>
      </c>
      <c r="P679" s="7">
        <f>IF(ISBLANK('act7'!$J679),0,1)</f>
        <v>0</v>
      </c>
      <c r="Q679" s="7">
        <f>IF(ISBLANK('act8'!$J679),0,1)</f>
        <v>0</v>
      </c>
      <c r="R679" s="7">
        <f>IF(ISBLANK('act9'!$J679),0,1)</f>
        <v>0</v>
      </c>
      <c r="S679" s="7">
        <f>IF(ISBLANK('act10'!$J679),0,1)</f>
        <v>0</v>
      </c>
      <c r="T679" s="7">
        <f>IF(ISBLANK('act11'!$J679),0,1)</f>
        <v>0</v>
      </c>
      <c r="U679" s="8">
        <f>IF(ISBLANK('ACT12'!$J679),0,1)</f>
        <v>0</v>
      </c>
      <c r="V679" s="87">
        <f t="shared" si="204"/>
        <v>0</v>
      </c>
      <c r="W679" s="90" t="str">
        <f t="shared" si="200"/>
        <v/>
      </c>
      <c r="X679" s="90" t="str">
        <f t="shared" si="201"/>
        <v/>
      </c>
      <c r="AL679" s="91">
        <f t="shared" si="205"/>
        <v>0</v>
      </c>
      <c r="AM679" s="91" t="str">
        <f t="shared" si="202"/>
        <v/>
      </c>
      <c r="AP679" s="93" t="str">
        <f t="shared" si="206"/>
        <v/>
      </c>
      <c r="AQ679" s="93" t="str">
        <f t="shared" si="207"/>
        <v/>
      </c>
      <c r="AR679" s="93" t="str">
        <f t="shared" si="208"/>
        <v/>
      </c>
      <c r="AS679" s="93" t="str">
        <f t="shared" si="209"/>
        <v/>
      </c>
      <c r="AT679" s="93" t="str">
        <f t="shared" si="210"/>
        <v/>
      </c>
      <c r="AU679" s="93" t="str">
        <f t="shared" si="211"/>
        <v/>
      </c>
      <c r="AV679" s="93" t="str">
        <f t="shared" si="212"/>
        <v/>
      </c>
      <c r="AW679" s="93" t="str">
        <f t="shared" si="213"/>
        <v/>
      </c>
      <c r="AX679" s="93" t="str">
        <f t="shared" si="214"/>
        <v/>
      </c>
      <c r="AY679" s="93" t="str">
        <f t="shared" si="215"/>
        <v/>
      </c>
      <c r="AZ679" s="93" t="str">
        <f t="shared" si="216"/>
        <v/>
      </c>
      <c r="BA679" s="93" t="str">
        <f t="shared" si="217"/>
        <v/>
      </c>
      <c r="BC679" s="96"/>
      <c r="BD679" s="97"/>
      <c r="BE679" s="97"/>
      <c r="BF679" s="97"/>
      <c r="BG679" s="97"/>
      <c r="BH679" s="97"/>
      <c r="BI679" s="97"/>
      <c r="BJ679" s="97"/>
      <c r="BK679" s="97"/>
      <c r="BL679" s="97"/>
      <c r="BM679" s="97"/>
      <c r="BN679" s="97"/>
      <c r="BO679" s="97"/>
      <c r="BP679" s="93" t="str">
        <f t="shared" si="203"/>
        <v/>
      </c>
    </row>
    <row r="680" spans="1:68" ht="26" customHeight="1">
      <c r="A680" s="145" t="s">
        <v>2128</v>
      </c>
      <c r="B680" s="145" t="s">
        <v>2129</v>
      </c>
      <c r="C680" s="146" t="s">
        <v>10</v>
      </c>
      <c r="D680" s="147" t="s">
        <v>2130</v>
      </c>
      <c r="E680" s="148" t="s">
        <v>6</v>
      </c>
      <c r="F680" s="98"/>
      <c r="G680" s="99"/>
      <c r="H680" s="100" t="e">
        <f>IF(E680="","",INDEX('CONSIGNES '!$C$4:$E$35,MATCH(E680,'CONSIGNES '!$C$4:$C$35,0),3))</f>
        <v>#N/A</v>
      </c>
      <c r="I680" s="100" t="str">
        <f>IF(D680="","",IF(D680&lt;'CONSIGNES '!$L$3,"C",IF(D680&gt;'CONSIGNES '!$L$2,"B","M"))&amp;C680)</f>
        <v>BF</v>
      </c>
      <c r="J680" s="7">
        <f>IF(ISBLANK('act1'!$J680),0,1)</f>
        <v>0</v>
      </c>
      <c r="K680" s="7">
        <f>IF(ISBLANK('act2'!$J680),0,1)</f>
        <v>0</v>
      </c>
      <c r="L680" s="7">
        <f>IF(ISBLANK('act3'!$J680),0,1)</f>
        <v>0</v>
      </c>
      <c r="M680" s="7">
        <f>IF(ISBLANK('act4'!$J680),0,1)</f>
        <v>0</v>
      </c>
      <c r="N680" s="7">
        <f>IF(ISBLANK('act5'!$J680),0,1)</f>
        <v>0</v>
      </c>
      <c r="O680" s="9">
        <f>IF(ISBLANK('act6'!$J680),0,1)</f>
        <v>0</v>
      </c>
      <c r="P680" s="7">
        <f>IF(ISBLANK('act7'!$J680),0,1)</f>
        <v>0</v>
      </c>
      <c r="Q680" s="7">
        <f>IF(ISBLANK('act8'!$J680),0,1)</f>
        <v>0</v>
      </c>
      <c r="R680" s="7">
        <f>IF(ISBLANK('act9'!$J680),0,1)</f>
        <v>0</v>
      </c>
      <c r="S680" s="7">
        <f>IF(ISBLANK('act10'!$J680),0,1)</f>
        <v>0</v>
      </c>
      <c r="T680" s="7">
        <f>IF(ISBLANK('act11'!$J680),0,1)</f>
        <v>0</v>
      </c>
      <c r="U680" s="8">
        <f>IF(ISBLANK('ACT12'!$J680),0,1)</f>
        <v>0</v>
      </c>
      <c r="V680" s="87">
        <f t="shared" si="204"/>
        <v>0</v>
      </c>
      <c r="W680" s="90" t="str">
        <f t="shared" si="200"/>
        <v/>
      </c>
      <c r="X680" s="90" t="str">
        <f t="shared" si="201"/>
        <v/>
      </c>
      <c r="AL680" s="91">
        <f t="shared" si="205"/>
        <v>0</v>
      </c>
      <c r="AM680" s="91" t="str">
        <f t="shared" si="202"/>
        <v/>
      </c>
      <c r="AP680" s="93" t="str">
        <f t="shared" si="206"/>
        <v/>
      </c>
      <c r="AQ680" s="93" t="str">
        <f t="shared" si="207"/>
        <v/>
      </c>
      <c r="AR680" s="93" t="str">
        <f t="shared" si="208"/>
        <v/>
      </c>
      <c r="AS680" s="93" t="str">
        <f t="shared" si="209"/>
        <v/>
      </c>
      <c r="AT680" s="93" t="str">
        <f t="shared" si="210"/>
        <v/>
      </c>
      <c r="AU680" s="93" t="str">
        <f t="shared" si="211"/>
        <v/>
      </c>
      <c r="AV680" s="93" t="str">
        <f t="shared" si="212"/>
        <v/>
      </c>
      <c r="AW680" s="93" t="str">
        <f t="shared" si="213"/>
        <v/>
      </c>
      <c r="AX680" s="93" t="str">
        <f t="shared" si="214"/>
        <v/>
      </c>
      <c r="AY680" s="93" t="str">
        <f t="shared" si="215"/>
        <v/>
      </c>
      <c r="AZ680" s="93" t="str">
        <f t="shared" si="216"/>
        <v/>
      </c>
      <c r="BA680" s="93" t="str">
        <f t="shared" si="217"/>
        <v/>
      </c>
      <c r="BC680" s="96"/>
      <c r="BD680" s="97"/>
      <c r="BE680" s="97"/>
      <c r="BF680" s="97"/>
      <c r="BG680" s="97"/>
      <c r="BH680" s="97"/>
      <c r="BI680" s="97"/>
      <c r="BJ680" s="97"/>
      <c r="BK680" s="97"/>
      <c r="BL680" s="97"/>
      <c r="BM680" s="97"/>
      <c r="BN680" s="97"/>
      <c r="BO680" s="97"/>
      <c r="BP680" s="93" t="str">
        <f t="shared" si="203"/>
        <v/>
      </c>
    </row>
    <row r="681" spans="1:68" ht="26" customHeight="1">
      <c r="A681" s="145" t="s">
        <v>2131</v>
      </c>
      <c r="B681" s="145" t="s">
        <v>2132</v>
      </c>
      <c r="C681" s="146" t="s">
        <v>3041</v>
      </c>
      <c r="D681" s="147" t="s">
        <v>2133</v>
      </c>
      <c r="E681" s="148" t="s">
        <v>6</v>
      </c>
      <c r="F681" s="98"/>
      <c r="G681" s="99"/>
      <c r="H681" s="100" t="e">
        <f>IF(E681="","",INDEX('CONSIGNES '!$C$4:$E$35,MATCH(E681,'CONSIGNES '!$C$4:$C$35,0),3))</f>
        <v>#N/A</v>
      </c>
      <c r="I681" s="100" t="str">
        <f>IF(D681="","",IF(D681&lt;'CONSIGNES '!$L$3,"C",IF(D681&gt;'CONSIGNES '!$L$2,"B","M"))&amp;C681)</f>
        <v>BG</v>
      </c>
      <c r="J681" s="7">
        <f>IF(ISBLANK('act1'!$J681),0,1)</f>
        <v>0</v>
      </c>
      <c r="K681" s="7">
        <f>IF(ISBLANK('act2'!$J681),0,1)</f>
        <v>0</v>
      </c>
      <c r="L681" s="7">
        <f>IF(ISBLANK('act3'!$J681),0,1)</f>
        <v>0</v>
      </c>
      <c r="M681" s="7">
        <f>IF(ISBLANK('act4'!$J681),0,1)</f>
        <v>0</v>
      </c>
      <c r="N681" s="7">
        <f>IF(ISBLANK('act5'!$J681),0,1)</f>
        <v>0</v>
      </c>
      <c r="O681" s="9">
        <f>IF(ISBLANK('act6'!$J681),0,1)</f>
        <v>0</v>
      </c>
      <c r="P681" s="7">
        <f>IF(ISBLANK('act7'!$J681),0,1)</f>
        <v>0</v>
      </c>
      <c r="Q681" s="7">
        <f>IF(ISBLANK('act8'!$J681),0,1)</f>
        <v>0</v>
      </c>
      <c r="R681" s="7">
        <f>IF(ISBLANK('act9'!$J681),0,1)</f>
        <v>0</v>
      </c>
      <c r="S681" s="7">
        <f>IF(ISBLANK('act10'!$J681),0,1)</f>
        <v>0</v>
      </c>
      <c r="T681" s="7">
        <f>IF(ISBLANK('act11'!$J681),0,1)</f>
        <v>0</v>
      </c>
      <c r="U681" s="8">
        <f>IF(ISBLANK('ACT12'!$J681),0,1)</f>
        <v>0</v>
      </c>
      <c r="V681" s="87">
        <f t="shared" si="204"/>
        <v>0</v>
      </c>
      <c r="W681" s="90" t="str">
        <f t="shared" si="200"/>
        <v/>
      </c>
      <c r="X681" s="90" t="str">
        <f t="shared" si="201"/>
        <v/>
      </c>
      <c r="AL681" s="91">
        <f t="shared" si="205"/>
        <v>0</v>
      </c>
      <c r="AM681" s="91" t="str">
        <f t="shared" si="202"/>
        <v/>
      </c>
      <c r="AP681" s="93" t="str">
        <f t="shared" si="206"/>
        <v/>
      </c>
      <c r="AQ681" s="93" t="str">
        <f t="shared" si="207"/>
        <v/>
      </c>
      <c r="AR681" s="93" t="str">
        <f t="shared" si="208"/>
        <v/>
      </c>
      <c r="AS681" s="93" t="str">
        <f t="shared" si="209"/>
        <v/>
      </c>
      <c r="AT681" s="93" t="str">
        <f t="shared" si="210"/>
        <v/>
      </c>
      <c r="AU681" s="93" t="str">
        <f t="shared" si="211"/>
        <v/>
      </c>
      <c r="AV681" s="93" t="str">
        <f t="shared" si="212"/>
        <v/>
      </c>
      <c r="AW681" s="93" t="str">
        <f t="shared" si="213"/>
        <v/>
      </c>
      <c r="AX681" s="93" t="str">
        <f t="shared" si="214"/>
        <v/>
      </c>
      <c r="AY681" s="93" t="str">
        <f t="shared" si="215"/>
        <v/>
      </c>
      <c r="AZ681" s="93" t="str">
        <f t="shared" si="216"/>
        <v/>
      </c>
      <c r="BA681" s="93" t="str">
        <f t="shared" si="217"/>
        <v/>
      </c>
      <c r="BC681" s="96"/>
      <c r="BD681" s="97"/>
      <c r="BE681" s="97"/>
      <c r="BF681" s="97"/>
      <c r="BG681" s="97"/>
      <c r="BH681" s="97"/>
      <c r="BI681" s="97"/>
      <c r="BJ681" s="97"/>
      <c r="BK681" s="97"/>
      <c r="BL681" s="97"/>
      <c r="BM681" s="97"/>
      <c r="BN681" s="97"/>
      <c r="BO681" s="97"/>
      <c r="BP681" s="93" t="str">
        <f t="shared" si="203"/>
        <v/>
      </c>
    </row>
    <row r="682" spans="1:68" ht="26" customHeight="1">
      <c r="A682" s="145" t="s">
        <v>2134</v>
      </c>
      <c r="B682" s="145" t="s">
        <v>2135</v>
      </c>
      <c r="C682" s="146" t="s">
        <v>10</v>
      </c>
      <c r="D682" s="147" t="s">
        <v>2136</v>
      </c>
      <c r="E682" s="148" t="s">
        <v>6</v>
      </c>
      <c r="F682" s="98"/>
      <c r="G682" s="99"/>
      <c r="H682" s="100" t="e">
        <f>IF(E682="","",INDEX('CONSIGNES '!$C$4:$E$35,MATCH(E682,'CONSIGNES '!$C$4:$C$35,0),3))</f>
        <v>#N/A</v>
      </c>
      <c r="I682" s="100" t="str">
        <f>IF(D682="","",IF(D682&lt;'CONSIGNES '!$L$3,"C",IF(D682&gt;'CONSIGNES '!$L$2,"B","M"))&amp;C682)</f>
        <v>BF</v>
      </c>
      <c r="J682" s="7">
        <f>IF(ISBLANK('act1'!$J682),0,1)</f>
        <v>0</v>
      </c>
      <c r="K682" s="7">
        <f>IF(ISBLANK('act2'!$J682),0,1)</f>
        <v>0</v>
      </c>
      <c r="L682" s="7">
        <f>IF(ISBLANK('act3'!$J682),0,1)</f>
        <v>0</v>
      </c>
      <c r="M682" s="7">
        <f>IF(ISBLANK('act4'!$J682),0,1)</f>
        <v>0</v>
      </c>
      <c r="N682" s="7">
        <f>IF(ISBLANK('act5'!$J682),0,1)</f>
        <v>0</v>
      </c>
      <c r="O682" s="9">
        <f>IF(ISBLANK('act6'!$J682),0,1)</f>
        <v>0</v>
      </c>
      <c r="P682" s="7">
        <f>IF(ISBLANK('act7'!$J682),0,1)</f>
        <v>0</v>
      </c>
      <c r="Q682" s="7">
        <f>IF(ISBLANK('act8'!$J682),0,1)</f>
        <v>0</v>
      </c>
      <c r="R682" s="7">
        <f>IF(ISBLANK('act9'!$J682),0,1)</f>
        <v>0</v>
      </c>
      <c r="S682" s="7">
        <f>IF(ISBLANK('act10'!$J682),0,1)</f>
        <v>0</v>
      </c>
      <c r="T682" s="7">
        <f>IF(ISBLANK('act11'!$J682),0,1)</f>
        <v>0</v>
      </c>
      <c r="U682" s="8">
        <f>IF(ISBLANK('ACT12'!$J682),0,1)</f>
        <v>0</v>
      </c>
      <c r="V682" s="87">
        <f t="shared" si="204"/>
        <v>0</v>
      </c>
      <c r="W682" s="90" t="str">
        <f t="shared" si="200"/>
        <v/>
      </c>
      <c r="X682" s="90" t="str">
        <f t="shared" si="201"/>
        <v/>
      </c>
      <c r="AL682" s="91">
        <f t="shared" si="205"/>
        <v>0</v>
      </c>
      <c r="AM682" s="91" t="str">
        <f t="shared" si="202"/>
        <v/>
      </c>
      <c r="AP682" s="93" t="str">
        <f t="shared" si="206"/>
        <v/>
      </c>
      <c r="AQ682" s="93" t="str">
        <f t="shared" si="207"/>
        <v/>
      </c>
      <c r="AR682" s="93" t="str">
        <f t="shared" si="208"/>
        <v/>
      </c>
      <c r="AS682" s="93" t="str">
        <f t="shared" si="209"/>
        <v/>
      </c>
      <c r="AT682" s="93" t="str">
        <f t="shared" si="210"/>
        <v/>
      </c>
      <c r="AU682" s="93" t="str">
        <f t="shared" si="211"/>
        <v/>
      </c>
      <c r="AV682" s="93" t="str">
        <f t="shared" si="212"/>
        <v/>
      </c>
      <c r="AW682" s="93" t="str">
        <f t="shared" si="213"/>
        <v/>
      </c>
      <c r="AX682" s="93" t="str">
        <f t="shared" si="214"/>
        <v/>
      </c>
      <c r="AY682" s="93" t="str">
        <f t="shared" si="215"/>
        <v/>
      </c>
      <c r="AZ682" s="93" t="str">
        <f t="shared" si="216"/>
        <v/>
      </c>
      <c r="BA682" s="93" t="str">
        <f t="shared" si="217"/>
        <v/>
      </c>
      <c r="BC682" s="96"/>
      <c r="BD682" s="97"/>
      <c r="BE682" s="97"/>
      <c r="BF682" s="97"/>
      <c r="BG682" s="97"/>
      <c r="BH682" s="97"/>
      <c r="BI682" s="97"/>
      <c r="BJ682" s="97"/>
      <c r="BK682" s="97"/>
      <c r="BL682" s="97"/>
      <c r="BM682" s="97"/>
      <c r="BN682" s="97"/>
      <c r="BO682" s="97"/>
      <c r="BP682" s="93" t="str">
        <f t="shared" si="203"/>
        <v/>
      </c>
    </row>
    <row r="683" spans="1:68" ht="26" customHeight="1">
      <c r="A683" s="145" t="s">
        <v>2137</v>
      </c>
      <c r="B683" s="145" t="s">
        <v>2138</v>
      </c>
      <c r="C683" s="146" t="s">
        <v>3041</v>
      </c>
      <c r="D683" s="147" t="s">
        <v>2139</v>
      </c>
      <c r="E683" s="148" t="s">
        <v>6</v>
      </c>
      <c r="F683" s="98"/>
      <c r="G683" s="99"/>
      <c r="H683" s="100" t="e">
        <f>IF(E683="","",INDEX('CONSIGNES '!$C$4:$E$35,MATCH(E683,'CONSIGNES '!$C$4:$C$35,0),3))</f>
        <v>#N/A</v>
      </c>
      <c r="I683" s="100" t="str">
        <f>IF(D683="","",IF(D683&lt;'CONSIGNES '!$L$3,"C",IF(D683&gt;'CONSIGNES '!$L$2,"B","M"))&amp;C683)</f>
        <v>BG</v>
      </c>
      <c r="J683" s="7">
        <f>IF(ISBLANK('act1'!$J683),0,1)</f>
        <v>0</v>
      </c>
      <c r="K683" s="7">
        <f>IF(ISBLANK('act2'!$J683),0,1)</f>
        <v>0</v>
      </c>
      <c r="L683" s="7">
        <f>IF(ISBLANK('act3'!$J683),0,1)</f>
        <v>0</v>
      </c>
      <c r="M683" s="7">
        <f>IF(ISBLANK('act4'!$J683),0,1)</f>
        <v>0</v>
      </c>
      <c r="N683" s="7">
        <f>IF(ISBLANK('act5'!$J683),0,1)</f>
        <v>0</v>
      </c>
      <c r="O683" s="9">
        <f>IF(ISBLANK('act6'!$J683),0,1)</f>
        <v>0</v>
      </c>
      <c r="P683" s="7">
        <f>IF(ISBLANK('act7'!$J683),0,1)</f>
        <v>0</v>
      </c>
      <c r="Q683" s="7">
        <f>IF(ISBLANK('act8'!$J683),0,1)</f>
        <v>0</v>
      </c>
      <c r="R683" s="7">
        <f>IF(ISBLANK('act9'!$J683),0,1)</f>
        <v>0</v>
      </c>
      <c r="S683" s="7">
        <f>IF(ISBLANK('act10'!$J683),0,1)</f>
        <v>0</v>
      </c>
      <c r="T683" s="7">
        <f>IF(ISBLANK('act11'!$J683),0,1)</f>
        <v>0</v>
      </c>
      <c r="U683" s="8">
        <f>IF(ISBLANK('ACT12'!$J683),0,1)</f>
        <v>0</v>
      </c>
      <c r="V683" s="87">
        <f t="shared" si="204"/>
        <v>0</v>
      </c>
      <c r="W683" s="90" t="str">
        <f t="shared" si="200"/>
        <v/>
      </c>
      <c r="X683" s="90" t="str">
        <f t="shared" si="201"/>
        <v/>
      </c>
      <c r="AL683" s="91">
        <f t="shared" si="205"/>
        <v>0</v>
      </c>
      <c r="AM683" s="91" t="str">
        <f t="shared" si="202"/>
        <v/>
      </c>
      <c r="AP683" s="93" t="str">
        <f t="shared" si="206"/>
        <v/>
      </c>
      <c r="AQ683" s="93" t="str">
        <f t="shared" si="207"/>
        <v/>
      </c>
      <c r="AR683" s="93" t="str">
        <f t="shared" si="208"/>
        <v/>
      </c>
      <c r="AS683" s="93" t="str">
        <f t="shared" si="209"/>
        <v/>
      </c>
      <c r="AT683" s="93" t="str">
        <f t="shared" si="210"/>
        <v/>
      </c>
      <c r="AU683" s="93" t="str">
        <f t="shared" si="211"/>
        <v/>
      </c>
      <c r="AV683" s="93" t="str">
        <f t="shared" si="212"/>
        <v/>
      </c>
      <c r="AW683" s="93" t="str">
        <f t="shared" si="213"/>
        <v/>
      </c>
      <c r="AX683" s="93" t="str">
        <f t="shared" si="214"/>
        <v/>
      </c>
      <c r="AY683" s="93" t="str">
        <f t="shared" si="215"/>
        <v/>
      </c>
      <c r="AZ683" s="93" t="str">
        <f t="shared" si="216"/>
        <v/>
      </c>
      <c r="BA683" s="93" t="str">
        <f t="shared" si="217"/>
        <v/>
      </c>
      <c r="BC683" s="96"/>
      <c r="BD683" s="97"/>
      <c r="BE683" s="97"/>
      <c r="BF683" s="97"/>
      <c r="BG683" s="97"/>
      <c r="BH683" s="97"/>
      <c r="BI683" s="97"/>
      <c r="BJ683" s="97"/>
      <c r="BK683" s="97"/>
      <c r="BL683" s="97"/>
      <c r="BM683" s="97"/>
      <c r="BN683" s="97"/>
      <c r="BO683" s="97"/>
      <c r="BP683" s="93" t="str">
        <f t="shared" si="203"/>
        <v/>
      </c>
    </row>
    <row r="684" spans="1:68" ht="26" customHeight="1">
      <c r="A684" s="145" t="s">
        <v>2140</v>
      </c>
      <c r="B684" s="145" t="s">
        <v>2141</v>
      </c>
      <c r="C684" s="146" t="s">
        <v>10</v>
      </c>
      <c r="D684" s="147" t="s">
        <v>2142</v>
      </c>
      <c r="E684" s="148" t="s">
        <v>6</v>
      </c>
      <c r="F684" s="98"/>
      <c r="G684" s="99"/>
      <c r="H684" s="100" t="e">
        <f>IF(E684="","",INDEX('CONSIGNES '!$C$4:$E$35,MATCH(E684,'CONSIGNES '!$C$4:$C$35,0),3))</f>
        <v>#N/A</v>
      </c>
      <c r="I684" s="100" t="str">
        <f>IF(D684="","",IF(D684&lt;'CONSIGNES '!$L$3,"C",IF(D684&gt;'CONSIGNES '!$L$2,"B","M"))&amp;C684)</f>
        <v>BF</v>
      </c>
      <c r="J684" s="7">
        <f>IF(ISBLANK('act1'!$J684),0,1)</f>
        <v>0</v>
      </c>
      <c r="K684" s="7">
        <f>IF(ISBLANK('act2'!$J684),0,1)</f>
        <v>0</v>
      </c>
      <c r="L684" s="7">
        <f>IF(ISBLANK('act3'!$J684),0,1)</f>
        <v>0</v>
      </c>
      <c r="M684" s="7">
        <f>IF(ISBLANK('act4'!$J684),0,1)</f>
        <v>0</v>
      </c>
      <c r="N684" s="7">
        <f>IF(ISBLANK('act5'!$J684),0,1)</f>
        <v>0</v>
      </c>
      <c r="O684" s="9">
        <f>IF(ISBLANK('act6'!$J684),0,1)</f>
        <v>0</v>
      </c>
      <c r="P684" s="7">
        <f>IF(ISBLANK('act7'!$J684),0,1)</f>
        <v>0</v>
      </c>
      <c r="Q684" s="7">
        <f>IF(ISBLANK('act8'!$J684),0,1)</f>
        <v>0</v>
      </c>
      <c r="R684" s="7">
        <f>IF(ISBLANK('act9'!$J684),0,1)</f>
        <v>0</v>
      </c>
      <c r="S684" s="7">
        <f>IF(ISBLANK('act10'!$J684),0,1)</f>
        <v>0</v>
      </c>
      <c r="T684" s="7">
        <f>IF(ISBLANK('act11'!$J684),0,1)</f>
        <v>0</v>
      </c>
      <c r="U684" s="8">
        <f>IF(ISBLANK('ACT12'!$J684),0,1)</f>
        <v>0</v>
      </c>
      <c r="V684" s="87">
        <f t="shared" si="204"/>
        <v>0</v>
      </c>
      <c r="W684" s="90" t="str">
        <f t="shared" si="200"/>
        <v/>
      </c>
      <c r="X684" s="90" t="str">
        <f t="shared" si="201"/>
        <v/>
      </c>
      <c r="AL684" s="91">
        <f t="shared" si="205"/>
        <v>0</v>
      </c>
      <c r="AM684" s="91" t="str">
        <f t="shared" si="202"/>
        <v/>
      </c>
      <c r="AP684" s="93" t="str">
        <f t="shared" si="206"/>
        <v/>
      </c>
      <c r="AQ684" s="93" t="str">
        <f t="shared" si="207"/>
        <v/>
      </c>
      <c r="AR684" s="93" t="str">
        <f t="shared" si="208"/>
        <v/>
      </c>
      <c r="AS684" s="93" t="str">
        <f t="shared" si="209"/>
        <v/>
      </c>
      <c r="AT684" s="93" t="str">
        <f t="shared" si="210"/>
        <v/>
      </c>
      <c r="AU684" s="93" t="str">
        <f t="shared" si="211"/>
        <v/>
      </c>
      <c r="AV684" s="93" t="str">
        <f t="shared" si="212"/>
        <v/>
      </c>
      <c r="AW684" s="93" t="str">
        <f t="shared" si="213"/>
        <v/>
      </c>
      <c r="AX684" s="93" t="str">
        <f t="shared" si="214"/>
        <v/>
      </c>
      <c r="AY684" s="93" t="str">
        <f t="shared" si="215"/>
        <v/>
      </c>
      <c r="AZ684" s="93" t="str">
        <f t="shared" si="216"/>
        <v/>
      </c>
      <c r="BA684" s="93" t="str">
        <f t="shared" si="217"/>
        <v/>
      </c>
      <c r="BC684" s="96"/>
      <c r="BD684" s="97"/>
      <c r="BE684" s="97"/>
      <c r="BF684" s="97"/>
      <c r="BG684" s="97"/>
      <c r="BH684" s="97"/>
      <c r="BI684" s="97"/>
      <c r="BJ684" s="97"/>
      <c r="BK684" s="97"/>
      <c r="BL684" s="97"/>
      <c r="BM684" s="97"/>
      <c r="BN684" s="97"/>
      <c r="BO684" s="97"/>
      <c r="BP684" s="93" t="str">
        <f t="shared" si="203"/>
        <v/>
      </c>
    </row>
    <row r="685" spans="1:68" ht="26" customHeight="1">
      <c r="A685" s="145" t="s">
        <v>2143</v>
      </c>
      <c r="B685" s="145" t="s">
        <v>2144</v>
      </c>
      <c r="C685" s="146" t="s">
        <v>3041</v>
      </c>
      <c r="D685" s="147" t="s">
        <v>2145</v>
      </c>
      <c r="E685" s="148" t="s">
        <v>6</v>
      </c>
      <c r="F685" s="98"/>
      <c r="G685" s="99"/>
      <c r="H685" s="100" t="e">
        <f>IF(E685="","",INDEX('CONSIGNES '!$C$4:$E$35,MATCH(E685,'CONSIGNES '!$C$4:$C$35,0),3))</f>
        <v>#N/A</v>
      </c>
      <c r="I685" s="100" t="str">
        <f>IF(D685="","",IF(D685&lt;'CONSIGNES '!$L$3,"C",IF(D685&gt;'CONSIGNES '!$L$2,"B","M"))&amp;C685)</f>
        <v>BG</v>
      </c>
      <c r="J685" s="7">
        <f>IF(ISBLANK('act1'!$J685),0,1)</f>
        <v>0</v>
      </c>
      <c r="K685" s="7">
        <f>IF(ISBLANK('act2'!$J685),0,1)</f>
        <v>0</v>
      </c>
      <c r="L685" s="7">
        <f>IF(ISBLANK('act3'!$J685),0,1)</f>
        <v>0</v>
      </c>
      <c r="M685" s="7">
        <f>IF(ISBLANK('act4'!$J685),0,1)</f>
        <v>0</v>
      </c>
      <c r="N685" s="7">
        <f>IF(ISBLANK('act5'!$J685),0,1)</f>
        <v>0</v>
      </c>
      <c r="O685" s="9">
        <f>IF(ISBLANK('act6'!$J685),0,1)</f>
        <v>0</v>
      </c>
      <c r="P685" s="7">
        <f>IF(ISBLANK('act7'!$J685),0,1)</f>
        <v>0</v>
      </c>
      <c r="Q685" s="7">
        <f>IF(ISBLANK('act8'!$J685),0,1)</f>
        <v>0</v>
      </c>
      <c r="R685" s="7">
        <f>IF(ISBLANK('act9'!$J685),0,1)</f>
        <v>0</v>
      </c>
      <c r="S685" s="7">
        <f>IF(ISBLANK('act10'!$J685),0,1)</f>
        <v>0</v>
      </c>
      <c r="T685" s="7">
        <f>IF(ISBLANK('act11'!$J685),0,1)</f>
        <v>0</v>
      </c>
      <c r="U685" s="8">
        <f>IF(ISBLANK('ACT12'!$J685),0,1)</f>
        <v>0</v>
      </c>
      <c r="V685" s="87">
        <f t="shared" si="204"/>
        <v>0</v>
      </c>
      <c r="W685" s="90" t="str">
        <f t="shared" ref="W685:W748" si="218">IF(V685&gt;0,C685,"")</f>
        <v/>
      </c>
      <c r="X685" s="90" t="str">
        <f t="shared" ref="X685:X748" si="219">IF(V685&gt;0,I685,"")</f>
        <v/>
      </c>
      <c r="AL685" s="91">
        <f t="shared" si="205"/>
        <v>0</v>
      </c>
      <c r="AM685" s="91" t="str">
        <f t="shared" ref="AM685:AM748" si="220">IF(V685&gt;0,1,"")</f>
        <v/>
      </c>
      <c r="AP685" s="93" t="str">
        <f t="shared" si="206"/>
        <v/>
      </c>
      <c r="AQ685" s="93" t="str">
        <f t="shared" si="207"/>
        <v/>
      </c>
      <c r="AR685" s="93" t="str">
        <f t="shared" si="208"/>
        <v/>
      </c>
      <c r="AS685" s="93" t="str">
        <f t="shared" si="209"/>
        <v/>
      </c>
      <c r="AT685" s="93" t="str">
        <f t="shared" si="210"/>
        <v/>
      </c>
      <c r="AU685" s="93" t="str">
        <f t="shared" si="211"/>
        <v/>
      </c>
      <c r="AV685" s="93" t="str">
        <f t="shared" si="212"/>
        <v/>
      </c>
      <c r="AW685" s="93" t="str">
        <f t="shared" si="213"/>
        <v/>
      </c>
      <c r="AX685" s="93" t="str">
        <f t="shared" si="214"/>
        <v/>
      </c>
      <c r="AY685" s="93" t="str">
        <f t="shared" si="215"/>
        <v/>
      </c>
      <c r="AZ685" s="93" t="str">
        <f t="shared" si="216"/>
        <v/>
      </c>
      <c r="BA685" s="93" t="str">
        <f t="shared" si="217"/>
        <v/>
      </c>
      <c r="BC685" s="96"/>
      <c r="BD685" s="97"/>
      <c r="BE685" s="97"/>
      <c r="BF685" s="97"/>
      <c r="BG685" s="97"/>
      <c r="BH685" s="97"/>
      <c r="BI685" s="97"/>
      <c r="BJ685" s="97"/>
      <c r="BK685" s="97"/>
      <c r="BL685" s="97"/>
      <c r="BM685" s="97"/>
      <c r="BN685" s="97"/>
      <c r="BO685" s="97"/>
      <c r="BP685" s="93" t="str">
        <f t="shared" si="203"/>
        <v/>
      </c>
    </row>
    <row r="686" spans="1:68" ht="26" customHeight="1">
      <c r="A686" s="145" t="s">
        <v>2146</v>
      </c>
      <c r="B686" s="145" t="s">
        <v>2147</v>
      </c>
      <c r="C686" s="146" t="s">
        <v>10</v>
      </c>
      <c r="D686" s="147" t="s">
        <v>2148</v>
      </c>
      <c r="E686" s="148" t="s">
        <v>6</v>
      </c>
      <c r="F686" s="98"/>
      <c r="G686" s="99"/>
      <c r="H686" s="100" t="e">
        <f>IF(E686="","",INDEX('CONSIGNES '!$C$4:$E$35,MATCH(E686,'CONSIGNES '!$C$4:$C$35,0),3))</f>
        <v>#N/A</v>
      </c>
      <c r="I686" s="100" t="str">
        <f>IF(D686="","",IF(D686&lt;'CONSIGNES '!$L$3,"C",IF(D686&gt;'CONSIGNES '!$L$2,"B","M"))&amp;C686)</f>
        <v>BF</v>
      </c>
      <c r="J686" s="7">
        <f>IF(ISBLANK('act1'!$J686),0,1)</f>
        <v>0</v>
      </c>
      <c r="K686" s="7">
        <f>IF(ISBLANK('act2'!$J686),0,1)</f>
        <v>0</v>
      </c>
      <c r="L686" s="7">
        <f>IF(ISBLANK('act3'!$J686),0,1)</f>
        <v>0</v>
      </c>
      <c r="M686" s="7">
        <f>IF(ISBLANK('act4'!$J686),0,1)</f>
        <v>0</v>
      </c>
      <c r="N686" s="7">
        <f>IF(ISBLANK('act5'!$J686),0,1)</f>
        <v>0</v>
      </c>
      <c r="O686" s="9">
        <f>IF(ISBLANK('act6'!$J686),0,1)</f>
        <v>0</v>
      </c>
      <c r="P686" s="7">
        <f>IF(ISBLANK('act7'!$J686),0,1)</f>
        <v>0</v>
      </c>
      <c r="Q686" s="7">
        <f>IF(ISBLANK('act8'!$J686),0,1)</f>
        <v>0</v>
      </c>
      <c r="R686" s="7">
        <f>IF(ISBLANK('act9'!$J686),0,1)</f>
        <v>0</v>
      </c>
      <c r="S686" s="7">
        <f>IF(ISBLANK('act10'!$J686),0,1)</f>
        <v>0</v>
      </c>
      <c r="T686" s="7">
        <f>IF(ISBLANK('act11'!$J686),0,1)</f>
        <v>0</v>
      </c>
      <c r="U686" s="8">
        <f>IF(ISBLANK('ACT12'!$J686),0,1)</f>
        <v>0</v>
      </c>
      <c r="V686" s="87">
        <f t="shared" si="204"/>
        <v>0</v>
      </c>
      <c r="W686" s="90" t="str">
        <f t="shared" si="218"/>
        <v/>
      </c>
      <c r="X686" s="90" t="str">
        <f t="shared" si="219"/>
        <v/>
      </c>
      <c r="AL686" s="91">
        <f t="shared" si="205"/>
        <v>0</v>
      </c>
      <c r="AM686" s="91" t="str">
        <f t="shared" si="220"/>
        <v/>
      </c>
      <c r="AP686" s="93" t="str">
        <f t="shared" si="206"/>
        <v/>
      </c>
      <c r="AQ686" s="93" t="str">
        <f t="shared" si="207"/>
        <v/>
      </c>
      <c r="AR686" s="93" t="str">
        <f t="shared" si="208"/>
        <v/>
      </c>
      <c r="AS686" s="93" t="str">
        <f t="shared" si="209"/>
        <v/>
      </c>
      <c r="AT686" s="93" t="str">
        <f t="shared" si="210"/>
        <v/>
      </c>
      <c r="AU686" s="93" t="str">
        <f t="shared" si="211"/>
        <v/>
      </c>
      <c r="AV686" s="93" t="str">
        <f t="shared" si="212"/>
        <v/>
      </c>
      <c r="AW686" s="93" t="str">
        <f t="shared" si="213"/>
        <v/>
      </c>
      <c r="AX686" s="93" t="str">
        <f t="shared" si="214"/>
        <v/>
      </c>
      <c r="AY686" s="93" t="str">
        <f t="shared" si="215"/>
        <v/>
      </c>
      <c r="AZ686" s="93" t="str">
        <f t="shared" si="216"/>
        <v/>
      </c>
      <c r="BA686" s="93" t="str">
        <f t="shared" si="217"/>
        <v/>
      </c>
      <c r="BC686" s="96"/>
      <c r="BD686" s="97"/>
      <c r="BE686" s="97"/>
      <c r="BF686" s="97"/>
      <c r="BG686" s="97"/>
      <c r="BH686" s="97"/>
      <c r="BI686" s="97"/>
      <c r="BJ686" s="97"/>
      <c r="BK686" s="97"/>
      <c r="BL686" s="97"/>
      <c r="BM686" s="97"/>
      <c r="BN686" s="97"/>
      <c r="BO686" s="97"/>
      <c r="BP686" s="93" t="str">
        <f t="shared" ref="BP686:BP749" si="221">IF(V685&gt;0,V685,"")</f>
        <v/>
      </c>
    </row>
    <row r="687" spans="1:68" ht="26" customHeight="1">
      <c r="A687" s="145" t="s">
        <v>2149</v>
      </c>
      <c r="B687" s="145" t="s">
        <v>2150</v>
      </c>
      <c r="C687" s="146" t="s">
        <v>3041</v>
      </c>
      <c r="D687" s="147" t="s">
        <v>2151</v>
      </c>
      <c r="E687" s="148" t="s">
        <v>6</v>
      </c>
      <c r="F687" s="98"/>
      <c r="G687" s="99"/>
      <c r="H687" s="100" t="e">
        <f>IF(E687="","",INDEX('CONSIGNES '!$C$4:$E$35,MATCH(E687,'CONSIGNES '!$C$4:$C$35,0),3))</f>
        <v>#N/A</v>
      </c>
      <c r="I687" s="100" t="str">
        <f>IF(D687="","",IF(D687&lt;'CONSIGNES '!$L$3,"C",IF(D687&gt;'CONSIGNES '!$L$2,"B","M"))&amp;C687)</f>
        <v>BG</v>
      </c>
      <c r="J687" s="7">
        <f>IF(ISBLANK('act1'!$J687),0,1)</f>
        <v>0</v>
      </c>
      <c r="K687" s="7">
        <f>IF(ISBLANK('act2'!$J687),0,1)</f>
        <v>0</v>
      </c>
      <c r="L687" s="7">
        <f>IF(ISBLANK('act3'!$J687),0,1)</f>
        <v>0</v>
      </c>
      <c r="M687" s="7">
        <f>IF(ISBLANK('act4'!$J687),0,1)</f>
        <v>0</v>
      </c>
      <c r="N687" s="7">
        <f>IF(ISBLANK('act5'!$J687),0,1)</f>
        <v>0</v>
      </c>
      <c r="O687" s="9">
        <f>IF(ISBLANK('act6'!$J687),0,1)</f>
        <v>0</v>
      </c>
      <c r="P687" s="7">
        <f>IF(ISBLANK('act7'!$J687),0,1)</f>
        <v>0</v>
      </c>
      <c r="Q687" s="7">
        <f>IF(ISBLANK('act8'!$J687),0,1)</f>
        <v>0</v>
      </c>
      <c r="R687" s="7">
        <f>IF(ISBLANK('act9'!$J687),0,1)</f>
        <v>0</v>
      </c>
      <c r="S687" s="7">
        <f>IF(ISBLANK('act10'!$J687),0,1)</f>
        <v>0</v>
      </c>
      <c r="T687" s="7">
        <f>IF(ISBLANK('act11'!$J687),0,1)</f>
        <v>0</v>
      </c>
      <c r="U687" s="8">
        <f>IF(ISBLANK('ACT12'!$J687),0,1)</f>
        <v>0</v>
      </c>
      <c r="V687" s="87">
        <f t="shared" si="204"/>
        <v>0</v>
      </c>
      <c r="W687" s="90" t="str">
        <f t="shared" si="218"/>
        <v/>
      </c>
      <c r="X687" s="90" t="str">
        <f t="shared" si="219"/>
        <v/>
      </c>
      <c r="AL687" s="91">
        <f t="shared" si="205"/>
        <v>0</v>
      </c>
      <c r="AM687" s="91" t="str">
        <f t="shared" si="220"/>
        <v/>
      </c>
      <c r="AP687" s="93" t="str">
        <f t="shared" si="206"/>
        <v/>
      </c>
      <c r="AQ687" s="93" t="str">
        <f t="shared" si="207"/>
        <v/>
      </c>
      <c r="AR687" s="93" t="str">
        <f t="shared" si="208"/>
        <v/>
      </c>
      <c r="AS687" s="93" t="str">
        <f t="shared" si="209"/>
        <v/>
      </c>
      <c r="AT687" s="93" t="str">
        <f t="shared" si="210"/>
        <v/>
      </c>
      <c r="AU687" s="93" t="str">
        <f t="shared" si="211"/>
        <v/>
      </c>
      <c r="AV687" s="93" t="str">
        <f t="shared" si="212"/>
        <v/>
      </c>
      <c r="AW687" s="93" t="str">
        <f t="shared" si="213"/>
        <v/>
      </c>
      <c r="AX687" s="93" t="str">
        <f t="shared" si="214"/>
        <v/>
      </c>
      <c r="AY687" s="93" t="str">
        <f t="shared" si="215"/>
        <v/>
      </c>
      <c r="AZ687" s="93" t="str">
        <f t="shared" si="216"/>
        <v/>
      </c>
      <c r="BA687" s="93" t="str">
        <f t="shared" si="217"/>
        <v/>
      </c>
      <c r="BC687" s="96"/>
      <c r="BD687" s="97"/>
      <c r="BE687" s="97"/>
      <c r="BF687" s="97"/>
      <c r="BG687" s="97"/>
      <c r="BH687" s="97"/>
      <c r="BI687" s="97"/>
      <c r="BJ687" s="97"/>
      <c r="BK687" s="97"/>
      <c r="BL687" s="97"/>
      <c r="BM687" s="97"/>
      <c r="BN687" s="97"/>
      <c r="BO687" s="97"/>
      <c r="BP687" s="93" t="str">
        <f t="shared" si="221"/>
        <v/>
      </c>
    </row>
    <row r="688" spans="1:68" ht="26" customHeight="1">
      <c r="A688" s="145" t="s">
        <v>2152</v>
      </c>
      <c r="B688" s="145" t="s">
        <v>2153</v>
      </c>
      <c r="C688" s="146" t="s">
        <v>10</v>
      </c>
      <c r="D688" s="147" t="s">
        <v>2154</v>
      </c>
      <c r="E688" s="148" t="s">
        <v>6</v>
      </c>
      <c r="F688" s="98"/>
      <c r="G688" s="99"/>
      <c r="H688" s="100" t="e">
        <f>IF(E688="","",INDEX('CONSIGNES '!$C$4:$E$35,MATCH(E688,'CONSIGNES '!$C$4:$C$35,0),3))</f>
        <v>#N/A</v>
      </c>
      <c r="I688" s="100" t="str">
        <f>IF(D688="","",IF(D688&lt;'CONSIGNES '!$L$3,"C",IF(D688&gt;'CONSIGNES '!$L$2,"B","M"))&amp;C688)</f>
        <v>BF</v>
      </c>
      <c r="J688" s="7">
        <f>IF(ISBLANK('act1'!$J688),0,1)</f>
        <v>0</v>
      </c>
      <c r="K688" s="7">
        <f>IF(ISBLANK('act2'!$J688),0,1)</f>
        <v>0</v>
      </c>
      <c r="L688" s="7">
        <f>IF(ISBLANK('act3'!$J688),0,1)</f>
        <v>0</v>
      </c>
      <c r="M688" s="7">
        <f>IF(ISBLANK('act4'!$J688),0,1)</f>
        <v>0</v>
      </c>
      <c r="N688" s="7">
        <f>IF(ISBLANK('act5'!$J688),0,1)</f>
        <v>0</v>
      </c>
      <c r="O688" s="9">
        <f>IF(ISBLANK('act6'!$J688),0,1)</f>
        <v>0</v>
      </c>
      <c r="P688" s="7">
        <f>IF(ISBLANK('act7'!$J688),0,1)</f>
        <v>0</v>
      </c>
      <c r="Q688" s="7">
        <f>IF(ISBLANK('act8'!$J688),0,1)</f>
        <v>0</v>
      </c>
      <c r="R688" s="7">
        <f>IF(ISBLANK('act9'!$J688),0,1)</f>
        <v>0</v>
      </c>
      <c r="S688" s="7">
        <f>IF(ISBLANK('act10'!$J688),0,1)</f>
        <v>0</v>
      </c>
      <c r="T688" s="7">
        <f>IF(ISBLANK('act11'!$J688),0,1)</f>
        <v>0</v>
      </c>
      <c r="U688" s="8">
        <f>IF(ISBLANK('ACT12'!$J688),0,1)</f>
        <v>0</v>
      </c>
      <c r="V688" s="87">
        <f t="shared" si="204"/>
        <v>0</v>
      </c>
      <c r="W688" s="90" t="str">
        <f t="shared" si="218"/>
        <v/>
      </c>
      <c r="X688" s="90" t="str">
        <f t="shared" si="219"/>
        <v/>
      </c>
      <c r="AL688" s="91">
        <f t="shared" si="205"/>
        <v>0</v>
      </c>
      <c r="AM688" s="91" t="str">
        <f t="shared" si="220"/>
        <v/>
      </c>
      <c r="AP688" s="93" t="str">
        <f t="shared" si="206"/>
        <v/>
      </c>
      <c r="AQ688" s="93" t="str">
        <f t="shared" si="207"/>
        <v/>
      </c>
      <c r="AR688" s="93" t="str">
        <f t="shared" si="208"/>
        <v/>
      </c>
      <c r="AS688" s="93" t="str">
        <f t="shared" si="209"/>
        <v/>
      </c>
      <c r="AT688" s="93" t="str">
        <f t="shared" si="210"/>
        <v/>
      </c>
      <c r="AU688" s="93" t="str">
        <f t="shared" si="211"/>
        <v/>
      </c>
      <c r="AV688" s="93" t="str">
        <f t="shared" si="212"/>
        <v/>
      </c>
      <c r="AW688" s="93" t="str">
        <f t="shared" si="213"/>
        <v/>
      </c>
      <c r="AX688" s="93" t="str">
        <f t="shared" si="214"/>
        <v/>
      </c>
      <c r="AY688" s="93" t="str">
        <f t="shared" si="215"/>
        <v/>
      </c>
      <c r="AZ688" s="93" t="str">
        <f t="shared" si="216"/>
        <v/>
      </c>
      <c r="BA688" s="93" t="str">
        <f t="shared" si="217"/>
        <v/>
      </c>
      <c r="BC688" s="96"/>
      <c r="BD688" s="97"/>
      <c r="BE688" s="97"/>
      <c r="BF688" s="97"/>
      <c r="BG688" s="97"/>
      <c r="BH688" s="97"/>
      <c r="BI688" s="97"/>
      <c r="BJ688" s="97"/>
      <c r="BK688" s="97"/>
      <c r="BL688" s="97"/>
      <c r="BM688" s="97"/>
      <c r="BN688" s="97"/>
      <c r="BO688" s="97"/>
      <c r="BP688" s="93" t="str">
        <f t="shared" si="221"/>
        <v/>
      </c>
    </row>
    <row r="689" spans="1:68" ht="26" customHeight="1">
      <c r="A689" s="145" t="s">
        <v>2155</v>
      </c>
      <c r="B689" s="145" t="s">
        <v>2156</v>
      </c>
      <c r="C689" s="146" t="s">
        <v>3041</v>
      </c>
      <c r="D689" s="147" t="s">
        <v>2157</v>
      </c>
      <c r="E689" s="148" t="s">
        <v>6</v>
      </c>
      <c r="F689" s="98"/>
      <c r="G689" s="99"/>
      <c r="H689" s="100" t="e">
        <f>IF(E689="","",INDEX('CONSIGNES '!$C$4:$E$35,MATCH(E689,'CONSIGNES '!$C$4:$C$35,0),3))</f>
        <v>#N/A</v>
      </c>
      <c r="I689" s="100" t="str">
        <f>IF(D689="","",IF(D689&lt;'CONSIGNES '!$L$3,"C",IF(D689&gt;'CONSIGNES '!$L$2,"B","M"))&amp;C689)</f>
        <v>BG</v>
      </c>
      <c r="J689" s="7">
        <f>IF(ISBLANK('act1'!$J689),0,1)</f>
        <v>0</v>
      </c>
      <c r="K689" s="7">
        <f>IF(ISBLANK('act2'!$J689),0,1)</f>
        <v>0</v>
      </c>
      <c r="L689" s="7">
        <f>IF(ISBLANK('act3'!$J689),0,1)</f>
        <v>0</v>
      </c>
      <c r="M689" s="7">
        <f>IF(ISBLANK('act4'!$J689),0,1)</f>
        <v>0</v>
      </c>
      <c r="N689" s="7">
        <f>IF(ISBLANK('act5'!$J689),0,1)</f>
        <v>0</v>
      </c>
      <c r="O689" s="9">
        <f>IF(ISBLANK('act6'!$J689),0,1)</f>
        <v>0</v>
      </c>
      <c r="P689" s="7">
        <f>IF(ISBLANK('act7'!$J689),0,1)</f>
        <v>0</v>
      </c>
      <c r="Q689" s="7">
        <f>IF(ISBLANK('act8'!$J689),0,1)</f>
        <v>0</v>
      </c>
      <c r="R689" s="7">
        <f>IF(ISBLANK('act9'!$J689),0,1)</f>
        <v>0</v>
      </c>
      <c r="S689" s="7">
        <f>IF(ISBLANK('act10'!$J689),0,1)</f>
        <v>0</v>
      </c>
      <c r="T689" s="7">
        <f>IF(ISBLANK('act11'!$J689),0,1)</f>
        <v>0</v>
      </c>
      <c r="U689" s="8">
        <f>IF(ISBLANK('ACT12'!$J689),0,1)</f>
        <v>0</v>
      </c>
      <c r="V689" s="87">
        <f t="shared" si="204"/>
        <v>0</v>
      </c>
      <c r="W689" s="90" t="str">
        <f t="shared" si="218"/>
        <v/>
      </c>
      <c r="X689" s="90" t="str">
        <f t="shared" si="219"/>
        <v/>
      </c>
      <c r="AL689" s="91">
        <f t="shared" si="205"/>
        <v>0</v>
      </c>
      <c r="AM689" s="91" t="str">
        <f t="shared" si="220"/>
        <v/>
      </c>
      <c r="AP689" s="93" t="str">
        <f t="shared" si="206"/>
        <v/>
      </c>
      <c r="AQ689" s="93" t="str">
        <f t="shared" si="207"/>
        <v/>
      </c>
      <c r="AR689" s="93" t="str">
        <f t="shared" si="208"/>
        <v/>
      </c>
      <c r="AS689" s="93" t="str">
        <f t="shared" si="209"/>
        <v/>
      </c>
      <c r="AT689" s="93" t="str">
        <f t="shared" si="210"/>
        <v/>
      </c>
      <c r="AU689" s="93" t="str">
        <f t="shared" si="211"/>
        <v/>
      </c>
      <c r="AV689" s="93" t="str">
        <f t="shared" si="212"/>
        <v/>
      </c>
      <c r="AW689" s="93" t="str">
        <f t="shared" si="213"/>
        <v/>
      </c>
      <c r="AX689" s="93" t="str">
        <f t="shared" si="214"/>
        <v/>
      </c>
      <c r="AY689" s="93" t="str">
        <f t="shared" si="215"/>
        <v/>
      </c>
      <c r="AZ689" s="93" t="str">
        <f t="shared" si="216"/>
        <v/>
      </c>
      <c r="BA689" s="93" t="str">
        <f t="shared" si="217"/>
        <v/>
      </c>
      <c r="BC689" s="96"/>
      <c r="BD689" s="97"/>
      <c r="BE689" s="97"/>
      <c r="BF689" s="97"/>
      <c r="BG689" s="97"/>
      <c r="BH689" s="97"/>
      <c r="BI689" s="97"/>
      <c r="BJ689" s="97"/>
      <c r="BK689" s="97"/>
      <c r="BL689" s="97"/>
      <c r="BM689" s="97"/>
      <c r="BN689" s="97"/>
      <c r="BO689" s="97"/>
      <c r="BP689" s="93" t="str">
        <f t="shared" si="221"/>
        <v/>
      </c>
    </row>
    <row r="690" spans="1:68" ht="26" customHeight="1">
      <c r="A690" s="145" t="s">
        <v>2158</v>
      </c>
      <c r="B690" s="145" t="s">
        <v>2159</v>
      </c>
      <c r="C690" s="146" t="s">
        <v>10</v>
      </c>
      <c r="D690" s="147" t="s">
        <v>2160</v>
      </c>
      <c r="E690" s="148" t="s">
        <v>6</v>
      </c>
      <c r="F690" s="98"/>
      <c r="G690" s="99"/>
      <c r="H690" s="100" t="e">
        <f>IF(E690="","",INDEX('CONSIGNES '!$C$4:$E$35,MATCH(E690,'CONSIGNES '!$C$4:$C$35,0),3))</f>
        <v>#N/A</v>
      </c>
      <c r="I690" s="100" t="str">
        <f>IF(D690="","",IF(D690&lt;'CONSIGNES '!$L$3,"C",IF(D690&gt;'CONSIGNES '!$L$2,"B","M"))&amp;C690)</f>
        <v>BF</v>
      </c>
      <c r="J690" s="7">
        <f>IF(ISBLANK('act1'!$J690),0,1)</f>
        <v>0</v>
      </c>
      <c r="K690" s="7">
        <f>IF(ISBLANK('act2'!$J690),0,1)</f>
        <v>0</v>
      </c>
      <c r="L690" s="7">
        <f>IF(ISBLANK('act3'!$J690),0,1)</f>
        <v>0</v>
      </c>
      <c r="M690" s="7">
        <f>IF(ISBLANK('act4'!$J690),0,1)</f>
        <v>0</v>
      </c>
      <c r="N690" s="7">
        <f>IF(ISBLANK('act5'!$J690),0,1)</f>
        <v>0</v>
      </c>
      <c r="O690" s="9">
        <f>IF(ISBLANK('act6'!$J690),0,1)</f>
        <v>0</v>
      </c>
      <c r="P690" s="7">
        <f>IF(ISBLANK('act7'!$J690),0,1)</f>
        <v>0</v>
      </c>
      <c r="Q690" s="7">
        <f>IF(ISBLANK('act8'!$J690),0,1)</f>
        <v>0</v>
      </c>
      <c r="R690" s="7">
        <f>IF(ISBLANK('act9'!$J690),0,1)</f>
        <v>0</v>
      </c>
      <c r="S690" s="7">
        <f>IF(ISBLANK('act10'!$J690),0,1)</f>
        <v>0</v>
      </c>
      <c r="T690" s="7">
        <f>IF(ISBLANK('act11'!$J690),0,1)</f>
        <v>0</v>
      </c>
      <c r="U690" s="8">
        <f>IF(ISBLANK('ACT12'!$J690),0,1)</f>
        <v>0</v>
      </c>
      <c r="V690" s="87">
        <f t="shared" si="204"/>
        <v>0</v>
      </c>
      <c r="W690" s="90" t="str">
        <f t="shared" si="218"/>
        <v/>
      </c>
      <c r="X690" s="90" t="str">
        <f t="shared" si="219"/>
        <v/>
      </c>
      <c r="AL690" s="91">
        <f t="shared" si="205"/>
        <v>0</v>
      </c>
      <c r="AM690" s="91" t="str">
        <f t="shared" si="220"/>
        <v/>
      </c>
      <c r="AP690" s="93" t="str">
        <f t="shared" si="206"/>
        <v/>
      </c>
      <c r="AQ690" s="93" t="str">
        <f t="shared" si="207"/>
        <v/>
      </c>
      <c r="AR690" s="93" t="str">
        <f t="shared" si="208"/>
        <v/>
      </c>
      <c r="AS690" s="93" t="str">
        <f t="shared" si="209"/>
        <v/>
      </c>
      <c r="AT690" s="93" t="str">
        <f t="shared" si="210"/>
        <v/>
      </c>
      <c r="AU690" s="93" t="str">
        <f t="shared" si="211"/>
        <v/>
      </c>
      <c r="AV690" s="93" t="str">
        <f t="shared" si="212"/>
        <v/>
      </c>
      <c r="AW690" s="93" t="str">
        <f t="shared" si="213"/>
        <v/>
      </c>
      <c r="AX690" s="93" t="str">
        <f t="shared" si="214"/>
        <v/>
      </c>
      <c r="AY690" s="93" t="str">
        <f t="shared" si="215"/>
        <v/>
      </c>
      <c r="AZ690" s="93" t="str">
        <f t="shared" si="216"/>
        <v/>
      </c>
      <c r="BA690" s="93" t="str">
        <f t="shared" si="217"/>
        <v/>
      </c>
      <c r="BC690" s="96"/>
      <c r="BD690" s="97"/>
      <c r="BE690" s="97"/>
      <c r="BF690" s="97"/>
      <c r="BG690" s="97"/>
      <c r="BH690" s="97"/>
      <c r="BI690" s="97"/>
      <c r="BJ690" s="97"/>
      <c r="BK690" s="97"/>
      <c r="BL690" s="97"/>
      <c r="BM690" s="97"/>
      <c r="BN690" s="97"/>
      <c r="BO690" s="97"/>
      <c r="BP690" s="93" t="str">
        <f t="shared" si="221"/>
        <v/>
      </c>
    </row>
    <row r="691" spans="1:68" ht="26" customHeight="1">
      <c r="A691" s="145" t="s">
        <v>2161</v>
      </c>
      <c r="B691" s="145" t="s">
        <v>2162</v>
      </c>
      <c r="C691" s="146" t="s">
        <v>3041</v>
      </c>
      <c r="D691" s="147" t="s">
        <v>2163</v>
      </c>
      <c r="E691" s="148" t="s">
        <v>6</v>
      </c>
      <c r="F691" s="98"/>
      <c r="G691" s="99"/>
      <c r="H691" s="100" t="e">
        <f>IF(E691="","",INDEX('CONSIGNES '!$C$4:$E$35,MATCH(E691,'CONSIGNES '!$C$4:$C$35,0),3))</f>
        <v>#N/A</v>
      </c>
      <c r="I691" s="100" t="str">
        <f>IF(D691="","",IF(D691&lt;'CONSIGNES '!$L$3,"C",IF(D691&gt;'CONSIGNES '!$L$2,"B","M"))&amp;C691)</f>
        <v>BG</v>
      </c>
      <c r="J691" s="7">
        <f>IF(ISBLANK('act1'!$J691),0,1)</f>
        <v>0</v>
      </c>
      <c r="K691" s="7">
        <f>IF(ISBLANK('act2'!$J691),0,1)</f>
        <v>0</v>
      </c>
      <c r="L691" s="7">
        <f>IF(ISBLANK('act3'!$J691),0,1)</f>
        <v>0</v>
      </c>
      <c r="M691" s="7">
        <f>IF(ISBLANK('act4'!$J691),0,1)</f>
        <v>0</v>
      </c>
      <c r="N691" s="7">
        <f>IF(ISBLANK('act5'!$J691),0,1)</f>
        <v>0</v>
      </c>
      <c r="O691" s="9">
        <f>IF(ISBLANK('act6'!$J691),0,1)</f>
        <v>0</v>
      </c>
      <c r="P691" s="7">
        <f>IF(ISBLANK('act7'!$J691),0,1)</f>
        <v>0</v>
      </c>
      <c r="Q691" s="7">
        <f>IF(ISBLANK('act8'!$J691),0,1)</f>
        <v>0</v>
      </c>
      <c r="R691" s="7">
        <f>IF(ISBLANK('act9'!$J691),0,1)</f>
        <v>0</v>
      </c>
      <c r="S691" s="7">
        <f>IF(ISBLANK('act10'!$J691),0,1)</f>
        <v>0</v>
      </c>
      <c r="T691" s="7">
        <f>IF(ISBLANK('act11'!$J691),0,1)</f>
        <v>0</v>
      </c>
      <c r="U691" s="8">
        <f>IF(ISBLANK('ACT12'!$J691),0,1)</f>
        <v>0</v>
      </c>
      <c r="V691" s="87">
        <f t="shared" si="204"/>
        <v>0</v>
      </c>
      <c r="W691" s="90" t="str">
        <f t="shared" si="218"/>
        <v/>
      </c>
      <c r="X691" s="90" t="str">
        <f t="shared" si="219"/>
        <v/>
      </c>
      <c r="AL691" s="91">
        <f t="shared" si="205"/>
        <v>0</v>
      </c>
      <c r="AM691" s="91" t="str">
        <f t="shared" si="220"/>
        <v/>
      </c>
      <c r="AP691" s="93" t="str">
        <f t="shared" si="206"/>
        <v/>
      </c>
      <c r="AQ691" s="93" t="str">
        <f t="shared" si="207"/>
        <v/>
      </c>
      <c r="AR691" s="93" t="str">
        <f t="shared" si="208"/>
        <v/>
      </c>
      <c r="AS691" s="93" t="str">
        <f t="shared" si="209"/>
        <v/>
      </c>
      <c r="AT691" s="93" t="str">
        <f t="shared" si="210"/>
        <v/>
      </c>
      <c r="AU691" s="93" t="str">
        <f t="shared" si="211"/>
        <v/>
      </c>
      <c r="AV691" s="93" t="str">
        <f t="shared" si="212"/>
        <v/>
      </c>
      <c r="AW691" s="93" t="str">
        <f t="shared" si="213"/>
        <v/>
      </c>
      <c r="AX691" s="93" t="str">
        <f t="shared" si="214"/>
        <v/>
      </c>
      <c r="AY691" s="93" t="str">
        <f t="shared" si="215"/>
        <v/>
      </c>
      <c r="AZ691" s="93" t="str">
        <f t="shared" si="216"/>
        <v/>
      </c>
      <c r="BA691" s="93" t="str">
        <f t="shared" si="217"/>
        <v/>
      </c>
      <c r="BC691" s="96"/>
      <c r="BD691" s="97"/>
      <c r="BE691" s="97"/>
      <c r="BF691" s="97"/>
      <c r="BG691" s="97"/>
      <c r="BH691" s="97"/>
      <c r="BI691" s="97"/>
      <c r="BJ691" s="97"/>
      <c r="BK691" s="97"/>
      <c r="BL691" s="97"/>
      <c r="BM691" s="97"/>
      <c r="BN691" s="97"/>
      <c r="BO691" s="97"/>
      <c r="BP691" s="93" t="str">
        <f t="shared" si="221"/>
        <v/>
      </c>
    </row>
    <row r="692" spans="1:68" ht="26" customHeight="1">
      <c r="A692" s="145" t="s">
        <v>2164</v>
      </c>
      <c r="B692" s="145" t="s">
        <v>2165</v>
      </c>
      <c r="C692" s="146" t="s">
        <v>10</v>
      </c>
      <c r="D692" s="147" t="s">
        <v>2166</v>
      </c>
      <c r="E692" s="148" t="s">
        <v>6</v>
      </c>
      <c r="F692" s="98"/>
      <c r="G692" s="99"/>
      <c r="H692" s="100" t="e">
        <f>IF(E692="","",INDEX('CONSIGNES '!$C$4:$E$35,MATCH(E692,'CONSIGNES '!$C$4:$C$35,0),3))</f>
        <v>#N/A</v>
      </c>
      <c r="I692" s="100" t="str">
        <f>IF(D692="","",IF(D692&lt;'CONSIGNES '!$L$3,"C",IF(D692&gt;'CONSIGNES '!$L$2,"B","M"))&amp;C692)</f>
        <v>BF</v>
      </c>
      <c r="J692" s="7">
        <f>IF(ISBLANK('act1'!$J692),0,1)</f>
        <v>0</v>
      </c>
      <c r="K692" s="7">
        <f>IF(ISBLANK('act2'!$J692),0,1)</f>
        <v>0</v>
      </c>
      <c r="L692" s="7">
        <f>IF(ISBLANK('act3'!$J692),0,1)</f>
        <v>0</v>
      </c>
      <c r="M692" s="7">
        <f>IF(ISBLANK('act4'!$J692),0,1)</f>
        <v>0</v>
      </c>
      <c r="N692" s="7">
        <f>IF(ISBLANK('act5'!$J692),0,1)</f>
        <v>0</v>
      </c>
      <c r="O692" s="9">
        <f>IF(ISBLANK('act6'!$J692),0,1)</f>
        <v>0</v>
      </c>
      <c r="P692" s="7">
        <f>IF(ISBLANK('act7'!$J692),0,1)</f>
        <v>0</v>
      </c>
      <c r="Q692" s="7">
        <f>IF(ISBLANK('act8'!$J692),0,1)</f>
        <v>0</v>
      </c>
      <c r="R692" s="7">
        <f>IF(ISBLANK('act9'!$J692),0,1)</f>
        <v>0</v>
      </c>
      <c r="S692" s="7">
        <f>IF(ISBLANK('act10'!$J692),0,1)</f>
        <v>0</v>
      </c>
      <c r="T692" s="7">
        <f>IF(ISBLANK('act11'!$J692),0,1)</f>
        <v>0</v>
      </c>
      <c r="U692" s="8">
        <f>IF(ISBLANK('ACT12'!$J692),0,1)</f>
        <v>0</v>
      </c>
      <c r="V692" s="87">
        <f t="shared" si="204"/>
        <v>0</v>
      </c>
      <c r="W692" s="90" t="str">
        <f t="shared" si="218"/>
        <v/>
      </c>
      <c r="X692" s="90" t="str">
        <f t="shared" si="219"/>
        <v/>
      </c>
      <c r="AL692" s="91">
        <f t="shared" si="205"/>
        <v>0</v>
      </c>
      <c r="AM692" s="91" t="str">
        <f t="shared" si="220"/>
        <v/>
      </c>
      <c r="AP692" s="93" t="str">
        <f t="shared" si="206"/>
        <v/>
      </c>
      <c r="AQ692" s="93" t="str">
        <f t="shared" si="207"/>
        <v/>
      </c>
      <c r="AR692" s="93" t="str">
        <f t="shared" si="208"/>
        <v/>
      </c>
      <c r="AS692" s="93" t="str">
        <f t="shared" si="209"/>
        <v/>
      </c>
      <c r="AT692" s="93" t="str">
        <f t="shared" si="210"/>
        <v/>
      </c>
      <c r="AU692" s="93" t="str">
        <f t="shared" si="211"/>
        <v/>
      </c>
      <c r="AV692" s="93" t="str">
        <f t="shared" si="212"/>
        <v/>
      </c>
      <c r="AW692" s="93" t="str">
        <f t="shared" si="213"/>
        <v/>
      </c>
      <c r="AX692" s="93" t="str">
        <f t="shared" si="214"/>
        <v/>
      </c>
      <c r="AY692" s="93" t="str">
        <f t="shared" si="215"/>
        <v/>
      </c>
      <c r="AZ692" s="93" t="str">
        <f t="shared" si="216"/>
        <v/>
      </c>
      <c r="BA692" s="93" t="str">
        <f t="shared" si="217"/>
        <v/>
      </c>
      <c r="BC692" s="96"/>
      <c r="BD692" s="97"/>
      <c r="BE692" s="97"/>
      <c r="BF692" s="97"/>
      <c r="BG692" s="97"/>
      <c r="BH692" s="97"/>
      <c r="BI692" s="97"/>
      <c r="BJ692" s="97"/>
      <c r="BK692" s="97"/>
      <c r="BL692" s="97"/>
      <c r="BM692" s="97"/>
      <c r="BN692" s="97"/>
      <c r="BO692" s="97"/>
      <c r="BP692" s="93" t="str">
        <f t="shared" si="221"/>
        <v/>
      </c>
    </row>
    <row r="693" spans="1:68" ht="26" customHeight="1">
      <c r="A693" s="145" t="s">
        <v>2167</v>
      </c>
      <c r="B693" s="145" t="s">
        <v>2168</v>
      </c>
      <c r="C693" s="146" t="s">
        <v>3041</v>
      </c>
      <c r="D693" s="147" t="s">
        <v>2169</v>
      </c>
      <c r="E693" s="148" t="s">
        <v>6</v>
      </c>
      <c r="F693" s="98"/>
      <c r="G693" s="99"/>
      <c r="H693" s="100" t="e">
        <f>IF(E693="","",INDEX('CONSIGNES '!$C$4:$E$35,MATCH(E693,'CONSIGNES '!$C$4:$C$35,0),3))</f>
        <v>#N/A</v>
      </c>
      <c r="I693" s="100" t="str">
        <f>IF(D693="","",IF(D693&lt;'CONSIGNES '!$L$3,"C",IF(D693&gt;'CONSIGNES '!$L$2,"B","M"))&amp;C693)</f>
        <v>BG</v>
      </c>
      <c r="J693" s="7">
        <f>IF(ISBLANK('act1'!$J693),0,1)</f>
        <v>0</v>
      </c>
      <c r="K693" s="7">
        <f>IF(ISBLANK('act2'!$J693),0,1)</f>
        <v>0</v>
      </c>
      <c r="L693" s="7">
        <f>IF(ISBLANK('act3'!$J693),0,1)</f>
        <v>0</v>
      </c>
      <c r="M693" s="7">
        <f>IF(ISBLANK('act4'!$J693),0,1)</f>
        <v>0</v>
      </c>
      <c r="N693" s="7">
        <f>IF(ISBLANK('act5'!$J693),0,1)</f>
        <v>0</v>
      </c>
      <c r="O693" s="9">
        <f>IF(ISBLANK('act6'!$J693),0,1)</f>
        <v>0</v>
      </c>
      <c r="P693" s="7">
        <f>IF(ISBLANK('act7'!$J693),0,1)</f>
        <v>0</v>
      </c>
      <c r="Q693" s="7">
        <f>IF(ISBLANK('act8'!$J693),0,1)</f>
        <v>0</v>
      </c>
      <c r="R693" s="7">
        <f>IF(ISBLANK('act9'!$J693),0,1)</f>
        <v>0</v>
      </c>
      <c r="S693" s="7">
        <f>IF(ISBLANK('act10'!$J693),0,1)</f>
        <v>0</v>
      </c>
      <c r="T693" s="7">
        <f>IF(ISBLANK('act11'!$J693),0,1)</f>
        <v>0</v>
      </c>
      <c r="U693" s="8">
        <f>IF(ISBLANK('ACT12'!$J693),0,1)</f>
        <v>0</v>
      </c>
      <c r="V693" s="87">
        <f t="shared" si="204"/>
        <v>0</v>
      </c>
      <c r="W693" s="90" t="str">
        <f t="shared" si="218"/>
        <v/>
      </c>
      <c r="X693" s="90" t="str">
        <f t="shared" si="219"/>
        <v/>
      </c>
      <c r="AL693" s="91">
        <f t="shared" si="205"/>
        <v>0</v>
      </c>
      <c r="AM693" s="91" t="str">
        <f t="shared" si="220"/>
        <v/>
      </c>
      <c r="AP693" s="93" t="str">
        <f t="shared" si="206"/>
        <v/>
      </c>
      <c r="AQ693" s="93" t="str">
        <f t="shared" si="207"/>
        <v/>
      </c>
      <c r="AR693" s="93" t="str">
        <f t="shared" si="208"/>
        <v/>
      </c>
      <c r="AS693" s="93" t="str">
        <f t="shared" si="209"/>
        <v/>
      </c>
      <c r="AT693" s="93" t="str">
        <f t="shared" si="210"/>
        <v/>
      </c>
      <c r="AU693" s="93" t="str">
        <f t="shared" si="211"/>
        <v/>
      </c>
      <c r="AV693" s="93" t="str">
        <f t="shared" si="212"/>
        <v/>
      </c>
      <c r="AW693" s="93" t="str">
        <f t="shared" si="213"/>
        <v/>
      </c>
      <c r="AX693" s="93" t="str">
        <f t="shared" si="214"/>
        <v/>
      </c>
      <c r="AY693" s="93" t="str">
        <f t="shared" si="215"/>
        <v/>
      </c>
      <c r="AZ693" s="93" t="str">
        <f t="shared" si="216"/>
        <v/>
      </c>
      <c r="BA693" s="93" t="str">
        <f t="shared" si="217"/>
        <v/>
      </c>
      <c r="BC693" s="96"/>
      <c r="BD693" s="97"/>
      <c r="BE693" s="97"/>
      <c r="BF693" s="97"/>
      <c r="BG693" s="97"/>
      <c r="BH693" s="97"/>
      <c r="BI693" s="97"/>
      <c r="BJ693" s="97"/>
      <c r="BK693" s="97"/>
      <c r="BL693" s="97"/>
      <c r="BM693" s="97"/>
      <c r="BN693" s="97"/>
      <c r="BO693" s="97"/>
      <c r="BP693" s="93" t="str">
        <f t="shared" si="221"/>
        <v/>
      </c>
    </row>
    <row r="694" spans="1:68" ht="26" customHeight="1">
      <c r="A694" s="145" t="s">
        <v>2170</v>
      </c>
      <c r="B694" s="145" t="s">
        <v>2171</v>
      </c>
      <c r="C694" s="146" t="s">
        <v>10</v>
      </c>
      <c r="D694" s="147" t="s">
        <v>2172</v>
      </c>
      <c r="E694" s="148" t="s">
        <v>6</v>
      </c>
      <c r="F694" s="98"/>
      <c r="G694" s="99"/>
      <c r="H694" s="100" t="e">
        <f>IF(E694="","",INDEX('CONSIGNES '!$C$4:$E$35,MATCH(E694,'CONSIGNES '!$C$4:$C$35,0),3))</f>
        <v>#N/A</v>
      </c>
      <c r="I694" s="100" t="str">
        <f>IF(D694="","",IF(D694&lt;'CONSIGNES '!$L$3,"C",IF(D694&gt;'CONSIGNES '!$L$2,"B","M"))&amp;C694)</f>
        <v>BF</v>
      </c>
      <c r="J694" s="7">
        <f>IF(ISBLANK('act1'!$J694),0,1)</f>
        <v>0</v>
      </c>
      <c r="K694" s="7">
        <f>IF(ISBLANK('act2'!$J694),0,1)</f>
        <v>0</v>
      </c>
      <c r="L694" s="7">
        <f>IF(ISBLANK('act3'!$J694),0,1)</f>
        <v>0</v>
      </c>
      <c r="M694" s="7">
        <f>IF(ISBLANK('act4'!$J694),0,1)</f>
        <v>0</v>
      </c>
      <c r="N694" s="7">
        <f>IF(ISBLANK('act5'!$J694),0,1)</f>
        <v>0</v>
      </c>
      <c r="O694" s="9">
        <f>IF(ISBLANK('act6'!$J694),0,1)</f>
        <v>0</v>
      </c>
      <c r="P694" s="7">
        <f>IF(ISBLANK('act7'!$J694),0,1)</f>
        <v>0</v>
      </c>
      <c r="Q694" s="7">
        <f>IF(ISBLANK('act8'!$J694),0,1)</f>
        <v>0</v>
      </c>
      <c r="R694" s="7">
        <f>IF(ISBLANK('act9'!$J694),0,1)</f>
        <v>0</v>
      </c>
      <c r="S694" s="7">
        <f>IF(ISBLANK('act10'!$J694),0,1)</f>
        <v>0</v>
      </c>
      <c r="T694" s="7">
        <f>IF(ISBLANK('act11'!$J694),0,1)</f>
        <v>0</v>
      </c>
      <c r="U694" s="8">
        <f>IF(ISBLANK('ACT12'!$J694),0,1)</f>
        <v>0</v>
      </c>
      <c r="V694" s="87">
        <f t="shared" si="204"/>
        <v>0</v>
      </c>
      <c r="W694" s="90" t="str">
        <f t="shared" si="218"/>
        <v/>
      </c>
      <c r="X694" s="90" t="str">
        <f t="shared" si="219"/>
        <v/>
      </c>
      <c r="AL694" s="91">
        <f t="shared" si="205"/>
        <v>0</v>
      </c>
      <c r="AM694" s="91" t="str">
        <f t="shared" si="220"/>
        <v/>
      </c>
      <c r="AP694" s="93" t="str">
        <f t="shared" si="206"/>
        <v/>
      </c>
      <c r="AQ694" s="93" t="str">
        <f t="shared" si="207"/>
        <v/>
      </c>
      <c r="AR694" s="93" t="str">
        <f t="shared" si="208"/>
        <v/>
      </c>
      <c r="AS694" s="93" t="str">
        <f t="shared" si="209"/>
        <v/>
      </c>
      <c r="AT694" s="93" t="str">
        <f t="shared" si="210"/>
        <v/>
      </c>
      <c r="AU694" s="93" t="str">
        <f t="shared" si="211"/>
        <v/>
      </c>
      <c r="AV694" s="93" t="str">
        <f t="shared" si="212"/>
        <v/>
      </c>
      <c r="AW694" s="93" t="str">
        <f t="shared" si="213"/>
        <v/>
      </c>
      <c r="AX694" s="93" t="str">
        <f t="shared" si="214"/>
        <v/>
      </c>
      <c r="AY694" s="93" t="str">
        <f t="shared" si="215"/>
        <v/>
      </c>
      <c r="AZ694" s="93" t="str">
        <f t="shared" si="216"/>
        <v/>
      </c>
      <c r="BA694" s="93" t="str">
        <f t="shared" si="217"/>
        <v/>
      </c>
      <c r="BC694" s="96"/>
      <c r="BD694" s="97"/>
      <c r="BE694" s="97"/>
      <c r="BF694" s="97"/>
      <c r="BG694" s="97"/>
      <c r="BH694" s="97"/>
      <c r="BI694" s="97"/>
      <c r="BJ694" s="97"/>
      <c r="BK694" s="97"/>
      <c r="BL694" s="97"/>
      <c r="BM694" s="97"/>
      <c r="BN694" s="97"/>
      <c r="BO694" s="97"/>
      <c r="BP694" s="93" t="str">
        <f t="shared" si="221"/>
        <v/>
      </c>
    </row>
    <row r="695" spans="1:68" ht="26" customHeight="1">
      <c r="A695" s="145" t="s">
        <v>2173</v>
      </c>
      <c r="B695" s="145" t="s">
        <v>2174</v>
      </c>
      <c r="C695" s="146" t="s">
        <v>3041</v>
      </c>
      <c r="D695" s="147" t="s">
        <v>2175</v>
      </c>
      <c r="E695" s="148" t="s">
        <v>6</v>
      </c>
      <c r="F695" s="98"/>
      <c r="G695" s="99"/>
      <c r="H695" s="100" t="e">
        <f>IF(E695="","",INDEX('CONSIGNES '!$C$4:$E$35,MATCH(E695,'CONSIGNES '!$C$4:$C$35,0),3))</f>
        <v>#N/A</v>
      </c>
      <c r="I695" s="100" t="str">
        <f>IF(D695="","",IF(D695&lt;'CONSIGNES '!$L$3,"C",IF(D695&gt;'CONSIGNES '!$L$2,"B","M"))&amp;C695)</f>
        <v>BG</v>
      </c>
      <c r="J695" s="7">
        <f>IF(ISBLANK('act1'!$J695),0,1)</f>
        <v>0</v>
      </c>
      <c r="K695" s="7">
        <f>IF(ISBLANK('act2'!$J695),0,1)</f>
        <v>0</v>
      </c>
      <c r="L695" s="7">
        <f>IF(ISBLANK('act3'!$J695),0,1)</f>
        <v>0</v>
      </c>
      <c r="M695" s="7">
        <f>IF(ISBLANK('act4'!$J695),0,1)</f>
        <v>0</v>
      </c>
      <c r="N695" s="7">
        <f>IF(ISBLANK('act5'!$J695),0,1)</f>
        <v>0</v>
      </c>
      <c r="O695" s="9">
        <f>IF(ISBLANK('act6'!$J695),0,1)</f>
        <v>0</v>
      </c>
      <c r="P695" s="7">
        <f>IF(ISBLANK('act7'!$J695),0,1)</f>
        <v>0</v>
      </c>
      <c r="Q695" s="7">
        <f>IF(ISBLANK('act8'!$J695),0,1)</f>
        <v>0</v>
      </c>
      <c r="R695" s="7">
        <f>IF(ISBLANK('act9'!$J695),0,1)</f>
        <v>0</v>
      </c>
      <c r="S695" s="7">
        <f>IF(ISBLANK('act10'!$J695),0,1)</f>
        <v>0</v>
      </c>
      <c r="T695" s="7">
        <f>IF(ISBLANK('act11'!$J695),0,1)</f>
        <v>0</v>
      </c>
      <c r="U695" s="8">
        <f>IF(ISBLANK('ACT12'!$J695),0,1)</f>
        <v>0</v>
      </c>
      <c r="V695" s="87">
        <f t="shared" si="204"/>
        <v>0</v>
      </c>
      <c r="W695" s="90" t="str">
        <f t="shared" si="218"/>
        <v/>
      </c>
      <c r="X695" s="90" t="str">
        <f t="shared" si="219"/>
        <v/>
      </c>
      <c r="AL695" s="91">
        <f t="shared" si="205"/>
        <v>0</v>
      </c>
      <c r="AM695" s="91" t="str">
        <f t="shared" si="220"/>
        <v/>
      </c>
      <c r="AP695" s="93" t="str">
        <f t="shared" si="206"/>
        <v/>
      </c>
      <c r="AQ695" s="93" t="str">
        <f t="shared" si="207"/>
        <v/>
      </c>
      <c r="AR695" s="93" t="str">
        <f t="shared" si="208"/>
        <v/>
      </c>
      <c r="AS695" s="93" t="str">
        <f t="shared" si="209"/>
        <v/>
      </c>
      <c r="AT695" s="93" t="str">
        <f t="shared" si="210"/>
        <v/>
      </c>
      <c r="AU695" s="93" t="str">
        <f t="shared" si="211"/>
        <v/>
      </c>
      <c r="AV695" s="93" t="str">
        <f t="shared" si="212"/>
        <v/>
      </c>
      <c r="AW695" s="93" t="str">
        <f t="shared" si="213"/>
        <v/>
      </c>
      <c r="AX695" s="93" t="str">
        <f t="shared" si="214"/>
        <v/>
      </c>
      <c r="AY695" s="93" t="str">
        <f t="shared" si="215"/>
        <v/>
      </c>
      <c r="AZ695" s="93" t="str">
        <f t="shared" si="216"/>
        <v/>
      </c>
      <c r="BA695" s="93" t="str">
        <f t="shared" si="217"/>
        <v/>
      </c>
      <c r="BC695" s="96"/>
      <c r="BD695" s="97"/>
      <c r="BE695" s="97"/>
      <c r="BF695" s="97"/>
      <c r="BG695" s="97"/>
      <c r="BH695" s="97"/>
      <c r="BI695" s="97"/>
      <c r="BJ695" s="97"/>
      <c r="BK695" s="97"/>
      <c r="BL695" s="97"/>
      <c r="BM695" s="97"/>
      <c r="BN695" s="97"/>
      <c r="BO695" s="97"/>
      <c r="BP695" s="93" t="str">
        <f t="shared" si="221"/>
        <v/>
      </c>
    </row>
    <row r="696" spans="1:68" ht="26" customHeight="1">
      <c r="A696" s="145" t="s">
        <v>2176</v>
      </c>
      <c r="B696" s="145" t="s">
        <v>2177</v>
      </c>
      <c r="C696" s="146" t="s">
        <v>10</v>
      </c>
      <c r="D696" s="147" t="s">
        <v>2178</v>
      </c>
      <c r="E696" s="148" t="s">
        <v>6</v>
      </c>
      <c r="F696" s="98"/>
      <c r="G696" s="99"/>
      <c r="H696" s="100" t="e">
        <f>IF(E696="","",INDEX('CONSIGNES '!$C$4:$E$35,MATCH(E696,'CONSIGNES '!$C$4:$C$35,0),3))</f>
        <v>#N/A</v>
      </c>
      <c r="I696" s="100" t="str">
        <f>IF(D696="","",IF(D696&lt;'CONSIGNES '!$L$3,"C",IF(D696&gt;'CONSIGNES '!$L$2,"B","M"))&amp;C696)</f>
        <v>BF</v>
      </c>
      <c r="J696" s="7">
        <f>IF(ISBLANK('act1'!$J696),0,1)</f>
        <v>0</v>
      </c>
      <c r="K696" s="7">
        <f>IF(ISBLANK('act2'!$J696),0,1)</f>
        <v>0</v>
      </c>
      <c r="L696" s="7">
        <f>IF(ISBLANK('act3'!$J696),0,1)</f>
        <v>0</v>
      </c>
      <c r="M696" s="7">
        <f>IF(ISBLANK('act4'!$J696),0,1)</f>
        <v>0</v>
      </c>
      <c r="N696" s="7">
        <f>IF(ISBLANK('act5'!$J696),0,1)</f>
        <v>0</v>
      </c>
      <c r="O696" s="9">
        <f>IF(ISBLANK('act6'!$J696),0,1)</f>
        <v>0</v>
      </c>
      <c r="P696" s="7">
        <f>IF(ISBLANK('act7'!$J696),0,1)</f>
        <v>0</v>
      </c>
      <c r="Q696" s="7">
        <f>IF(ISBLANK('act8'!$J696),0,1)</f>
        <v>0</v>
      </c>
      <c r="R696" s="7">
        <f>IF(ISBLANK('act9'!$J696),0,1)</f>
        <v>0</v>
      </c>
      <c r="S696" s="7">
        <f>IF(ISBLANK('act10'!$J696),0,1)</f>
        <v>0</v>
      </c>
      <c r="T696" s="7">
        <f>IF(ISBLANK('act11'!$J696),0,1)</f>
        <v>0</v>
      </c>
      <c r="U696" s="8">
        <f>IF(ISBLANK('ACT12'!$J696),0,1)</f>
        <v>0</v>
      </c>
      <c r="V696" s="87">
        <f t="shared" si="204"/>
        <v>0</v>
      </c>
      <c r="W696" s="90" t="str">
        <f t="shared" si="218"/>
        <v/>
      </c>
      <c r="X696" s="90" t="str">
        <f t="shared" si="219"/>
        <v/>
      </c>
      <c r="AL696" s="91">
        <f t="shared" si="205"/>
        <v>0</v>
      </c>
      <c r="AM696" s="91" t="str">
        <f t="shared" si="220"/>
        <v/>
      </c>
      <c r="AP696" s="93" t="str">
        <f t="shared" si="206"/>
        <v/>
      </c>
      <c r="AQ696" s="93" t="str">
        <f t="shared" si="207"/>
        <v/>
      </c>
      <c r="AR696" s="93" t="str">
        <f t="shared" si="208"/>
        <v/>
      </c>
      <c r="AS696" s="93" t="str">
        <f t="shared" si="209"/>
        <v/>
      </c>
      <c r="AT696" s="93" t="str">
        <f t="shared" si="210"/>
        <v/>
      </c>
      <c r="AU696" s="93" t="str">
        <f t="shared" si="211"/>
        <v/>
      </c>
      <c r="AV696" s="93" t="str">
        <f t="shared" si="212"/>
        <v/>
      </c>
      <c r="AW696" s="93" t="str">
        <f t="shared" si="213"/>
        <v/>
      </c>
      <c r="AX696" s="93" t="str">
        <f t="shared" si="214"/>
        <v/>
      </c>
      <c r="AY696" s="93" t="str">
        <f t="shared" si="215"/>
        <v/>
      </c>
      <c r="AZ696" s="93" t="str">
        <f t="shared" si="216"/>
        <v/>
      </c>
      <c r="BA696" s="93" t="str">
        <f t="shared" si="217"/>
        <v/>
      </c>
      <c r="BC696" s="96"/>
      <c r="BD696" s="97"/>
      <c r="BE696" s="97"/>
      <c r="BF696" s="97"/>
      <c r="BG696" s="97"/>
      <c r="BH696" s="97"/>
      <c r="BI696" s="97"/>
      <c r="BJ696" s="97"/>
      <c r="BK696" s="97"/>
      <c r="BL696" s="97"/>
      <c r="BM696" s="97"/>
      <c r="BN696" s="97"/>
      <c r="BO696" s="97"/>
      <c r="BP696" s="93" t="str">
        <f t="shared" si="221"/>
        <v/>
      </c>
    </row>
    <row r="697" spans="1:68" ht="26" customHeight="1">
      <c r="A697" s="145" t="s">
        <v>2179</v>
      </c>
      <c r="B697" s="145" t="s">
        <v>2180</v>
      </c>
      <c r="C697" s="146" t="s">
        <v>3041</v>
      </c>
      <c r="D697" s="147" t="s">
        <v>2181</v>
      </c>
      <c r="E697" s="148" t="s">
        <v>6</v>
      </c>
      <c r="F697" s="98"/>
      <c r="G697" s="99"/>
      <c r="H697" s="100" t="e">
        <f>IF(E697="","",INDEX('CONSIGNES '!$C$4:$E$35,MATCH(E697,'CONSIGNES '!$C$4:$C$35,0),3))</f>
        <v>#N/A</v>
      </c>
      <c r="I697" s="100" t="str">
        <f>IF(D697="","",IF(D697&lt;'CONSIGNES '!$L$3,"C",IF(D697&gt;'CONSIGNES '!$L$2,"B","M"))&amp;C697)</f>
        <v>BG</v>
      </c>
      <c r="J697" s="7">
        <f>IF(ISBLANK('act1'!$J697),0,1)</f>
        <v>0</v>
      </c>
      <c r="K697" s="7">
        <f>IF(ISBLANK('act2'!$J697),0,1)</f>
        <v>0</v>
      </c>
      <c r="L697" s="7">
        <f>IF(ISBLANK('act3'!$J697),0,1)</f>
        <v>0</v>
      </c>
      <c r="M697" s="7">
        <f>IF(ISBLANK('act4'!$J697),0,1)</f>
        <v>0</v>
      </c>
      <c r="N697" s="7">
        <f>IF(ISBLANK('act5'!$J697),0,1)</f>
        <v>0</v>
      </c>
      <c r="O697" s="9">
        <f>IF(ISBLANK('act6'!$J697),0,1)</f>
        <v>0</v>
      </c>
      <c r="P697" s="7">
        <f>IF(ISBLANK('act7'!$J697),0,1)</f>
        <v>0</v>
      </c>
      <c r="Q697" s="7">
        <f>IF(ISBLANK('act8'!$J697),0,1)</f>
        <v>0</v>
      </c>
      <c r="R697" s="7">
        <f>IF(ISBLANK('act9'!$J697),0,1)</f>
        <v>0</v>
      </c>
      <c r="S697" s="7">
        <f>IF(ISBLANK('act10'!$J697),0,1)</f>
        <v>0</v>
      </c>
      <c r="T697" s="7">
        <f>IF(ISBLANK('act11'!$J697),0,1)</f>
        <v>0</v>
      </c>
      <c r="U697" s="8">
        <f>IF(ISBLANK('ACT12'!$J697),0,1)</f>
        <v>0</v>
      </c>
      <c r="V697" s="87">
        <f t="shared" si="204"/>
        <v>0</v>
      </c>
      <c r="W697" s="90" t="str">
        <f t="shared" si="218"/>
        <v/>
      </c>
      <c r="X697" s="90" t="str">
        <f t="shared" si="219"/>
        <v/>
      </c>
      <c r="AL697" s="91">
        <f t="shared" si="205"/>
        <v>0</v>
      </c>
      <c r="AM697" s="91" t="str">
        <f t="shared" si="220"/>
        <v/>
      </c>
      <c r="AP697" s="93" t="str">
        <f t="shared" si="206"/>
        <v/>
      </c>
      <c r="AQ697" s="93" t="str">
        <f t="shared" si="207"/>
        <v/>
      </c>
      <c r="AR697" s="93" t="str">
        <f t="shared" si="208"/>
        <v/>
      </c>
      <c r="AS697" s="93" t="str">
        <f t="shared" si="209"/>
        <v/>
      </c>
      <c r="AT697" s="93" t="str">
        <f t="shared" si="210"/>
        <v/>
      </c>
      <c r="AU697" s="93" t="str">
        <f t="shared" si="211"/>
        <v/>
      </c>
      <c r="AV697" s="93" t="str">
        <f t="shared" si="212"/>
        <v/>
      </c>
      <c r="AW697" s="93" t="str">
        <f t="shared" si="213"/>
        <v/>
      </c>
      <c r="AX697" s="93" t="str">
        <f t="shared" si="214"/>
        <v/>
      </c>
      <c r="AY697" s="93" t="str">
        <f t="shared" si="215"/>
        <v/>
      </c>
      <c r="AZ697" s="93" t="str">
        <f t="shared" si="216"/>
        <v/>
      </c>
      <c r="BA697" s="93" t="str">
        <f t="shared" si="217"/>
        <v/>
      </c>
      <c r="BC697" s="96"/>
      <c r="BD697" s="97"/>
      <c r="BE697" s="97"/>
      <c r="BF697" s="97"/>
      <c r="BG697" s="97"/>
      <c r="BH697" s="97"/>
      <c r="BI697" s="97"/>
      <c r="BJ697" s="97"/>
      <c r="BK697" s="97"/>
      <c r="BL697" s="97"/>
      <c r="BM697" s="97"/>
      <c r="BN697" s="97"/>
      <c r="BO697" s="97"/>
      <c r="BP697" s="93" t="str">
        <f t="shared" si="221"/>
        <v/>
      </c>
    </row>
    <row r="698" spans="1:68" ht="26" customHeight="1">
      <c r="A698" s="145" t="s">
        <v>2182</v>
      </c>
      <c r="B698" s="145" t="s">
        <v>2183</v>
      </c>
      <c r="C698" s="146" t="s">
        <v>10</v>
      </c>
      <c r="D698" s="147" t="s">
        <v>2184</v>
      </c>
      <c r="E698" s="148" t="s">
        <v>6</v>
      </c>
      <c r="F698" s="98"/>
      <c r="G698" s="99"/>
      <c r="H698" s="100" t="e">
        <f>IF(E698="","",INDEX('CONSIGNES '!$C$4:$E$35,MATCH(E698,'CONSIGNES '!$C$4:$C$35,0),3))</f>
        <v>#N/A</v>
      </c>
      <c r="I698" s="100" t="str">
        <f>IF(D698="","",IF(D698&lt;'CONSIGNES '!$L$3,"C",IF(D698&gt;'CONSIGNES '!$L$2,"B","M"))&amp;C698)</f>
        <v>BF</v>
      </c>
      <c r="J698" s="7">
        <f>IF(ISBLANK('act1'!$J698),0,1)</f>
        <v>0</v>
      </c>
      <c r="K698" s="7">
        <f>IF(ISBLANK('act2'!$J698),0,1)</f>
        <v>0</v>
      </c>
      <c r="L698" s="7">
        <f>IF(ISBLANK('act3'!$J698),0,1)</f>
        <v>0</v>
      </c>
      <c r="M698" s="7">
        <f>IF(ISBLANK('act4'!$J698),0,1)</f>
        <v>0</v>
      </c>
      <c r="N698" s="7">
        <f>IF(ISBLANK('act5'!$J698),0,1)</f>
        <v>0</v>
      </c>
      <c r="O698" s="9">
        <f>IF(ISBLANK('act6'!$J698),0,1)</f>
        <v>0</v>
      </c>
      <c r="P698" s="7">
        <f>IF(ISBLANK('act7'!$J698),0,1)</f>
        <v>0</v>
      </c>
      <c r="Q698" s="7">
        <f>IF(ISBLANK('act8'!$J698),0,1)</f>
        <v>0</v>
      </c>
      <c r="R698" s="7">
        <f>IF(ISBLANK('act9'!$J698),0,1)</f>
        <v>0</v>
      </c>
      <c r="S698" s="7">
        <f>IF(ISBLANK('act10'!$J698),0,1)</f>
        <v>0</v>
      </c>
      <c r="T698" s="7">
        <f>IF(ISBLANK('act11'!$J698),0,1)</f>
        <v>0</v>
      </c>
      <c r="U698" s="8">
        <f>IF(ISBLANK('ACT12'!$J698),0,1)</f>
        <v>0</v>
      </c>
      <c r="V698" s="87">
        <f t="shared" si="204"/>
        <v>0</v>
      </c>
      <c r="W698" s="90" t="str">
        <f t="shared" si="218"/>
        <v/>
      </c>
      <c r="X698" s="90" t="str">
        <f t="shared" si="219"/>
        <v/>
      </c>
      <c r="AL698" s="91">
        <f t="shared" si="205"/>
        <v>0</v>
      </c>
      <c r="AM698" s="91" t="str">
        <f t="shared" si="220"/>
        <v/>
      </c>
      <c r="AP698" s="93" t="str">
        <f t="shared" si="206"/>
        <v/>
      </c>
      <c r="AQ698" s="93" t="str">
        <f t="shared" si="207"/>
        <v/>
      </c>
      <c r="AR698" s="93" t="str">
        <f t="shared" si="208"/>
        <v/>
      </c>
      <c r="AS698" s="93" t="str">
        <f t="shared" si="209"/>
        <v/>
      </c>
      <c r="AT698" s="93" t="str">
        <f t="shared" si="210"/>
        <v/>
      </c>
      <c r="AU698" s="93" t="str">
        <f t="shared" si="211"/>
        <v/>
      </c>
      <c r="AV698" s="93" t="str">
        <f t="shared" si="212"/>
        <v/>
      </c>
      <c r="AW698" s="93" t="str">
        <f t="shared" si="213"/>
        <v/>
      </c>
      <c r="AX698" s="93" t="str">
        <f t="shared" si="214"/>
        <v/>
      </c>
      <c r="AY698" s="93" t="str">
        <f t="shared" si="215"/>
        <v/>
      </c>
      <c r="AZ698" s="93" t="str">
        <f t="shared" si="216"/>
        <v/>
      </c>
      <c r="BA698" s="93" t="str">
        <f t="shared" si="217"/>
        <v/>
      </c>
      <c r="BC698" s="96"/>
      <c r="BD698" s="97"/>
      <c r="BE698" s="97"/>
      <c r="BF698" s="97"/>
      <c r="BG698" s="97"/>
      <c r="BH698" s="97"/>
      <c r="BI698" s="97"/>
      <c r="BJ698" s="97"/>
      <c r="BK698" s="97"/>
      <c r="BL698" s="97"/>
      <c r="BM698" s="97"/>
      <c r="BN698" s="97"/>
      <c r="BO698" s="97"/>
      <c r="BP698" s="93" t="str">
        <f t="shared" si="221"/>
        <v/>
      </c>
    </row>
    <row r="699" spans="1:68" ht="26" customHeight="1">
      <c r="A699" s="145" t="s">
        <v>2185</v>
      </c>
      <c r="B699" s="145" t="s">
        <v>2186</v>
      </c>
      <c r="C699" s="146" t="s">
        <v>3041</v>
      </c>
      <c r="D699" s="147" t="s">
        <v>2187</v>
      </c>
      <c r="E699" s="148" t="s">
        <v>6</v>
      </c>
      <c r="F699" s="98"/>
      <c r="G699" s="99"/>
      <c r="H699" s="100" t="e">
        <f>IF(E699="","",INDEX('CONSIGNES '!$C$4:$E$35,MATCH(E699,'CONSIGNES '!$C$4:$C$35,0),3))</f>
        <v>#N/A</v>
      </c>
      <c r="I699" s="100" t="str">
        <f>IF(D699="","",IF(D699&lt;'CONSIGNES '!$L$3,"C",IF(D699&gt;'CONSIGNES '!$L$2,"B","M"))&amp;C699)</f>
        <v>BG</v>
      </c>
      <c r="J699" s="7">
        <f>IF(ISBLANK('act1'!$J699),0,1)</f>
        <v>0</v>
      </c>
      <c r="K699" s="7">
        <f>IF(ISBLANK('act2'!$J699),0,1)</f>
        <v>0</v>
      </c>
      <c r="L699" s="7">
        <f>IF(ISBLANK('act3'!$J699),0,1)</f>
        <v>0</v>
      </c>
      <c r="M699" s="7">
        <f>IF(ISBLANK('act4'!$J699),0,1)</f>
        <v>0</v>
      </c>
      <c r="N699" s="7">
        <f>IF(ISBLANK('act5'!$J699),0,1)</f>
        <v>0</v>
      </c>
      <c r="O699" s="9">
        <f>IF(ISBLANK('act6'!$J699),0,1)</f>
        <v>0</v>
      </c>
      <c r="P699" s="7">
        <f>IF(ISBLANK('act7'!$J699),0,1)</f>
        <v>0</v>
      </c>
      <c r="Q699" s="7">
        <f>IF(ISBLANK('act8'!$J699),0,1)</f>
        <v>0</v>
      </c>
      <c r="R699" s="7">
        <f>IF(ISBLANK('act9'!$J699),0,1)</f>
        <v>0</v>
      </c>
      <c r="S699" s="7">
        <f>IF(ISBLANK('act10'!$J699),0,1)</f>
        <v>0</v>
      </c>
      <c r="T699" s="7">
        <f>IF(ISBLANK('act11'!$J699),0,1)</f>
        <v>0</v>
      </c>
      <c r="U699" s="8">
        <f>IF(ISBLANK('ACT12'!$J699),0,1)</f>
        <v>0</v>
      </c>
      <c r="V699" s="87">
        <f t="shared" si="204"/>
        <v>0</v>
      </c>
      <c r="W699" s="90" t="str">
        <f t="shared" si="218"/>
        <v/>
      </c>
      <c r="X699" s="90" t="str">
        <f t="shared" si="219"/>
        <v/>
      </c>
      <c r="AL699" s="91">
        <f t="shared" si="205"/>
        <v>0</v>
      </c>
      <c r="AM699" s="91" t="str">
        <f t="shared" si="220"/>
        <v/>
      </c>
      <c r="AP699" s="93" t="str">
        <f t="shared" si="206"/>
        <v/>
      </c>
      <c r="AQ699" s="93" t="str">
        <f t="shared" si="207"/>
        <v/>
      </c>
      <c r="AR699" s="93" t="str">
        <f t="shared" si="208"/>
        <v/>
      </c>
      <c r="AS699" s="93" t="str">
        <f t="shared" si="209"/>
        <v/>
      </c>
      <c r="AT699" s="93" t="str">
        <f t="shared" si="210"/>
        <v/>
      </c>
      <c r="AU699" s="93" t="str">
        <f t="shared" si="211"/>
        <v/>
      </c>
      <c r="AV699" s="93" t="str">
        <f t="shared" si="212"/>
        <v/>
      </c>
      <c r="AW699" s="93" t="str">
        <f t="shared" si="213"/>
        <v/>
      </c>
      <c r="AX699" s="93" t="str">
        <f t="shared" si="214"/>
        <v/>
      </c>
      <c r="AY699" s="93" t="str">
        <f t="shared" si="215"/>
        <v/>
      </c>
      <c r="AZ699" s="93" t="str">
        <f t="shared" si="216"/>
        <v/>
      </c>
      <c r="BA699" s="93" t="str">
        <f t="shared" si="217"/>
        <v/>
      </c>
      <c r="BC699" s="96"/>
      <c r="BD699" s="97"/>
      <c r="BE699" s="97"/>
      <c r="BF699" s="97"/>
      <c r="BG699" s="97"/>
      <c r="BH699" s="97"/>
      <c r="BI699" s="97"/>
      <c r="BJ699" s="97"/>
      <c r="BK699" s="97"/>
      <c r="BL699" s="97"/>
      <c r="BM699" s="97"/>
      <c r="BN699" s="97"/>
      <c r="BO699" s="97"/>
      <c r="BP699" s="93" t="str">
        <f t="shared" si="221"/>
        <v/>
      </c>
    </row>
    <row r="700" spans="1:68" ht="26" customHeight="1">
      <c r="A700" s="145" t="s">
        <v>2188</v>
      </c>
      <c r="B700" s="145" t="s">
        <v>2189</v>
      </c>
      <c r="C700" s="146" t="s">
        <v>10</v>
      </c>
      <c r="D700" s="147" t="s">
        <v>2190</v>
      </c>
      <c r="E700" s="148" t="s">
        <v>6</v>
      </c>
      <c r="F700" s="98"/>
      <c r="G700" s="99"/>
      <c r="H700" s="100" t="e">
        <f>IF(E700="","",INDEX('CONSIGNES '!$C$4:$E$35,MATCH(E700,'CONSIGNES '!$C$4:$C$35,0),3))</f>
        <v>#N/A</v>
      </c>
      <c r="I700" s="100" t="str">
        <f>IF(D700="","",IF(D700&lt;'CONSIGNES '!$L$3,"C",IF(D700&gt;'CONSIGNES '!$L$2,"B","M"))&amp;C700)</f>
        <v>BF</v>
      </c>
      <c r="J700" s="7">
        <f>IF(ISBLANK('act1'!$J700),0,1)</f>
        <v>0</v>
      </c>
      <c r="K700" s="7">
        <f>IF(ISBLANK('act2'!$J700),0,1)</f>
        <v>0</v>
      </c>
      <c r="L700" s="7">
        <f>IF(ISBLANK('act3'!$J700),0,1)</f>
        <v>0</v>
      </c>
      <c r="M700" s="7">
        <f>IF(ISBLANK('act4'!$J700),0,1)</f>
        <v>0</v>
      </c>
      <c r="N700" s="7">
        <f>IF(ISBLANK('act5'!$J700),0,1)</f>
        <v>0</v>
      </c>
      <c r="O700" s="9">
        <f>IF(ISBLANK('act6'!$J700),0,1)</f>
        <v>0</v>
      </c>
      <c r="P700" s="7">
        <f>IF(ISBLANK('act7'!$J700),0,1)</f>
        <v>0</v>
      </c>
      <c r="Q700" s="7">
        <f>IF(ISBLANK('act8'!$J700),0,1)</f>
        <v>0</v>
      </c>
      <c r="R700" s="7">
        <f>IF(ISBLANK('act9'!$J700),0,1)</f>
        <v>0</v>
      </c>
      <c r="S700" s="7">
        <f>IF(ISBLANK('act10'!$J700),0,1)</f>
        <v>0</v>
      </c>
      <c r="T700" s="7">
        <f>IF(ISBLANK('act11'!$J700),0,1)</f>
        <v>0</v>
      </c>
      <c r="U700" s="8">
        <f>IF(ISBLANK('ACT12'!$J700),0,1)</f>
        <v>0</v>
      </c>
      <c r="V700" s="87">
        <f t="shared" si="204"/>
        <v>0</v>
      </c>
      <c r="W700" s="90" t="str">
        <f t="shared" si="218"/>
        <v/>
      </c>
      <c r="X700" s="90" t="str">
        <f t="shared" si="219"/>
        <v/>
      </c>
      <c r="AL700" s="91">
        <f t="shared" si="205"/>
        <v>0</v>
      </c>
      <c r="AM700" s="91" t="str">
        <f t="shared" si="220"/>
        <v/>
      </c>
      <c r="AP700" s="93" t="str">
        <f t="shared" si="206"/>
        <v/>
      </c>
      <c r="AQ700" s="93" t="str">
        <f t="shared" si="207"/>
        <v/>
      </c>
      <c r="AR700" s="93" t="str">
        <f t="shared" si="208"/>
        <v/>
      </c>
      <c r="AS700" s="93" t="str">
        <f t="shared" si="209"/>
        <v/>
      </c>
      <c r="AT700" s="93" t="str">
        <f t="shared" si="210"/>
        <v/>
      </c>
      <c r="AU700" s="93" t="str">
        <f t="shared" si="211"/>
        <v/>
      </c>
      <c r="AV700" s="93" t="str">
        <f t="shared" si="212"/>
        <v/>
      </c>
      <c r="AW700" s="93" t="str">
        <f t="shared" si="213"/>
        <v/>
      </c>
      <c r="AX700" s="93" t="str">
        <f t="shared" si="214"/>
        <v/>
      </c>
      <c r="AY700" s="93" t="str">
        <f t="shared" si="215"/>
        <v/>
      </c>
      <c r="AZ700" s="93" t="str">
        <f t="shared" si="216"/>
        <v/>
      </c>
      <c r="BA700" s="93" t="str">
        <f t="shared" si="217"/>
        <v/>
      </c>
      <c r="BC700" s="96"/>
      <c r="BD700" s="97"/>
      <c r="BE700" s="97"/>
      <c r="BF700" s="97"/>
      <c r="BG700" s="97"/>
      <c r="BH700" s="97"/>
      <c r="BI700" s="97"/>
      <c r="BJ700" s="97"/>
      <c r="BK700" s="97"/>
      <c r="BL700" s="97"/>
      <c r="BM700" s="97"/>
      <c r="BN700" s="97"/>
      <c r="BO700" s="97"/>
      <c r="BP700" s="93" t="str">
        <f t="shared" si="221"/>
        <v/>
      </c>
    </row>
    <row r="701" spans="1:68" ht="26" customHeight="1">
      <c r="A701" s="145" t="s">
        <v>2191</v>
      </c>
      <c r="B701" s="145" t="s">
        <v>2192</v>
      </c>
      <c r="C701" s="146" t="s">
        <v>3041</v>
      </c>
      <c r="D701" s="147" t="s">
        <v>2193</v>
      </c>
      <c r="E701" s="148" t="s">
        <v>6</v>
      </c>
      <c r="F701" s="98"/>
      <c r="G701" s="99"/>
      <c r="H701" s="100" t="e">
        <f>IF(E701="","",INDEX('CONSIGNES '!$C$4:$E$35,MATCH(E701,'CONSIGNES '!$C$4:$C$35,0),3))</f>
        <v>#N/A</v>
      </c>
      <c r="I701" s="100" t="str">
        <f>IF(D701="","",IF(D701&lt;'CONSIGNES '!$L$3,"C",IF(D701&gt;'CONSIGNES '!$L$2,"B","M"))&amp;C701)</f>
        <v>BG</v>
      </c>
      <c r="J701" s="7">
        <f>IF(ISBLANK('act1'!$J701),0,1)</f>
        <v>0</v>
      </c>
      <c r="K701" s="7">
        <f>IF(ISBLANK('act2'!$J701),0,1)</f>
        <v>0</v>
      </c>
      <c r="L701" s="7">
        <f>IF(ISBLANK('act3'!$J701),0,1)</f>
        <v>0</v>
      </c>
      <c r="M701" s="7">
        <f>IF(ISBLANK('act4'!$J701),0,1)</f>
        <v>0</v>
      </c>
      <c r="N701" s="7">
        <f>IF(ISBLANK('act5'!$J701),0,1)</f>
        <v>0</v>
      </c>
      <c r="O701" s="9">
        <f>IF(ISBLANK('act6'!$J701),0,1)</f>
        <v>0</v>
      </c>
      <c r="P701" s="7">
        <f>IF(ISBLANK('act7'!$J701),0,1)</f>
        <v>0</v>
      </c>
      <c r="Q701" s="7">
        <f>IF(ISBLANK('act8'!$J701),0,1)</f>
        <v>0</v>
      </c>
      <c r="R701" s="7">
        <f>IF(ISBLANK('act9'!$J701),0,1)</f>
        <v>0</v>
      </c>
      <c r="S701" s="7">
        <f>IF(ISBLANK('act10'!$J701),0,1)</f>
        <v>0</v>
      </c>
      <c r="T701" s="7">
        <f>IF(ISBLANK('act11'!$J701),0,1)</f>
        <v>0</v>
      </c>
      <c r="U701" s="8">
        <f>IF(ISBLANK('ACT12'!$J701),0,1)</f>
        <v>0</v>
      </c>
      <c r="V701" s="87">
        <f t="shared" si="204"/>
        <v>0</v>
      </c>
      <c r="W701" s="90" t="str">
        <f t="shared" si="218"/>
        <v/>
      </c>
      <c r="X701" s="90" t="str">
        <f t="shared" si="219"/>
        <v/>
      </c>
      <c r="AL701" s="91">
        <f t="shared" si="205"/>
        <v>0</v>
      </c>
      <c r="AM701" s="91" t="str">
        <f t="shared" si="220"/>
        <v/>
      </c>
      <c r="AP701" s="93" t="str">
        <f t="shared" si="206"/>
        <v/>
      </c>
      <c r="AQ701" s="93" t="str">
        <f t="shared" si="207"/>
        <v/>
      </c>
      <c r="AR701" s="93" t="str">
        <f t="shared" si="208"/>
        <v/>
      </c>
      <c r="AS701" s="93" t="str">
        <f t="shared" si="209"/>
        <v/>
      </c>
      <c r="AT701" s="93" t="str">
        <f t="shared" si="210"/>
        <v/>
      </c>
      <c r="AU701" s="93" t="str">
        <f t="shared" si="211"/>
        <v/>
      </c>
      <c r="AV701" s="93" t="str">
        <f t="shared" si="212"/>
        <v/>
      </c>
      <c r="AW701" s="93" t="str">
        <f t="shared" si="213"/>
        <v/>
      </c>
      <c r="AX701" s="93" t="str">
        <f t="shared" si="214"/>
        <v/>
      </c>
      <c r="AY701" s="93" t="str">
        <f t="shared" si="215"/>
        <v/>
      </c>
      <c r="AZ701" s="93" t="str">
        <f t="shared" si="216"/>
        <v/>
      </c>
      <c r="BA701" s="93" t="str">
        <f t="shared" si="217"/>
        <v/>
      </c>
      <c r="BC701" s="96"/>
      <c r="BD701" s="97"/>
      <c r="BE701" s="97"/>
      <c r="BF701" s="97"/>
      <c r="BG701" s="97"/>
      <c r="BH701" s="97"/>
      <c r="BI701" s="97"/>
      <c r="BJ701" s="97"/>
      <c r="BK701" s="97"/>
      <c r="BL701" s="97"/>
      <c r="BM701" s="97"/>
      <c r="BN701" s="97"/>
      <c r="BO701" s="97"/>
      <c r="BP701" s="93" t="str">
        <f t="shared" si="221"/>
        <v/>
      </c>
    </row>
    <row r="702" spans="1:68" ht="26" customHeight="1">
      <c r="A702" s="145" t="s">
        <v>2194</v>
      </c>
      <c r="B702" s="145" t="s">
        <v>2195</v>
      </c>
      <c r="C702" s="146" t="s">
        <v>10</v>
      </c>
      <c r="D702" s="147" t="s">
        <v>2196</v>
      </c>
      <c r="E702" s="148" t="s">
        <v>6</v>
      </c>
      <c r="F702" s="98"/>
      <c r="G702" s="99"/>
      <c r="H702" s="100" t="e">
        <f>IF(E702="","",INDEX('CONSIGNES '!$C$4:$E$35,MATCH(E702,'CONSIGNES '!$C$4:$C$35,0),3))</f>
        <v>#N/A</v>
      </c>
      <c r="I702" s="100" t="str">
        <f>IF(D702="","",IF(D702&lt;'CONSIGNES '!$L$3,"C",IF(D702&gt;'CONSIGNES '!$L$2,"B","M"))&amp;C702)</f>
        <v>BF</v>
      </c>
      <c r="J702" s="7">
        <f>IF(ISBLANK('act1'!$J702),0,1)</f>
        <v>0</v>
      </c>
      <c r="K702" s="7">
        <f>IF(ISBLANK('act2'!$J702),0,1)</f>
        <v>0</v>
      </c>
      <c r="L702" s="7">
        <f>IF(ISBLANK('act3'!$J702),0,1)</f>
        <v>0</v>
      </c>
      <c r="M702" s="7">
        <f>IF(ISBLANK('act4'!$J702),0,1)</f>
        <v>0</v>
      </c>
      <c r="N702" s="7">
        <f>IF(ISBLANK('act5'!$J702),0,1)</f>
        <v>0</v>
      </c>
      <c r="O702" s="9">
        <f>IF(ISBLANK('act6'!$J702),0,1)</f>
        <v>0</v>
      </c>
      <c r="P702" s="7">
        <f>IF(ISBLANK('act7'!$J702),0,1)</f>
        <v>0</v>
      </c>
      <c r="Q702" s="7">
        <f>IF(ISBLANK('act8'!$J702),0,1)</f>
        <v>0</v>
      </c>
      <c r="R702" s="7">
        <f>IF(ISBLANK('act9'!$J702),0,1)</f>
        <v>0</v>
      </c>
      <c r="S702" s="7">
        <f>IF(ISBLANK('act10'!$J702),0,1)</f>
        <v>0</v>
      </c>
      <c r="T702" s="7">
        <f>IF(ISBLANK('act11'!$J702),0,1)</f>
        <v>0</v>
      </c>
      <c r="U702" s="8">
        <f>IF(ISBLANK('ACT12'!$J702),0,1)</f>
        <v>0</v>
      </c>
      <c r="V702" s="87">
        <f t="shared" si="204"/>
        <v>0</v>
      </c>
      <c r="W702" s="90" t="str">
        <f t="shared" si="218"/>
        <v/>
      </c>
      <c r="X702" s="90" t="str">
        <f t="shared" si="219"/>
        <v/>
      </c>
      <c r="AL702" s="91">
        <f t="shared" si="205"/>
        <v>0</v>
      </c>
      <c r="AM702" s="91" t="str">
        <f t="shared" si="220"/>
        <v/>
      </c>
      <c r="AP702" s="93" t="str">
        <f t="shared" si="206"/>
        <v/>
      </c>
      <c r="AQ702" s="93" t="str">
        <f t="shared" si="207"/>
        <v/>
      </c>
      <c r="AR702" s="93" t="str">
        <f t="shared" si="208"/>
        <v/>
      </c>
      <c r="AS702" s="93" t="str">
        <f t="shared" si="209"/>
        <v/>
      </c>
      <c r="AT702" s="93" t="str">
        <f t="shared" si="210"/>
        <v/>
      </c>
      <c r="AU702" s="93" t="str">
        <f t="shared" si="211"/>
        <v/>
      </c>
      <c r="AV702" s="93" t="str">
        <f t="shared" si="212"/>
        <v/>
      </c>
      <c r="AW702" s="93" t="str">
        <f t="shared" si="213"/>
        <v/>
      </c>
      <c r="AX702" s="93" t="str">
        <f t="shared" si="214"/>
        <v/>
      </c>
      <c r="AY702" s="93" t="str">
        <f t="shared" si="215"/>
        <v/>
      </c>
      <c r="AZ702" s="93" t="str">
        <f t="shared" si="216"/>
        <v/>
      </c>
      <c r="BA702" s="93" t="str">
        <f t="shared" si="217"/>
        <v/>
      </c>
      <c r="BC702" s="96"/>
      <c r="BD702" s="97"/>
      <c r="BE702" s="97"/>
      <c r="BF702" s="97"/>
      <c r="BG702" s="97"/>
      <c r="BH702" s="97"/>
      <c r="BI702" s="97"/>
      <c r="BJ702" s="97"/>
      <c r="BK702" s="97"/>
      <c r="BL702" s="97"/>
      <c r="BM702" s="97"/>
      <c r="BN702" s="97"/>
      <c r="BO702" s="97"/>
      <c r="BP702" s="93" t="str">
        <f t="shared" si="221"/>
        <v/>
      </c>
    </row>
    <row r="703" spans="1:68" ht="26" customHeight="1">
      <c r="A703" s="145" t="s">
        <v>2197</v>
      </c>
      <c r="B703" s="145" t="s">
        <v>2198</v>
      </c>
      <c r="C703" s="146" t="s">
        <v>3041</v>
      </c>
      <c r="D703" s="147" t="s">
        <v>2199</v>
      </c>
      <c r="E703" s="148" t="s">
        <v>6</v>
      </c>
      <c r="F703" s="98"/>
      <c r="G703" s="99"/>
      <c r="H703" s="100" t="e">
        <f>IF(E703="","",INDEX('CONSIGNES '!$C$4:$E$35,MATCH(E703,'CONSIGNES '!$C$4:$C$35,0),3))</f>
        <v>#N/A</v>
      </c>
      <c r="I703" s="100" t="str">
        <f>IF(D703="","",IF(D703&lt;'CONSIGNES '!$L$3,"C",IF(D703&gt;'CONSIGNES '!$L$2,"B","M"))&amp;C703)</f>
        <v>BG</v>
      </c>
      <c r="J703" s="7">
        <f>IF(ISBLANK('act1'!$J703),0,1)</f>
        <v>0</v>
      </c>
      <c r="K703" s="7">
        <f>IF(ISBLANK('act2'!$J703),0,1)</f>
        <v>0</v>
      </c>
      <c r="L703" s="7">
        <f>IF(ISBLANK('act3'!$J703),0,1)</f>
        <v>0</v>
      </c>
      <c r="M703" s="7">
        <f>IF(ISBLANK('act4'!$J703),0,1)</f>
        <v>0</v>
      </c>
      <c r="N703" s="7">
        <f>IF(ISBLANK('act5'!$J703),0,1)</f>
        <v>0</v>
      </c>
      <c r="O703" s="9">
        <f>IF(ISBLANK('act6'!$J703),0,1)</f>
        <v>0</v>
      </c>
      <c r="P703" s="7">
        <f>IF(ISBLANK('act7'!$J703),0,1)</f>
        <v>0</v>
      </c>
      <c r="Q703" s="7">
        <f>IF(ISBLANK('act8'!$J703),0,1)</f>
        <v>0</v>
      </c>
      <c r="R703" s="7">
        <f>IF(ISBLANK('act9'!$J703),0,1)</f>
        <v>0</v>
      </c>
      <c r="S703" s="7">
        <f>IF(ISBLANK('act10'!$J703),0,1)</f>
        <v>0</v>
      </c>
      <c r="T703" s="7">
        <f>IF(ISBLANK('act11'!$J703),0,1)</f>
        <v>0</v>
      </c>
      <c r="U703" s="8">
        <f>IF(ISBLANK('ACT12'!$J703),0,1)</f>
        <v>0</v>
      </c>
      <c r="V703" s="87">
        <f t="shared" si="204"/>
        <v>0</v>
      </c>
      <c r="W703" s="90" t="str">
        <f t="shared" si="218"/>
        <v/>
      </c>
      <c r="X703" s="90" t="str">
        <f t="shared" si="219"/>
        <v/>
      </c>
      <c r="AL703" s="91">
        <f t="shared" si="205"/>
        <v>0</v>
      </c>
      <c r="AM703" s="91" t="str">
        <f t="shared" si="220"/>
        <v/>
      </c>
      <c r="AP703" s="93" t="str">
        <f t="shared" si="206"/>
        <v/>
      </c>
      <c r="AQ703" s="93" t="str">
        <f t="shared" si="207"/>
        <v/>
      </c>
      <c r="AR703" s="93" t="str">
        <f t="shared" si="208"/>
        <v/>
      </c>
      <c r="AS703" s="93" t="str">
        <f t="shared" si="209"/>
        <v/>
      </c>
      <c r="AT703" s="93" t="str">
        <f t="shared" si="210"/>
        <v/>
      </c>
      <c r="AU703" s="93" t="str">
        <f t="shared" si="211"/>
        <v/>
      </c>
      <c r="AV703" s="93" t="str">
        <f t="shared" si="212"/>
        <v/>
      </c>
      <c r="AW703" s="93" t="str">
        <f t="shared" si="213"/>
        <v/>
      </c>
      <c r="AX703" s="93" t="str">
        <f t="shared" si="214"/>
        <v/>
      </c>
      <c r="AY703" s="93" t="str">
        <f t="shared" si="215"/>
        <v/>
      </c>
      <c r="AZ703" s="93" t="str">
        <f t="shared" si="216"/>
        <v/>
      </c>
      <c r="BA703" s="93" t="str">
        <f t="shared" si="217"/>
        <v/>
      </c>
      <c r="BP703" s="93" t="str">
        <f t="shared" si="221"/>
        <v/>
      </c>
    </row>
    <row r="704" spans="1:68" ht="26" customHeight="1">
      <c r="A704" s="145" t="s">
        <v>2200</v>
      </c>
      <c r="B704" s="145" t="s">
        <v>2201</v>
      </c>
      <c r="C704" s="146" t="s">
        <v>10</v>
      </c>
      <c r="D704" s="147" t="s">
        <v>2202</v>
      </c>
      <c r="E704" s="148" t="s">
        <v>6</v>
      </c>
      <c r="F704" s="98"/>
      <c r="G704" s="99"/>
      <c r="H704" s="100" t="e">
        <f>IF(E704="","",INDEX('CONSIGNES '!$C$4:$E$35,MATCH(E704,'CONSIGNES '!$C$4:$C$35,0),3))</f>
        <v>#N/A</v>
      </c>
      <c r="I704" s="100" t="str">
        <f>IF(D704="","",IF(D704&lt;'CONSIGNES '!$L$3,"C",IF(D704&gt;'CONSIGNES '!$L$2,"B","M"))&amp;C704)</f>
        <v>BF</v>
      </c>
      <c r="J704" s="7">
        <f>IF(ISBLANK('act1'!$J704),0,1)</f>
        <v>0</v>
      </c>
      <c r="K704" s="7">
        <f>IF(ISBLANK('act2'!$J704),0,1)</f>
        <v>0</v>
      </c>
      <c r="L704" s="7">
        <f>IF(ISBLANK('act3'!$J704),0,1)</f>
        <v>0</v>
      </c>
      <c r="M704" s="7">
        <f>IF(ISBLANK('act4'!$J704),0,1)</f>
        <v>0</v>
      </c>
      <c r="N704" s="7">
        <f>IF(ISBLANK('act5'!$J704),0,1)</f>
        <v>0</v>
      </c>
      <c r="O704" s="9">
        <f>IF(ISBLANK('act6'!$J704),0,1)</f>
        <v>0</v>
      </c>
      <c r="P704" s="7">
        <f>IF(ISBLANK('act7'!$J704),0,1)</f>
        <v>0</v>
      </c>
      <c r="Q704" s="7">
        <f>IF(ISBLANK('act8'!$J704),0,1)</f>
        <v>0</v>
      </c>
      <c r="R704" s="7">
        <f>IF(ISBLANK('act9'!$J704),0,1)</f>
        <v>0</v>
      </c>
      <c r="S704" s="7">
        <f>IF(ISBLANK('act10'!$J704),0,1)</f>
        <v>0</v>
      </c>
      <c r="T704" s="7">
        <f>IF(ISBLANK('act11'!$J704),0,1)</f>
        <v>0</v>
      </c>
      <c r="U704" s="8">
        <f>IF(ISBLANK('ACT12'!$J704),0,1)</f>
        <v>0</v>
      </c>
      <c r="V704" s="87">
        <f t="shared" si="204"/>
        <v>0</v>
      </c>
      <c r="W704" s="90" t="str">
        <f t="shared" si="218"/>
        <v/>
      </c>
      <c r="X704" s="90" t="str">
        <f t="shared" si="219"/>
        <v/>
      </c>
      <c r="AL704" s="91">
        <f t="shared" si="205"/>
        <v>0</v>
      </c>
      <c r="AM704" s="91" t="str">
        <f t="shared" si="220"/>
        <v/>
      </c>
      <c r="AP704" s="93" t="str">
        <f t="shared" si="206"/>
        <v/>
      </c>
      <c r="AQ704" s="93" t="str">
        <f t="shared" si="207"/>
        <v/>
      </c>
      <c r="AR704" s="93" t="str">
        <f t="shared" si="208"/>
        <v/>
      </c>
      <c r="AS704" s="93" t="str">
        <f t="shared" si="209"/>
        <v/>
      </c>
      <c r="AT704" s="93" t="str">
        <f t="shared" si="210"/>
        <v/>
      </c>
      <c r="AU704" s="93" t="str">
        <f t="shared" si="211"/>
        <v/>
      </c>
      <c r="AV704" s="93" t="str">
        <f t="shared" si="212"/>
        <v/>
      </c>
      <c r="AW704" s="93" t="str">
        <f t="shared" si="213"/>
        <v/>
      </c>
      <c r="AX704" s="93" t="str">
        <f t="shared" si="214"/>
        <v/>
      </c>
      <c r="AY704" s="93" t="str">
        <f t="shared" si="215"/>
        <v/>
      </c>
      <c r="AZ704" s="93" t="str">
        <f t="shared" si="216"/>
        <v/>
      </c>
      <c r="BA704" s="93" t="str">
        <f t="shared" si="217"/>
        <v/>
      </c>
      <c r="BP704" s="93" t="str">
        <f t="shared" si="221"/>
        <v/>
      </c>
    </row>
    <row r="705" spans="1:68" ht="26" customHeight="1">
      <c r="A705" s="145" t="s">
        <v>2203</v>
      </c>
      <c r="B705" s="145" t="s">
        <v>2204</v>
      </c>
      <c r="C705" s="146" t="s">
        <v>3041</v>
      </c>
      <c r="D705" s="147" t="s">
        <v>2205</v>
      </c>
      <c r="E705" s="148" t="s">
        <v>6</v>
      </c>
      <c r="F705" s="98"/>
      <c r="G705" s="99"/>
      <c r="H705" s="100" t="e">
        <f>IF(E705="","",INDEX('CONSIGNES '!$C$4:$E$35,MATCH(E705,'CONSIGNES '!$C$4:$C$35,0),3))</f>
        <v>#N/A</v>
      </c>
      <c r="I705" s="100" t="str">
        <f>IF(D705="","",IF(D705&lt;'CONSIGNES '!$L$3,"C",IF(D705&gt;'CONSIGNES '!$L$2,"B","M"))&amp;C705)</f>
        <v>BG</v>
      </c>
      <c r="J705" s="7">
        <f>IF(ISBLANK('act1'!$J705),0,1)</f>
        <v>0</v>
      </c>
      <c r="K705" s="7">
        <f>IF(ISBLANK('act2'!$J705),0,1)</f>
        <v>0</v>
      </c>
      <c r="L705" s="7">
        <f>IF(ISBLANK('act3'!$J705),0,1)</f>
        <v>0</v>
      </c>
      <c r="M705" s="7">
        <f>IF(ISBLANK('act4'!$J705),0,1)</f>
        <v>0</v>
      </c>
      <c r="N705" s="7">
        <f>IF(ISBLANK('act5'!$J705),0,1)</f>
        <v>0</v>
      </c>
      <c r="O705" s="9">
        <f>IF(ISBLANK('act6'!$J705),0,1)</f>
        <v>0</v>
      </c>
      <c r="P705" s="7">
        <f>IF(ISBLANK('act7'!$J705),0,1)</f>
        <v>0</v>
      </c>
      <c r="Q705" s="7">
        <f>IF(ISBLANK('act8'!$J705),0,1)</f>
        <v>0</v>
      </c>
      <c r="R705" s="7">
        <f>IF(ISBLANK('act9'!$J705),0,1)</f>
        <v>0</v>
      </c>
      <c r="S705" s="7">
        <f>IF(ISBLANK('act10'!$J705),0,1)</f>
        <v>0</v>
      </c>
      <c r="T705" s="7">
        <f>IF(ISBLANK('act11'!$J705),0,1)</f>
        <v>0</v>
      </c>
      <c r="U705" s="8">
        <f>IF(ISBLANK('ACT12'!$J705),0,1)</f>
        <v>0</v>
      </c>
      <c r="V705" s="87">
        <f t="shared" si="204"/>
        <v>0</v>
      </c>
      <c r="W705" s="90" t="str">
        <f t="shared" si="218"/>
        <v/>
      </c>
      <c r="X705" s="90" t="str">
        <f t="shared" si="219"/>
        <v/>
      </c>
      <c r="AL705" s="91">
        <f t="shared" si="205"/>
        <v>0</v>
      </c>
      <c r="AM705" s="91" t="str">
        <f t="shared" si="220"/>
        <v/>
      </c>
      <c r="AP705" s="93" t="str">
        <f t="shared" si="206"/>
        <v/>
      </c>
      <c r="AQ705" s="93" t="str">
        <f t="shared" si="207"/>
        <v/>
      </c>
      <c r="AR705" s="93" t="str">
        <f t="shared" si="208"/>
        <v/>
      </c>
      <c r="AS705" s="93" t="str">
        <f t="shared" si="209"/>
        <v/>
      </c>
      <c r="AT705" s="93" t="str">
        <f t="shared" si="210"/>
        <v/>
      </c>
      <c r="AU705" s="93" t="str">
        <f t="shared" si="211"/>
        <v/>
      </c>
      <c r="AV705" s="93" t="str">
        <f t="shared" si="212"/>
        <v/>
      </c>
      <c r="AW705" s="93" t="str">
        <f t="shared" si="213"/>
        <v/>
      </c>
      <c r="AX705" s="93" t="str">
        <f t="shared" si="214"/>
        <v/>
      </c>
      <c r="AY705" s="93" t="str">
        <f t="shared" si="215"/>
        <v/>
      </c>
      <c r="AZ705" s="93" t="str">
        <f t="shared" si="216"/>
        <v/>
      </c>
      <c r="BA705" s="93" t="str">
        <f t="shared" si="217"/>
        <v/>
      </c>
      <c r="BP705" s="93" t="str">
        <f t="shared" si="221"/>
        <v/>
      </c>
    </row>
    <row r="706" spans="1:68" ht="26" customHeight="1">
      <c r="A706" s="145" t="s">
        <v>2206</v>
      </c>
      <c r="B706" s="145" t="s">
        <v>2207</v>
      </c>
      <c r="C706" s="146" t="s">
        <v>10</v>
      </c>
      <c r="D706" s="147" t="s">
        <v>2208</v>
      </c>
      <c r="E706" s="148" t="s">
        <v>6</v>
      </c>
      <c r="F706" s="98"/>
      <c r="G706" s="99"/>
      <c r="H706" s="100" t="e">
        <f>IF(E706="","",INDEX('CONSIGNES '!$C$4:$E$35,MATCH(E706,'CONSIGNES '!$C$4:$C$35,0),3))</f>
        <v>#N/A</v>
      </c>
      <c r="I706" s="100" t="str">
        <f>IF(D706="","",IF(D706&lt;'CONSIGNES '!$L$3,"C",IF(D706&gt;'CONSIGNES '!$L$2,"B","M"))&amp;C706)</f>
        <v>BF</v>
      </c>
      <c r="J706" s="7">
        <f>IF(ISBLANK('act1'!$J706),0,1)</f>
        <v>0</v>
      </c>
      <c r="K706" s="7">
        <f>IF(ISBLANK('act2'!$J706),0,1)</f>
        <v>0</v>
      </c>
      <c r="L706" s="7">
        <f>IF(ISBLANK('act3'!$J706),0,1)</f>
        <v>0</v>
      </c>
      <c r="M706" s="7">
        <f>IF(ISBLANK('act4'!$J706),0,1)</f>
        <v>0</v>
      </c>
      <c r="N706" s="7">
        <f>IF(ISBLANK('act5'!$J706),0,1)</f>
        <v>0</v>
      </c>
      <c r="O706" s="9">
        <f>IF(ISBLANK('act6'!$J706),0,1)</f>
        <v>0</v>
      </c>
      <c r="P706" s="7">
        <f>IF(ISBLANK('act7'!$J706),0,1)</f>
        <v>0</v>
      </c>
      <c r="Q706" s="7">
        <f>IF(ISBLANK('act8'!$J706),0,1)</f>
        <v>0</v>
      </c>
      <c r="R706" s="7">
        <f>IF(ISBLANK('act9'!$J706),0,1)</f>
        <v>0</v>
      </c>
      <c r="S706" s="7">
        <f>IF(ISBLANK('act10'!$J706),0,1)</f>
        <v>0</v>
      </c>
      <c r="T706" s="7">
        <f>IF(ISBLANK('act11'!$J706),0,1)</f>
        <v>0</v>
      </c>
      <c r="U706" s="8">
        <f>IF(ISBLANK('ACT12'!$J706),0,1)</f>
        <v>0</v>
      </c>
      <c r="V706" s="87">
        <f t="shared" si="204"/>
        <v>0</v>
      </c>
      <c r="W706" s="90" t="str">
        <f t="shared" si="218"/>
        <v/>
      </c>
      <c r="X706" s="90" t="str">
        <f t="shared" si="219"/>
        <v/>
      </c>
      <c r="AL706" s="91">
        <f t="shared" si="205"/>
        <v>0</v>
      </c>
      <c r="AM706" s="91" t="str">
        <f t="shared" si="220"/>
        <v/>
      </c>
      <c r="AP706" s="93" t="str">
        <f t="shared" si="206"/>
        <v/>
      </c>
      <c r="AQ706" s="93" t="str">
        <f t="shared" si="207"/>
        <v/>
      </c>
      <c r="AR706" s="93" t="str">
        <f t="shared" si="208"/>
        <v/>
      </c>
      <c r="AS706" s="93" t="str">
        <f t="shared" si="209"/>
        <v/>
      </c>
      <c r="AT706" s="93" t="str">
        <f t="shared" si="210"/>
        <v/>
      </c>
      <c r="AU706" s="93" t="str">
        <f t="shared" si="211"/>
        <v/>
      </c>
      <c r="AV706" s="93" t="str">
        <f t="shared" si="212"/>
        <v/>
      </c>
      <c r="AW706" s="93" t="str">
        <f t="shared" si="213"/>
        <v/>
      </c>
      <c r="AX706" s="93" t="str">
        <f t="shared" si="214"/>
        <v/>
      </c>
      <c r="AY706" s="93" t="str">
        <f t="shared" si="215"/>
        <v/>
      </c>
      <c r="AZ706" s="93" t="str">
        <f t="shared" si="216"/>
        <v/>
      </c>
      <c r="BA706" s="93" t="str">
        <f t="shared" si="217"/>
        <v/>
      </c>
      <c r="BP706" s="93" t="str">
        <f t="shared" si="221"/>
        <v/>
      </c>
    </row>
    <row r="707" spans="1:68" ht="26" customHeight="1">
      <c r="A707" s="145" t="s">
        <v>2209</v>
      </c>
      <c r="B707" s="145" t="s">
        <v>2210</v>
      </c>
      <c r="C707" s="146" t="s">
        <v>3041</v>
      </c>
      <c r="D707" s="147" t="s">
        <v>2211</v>
      </c>
      <c r="E707" s="148" t="s">
        <v>6</v>
      </c>
      <c r="F707" s="98"/>
      <c r="G707" s="99"/>
      <c r="H707" s="100" t="e">
        <f>IF(E707="","",INDEX('CONSIGNES '!$C$4:$E$35,MATCH(E707,'CONSIGNES '!$C$4:$C$35,0),3))</f>
        <v>#N/A</v>
      </c>
      <c r="I707" s="100" t="str">
        <f>IF(D707="","",IF(D707&lt;'CONSIGNES '!$L$3,"C",IF(D707&gt;'CONSIGNES '!$L$2,"B","M"))&amp;C707)</f>
        <v>BG</v>
      </c>
      <c r="J707" s="7">
        <f>IF(ISBLANK('act1'!$J707),0,1)</f>
        <v>0</v>
      </c>
      <c r="K707" s="7">
        <f>IF(ISBLANK('act2'!$J707),0,1)</f>
        <v>0</v>
      </c>
      <c r="L707" s="7">
        <f>IF(ISBLANK('act3'!$J707),0,1)</f>
        <v>0</v>
      </c>
      <c r="M707" s="7">
        <f>IF(ISBLANK('act4'!$J707),0,1)</f>
        <v>0</v>
      </c>
      <c r="N707" s="7">
        <f>IF(ISBLANK('act5'!$J707),0,1)</f>
        <v>0</v>
      </c>
      <c r="O707" s="9">
        <f>IF(ISBLANK('act6'!$J707),0,1)</f>
        <v>0</v>
      </c>
      <c r="P707" s="7">
        <f>IF(ISBLANK('act7'!$J707),0,1)</f>
        <v>0</v>
      </c>
      <c r="Q707" s="7">
        <f>IF(ISBLANK('act8'!$J707),0,1)</f>
        <v>0</v>
      </c>
      <c r="R707" s="7">
        <f>IF(ISBLANK('act9'!$J707),0,1)</f>
        <v>0</v>
      </c>
      <c r="S707" s="7">
        <f>IF(ISBLANK('act10'!$J707),0,1)</f>
        <v>0</v>
      </c>
      <c r="T707" s="7">
        <f>IF(ISBLANK('act11'!$J707),0,1)</f>
        <v>0</v>
      </c>
      <c r="U707" s="8">
        <f>IF(ISBLANK('ACT12'!$J707),0,1)</f>
        <v>0</v>
      </c>
      <c r="V707" s="87">
        <f t="shared" si="204"/>
        <v>0</v>
      </c>
      <c r="W707" s="90" t="str">
        <f t="shared" si="218"/>
        <v/>
      </c>
      <c r="X707" s="90" t="str">
        <f t="shared" si="219"/>
        <v/>
      </c>
      <c r="AL707" s="91">
        <f t="shared" si="205"/>
        <v>0</v>
      </c>
      <c r="AM707" s="91" t="str">
        <f t="shared" si="220"/>
        <v/>
      </c>
      <c r="AP707" s="93" t="str">
        <f t="shared" si="206"/>
        <v/>
      </c>
      <c r="AQ707" s="93" t="str">
        <f t="shared" si="207"/>
        <v/>
      </c>
      <c r="AR707" s="93" t="str">
        <f t="shared" si="208"/>
        <v/>
      </c>
      <c r="AS707" s="93" t="str">
        <f t="shared" si="209"/>
        <v/>
      </c>
      <c r="AT707" s="93" t="str">
        <f t="shared" si="210"/>
        <v/>
      </c>
      <c r="AU707" s="93" t="str">
        <f t="shared" si="211"/>
        <v/>
      </c>
      <c r="AV707" s="93" t="str">
        <f t="shared" si="212"/>
        <v/>
      </c>
      <c r="AW707" s="93" t="str">
        <f t="shared" si="213"/>
        <v/>
      </c>
      <c r="AX707" s="93" t="str">
        <f t="shared" si="214"/>
        <v/>
      </c>
      <c r="AY707" s="93" t="str">
        <f t="shared" si="215"/>
        <v/>
      </c>
      <c r="AZ707" s="93" t="str">
        <f t="shared" si="216"/>
        <v/>
      </c>
      <c r="BA707" s="93" t="str">
        <f t="shared" si="217"/>
        <v/>
      </c>
      <c r="BP707" s="93" t="str">
        <f t="shared" si="221"/>
        <v/>
      </c>
    </row>
    <row r="708" spans="1:68" ht="26" customHeight="1">
      <c r="A708" s="145" t="s">
        <v>2212</v>
      </c>
      <c r="B708" s="145" t="s">
        <v>2213</v>
      </c>
      <c r="C708" s="146" t="s">
        <v>10</v>
      </c>
      <c r="D708" s="147" t="s">
        <v>2214</v>
      </c>
      <c r="E708" s="148" t="s">
        <v>6</v>
      </c>
      <c r="F708" s="98"/>
      <c r="G708" s="99"/>
      <c r="H708" s="100" t="e">
        <f>IF(E708="","",INDEX('CONSIGNES '!$C$4:$E$35,MATCH(E708,'CONSIGNES '!$C$4:$C$35,0),3))</f>
        <v>#N/A</v>
      </c>
      <c r="I708" s="100" t="str">
        <f>IF(D708="","",IF(D708&lt;'CONSIGNES '!$L$3,"C",IF(D708&gt;'CONSIGNES '!$L$2,"B","M"))&amp;C708)</f>
        <v>BF</v>
      </c>
      <c r="J708" s="7">
        <f>IF(ISBLANK('act1'!$J708),0,1)</f>
        <v>0</v>
      </c>
      <c r="K708" s="7">
        <f>IF(ISBLANK('act2'!$J708),0,1)</f>
        <v>0</v>
      </c>
      <c r="L708" s="7">
        <f>IF(ISBLANK('act3'!$J708),0,1)</f>
        <v>0</v>
      </c>
      <c r="M708" s="7">
        <f>IF(ISBLANK('act4'!$J708),0,1)</f>
        <v>0</v>
      </c>
      <c r="N708" s="7">
        <f>IF(ISBLANK('act5'!$J708),0,1)</f>
        <v>0</v>
      </c>
      <c r="O708" s="9">
        <f>IF(ISBLANK('act6'!$J708),0,1)</f>
        <v>0</v>
      </c>
      <c r="P708" s="7">
        <f>IF(ISBLANK('act7'!$J708),0,1)</f>
        <v>0</v>
      </c>
      <c r="Q708" s="7">
        <f>IF(ISBLANK('act8'!$J708),0,1)</f>
        <v>0</v>
      </c>
      <c r="R708" s="7">
        <f>IF(ISBLANK('act9'!$J708),0,1)</f>
        <v>0</v>
      </c>
      <c r="S708" s="7">
        <f>IF(ISBLANK('act10'!$J708),0,1)</f>
        <v>0</v>
      </c>
      <c r="T708" s="7">
        <f>IF(ISBLANK('act11'!$J708),0,1)</f>
        <v>0</v>
      </c>
      <c r="U708" s="8">
        <f>IF(ISBLANK('ACT12'!$J708),0,1)</f>
        <v>0</v>
      </c>
      <c r="V708" s="87">
        <f t="shared" ref="V708:V771" si="222">SUM(J708:U708)</f>
        <v>0</v>
      </c>
      <c r="W708" s="90" t="str">
        <f t="shared" si="218"/>
        <v/>
      </c>
      <c r="X708" s="90" t="str">
        <f t="shared" si="219"/>
        <v/>
      </c>
      <c r="AL708" s="91">
        <f t="shared" si="205"/>
        <v>0</v>
      </c>
      <c r="AM708" s="91" t="str">
        <f t="shared" si="220"/>
        <v/>
      </c>
      <c r="AP708" s="93" t="str">
        <f t="shared" si="206"/>
        <v/>
      </c>
      <c r="AQ708" s="93" t="str">
        <f t="shared" si="207"/>
        <v/>
      </c>
      <c r="AR708" s="93" t="str">
        <f t="shared" si="208"/>
        <v/>
      </c>
      <c r="AS708" s="93" t="str">
        <f t="shared" si="209"/>
        <v/>
      </c>
      <c r="AT708" s="93" t="str">
        <f t="shared" si="210"/>
        <v/>
      </c>
      <c r="AU708" s="93" t="str">
        <f t="shared" si="211"/>
        <v/>
      </c>
      <c r="AV708" s="93" t="str">
        <f t="shared" si="212"/>
        <v/>
      </c>
      <c r="AW708" s="93" t="str">
        <f t="shared" si="213"/>
        <v/>
      </c>
      <c r="AX708" s="93" t="str">
        <f t="shared" si="214"/>
        <v/>
      </c>
      <c r="AY708" s="93" t="str">
        <f t="shared" si="215"/>
        <v/>
      </c>
      <c r="AZ708" s="93" t="str">
        <f t="shared" si="216"/>
        <v/>
      </c>
      <c r="BA708" s="93" t="str">
        <f t="shared" si="217"/>
        <v/>
      </c>
      <c r="BP708" s="93" t="str">
        <f t="shared" si="221"/>
        <v/>
      </c>
    </row>
    <row r="709" spans="1:68" ht="26" customHeight="1">
      <c r="A709" s="145" t="s">
        <v>2215</v>
      </c>
      <c r="B709" s="145" t="s">
        <v>2216</v>
      </c>
      <c r="C709" s="146" t="s">
        <v>3041</v>
      </c>
      <c r="D709" s="147" t="s">
        <v>2217</v>
      </c>
      <c r="E709" s="148" t="s">
        <v>6</v>
      </c>
      <c r="F709" s="98"/>
      <c r="G709" s="99"/>
      <c r="H709" s="100" t="e">
        <f>IF(E709="","",INDEX('CONSIGNES '!$C$4:$E$35,MATCH(E709,'CONSIGNES '!$C$4:$C$35,0),3))</f>
        <v>#N/A</v>
      </c>
      <c r="I709" s="100" t="str">
        <f>IF(D709="","",IF(D709&lt;'CONSIGNES '!$L$3,"C",IF(D709&gt;'CONSIGNES '!$L$2,"B","M"))&amp;C709)</f>
        <v>BG</v>
      </c>
      <c r="J709" s="7">
        <f>IF(ISBLANK('act1'!$J709),0,1)</f>
        <v>0</v>
      </c>
      <c r="K709" s="7">
        <f>IF(ISBLANK('act2'!$J709),0,1)</f>
        <v>0</v>
      </c>
      <c r="L709" s="7">
        <f>IF(ISBLANK('act3'!$J709),0,1)</f>
        <v>0</v>
      </c>
      <c r="M709" s="7">
        <f>IF(ISBLANK('act4'!$J709),0,1)</f>
        <v>0</v>
      </c>
      <c r="N709" s="7">
        <f>IF(ISBLANK('act5'!$J709),0,1)</f>
        <v>0</v>
      </c>
      <c r="O709" s="9">
        <f>IF(ISBLANK('act6'!$J709),0,1)</f>
        <v>0</v>
      </c>
      <c r="P709" s="7">
        <f>IF(ISBLANK('act7'!$J709),0,1)</f>
        <v>0</v>
      </c>
      <c r="Q709" s="7">
        <f>IF(ISBLANK('act8'!$J709),0,1)</f>
        <v>0</v>
      </c>
      <c r="R709" s="7">
        <f>IF(ISBLANK('act9'!$J709),0,1)</f>
        <v>0</v>
      </c>
      <c r="S709" s="7">
        <f>IF(ISBLANK('act10'!$J709),0,1)</f>
        <v>0</v>
      </c>
      <c r="T709" s="7">
        <f>IF(ISBLANK('act11'!$J709),0,1)</f>
        <v>0</v>
      </c>
      <c r="U709" s="8">
        <f>IF(ISBLANK('ACT12'!$J709),0,1)</f>
        <v>0</v>
      </c>
      <c r="V709" s="87">
        <f t="shared" si="222"/>
        <v>0</v>
      </c>
      <c r="W709" s="90" t="str">
        <f t="shared" si="218"/>
        <v/>
      </c>
      <c r="X709" s="90" t="str">
        <f t="shared" si="219"/>
        <v/>
      </c>
      <c r="AL709" s="91">
        <f t="shared" ref="AL709:AL772" si="223">IF(ISBLANK(G709),0,1)</f>
        <v>0</v>
      </c>
      <c r="AM709" s="91" t="str">
        <f t="shared" si="220"/>
        <v/>
      </c>
      <c r="AP709" s="93" t="str">
        <f t="shared" ref="AP709:AP772" si="224">IF(J709&gt;0,$W709,"")</f>
        <v/>
      </c>
      <c r="AQ709" s="93" t="str">
        <f t="shared" ref="AQ709:AQ772" si="225">IF(K709&gt;0,$W709,"")</f>
        <v/>
      </c>
      <c r="AR709" s="93" t="str">
        <f t="shared" ref="AR709:AR772" si="226">IF(L709&gt;0,$W709,"")</f>
        <v/>
      </c>
      <c r="AS709" s="93" t="str">
        <f t="shared" ref="AS709:AS772" si="227">IF(M709&gt;0,$W709,"")</f>
        <v/>
      </c>
      <c r="AT709" s="93" t="str">
        <f t="shared" ref="AT709:AT772" si="228">IF(N709&gt;0,$W709,"")</f>
        <v/>
      </c>
      <c r="AU709" s="93" t="str">
        <f t="shared" ref="AU709:AU772" si="229">IF(O709&gt;0,$W709,"")</f>
        <v/>
      </c>
      <c r="AV709" s="93" t="str">
        <f t="shared" ref="AV709:AV772" si="230">IF(P709&gt;0,$W709,"")</f>
        <v/>
      </c>
      <c r="AW709" s="93" t="str">
        <f t="shared" ref="AW709:AW772" si="231">IF(Q709&gt;0,$W709,"")</f>
        <v/>
      </c>
      <c r="AX709" s="93" t="str">
        <f t="shared" ref="AX709:AX772" si="232">IF(R709&gt;0,$W709,"")</f>
        <v/>
      </c>
      <c r="AY709" s="93" t="str">
        <f t="shared" ref="AY709:AY772" si="233">IF(S709&gt;0,$W709,"")</f>
        <v/>
      </c>
      <c r="AZ709" s="93" t="str">
        <f t="shared" ref="AZ709:AZ772" si="234">IF(T709&gt;0,$W709,"")</f>
        <v/>
      </c>
      <c r="BA709" s="93" t="str">
        <f t="shared" ref="BA709:BA772" si="235">IF(U709&gt;0,$W709,"")</f>
        <v/>
      </c>
      <c r="BP709" s="93" t="str">
        <f t="shared" si="221"/>
        <v/>
      </c>
    </row>
    <row r="710" spans="1:68" ht="26" customHeight="1">
      <c r="A710" s="145" t="s">
        <v>2218</v>
      </c>
      <c r="B710" s="145" t="s">
        <v>2219</v>
      </c>
      <c r="C710" s="146" t="s">
        <v>10</v>
      </c>
      <c r="D710" s="147" t="s">
        <v>2220</v>
      </c>
      <c r="E710" s="148" t="s">
        <v>6</v>
      </c>
      <c r="F710" s="98"/>
      <c r="G710" s="99"/>
      <c r="H710" s="100" t="e">
        <f>IF(E710="","",INDEX('CONSIGNES '!$C$4:$E$35,MATCH(E710,'CONSIGNES '!$C$4:$C$35,0),3))</f>
        <v>#N/A</v>
      </c>
      <c r="I710" s="100" t="str">
        <f>IF(D710="","",IF(D710&lt;'CONSIGNES '!$L$3,"C",IF(D710&gt;'CONSIGNES '!$L$2,"B","M"))&amp;C710)</f>
        <v>BF</v>
      </c>
      <c r="J710" s="7">
        <f>IF(ISBLANK('act1'!$J710),0,1)</f>
        <v>0</v>
      </c>
      <c r="K710" s="7">
        <f>IF(ISBLANK('act2'!$J710),0,1)</f>
        <v>0</v>
      </c>
      <c r="L710" s="7">
        <f>IF(ISBLANK('act3'!$J710),0,1)</f>
        <v>0</v>
      </c>
      <c r="M710" s="7">
        <f>IF(ISBLANK('act4'!$J710),0,1)</f>
        <v>0</v>
      </c>
      <c r="N710" s="7">
        <f>IF(ISBLANK('act5'!$J710),0,1)</f>
        <v>0</v>
      </c>
      <c r="O710" s="9">
        <f>IF(ISBLANK('act6'!$J710),0,1)</f>
        <v>0</v>
      </c>
      <c r="P710" s="7">
        <f>IF(ISBLANK('act7'!$J710),0,1)</f>
        <v>0</v>
      </c>
      <c r="Q710" s="7">
        <f>IF(ISBLANK('act8'!$J710),0,1)</f>
        <v>0</v>
      </c>
      <c r="R710" s="7">
        <f>IF(ISBLANK('act9'!$J710),0,1)</f>
        <v>0</v>
      </c>
      <c r="S710" s="7">
        <f>IF(ISBLANK('act10'!$J710),0,1)</f>
        <v>0</v>
      </c>
      <c r="T710" s="7">
        <f>IF(ISBLANK('act11'!$J710),0,1)</f>
        <v>0</v>
      </c>
      <c r="U710" s="8">
        <f>IF(ISBLANK('ACT12'!$J710),0,1)</f>
        <v>0</v>
      </c>
      <c r="V710" s="87">
        <f t="shared" si="222"/>
        <v>0</v>
      </c>
      <c r="W710" s="90" t="str">
        <f t="shared" si="218"/>
        <v/>
      </c>
      <c r="X710" s="90" t="str">
        <f t="shared" si="219"/>
        <v/>
      </c>
      <c r="AL710" s="91">
        <f t="shared" si="223"/>
        <v>0</v>
      </c>
      <c r="AM710" s="91" t="str">
        <f t="shared" si="220"/>
        <v/>
      </c>
      <c r="AP710" s="93" t="str">
        <f t="shared" si="224"/>
        <v/>
      </c>
      <c r="AQ710" s="93" t="str">
        <f t="shared" si="225"/>
        <v/>
      </c>
      <c r="AR710" s="93" t="str">
        <f t="shared" si="226"/>
        <v/>
      </c>
      <c r="AS710" s="93" t="str">
        <f t="shared" si="227"/>
        <v/>
      </c>
      <c r="AT710" s="93" t="str">
        <f t="shared" si="228"/>
        <v/>
      </c>
      <c r="AU710" s="93" t="str">
        <f t="shared" si="229"/>
        <v/>
      </c>
      <c r="AV710" s="93" t="str">
        <f t="shared" si="230"/>
        <v/>
      </c>
      <c r="AW710" s="93" t="str">
        <f t="shared" si="231"/>
        <v/>
      </c>
      <c r="AX710" s="93" t="str">
        <f t="shared" si="232"/>
        <v/>
      </c>
      <c r="AY710" s="93" t="str">
        <f t="shared" si="233"/>
        <v/>
      </c>
      <c r="AZ710" s="93" t="str">
        <f t="shared" si="234"/>
        <v/>
      </c>
      <c r="BA710" s="93" t="str">
        <f t="shared" si="235"/>
        <v/>
      </c>
      <c r="BP710" s="93" t="str">
        <f t="shared" si="221"/>
        <v/>
      </c>
    </row>
    <row r="711" spans="1:68" ht="26" customHeight="1">
      <c r="A711" s="145" t="s">
        <v>2221</v>
      </c>
      <c r="B711" s="145" t="s">
        <v>2222</v>
      </c>
      <c r="C711" s="146" t="s">
        <v>3041</v>
      </c>
      <c r="D711" s="147" t="s">
        <v>2223</v>
      </c>
      <c r="E711" s="148" t="s">
        <v>6</v>
      </c>
      <c r="F711" s="98"/>
      <c r="G711" s="99"/>
      <c r="H711" s="100" t="e">
        <f>IF(E711="","",INDEX('CONSIGNES '!$C$4:$E$35,MATCH(E711,'CONSIGNES '!$C$4:$C$35,0),3))</f>
        <v>#N/A</v>
      </c>
      <c r="I711" s="100" t="str">
        <f>IF(D711="","",IF(D711&lt;'CONSIGNES '!$L$3,"C",IF(D711&gt;'CONSIGNES '!$L$2,"B","M"))&amp;C711)</f>
        <v>BG</v>
      </c>
      <c r="J711" s="7">
        <f>IF(ISBLANK('act1'!$J711),0,1)</f>
        <v>0</v>
      </c>
      <c r="K711" s="7">
        <f>IF(ISBLANK('act2'!$J711),0,1)</f>
        <v>0</v>
      </c>
      <c r="L711" s="7">
        <f>IF(ISBLANK('act3'!$J711),0,1)</f>
        <v>0</v>
      </c>
      <c r="M711" s="7">
        <f>IF(ISBLANK('act4'!$J711),0,1)</f>
        <v>0</v>
      </c>
      <c r="N711" s="7">
        <f>IF(ISBLANK('act5'!$J711),0,1)</f>
        <v>0</v>
      </c>
      <c r="O711" s="9">
        <f>IF(ISBLANK('act6'!$J711),0,1)</f>
        <v>0</v>
      </c>
      <c r="P711" s="7">
        <f>IF(ISBLANK('act7'!$J711),0,1)</f>
        <v>0</v>
      </c>
      <c r="Q711" s="7">
        <f>IF(ISBLANK('act8'!$J711),0,1)</f>
        <v>0</v>
      </c>
      <c r="R711" s="7">
        <f>IF(ISBLANK('act9'!$J711),0,1)</f>
        <v>0</v>
      </c>
      <c r="S711" s="7">
        <f>IF(ISBLANK('act10'!$J711),0,1)</f>
        <v>0</v>
      </c>
      <c r="T711" s="7">
        <f>IF(ISBLANK('act11'!$J711),0,1)</f>
        <v>0</v>
      </c>
      <c r="U711" s="8">
        <f>IF(ISBLANK('ACT12'!$J711),0,1)</f>
        <v>0</v>
      </c>
      <c r="V711" s="87">
        <f t="shared" si="222"/>
        <v>0</v>
      </c>
      <c r="W711" s="90" t="str">
        <f t="shared" si="218"/>
        <v/>
      </c>
      <c r="X711" s="90" t="str">
        <f t="shared" si="219"/>
        <v/>
      </c>
      <c r="AL711" s="91">
        <f t="shared" si="223"/>
        <v>0</v>
      </c>
      <c r="AM711" s="91" t="str">
        <f t="shared" si="220"/>
        <v/>
      </c>
      <c r="AP711" s="93" t="str">
        <f t="shared" si="224"/>
        <v/>
      </c>
      <c r="AQ711" s="93" t="str">
        <f t="shared" si="225"/>
        <v/>
      </c>
      <c r="AR711" s="93" t="str">
        <f t="shared" si="226"/>
        <v/>
      </c>
      <c r="AS711" s="93" t="str">
        <f t="shared" si="227"/>
        <v/>
      </c>
      <c r="AT711" s="93" t="str">
        <f t="shared" si="228"/>
        <v/>
      </c>
      <c r="AU711" s="93" t="str">
        <f t="shared" si="229"/>
        <v/>
      </c>
      <c r="AV711" s="93" t="str">
        <f t="shared" si="230"/>
        <v/>
      </c>
      <c r="AW711" s="93" t="str">
        <f t="shared" si="231"/>
        <v/>
      </c>
      <c r="AX711" s="93" t="str">
        <f t="shared" si="232"/>
        <v/>
      </c>
      <c r="AY711" s="93" t="str">
        <f t="shared" si="233"/>
        <v/>
      </c>
      <c r="AZ711" s="93" t="str">
        <f t="shared" si="234"/>
        <v/>
      </c>
      <c r="BA711" s="93" t="str">
        <f t="shared" si="235"/>
        <v/>
      </c>
      <c r="BP711" s="93" t="str">
        <f t="shared" si="221"/>
        <v/>
      </c>
    </row>
    <row r="712" spans="1:68" ht="26" customHeight="1">
      <c r="A712" s="145" t="s">
        <v>2224</v>
      </c>
      <c r="B712" s="145" t="s">
        <v>2225</v>
      </c>
      <c r="C712" s="146" t="s">
        <v>10</v>
      </c>
      <c r="D712" s="147" t="s">
        <v>2226</v>
      </c>
      <c r="E712" s="148" t="s">
        <v>6</v>
      </c>
      <c r="F712" s="98"/>
      <c r="G712" s="99"/>
      <c r="H712" s="100" t="e">
        <f>IF(E712="","",INDEX('CONSIGNES '!$C$4:$E$35,MATCH(E712,'CONSIGNES '!$C$4:$C$35,0),3))</f>
        <v>#N/A</v>
      </c>
      <c r="I712" s="100" t="str">
        <f>IF(D712="","",IF(D712&lt;'CONSIGNES '!$L$3,"C",IF(D712&gt;'CONSIGNES '!$L$2,"B","M"))&amp;C712)</f>
        <v>BF</v>
      </c>
      <c r="J712" s="7">
        <f>IF(ISBLANK('act1'!$J712),0,1)</f>
        <v>0</v>
      </c>
      <c r="K712" s="7">
        <f>IF(ISBLANK('act2'!$J712),0,1)</f>
        <v>0</v>
      </c>
      <c r="L712" s="7">
        <f>IF(ISBLANK('act3'!$J712),0,1)</f>
        <v>0</v>
      </c>
      <c r="M712" s="7">
        <f>IF(ISBLANK('act4'!$J712),0,1)</f>
        <v>0</v>
      </c>
      <c r="N712" s="7">
        <f>IF(ISBLANK('act5'!$J712),0,1)</f>
        <v>0</v>
      </c>
      <c r="O712" s="9">
        <f>IF(ISBLANK('act6'!$J712),0,1)</f>
        <v>0</v>
      </c>
      <c r="P712" s="7">
        <f>IF(ISBLANK('act7'!$J712),0,1)</f>
        <v>0</v>
      </c>
      <c r="Q712" s="7">
        <f>IF(ISBLANK('act8'!$J712),0,1)</f>
        <v>0</v>
      </c>
      <c r="R712" s="7">
        <f>IF(ISBLANK('act9'!$J712),0,1)</f>
        <v>0</v>
      </c>
      <c r="S712" s="7">
        <f>IF(ISBLANK('act10'!$J712),0,1)</f>
        <v>0</v>
      </c>
      <c r="T712" s="7">
        <f>IF(ISBLANK('act11'!$J712),0,1)</f>
        <v>0</v>
      </c>
      <c r="U712" s="8">
        <f>IF(ISBLANK('ACT12'!$J712),0,1)</f>
        <v>0</v>
      </c>
      <c r="V712" s="87">
        <f t="shared" si="222"/>
        <v>0</v>
      </c>
      <c r="W712" s="90" t="str">
        <f t="shared" si="218"/>
        <v/>
      </c>
      <c r="X712" s="90" t="str">
        <f t="shared" si="219"/>
        <v/>
      </c>
      <c r="AL712" s="91">
        <f t="shared" si="223"/>
        <v>0</v>
      </c>
      <c r="AM712" s="91" t="str">
        <f t="shared" si="220"/>
        <v/>
      </c>
      <c r="AP712" s="93" t="str">
        <f t="shared" si="224"/>
        <v/>
      </c>
      <c r="AQ712" s="93" t="str">
        <f t="shared" si="225"/>
        <v/>
      </c>
      <c r="AR712" s="93" t="str">
        <f t="shared" si="226"/>
        <v/>
      </c>
      <c r="AS712" s="93" t="str">
        <f t="shared" si="227"/>
        <v/>
      </c>
      <c r="AT712" s="93" t="str">
        <f t="shared" si="228"/>
        <v/>
      </c>
      <c r="AU712" s="93" t="str">
        <f t="shared" si="229"/>
        <v/>
      </c>
      <c r="AV712" s="93" t="str">
        <f t="shared" si="230"/>
        <v/>
      </c>
      <c r="AW712" s="93" t="str">
        <f t="shared" si="231"/>
        <v/>
      </c>
      <c r="AX712" s="93" t="str">
        <f t="shared" si="232"/>
        <v/>
      </c>
      <c r="AY712" s="93" t="str">
        <f t="shared" si="233"/>
        <v/>
      </c>
      <c r="AZ712" s="93" t="str">
        <f t="shared" si="234"/>
        <v/>
      </c>
      <c r="BA712" s="93" t="str">
        <f t="shared" si="235"/>
        <v/>
      </c>
      <c r="BP712" s="93" t="str">
        <f t="shared" si="221"/>
        <v/>
      </c>
    </row>
    <row r="713" spans="1:68" ht="26" customHeight="1">
      <c r="A713" s="145" t="s">
        <v>2227</v>
      </c>
      <c r="B713" s="145" t="s">
        <v>2228</v>
      </c>
      <c r="C713" s="146" t="s">
        <v>3041</v>
      </c>
      <c r="D713" s="147" t="s">
        <v>2229</v>
      </c>
      <c r="E713" s="148" t="s">
        <v>6</v>
      </c>
      <c r="F713" s="98"/>
      <c r="G713" s="99"/>
      <c r="H713" s="100" t="e">
        <f>IF(E713="","",INDEX('CONSIGNES '!$C$4:$E$35,MATCH(E713,'CONSIGNES '!$C$4:$C$35,0),3))</f>
        <v>#N/A</v>
      </c>
      <c r="I713" s="100" t="str">
        <f>IF(D713="","",IF(D713&lt;'CONSIGNES '!$L$3,"C",IF(D713&gt;'CONSIGNES '!$L$2,"B","M"))&amp;C713)</f>
        <v>BG</v>
      </c>
      <c r="J713" s="7">
        <f>IF(ISBLANK('act1'!$J713),0,1)</f>
        <v>0</v>
      </c>
      <c r="K713" s="7">
        <f>IF(ISBLANK('act2'!$J713),0,1)</f>
        <v>0</v>
      </c>
      <c r="L713" s="7">
        <f>IF(ISBLANK('act3'!$J713),0,1)</f>
        <v>0</v>
      </c>
      <c r="M713" s="7">
        <f>IF(ISBLANK('act4'!$J713),0,1)</f>
        <v>0</v>
      </c>
      <c r="N713" s="7">
        <f>IF(ISBLANK('act5'!$J713),0,1)</f>
        <v>0</v>
      </c>
      <c r="O713" s="9">
        <f>IF(ISBLANK('act6'!$J713),0,1)</f>
        <v>0</v>
      </c>
      <c r="P713" s="7">
        <f>IF(ISBLANK('act7'!$J713),0,1)</f>
        <v>0</v>
      </c>
      <c r="Q713" s="7">
        <f>IF(ISBLANK('act8'!$J713),0,1)</f>
        <v>0</v>
      </c>
      <c r="R713" s="7">
        <f>IF(ISBLANK('act9'!$J713),0,1)</f>
        <v>0</v>
      </c>
      <c r="S713" s="7">
        <f>IF(ISBLANK('act10'!$J713),0,1)</f>
        <v>0</v>
      </c>
      <c r="T713" s="7">
        <f>IF(ISBLANK('act11'!$J713),0,1)</f>
        <v>0</v>
      </c>
      <c r="U713" s="8">
        <f>IF(ISBLANK('ACT12'!$J713),0,1)</f>
        <v>0</v>
      </c>
      <c r="V713" s="87">
        <f t="shared" si="222"/>
        <v>0</v>
      </c>
      <c r="W713" s="90" t="str">
        <f t="shared" si="218"/>
        <v/>
      </c>
      <c r="X713" s="90" t="str">
        <f t="shared" si="219"/>
        <v/>
      </c>
      <c r="AL713" s="91">
        <f t="shared" si="223"/>
        <v>0</v>
      </c>
      <c r="AM713" s="91" t="str">
        <f t="shared" si="220"/>
        <v/>
      </c>
      <c r="AP713" s="93" t="str">
        <f t="shared" si="224"/>
        <v/>
      </c>
      <c r="AQ713" s="93" t="str">
        <f t="shared" si="225"/>
        <v/>
      </c>
      <c r="AR713" s="93" t="str">
        <f t="shared" si="226"/>
        <v/>
      </c>
      <c r="AS713" s="93" t="str">
        <f t="shared" si="227"/>
        <v/>
      </c>
      <c r="AT713" s="93" t="str">
        <f t="shared" si="228"/>
        <v/>
      </c>
      <c r="AU713" s="93" t="str">
        <f t="shared" si="229"/>
        <v/>
      </c>
      <c r="AV713" s="93" t="str">
        <f t="shared" si="230"/>
        <v/>
      </c>
      <c r="AW713" s="93" t="str">
        <f t="shared" si="231"/>
        <v/>
      </c>
      <c r="AX713" s="93" t="str">
        <f t="shared" si="232"/>
        <v/>
      </c>
      <c r="AY713" s="93" t="str">
        <f t="shared" si="233"/>
        <v/>
      </c>
      <c r="AZ713" s="93" t="str">
        <f t="shared" si="234"/>
        <v/>
      </c>
      <c r="BA713" s="93" t="str">
        <f t="shared" si="235"/>
        <v/>
      </c>
      <c r="BP713" s="93" t="str">
        <f t="shared" si="221"/>
        <v/>
      </c>
    </row>
    <row r="714" spans="1:68" ht="26" customHeight="1">
      <c r="A714" s="145" t="s">
        <v>2230</v>
      </c>
      <c r="B714" s="145" t="s">
        <v>2231</v>
      </c>
      <c r="C714" s="146" t="s">
        <v>10</v>
      </c>
      <c r="D714" s="147" t="s">
        <v>2232</v>
      </c>
      <c r="E714" s="148" t="s">
        <v>6</v>
      </c>
      <c r="F714" s="98"/>
      <c r="G714" s="99"/>
      <c r="H714" s="100" t="e">
        <f>IF(E714="","",INDEX('CONSIGNES '!$C$4:$E$35,MATCH(E714,'CONSIGNES '!$C$4:$C$35,0),3))</f>
        <v>#N/A</v>
      </c>
      <c r="I714" s="100" t="str">
        <f>IF(D714="","",IF(D714&lt;'CONSIGNES '!$L$3,"C",IF(D714&gt;'CONSIGNES '!$L$2,"B","M"))&amp;C714)</f>
        <v>BF</v>
      </c>
      <c r="J714" s="7">
        <f>IF(ISBLANK('act1'!$J714),0,1)</f>
        <v>0</v>
      </c>
      <c r="K714" s="7">
        <f>IF(ISBLANK('act2'!$J714),0,1)</f>
        <v>0</v>
      </c>
      <c r="L714" s="7">
        <f>IF(ISBLANK('act3'!$J714),0,1)</f>
        <v>0</v>
      </c>
      <c r="M714" s="7">
        <f>IF(ISBLANK('act4'!$J714),0,1)</f>
        <v>0</v>
      </c>
      <c r="N714" s="7">
        <f>IF(ISBLANK('act5'!$J714),0,1)</f>
        <v>0</v>
      </c>
      <c r="O714" s="9">
        <f>IF(ISBLANK('act6'!$J714),0,1)</f>
        <v>0</v>
      </c>
      <c r="P714" s="7">
        <f>IF(ISBLANK('act7'!$J714),0,1)</f>
        <v>0</v>
      </c>
      <c r="Q714" s="7">
        <f>IF(ISBLANK('act8'!$J714),0,1)</f>
        <v>0</v>
      </c>
      <c r="R714" s="7">
        <f>IF(ISBLANK('act9'!$J714),0,1)</f>
        <v>0</v>
      </c>
      <c r="S714" s="7">
        <f>IF(ISBLANK('act10'!$J714),0,1)</f>
        <v>0</v>
      </c>
      <c r="T714" s="7">
        <f>IF(ISBLANK('act11'!$J714),0,1)</f>
        <v>0</v>
      </c>
      <c r="U714" s="8">
        <f>IF(ISBLANK('ACT12'!$J714),0,1)</f>
        <v>0</v>
      </c>
      <c r="V714" s="87">
        <f t="shared" si="222"/>
        <v>0</v>
      </c>
      <c r="W714" s="90" t="str">
        <f t="shared" si="218"/>
        <v/>
      </c>
      <c r="X714" s="90" t="str">
        <f t="shared" si="219"/>
        <v/>
      </c>
      <c r="AL714" s="91">
        <f t="shared" si="223"/>
        <v>0</v>
      </c>
      <c r="AM714" s="91" t="str">
        <f t="shared" si="220"/>
        <v/>
      </c>
      <c r="AP714" s="93" t="str">
        <f t="shared" si="224"/>
        <v/>
      </c>
      <c r="AQ714" s="93" t="str">
        <f t="shared" si="225"/>
        <v/>
      </c>
      <c r="AR714" s="93" t="str">
        <f t="shared" si="226"/>
        <v/>
      </c>
      <c r="AS714" s="93" t="str">
        <f t="shared" si="227"/>
        <v/>
      </c>
      <c r="AT714" s="93" t="str">
        <f t="shared" si="228"/>
        <v/>
      </c>
      <c r="AU714" s="93" t="str">
        <f t="shared" si="229"/>
        <v/>
      </c>
      <c r="AV714" s="93" t="str">
        <f t="shared" si="230"/>
        <v/>
      </c>
      <c r="AW714" s="93" t="str">
        <f t="shared" si="231"/>
        <v/>
      </c>
      <c r="AX714" s="93" t="str">
        <f t="shared" si="232"/>
        <v/>
      </c>
      <c r="AY714" s="93" t="str">
        <f t="shared" si="233"/>
        <v/>
      </c>
      <c r="AZ714" s="93" t="str">
        <f t="shared" si="234"/>
        <v/>
      </c>
      <c r="BA714" s="93" t="str">
        <f t="shared" si="235"/>
        <v/>
      </c>
      <c r="BP714" s="93" t="str">
        <f t="shared" si="221"/>
        <v/>
      </c>
    </row>
    <row r="715" spans="1:68" ht="26" customHeight="1">
      <c r="A715" s="145" t="s">
        <v>2233</v>
      </c>
      <c r="B715" s="145" t="s">
        <v>2234</v>
      </c>
      <c r="C715" s="146" t="s">
        <v>3041</v>
      </c>
      <c r="D715" s="147" t="s">
        <v>2235</v>
      </c>
      <c r="E715" s="148" t="s">
        <v>6</v>
      </c>
      <c r="F715" s="98"/>
      <c r="G715" s="99"/>
      <c r="H715" s="100" t="e">
        <f>IF(E715="","",INDEX('CONSIGNES '!$C$4:$E$35,MATCH(E715,'CONSIGNES '!$C$4:$C$35,0),3))</f>
        <v>#N/A</v>
      </c>
      <c r="I715" s="100" t="str">
        <f>IF(D715="","",IF(D715&lt;'CONSIGNES '!$L$3,"C",IF(D715&gt;'CONSIGNES '!$L$2,"B","M"))&amp;C715)</f>
        <v>BG</v>
      </c>
      <c r="J715" s="7">
        <f>IF(ISBLANK('act1'!$J715),0,1)</f>
        <v>0</v>
      </c>
      <c r="K715" s="7">
        <f>IF(ISBLANK('act2'!$J715),0,1)</f>
        <v>0</v>
      </c>
      <c r="L715" s="7">
        <f>IF(ISBLANK('act3'!$J715),0,1)</f>
        <v>0</v>
      </c>
      <c r="M715" s="7">
        <f>IF(ISBLANK('act4'!$J715),0,1)</f>
        <v>0</v>
      </c>
      <c r="N715" s="7">
        <f>IF(ISBLANK('act5'!$J715),0,1)</f>
        <v>0</v>
      </c>
      <c r="O715" s="9">
        <f>IF(ISBLANK('act6'!$J715),0,1)</f>
        <v>0</v>
      </c>
      <c r="P715" s="7">
        <f>IF(ISBLANK('act7'!$J715),0,1)</f>
        <v>0</v>
      </c>
      <c r="Q715" s="7">
        <f>IF(ISBLANK('act8'!$J715),0,1)</f>
        <v>0</v>
      </c>
      <c r="R715" s="7">
        <f>IF(ISBLANK('act9'!$J715),0,1)</f>
        <v>0</v>
      </c>
      <c r="S715" s="7">
        <f>IF(ISBLANK('act10'!$J715),0,1)</f>
        <v>0</v>
      </c>
      <c r="T715" s="7">
        <f>IF(ISBLANK('act11'!$J715),0,1)</f>
        <v>0</v>
      </c>
      <c r="U715" s="8">
        <f>IF(ISBLANK('ACT12'!$J715),0,1)</f>
        <v>0</v>
      </c>
      <c r="V715" s="87">
        <f t="shared" si="222"/>
        <v>0</v>
      </c>
      <c r="W715" s="90" t="str">
        <f t="shared" si="218"/>
        <v/>
      </c>
      <c r="X715" s="90" t="str">
        <f t="shared" si="219"/>
        <v/>
      </c>
      <c r="AL715" s="91">
        <f t="shared" si="223"/>
        <v>0</v>
      </c>
      <c r="AM715" s="91" t="str">
        <f t="shared" si="220"/>
        <v/>
      </c>
      <c r="AP715" s="93" t="str">
        <f t="shared" si="224"/>
        <v/>
      </c>
      <c r="AQ715" s="93" t="str">
        <f t="shared" si="225"/>
        <v/>
      </c>
      <c r="AR715" s="93" t="str">
        <f t="shared" si="226"/>
        <v/>
      </c>
      <c r="AS715" s="93" t="str">
        <f t="shared" si="227"/>
        <v/>
      </c>
      <c r="AT715" s="93" t="str">
        <f t="shared" si="228"/>
        <v/>
      </c>
      <c r="AU715" s="93" t="str">
        <f t="shared" si="229"/>
        <v/>
      </c>
      <c r="AV715" s="93" t="str">
        <f t="shared" si="230"/>
        <v/>
      </c>
      <c r="AW715" s="93" t="str">
        <f t="shared" si="231"/>
        <v/>
      </c>
      <c r="AX715" s="93" t="str">
        <f t="shared" si="232"/>
        <v/>
      </c>
      <c r="AY715" s="93" t="str">
        <f t="shared" si="233"/>
        <v/>
      </c>
      <c r="AZ715" s="93" t="str">
        <f t="shared" si="234"/>
        <v/>
      </c>
      <c r="BA715" s="93" t="str">
        <f t="shared" si="235"/>
        <v/>
      </c>
      <c r="BP715" s="93" t="str">
        <f t="shared" si="221"/>
        <v/>
      </c>
    </row>
    <row r="716" spans="1:68" ht="26" customHeight="1">
      <c r="A716" s="145" t="s">
        <v>2236</v>
      </c>
      <c r="B716" s="145" t="s">
        <v>2237</v>
      </c>
      <c r="C716" s="146" t="s">
        <v>10</v>
      </c>
      <c r="D716" s="147" t="s">
        <v>2238</v>
      </c>
      <c r="E716" s="148" t="s">
        <v>6</v>
      </c>
      <c r="F716" s="98"/>
      <c r="G716" s="99"/>
      <c r="H716" s="100" t="e">
        <f>IF(E716="","",INDEX('CONSIGNES '!$C$4:$E$35,MATCH(E716,'CONSIGNES '!$C$4:$C$35,0),3))</f>
        <v>#N/A</v>
      </c>
      <c r="I716" s="100" t="str">
        <f>IF(D716="","",IF(D716&lt;'CONSIGNES '!$L$3,"C",IF(D716&gt;'CONSIGNES '!$L$2,"B","M"))&amp;C716)</f>
        <v>BF</v>
      </c>
      <c r="J716" s="7">
        <f>IF(ISBLANK('act1'!$J716),0,1)</f>
        <v>0</v>
      </c>
      <c r="K716" s="7">
        <f>IF(ISBLANK('act2'!$J716),0,1)</f>
        <v>0</v>
      </c>
      <c r="L716" s="7">
        <f>IF(ISBLANK('act3'!$J716),0,1)</f>
        <v>0</v>
      </c>
      <c r="M716" s="7">
        <f>IF(ISBLANK('act4'!$J716),0,1)</f>
        <v>0</v>
      </c>
      <c r="N716" s="7">
        <f>IF(ISBLANK('act5'!$J716),0,1)</f>
        <v>0</v>
      </c>
      <c r="O716" s="9">
        <f>IF(ISBLANK('act6'!$J716),0,1)</f>
        <v>0</v>
      </c>
      <c r="P716" s="7">
        <f>IF(ISBLANK('act7'!$J716),0,1)</f>
        <v>0</v>
      </c>
      <c r="Q716" s="7">
        <f>IF(ISBLANK('act8'!$J716),0,1)</f>
        <v>0</v>
      </c>
      <c r="R716" s="7">
        <f>IF(ISBLANK('act9'!$J716),0,1)</f>
        <v>0</v>
      </c>
      <c r="S716" s="7">
        <f>IF(ISBLANK('act10'!$J716),0,1)</f>
        <v>0</v>
      </c>
      <c r="T716" s="7">
        <f>IF(ISBLANK('act11'!$J716),0,1)</f>
        <v>0</v>
      </c>
      <c r="U716" s="8">
        <f>IF(ISBLANK('ACT12'!$J716),0,1)</f>
        <v>0</v>
      </c>
      <c r="V716" s="87">
        <f t="shared" si="222"/>
        <v>0</v>
      </c>
      <c r="W716" s="90" t="str">
        <f t="shared" si="218"/>
        <v/>
      </c>
      <c r="X716" s="90" t="str">
        <f t="shared" si="219"/>
        <v/>
      </c>
      <c r="AL716" s="91">
        <f t="shared" si="223"/>
        <v>0</v>
      </c>
      <c r="AM716" s="91" t="str">
        <f t="shared" si="220"/>
        <v/>
      </c>
      <c r="AP716" s="93" t="str">
        <f t="shared" si="224"/>
        <v/>
      </c>
      <c r="AQ716" s="93" t="str">
        <f t="shared" si="225"/>
        <v/>
      </c>
      <c r="AR716" s="93" t="str">
        <f t="shared" si="226"/>
        <v/>
      </c>
      <c r="AS716" s="93" t="str">
        <f t="shared" si="227"/>
        <v/>
      </c>
      <c r="AT716" s="93" t="str">
        <f t="shared" si="228"/>
        <v/>
      </c>
      <c r="AU716" s="93" t="str">
        <f t="shared" si="229"/>
        <v/>
      </c>
      <c r="AV716" s="93" t="str">
        <f t="shared" si="230"/>
        <v/>
      </c>
      <c r="AW716" s="93" t="str">
        <f t="shared" si="231"/>
        <v/>
      </c>
      <c r="AX716" s="93" t="str">
        <f t="shared" si="232"/>
        <v/>
      </c>
      <c r="AY716" s="93" t="str">
        <f t="shared" si="233"/>
        <v/>
      </c>
      <c r="AZ716" s="93" t="str">
        <f t="shared" si="234"/>
        <v/>
      </c>
      <c r="BA716" s="93" t="str">
        <f t="shared" si="235"/>
        <v/>
      </c>
      <c r="BP716" s="93" t="str">
        <f t="shared" si="221"/>
        <v/>
      </c>
    </row>
    <row r="717" spans="1:68" ht="26" customHeight="1">
      <c r="A717" s="145" t="s">
        <v>2239</v>
      </c>
      <c r="B717" s="145" t="s">
        <v>2240</v>
      </c>
      <c r="C717" s="146" t="s">
        <v>3041</v>
      </c>
      <c r="D717" s="147" t="s">
        <v>2241</v>
      </c>
      <c r="E717" s="148" t="s">
        <v>6</v>
      </c>
      <c r="F717" s="98"/>
      <c r="G717" s="99"/>
      <c r="H717" s="100" t="e">
        <f>IF(E717="","",INDEX('CONSIGNES '!$C$4:$E$35,MATCH(E717,'CONSIGNES '!$C$4:$C$35,0),3))</f>
        <v>#N/A</v>
      </c>
      <c r="I717" s="100" t="str">
        <f>IF(D717="","",IF(D717&lt;'CONSIGNES '!$L$3,"C",IF(D717&gt;'CONSIGNES '!$L$2,"B","M"))&amp;C717)</f>
        <v>BG</v>
      </c>
      <c r="J717" s="7">
        <f>IF(ISBLANK('act1'!$J717),0,1)</f>
        <v>0</v>
      </c>
      <c r="K717" s="7">
        <f>IF(ISBLANK('act2'!$J717),0,1)</f>
        <v>0</v>
      </c>
      <c r="L717" s="7">
        <f>IF(ISBLANK('act3'!$J717),0,1)</f>
        <v>0</v>
      </c>
      <c r="M717" s="7">
        <f>IF(ISBLANK('act4'!$J717),0,1)</f>
        <v>0</v>
      </c>
      <c r="N717" s="7">
        <f>IF(ISBLANK('act5'!$J717),0,1)</f>
        <v>0</v>
      </c>
      <c r="O717" s="9">
        <f>IF(ISBLANK('act6'!$J717),0,1)</f>
        <v>0</v>
      </c>
      <c r="P717" s="7">
        <f>IF(ISBLANK('act7'!$J717),0,1)</f>
        <v>0</v>
      </c>
      <c r="Q717" s="7">
        <f>IF(ISBLANK('act8'!$J717),0,1)</f>
        <v>0</v>
      </c>
      <c r="R717" s="7">
        <f>IF(ISBLANK('act9'!$J717),0,1)</f>
        <v>0</v>
      </c>
      <c r="S717" s="7">
        <f>IF(ISBLANK('act10'!$J717),0,1)</f>
        <v>0</v>
      </c>
      <c r="T717" s="7">
        <f>IF(ISBLANK('act11'!$J717),0,1)</f>
        <v>0</v>
      </c>
      <c r="U717" s="8">
        <f>IF(ISBLANK('ACT12'!$J717),0,1)</f>
        <v>0</v>
      </c>
      <c r="V717" s="87">
        <f t="shared" si="222"/>
        <v>0</v>
      </c>
      <c r="W717" s="90" t="str">
        <f t="shared" si="218"/>
        <v/>
      </c>
      <c r="X717" s="90" t="str">
        <f t="shared" si="219"/>
        <v/>
      </c>
      <c r="AL717" s="91">
        <f t="shared" si="223"/>
        <v>0</v>
      </c>
      <c r="AM717" s="91" t="str">
        <f t="shared" si="220"/>
        <v/>
      </c>
      <c r="AP717" s="93" t="str">
        <f t="shared" si="224"/>
        <v/>
      </c>
      <c r="AQ717" s="93" t="str">
        <f t="shared" si="225"/>
        <v/>
      </c>
      <c r="AR717" s="93" t="str">
        <f t="shared" si="226"/>
        <v/>
      </c>
      <c r="AS717" s="93" t="str">
        <f t="shared" si="227"/>
        <v/>
      </c>
      <c r="AT717" s="93" t="str">
        <f t="shared" si="228"/>
        <v/>
      </c>
      <c r="AU717" s="93" t="str">
        <f t="shared" si="229"/>
        <v/>
      </c>
      <c r="AV717" s="93" t="str">
        <f t="shared" si="230"/>
        <v/>
      </c>
      <c r="AW717" s="93" t="str">
        <f t="shared" si="231"/>
        <v/>
      </c>
      <c r="AX717" s="93" t="str">
        <f t="shared" si="232"/>
        <v/>
      </c>
      <c r="AY717" s="93" t="str">
        <f t="shared" si="233"/>
        <v/>
      </c>
      <c r="AZ717" s="93" t="str">
        <f t="shared" si="234"/>
        <v/>
      </c>
      <c r="BA717" s="93" t="str">
        <f t="shared" si="235"/>
        <v/>
      </c>
      <c r="BP717" s="93" t="str">
        <f t="shared" si="221"/>
        <v/>
      </c>
    </row>
    <row r="718" spans="1:68" ht="26" customHeight="1">
      <c r="A718" s="145" t="s">
        <v>2242</v>
      </c>
      <c r="B718" s="145" t="s">
        <v>2243</v>
      </c>
      <c r="C718" s="146" t="s">
        <v>10</v>
      </c>
      <c r="D718" s="147" t="s">
        <v>2244</v>
      </c>
      <c r="E718" s="148" t="s">
        <v>6</v>
      </c>
      <c r="F718" s="98"/>
      <c r="G718" s="99"/>
      <c r="H718" s="100" t="e">
        <f>IF(E718="","",INDEX('CONSIGNES '!$C$4:$E$35,MATCH(E718,'CONSIGNES '!$C$4:$C$35,0),3))</f>
        <v>#N/A</v>
      </c>
      <c r="I718" s="100" t="str">
        <f>IF(D718="","",IF(D718&lt;'CONSIGNES '!$L$3,"C",IF(D718&gt;'CONSIGNES '!$L$2,"B","M"))&amp;C718)</f>
        <v>BF</v>
      </c>
      <c r="J718" s="7">
        <f>IF(ISBLANK('act1'!$J718),0,1)</f>
        <v>0</v>
      </c>
      <c r="K718" s="7">
        <f>IF(ISBLANK('act2'!$J718),0,1)</f>
        <v>0</v>
      </c>
      <c r="L718" s="7">
        <f>IF(ISBLANK('act3'!$J718),0,1)</f>
        <v>0</v>
      </c>
      <c r="M718" s="7">
        <f>IF(ISBLANK('act4'!$J718),0,1)</f>
        <v>0</v>
      </c>
      <c r="N718" s="7">
        <f>IF(ISBLANK('act5'!$J718),0,1)</f>
        <v>0</v>
      </c>
      <c r="O718" s="9">
        <f>IF(ISBLANK('act6'!$J718),0,1)</f>
        <v>0</v>
      </c>
      <c r="P718" s="7">
        <f>IF(ISBLANK('act7'!$J718),0,1)</f>
        <v>0</v>
      </c>
      <c r="Q718" s="7">
        <f>IF(ISBLANK('act8'!$J718),0,1)</f>
        <v>0</v>
      </c>
      <c r="R718" s="7">
        <f>IF(ISBLANK('act9'!$J718),0,1)</f>
        <v>0</v>
      </c>
      <c r="S718" s="7">
        <f>IF(ISBLANK('act10'!$J718),0,1)</f>
        <v>0</v>
      </c>
      <c r="T718" s="7">
        <f>IF(ISBLANK('act11'!$J718),0,1)</f>
        <v>0</v>
      </c>
      <c r="U718" s="8">
        <f>IF(ISBLANK('ACT12'!$J718),0,1)</f>
        <v>0</v>
      </c>
      <c r="V718" s="87">
        <f t="shared" si="222"/>
        <v>0</v>
      </c>
      <c r="W718" s="90" t="str">
        <f t="shared" si="218"/>
        <v/>
      </c>
      <c r="X718" s="90" t="str">
        <f t="shared" si="219"/>
        <v/>
      </c>
      <c r="AL718" s="91">
        <f t="shared" si="223"/>
        <v>0</v>
      </c>
      <c r="AM718" s="91" t="str">
        <f t="shared" si="220"/>
        <v/>
      </c>
      <c r="AP718" s="93" t="str">
        <f t="shared" si="224"/>
        <v/>
      </c>
      <c r="AQ718" s="93" t="str">
        <f t="shared" si="225"/>
        <v/>
      </c>
      <c r="AR718" s="93" t="str">
        <f t="shared" si="226"/>
        <v/>
      </c>
      <c r="AS718" s="93" t="str">
        <f t="shared" si="227"/>
        <v/>
      </c>
      <c r="AT718" s="93" t="str">
        <f t="shared" si="228"/>
        <v/>
      </c>
      <c r="AU718" s="93" t="str">
        <f t="shared" si="229"/>
        <v/>
      </c>
      <c r="AV718" s="93" t="str">
        <f t="shared" si="230"/>
        <v/>
      </c>
      <c r="AW718" s="93" t="str">
        <f t="shared" si="231"/>
        <v/>
      </c>
      <c r="AX718" s="93" t="str">
        <f t="shared" si="232"/>
        <v/>
      </c>
      <c r="AY718" s="93" t="str">
        <f t="shared" si="233"/>
        <v/>
      </c>
      <c r="AZ718" s="93" t="str">
        <f t="shared" si="234"/>
        <v/>
      </c>
      <c r="BA718" s="93" t="str">
        <f t="shared" si="235"/>
        <v/>
      </c>
      <c r="BP718" s="93" t="str">
        <f t="shared" si="221"/>
        <v/>
      </c>
    </row>
    <row r="719" spans="1:68" ht="26" customHeight="1">
      <c r="A719" s="145" t="s">
        <v>2245</v>
      </c>
      <c r="B719" s="145" t="s">
        <v>2246</v>
      </c>
      <c r="C719" s="146" t="s">
        <v>3041</v>
      </c>
      <c r="D719" s="147" t="s">
        <v>2247</v>
      </c>
      <c r="E719" s="148" t="s">
        <v>6</v>
      </c>
      <c r="F719" s="98"/>
      <c r="G719" s="99"/>
      <c r="H719" s="100" t="e">
        <f>IF(E719="","",INDEX('CONSIGNES '!$C$4:$E$35,MATCH(E719,'CONSIGNES '!$C$4:$C$35,0),3))</f>
        <v>#N/A</v>
      </c>
      <c r="I719" s="100" t="str">
        <f>IF(D719="","",IF(D719&lt;'CONSIGNES '!$L$3,"C",IF(D719&gt;'CONSIGNES '!$L$2,"B","M"))&amp;C719)</f>
        <v>BG</v>
      </c>
      <c r="J719" s="7">
        <f>IF(ISBLANK('act1'!$J719),0,1)</f>
        <v>0</v>
      </c>
      <c r="K719" s="7">
        <f>IF(ISBLANK('act2'!$J719),0,1)</f>
        <v>0</v>
      </c>
      <c r="L719" s="7">
        <f>IF(ISBLANK('act3'!$J719),0,1)</f>
        <v>0</v>
      </c>
      <c r="M719" s="7">
        <f>IF(ISBLANK('act4'!$J719),0,1)</f>
        <v>0</v>
      </c>
      <c r="N719" s="7">
        <f>IF(ISBLANK('act5'!$J719),0,1)</f>
        <v>0</v>
      </c>
      <c r="O719" s="9">
        <f>IF(ISBLANK('act6'!$J719),0,1)</f>
        <v>0</v>
      </c>
      <c r="P719" s="7">
        <f>IF(ISBLANK('act7'!$J719),0,1)</f>
        <v>0</v>
      </c>
      <c r="Q719" s="7">
        <f>IF(ISBLANK('act8'!$J719),0,1)</f>
        <v>0</v>
      </c>
      <c r="R719" s="7">
        <f>IF(ISBLANK('act9'!$J719),0,1)</f>
        <v>0</v>
      </c>
      <c r="S719" s="7">
        <f>IF(ISBLANK('act10'!$J719),0,1)</f>
        <v>0</v>
      </c>
      <c r="T719" s="7">
        <f>IF(ISBLANK('act11'!$J719),0,1)</f>
        <v>0</v>
      </c>
      <c r="U719" s="8">
        <f>IF(ISBLANK('ACT12'!$J719),0,1)</f>
        <v>0</v>
      </c>
      <c r="V719" s="87">
        <f t="shared" si="222"/>
        <v>0</v>
      </c>
      <c r="W719" s="90" t="str">
        <f t="shared" si="218"/>
        <v/>
      </c>
      <c r="X719" s="90" t="str">
        <f t="shared" si="219"/>
        <v/>
      </c>
      <c r="AL719" s="91">
        <f t="shared" si="223"/>
        <v>0</v>
      </c>
      <c r="AM719" s="91" t="str">
        <f t="shared" si="220"/>
        <v/>
      </c>
      <c r="AP719" s="93" t="str">
        <f t="shared" si="224"/>
        <v/>
      </c>
      <c r="AQ719" s="93" t="str">
        <f t="shared" si="225"/>
        <v/>
      </c>
      <c r="AR719" s="93" t="str">
        <f t="shared" si="226"/>
        <v/>
      </c>
      <c r="AS719" s="93" t="str">
        <f t="shared" si="227"/>
        <v/>
      </c>
      <c r="AT719" s="93" t="str">
        <f t="shared" si="228"/>
        <v/>
      </c>
      <c r="AU719" s="93" t="str">
        <f t="shared" si="229"/>
        <v/>
      </c>
      <c r="AV719" s="93" t="str">
        <f t="shared" si="230"/>
        <v/>
      </c>
      <c r="AW719" s="93" t="str">
        <f t="shared" si="231"/>
        <v/>
      </c>
      <c r="AX719" s="93" t="str">
        <f t="shared" si="232"/>
        <v/>
      </c>
      <c r="AY719" s="93" t="str">
        <f t="shared" si="233"/>
        <v/>
      </c>
      <c r="AZ719" s="93" t="str">
        <f t="shared" si="234"/>
        <v/>
      </c>
      <c r="BA719" s="93" t="str">
        <f t="shared" si="235"/>
        <v/>
      </c>
      <c r="BP719" s="93" t="str">
        <f t="shared" si="221"/>
        <v/>
      </c>
    </row>
    <row r="720" spans="1:68" ht="26" customHeight="1">
      <c r="A720" s="145" t="s">
        <v>2248</v>
      </c>
      <c r="B720" s="145" t="s">
        <v>2249</v>
      </c>
      <c r="C720" s="146" t="s">
        <v>10</v>
      </c>
      <c r="D720" s="147" t="s">
        <v>2250</v>
      </c>
      <c r="E720" s="148" t="s">
        <v>6</v>
      </c>
      <c r="F720" s="98"/>
      <c r="G720" s="99"/>
      <c r="H720" s="100" t="e">
        <f>IF(E720="","",INDEX('CONSIGNES '!$C$4:$E$35,MATCH(E720,'CONSIGNES '!$C$4:$C$35,0),3))</f>
        <v>#N/A</v>
      </c>
      <c r="I720" s="100" t="str">
        <f>IF(D720="","",IF(D720&lt;'CONSIGNES '!$L$3,"C",IF(D720&gt;'CONSIGNES '!$L$2,"B","M"))&amp;C720)</f>
        <v>BF</v>
      </c>
      <c r="J720" s="7">
        <f>IF(ISBLANK('act1'!$J720),0,1)</f>
        <v>0</v>
      </c>
      <c r="K720" s="7">
        <f>IF(ISBLANK('act2'!$J720),0,1)</f>
        <v>0</v>
      </c>
      <c r="L720" s="7">
        <f>IF(ISBLANK('act3'!$J720),0,1)</f>
        <v>0</v>
      </c>
      <c r="M720" s="7">
        <f>IF(ISBLANK('act4'!$J720),0,1)</f>
        <v>0</v>
      </c>
      <c r="N720" s="7">
        <f>IF(ISBLANK('act5'!$J720),0,1)</f>
        <v>0</v>
      </c>
      <c r="O720" s="9">
        <f>IF(ISBLANK('act6'!$J720),0,1)</f>
        <v>0</v>
      </c>
      <c r="P720" s="7">
        <f>IF(ISBLANK('act7'!$J720),0,1)</f>
        <v>0</v>
      </c>
      <c r="Q720" s="7">
        <f>IF(ISBLANK('act8'!$J720),0,1)</f>
        <v>0</v>
      </c>
      <c r="R720" s="7">
        <f>IF(ISBLANK('act9'!$J720),0,1)</f>
        <v>0</v>
      </c>
      <c r="S720" s="7">
        <f>IF(ISBLANK('act10'!$J720),0,1)</f>
        <v>0</v>
      </c>
      <c r="T720" s="7">
        <f>IF(ISBLANK('act11'!$J720),0,1)</f>
        <v>0</v>
      </c>
      <c r="U720" s="8">
        <f>IF(ISBLANK('ACT12'!$J720),0,1)</f>
        <v>0</v>
      </c>
      <c r="V720" s="87">
        <f t="shared" si="222"/>
        <v>0</v>
      </c>
      <c r="W720" s="90" t="str">
        <f t="shared" si="218"/>
        <v/>
      </c>
      <c r="X720" s="90" t="str">
        <f t="shared" si="219"/>
        <v/>
      </c>
      <c r="AL720" s="91">
        <f t="shared" si="223"/>
        <v>0</v>
      </c>
      <c r="AM720" s="91" t="str">
        <f t="shared" si="220"/>
        <v/>
      </c>
      <c r="AP720" s="93" t="str">
        <f t="shared" si="224"/>
        <v/>
      </c>
      <c r="AQ720" s="93" t="str">
        <f t="shared" si="225"/>
        <v/>
      </c>
      <c r="AR720" s="93" t="str">
        <f t="shared" si="226"/>
        <v/>
      </c>
      <c r="AS720" s="93" t="str">
        <f t="shared" si="227"/>
        <v/>
      </c>
      <c r="AT720" s="93" t="str">
        <f t="shared" si="228"/>
        <v/>
      </c>
      <c r="AU720" s="93" t="str">
        <f t="shared" si="229"/>
        <v/>
      </c>
      <c r="AV720" s="93" t="str">
        <f t="shared" si="230"/>
        <v/>
      </c>
      <c r="AW720" s="93" t="str">
        <f t="shared" si="231"/>
        <v/>
      </c>
      <c r="AX720" s="93" t="str">
        <f t="shared" si="232"/>
        <v/>
      </c>
      <c r="AY720" s="93" t="str">
        <f t="shared" si="233"/>
        <v/>
      </c>
      <c r="AZ720" s="93" t="str">
        <f t="shared" si="234"/>
        <v/>
      </c>
      <c r="BA720" s="93" t="str">
        <f t="shared" si="235"/>
        <v/>
      </c>
      <c r="BP720" s="93" t="str">
        <f t="shared" si="221"/>
        <v/>
      </c>
    </row>
    <row r="721" spans="1:68" ht="26" customHeight="1">
      <c r="A721" s="145" t="s">
        <v>2251</v>
      </c>
      <c r="B721" s="145" t="s">
        <v>2252</v>
      </c>
      <c r="C721" s="146" t="s">
        <v>3041</v>
      </c>
      <c r="D721" s="147" t="s">
        <v>2253</v>
      </c>
      <c r="E721" s="148" t="s">
        <v>6</v>
      </c>
      <c r="F721" s="98"/>
      <c r="G721" s="99"/>
      <c r="H721" s="100" t="e">
        <f>IF(E721="","",INDEX('CONSIGNES '!$C$4:$E$35,MATCH(E721,'CONSIGNES '!$C$4:$C$35,0),3))</f>
        <v>#N/A</v>
      </c>
      <c r="I721" s="100" t="str">
        <f>IF(D721="","",IF(D721&lt;'CONSIGNES '!$L$3,"C",IF(D721&gt;'CONSIGNES '!$L$2,"B","M"))&amp;C721)</f>
        <v>BG</v>
      </c>
      <c r="J721" s="7">
        <f>IF(ISBLANK('act1'!$J721),0,1)</f>
        <v>0</v>
      </c>
      <c r="K721" s="7">
        <f>IF(ISBLANK('act2'!$J721),0,1)</f>
        <v>0</v>
      </c>
      <c r="L721" s="7">
        <f>IF(ISBLANK('act3'!$J721),0,1)</f>
        <v>0</v>
      </c>
      <c r="M721" s="7">
        <f>IF(ISBLANK('act4'!$J721),0,1)</f>
        <v>0</v>
      </c>
      <c r="N721" s="7">
        <f>IF(ISBLANK('act5'!$J721),0,1)</f>
        <v>0</v>
      </c>
      <c r="O721" s="9">
        <f>IF(ISBLANK('act6'!$J721),0,1)</f>
        <v>0</v>
      </c>
      <c r="P721" s="7">
        <f>IF(ISBLANK('act7'!$J721),0,1)</f>
        <v>0</v>
      </c>
      <c r="Q721" s="7">
        <f>IF(ISBLANK('act8'!$J721),0,1)</f>
        <v>0</v>
      </c>
      <c r="R721" s="7">
        <f>IF(ISBLANK('act9'!$J721),0,1)</f>
        <v>0</v>
      </c>
      <c r="S721" s="7">
        <f>IF(ISBLANK('act10'!$J721),0,1)</f>
        <v>0</v>
      </c>
      <c r="T721" s="7">
        <f>IF(ISBLANK('act11'!$J721),0,1)</f>
        <v>0</v>
      </c>
      <c r="U721" s="8">
        <f>IF(ISBLANK('ACT12'!$J721),0,1)</f>
        <v>0</v>
      </c>
      <c r="V721" s="87">
        <f t="shared" si="222"/>
        <v>0</v>
      </c>
      <c r="W721" s="90" t="str">
        <f t="shared" si="218"/>
        <v/>
      </c>
      <c r="X721" s="90" t="str">
        <f t="shared" si="219"/>
        <v/>
      </c>
      <c r="AL721" s="91">
        <f t="shared" si="223"/>
        <v>0</v>
      </c>
      <c r="AM721" s="91" t="str">
        <f t="shared" si="220"/>
        <v/>
      </c>
      <c r="AP721" s="93" t="str">
        <f t="shared" si="224"/>
        <v/>
      </c>
      <c r="AQ721" s="93" t="str">
        <f t="shared" si="225"/>
        <v/>
      </c>
      <c r="AR721" s="93" t="str">
        <f t="shared" si="226"/>
        <v/>
      </c>
      <c r="AS721" s="93" t="str">
        <f t="shared" si="227"/>
        <v/>
      </c>
      <c r="AT721" s="93" t="str">
        <f t="shared" si="228"/>
        <v/>
      </c>
      <c r="AU721" s="93" t="str">
        <f t="shared" si="229"/>
        <v/>
      </c>
      <c r="AV721" s="93" t="str">
        <f t="shared" si="230"/>
        <v/>
      </c>
      <c r="AW721" s="93" t="str">
        <f t="shared" si="231"/>
        <v/>
      </c>
      <c r="AX721" s="93" t="str">
        <f t="shared" si="232"/>
        <v/>
      </c>
      <c r="AY721" s="93" t="str">
        <f t="shared" si="233"/>
        <v/>
      </c>
      <c r="AZ721" s="93" t="str">
        <f t="shared" si="234"/>
        <v/>
      </c>
      <c r="BA721" s="93" t="str">
        <f t="shared" si="235"/>
        <v/>
      </c>
      <c r="BP721" s="93" t="str">
        <f t="shared" si="221"/>
        <v/>
      </c>
    </row>
    <row r="722" spans="1:68" ht="26" customHeight="1">
      <c r="A722" s="145" t="s">
        <v>2254</v>
      </c>
      <c r="B722" s="145" t="s">
        <v>2255</v>
      </c>
      <c r="C722" s="146" t="s">
        <v>10</v>
      </c>
      <c r="D722" s="147" t="s">
        <v>2256</v>
      </c>
      <c r="E722" s="148" t="s">
        <v>6</v>
      </c>
      <c r="F722" s="98"/>
      <c r="G722" s="99"/>
      <c r="H722" s="100" t="e">
        <f>IF(E722="","",INDEX('CONSIGNES '!$C$4:$E$35,MATCH(E722,'CONSIGNES '!$C$4:$C$35,0),3))</f>
        <v>#N/A</v>
      </c>
      <c r="I722" s="100" t="str">
        <f>IF(D722="","",IF(D722&lt;'CONSIGNES '!$L$3,"C",IF(D722&gt;'CONSIGNES '!$L$2,"B","M"))&amp;C722)</f>
        <v>BF</v>
      </c>
      <c r="J722" s="7">
        <f>IF(ISBLANK('act1'!$J722),0,1)</f>
        <v>0</v>
      </c>
      <c r="K722" s="7">
        <f>IF(ISBLANK('act2'!$J722),0,1)</f>
        <v>0</v>
      </c>
      <c r="L722" s="7">
        <f>IF(ISBLANK('act3'!$J722),0,1)</f>
        <v>0</v>
      </c>
      <c r="M722" s="7">
        <f>IF(ISBLANK('act4'!$J722),0,1)</f>
        <v>0</v>
      </c>
      <c r="N722" s="7">
        <f>IF(ISBLANK('act5'!$J722),0,1)</f>
        <v>0</v>
      </c>
      <c r="O722" s="9">
        <f>IF(ISBLANK('act6'!$J722),0,1)</f>
        <v>0</v>
      </c>
      <c r="P722" s="7">
        <f>IF(ISBLANK('act7'!$J722),0,1)</f>
        <v>0</v>
      </c>
      <c r="Q722" s="7">
        <f>IF(ISBLANK('act8'!$J722),0,1)</f>
        <v>0</v>
      </c>
      <c r="R722" s="7">
        <f>IF(ISBLANK('act9'!$J722),0,1)</f>
        <v>0</v>
      </c>
      <c r="S722" s="7">
        <f>IF(ISBLANK('act10'!$J722),0,1)</f>
        <v>0</v>
      </c>
      <c r="T722" s="7">
        <f>IF(ISBLANK('act11'!$J722),0,1)</f>
        <v>0</v>
      </c>
      <c r="U722" s="8">
        <f>IF(ISBLANK('ACT12'!$J722),0,1)</f>
        <v>0</v>
      </c>
      <c r="V722" s="87">
        <f t="shared" si="222"/>
        <v>0</v>
      </c>
      <c r="W722" s="90" t="str">
        <f t="shared" si="218"/>
        <v/>
      </c>
      <c r="X722" s="90" t="str">
        <f t="shared" si="219"/>
        <v/>
      </c>
      <c r="AL722" s="91">
        <f t="shared" si="223"/>
        <v>0</v>
      </c>
      <c r="AM722" s="91" t="str">
        <f t="shared" si="220"/>
        <v/>
      </c>
      <c r="AP722" s="93" t="str">
        <f t="shared" si="224"/>
        <v/>
      </c>
      <c r="AQ722" s="93" t="str">
        <f t="shared" si="225"/>
        <v/>
      </c>
      <c r="AR722" s="93" t="str">
        <f t="shared" si="226"/>
        <v/>
      </c>
      <c r="AS722" s="93" t="str">
        <f t="shared" si="227"/>
        <v/>
      </c>
      <c r="AT722" s="93" t="str">
        <f t="shared" si="228"/>
        <v/>
      </c>
      <c r="AU722" s="93" t="str">
        <f t="shared" si="229"/>
        <v/>
      </c>
      <c r="AV722" s="93" t="str">
        <f t="shared" si="230"/>
        <v/>
      </c>
      <c r="AW722" s="93" t="str">
        <f t="shared" si="231"/>
        <v/>
      </c>
      <c r="AX722" s="93" t="str">
        <f t="shared" si="232"/>
        <v/>
      </c>
      <c r="AY722" s="93" t="str">
        <f t="shared" si="233"/>
        <v/>
      </c>
      <c r="AZ722" s="93" t="str">
        <f t="shared" si="234"/>
        <v/>
      </c>
      <c r="BA722" s="93" t="str">
        <f t="shared" si="235"/>
        <v/>
      </c>
      <c r="BP722" s="93" t="str">
        <f t="shared" si="221"/>
        <v/>
      </c>
    </row>
    <row r="723" spans="1:68" ht="26" customHeight="1">
      <c r="A723" s="145" t="s">
        <v>2257</v>
      </c>
      <c r="B723" s="145" t="s">
        <v>2258</v>
      </c>
      <c r="C723" s="146" t="s">
        <v>3041</v>
      </c>
      <c r="D723" s="147" t="s">
        <v>2259</v>
      </c>
      <c r="E723" s="148" t="s">
        <v>6</v>
      </c>
      <c r="F723" s="98"/>
      <c r="G723" s="99"/>
      <c r="H723" s="100" t="e">
        <f>IF(E723="","",INDEX('CONSIGNES '!$C$4:$E$35,MATCH(E723,'CONSIGNES '!$C$4:$C$35,0),3))</f>
        <v>#N/A</v>
      </c>
      <c r="I723" s="100" t="str">
        <f>IF(D723="","",IF(D723&lt;'CONSIGNES '!$L$3,"C",IF(D723&gt;'CONSIGNES '!$L$2,"B","M"))&amp;C723)</f>
        <v>BG</v>
      </c>
      <c r="J723" s="7">
        <f>IF(ISBLANK('act1'!$J723),0,1)</f>
        <v>0</v>
      </c>
      <c r="K723" s="7">
        <f>IF(ISBLANK('act2'!$J723),0,1)</f>
        <v>0</v>
      </c>
      <c r="L723" s="7">
        <f>IF(ISBLANK('act3'!$J723),0,1)</f>
        <v>0</v>
      </c>
      <c r="M723" s="7">
        <f>IF(ISBLANK('act4'!$J723),0,1)</f>
        <v>0</v>
      </c>
      <c r="N723" s="7">
        <f>IF(ISBLANK('act5'!$J723),0,1)</f>
        <v>0</v>
      </c>
      <c r="O723" s="9">
        <f>IF(ISBLANK('act6'!$J723),0,1)</f>
        <v>0</v>
      </c>
      <c r="P723" s="7">
        <f>IF(ISBLANK('act7'!$J723),0,1)</f>
        <v>0</v>
      </c>
      <c r="Q723" s="7">
        <f>IF(ISBLANK('act8'!$J723),0,1)</f>
        <v>0</v>
      </c>
      <c r="R723" s="7">
        <f>IF(ISBLANK('act9'!$J723),0,1)</f>
        <v>0</v>
      </c>
      <c r="S723" s="7">
        <f>IF(ISBLANK('act10'!$J723),0,1)</f>
        <v>0</v>
      </c>
      <c r="T723" s="7">
        <f>IF(ISBLANK('act11'!$J723),0,1)</f>
        <v>0</v>
      </c>
      <c r="U723" s="8">
        <f>IF(ISBLANK('ACT12'!$J723),0,1)</f>
        <v>0</v>
      </c>
      <c r="V723" s="87">
        <f t="shared" si="222"/>
        <v>0</v>
      </c>
      <c r="W723" s="90" t="str">
        <f t="shared" si="218"/>
        <v/>
      </c>
      <c r="X723" s="90" t="str">
        <f t="shared" si="219"/>
        <v/>
      </c>
      <c r="AL723" s="91">
        <f t="shared" si="223"/>
        <v>0</v>
      </c>
      <c r="AM723" s="91" t="str">
        <f t="shared" si="220"/>
        <v/>
      </c>
      <c r="AP723" s="93" t="str">
        <f t="shared" si="224"/>
        <v/>
      </c>
      <c r="AQ723" s="93" t="str">
        <f t="shared" si="225"/>
        <v/>
      </c>
      <c r="AR723" s="93" t="str">
        <f t="shared" si="226"/>
        <v/>
      </c>
      <c r="AS723" s="93" t="str">
        <f t="shared" si="227"/>
        <v/>
      </c>
      <c r="AT723" s="93" t="str">
        <f t="shared" si="228"/>
        <v/>
      </c>
      <c r="AU723" s="93" t="str">
        <f t="shared" si="229"/>
        <v/>
      </c>
      <c r="AV723" s="93" t="str">
        <f t="shared" si="230"/>
        <v/>
      </c>
      <c r="AW723" s="93" t="str">
        <f t="shared" si="231"/>
        <v/>
      </c>
      <c r="AX723" s="93" t="str">
        <f t="shared" si="232"/>
        <v/>
      </c>
      <c r="AY723" s="93" t="str">
        <f t="shared" si="233"/>
        <v/>
      </c>
      <c r="AZ723" s="93" t="str">
        <f t="shared" si="234"/>
        <v/>
      </c>
      <c r="BA723" s="93" t="str">
        <f t="shared" si="235"/>
        <v/>
      </c>
      <c r="BP723" s="93" t="str">
        <f t="shared" si="221"/>
        <v/>
      </c>
    </row>
    <row r="724" spans="1:68" ht="26" customHeight="1">
      <c r="A724" s="145" t="s">
        <v>2260</v>
      </c>
      <c r="B724" s="145" t="s">
        <v>2261</v>
      </c>
      <c r="C724" s="146" t="s">
        <v>10</v>
      </c>
      <c r="D724" s="147" t="s">
        <v>2262</v>
      </c>
      <c r="E724" s="148" t="s">
        <v>6</v>
      </c>
      <c r="F724" s="98"/>
      <c r="G724" s="99"/>
      <c r="H724" s="100" t="e">
        <f>IF(E724="","",INDEX('CONSIGNES '!$C$4:$E$35,MATCH(E724,'CONSIGNES '!$C$4:$C$35,0),3))</f>
        <v>#N/A</v>
      </c>
      <c r="I724" s="100" t="str">
        <f>IF(D724="","",IF(D724&lt;'CONSIGNES '!$L$3,"C",IF(D724&gt;'CONSIGNES '!$L$2,"B","M"))&amp;C724)</f>
        <v>BF</v>
      </c>
      <c r="J724" s="7">
        <f>IF(ISBLANK('act1'!$J724),0,1)</f>
        <v>0</v>
      </c>
      <c r="K724" s="7">
        <f>IF(ISBLANK('act2'!$J724),0,1)</f>
        <v>0</v>
      </c>
      <c r="L724" s="7">
        <f>IF(ISBLANK('act3'!$J724),0,1)</f>
        <v>0</v>
      </c>
      <c r="M724" s="7">
        <f>IF(ISBLANK('act4'!$J724),0,1)</f>
        <v>0</v>
      </c>
      <c r="N724" s="7">
        <f>IF(ISBLANK('act5'!$J724),0,1)</f>
        <v>0</v>
      </c>
      <c r="O724" s="9">
        <f>IF(ISBLANK('act6'!$J724),0,1)</f>
        <v>0</v>
      </c>
      <c r="P724" s="7">
        <f>IF(ISBLANK('act7'!$J724),0,1)</f>
        <v>0</v>
      </c>
      <c r="Q724" s="7">
        <f>IF(ISBLANK('act8'!$J724),0,1)</f>
        <v>0</v>
      </c>
      <c r="R724" s="7">
        <f>IF(ISBLANK('act9'!$J724),0,1)</f>
        <v>0</v>
      </c>
      <c r="S724" s="7">
        <f>IF(ISBLANK('act10'!$J724),0,1)</f>
        <v>0</v>
      </c>
      <c r="T724" s="7">
        <f>IF(ISBLANK('act11'!$J724),0,1)</f>
        <v>0</v>
      </c>
      <c r="U724" s="8">
        <f>IF(ISBLANK('ACT12'!$J724),0,1)</f>
        <v>0</v>
      </c>
      <c r="V724" s="87">
        <f t="shared" si="222"/>
        <v>0</v>
      </c>
      <c r="W724" s="90" t="str">
        <f t="shared" si="218"/>
        <v/>
      </c>
      <c r="X724" s="90" t="str">
        <f t="shared" si="219"/>
        <v/>
      </c>
      <c r="AL724" s="91">
        <f t="shared" si="223"/>
        <v>0</v>
      </c>
      <c r="AM724" s="91" t="str">
        <f t="shared" si="220"/>
        <v/>
      </c>
      <c r="AP724" s="93" t="str">
        <f t="shared" si="224"/>
        <v/>
      </c>
      <c r="AQ724" s="93" t="str">
        <f t="shared" si="225"/>
        <v/>
      </c>
      <c r="AR724" s="93" t="str">
        <f t="shared" si="226"/>
        <v/>
      </c>
      <c r="AS724" s="93" t="str">
        <f t="shared" si="227"/>
        <v/>
      </c>
      <c r="AT724" s="93" t="str">
        <f t="shared" si="228"/>
        <v/>
      </c>
      <c r="AU724" s="93" t="str">
        <f t="shared" si="229"/>
        <v/>
      </c>
      <c r="AV724" s="93" t="str">
        <f t="shared" si="230"/>
        <v/>
      </c>
      <c r="AW724" s="93" t="str">
        <f t="shared" si="231"/>
        <v/>
      </c>
      <c r="AX724" s="93" t="str">
        <f t="shared" si="232"/>
        <v/>
      </c>
      <c r="AY724" s="93" t="str">
        <f t="shared" si="233"/>
        <v/>
      </c>
      <c r="AZ724" s="93" t="str">
        <f t="shared" si="234"/>
        <v/>
      </c>
      <c r="BA724" s="93" t="str">
        <f t="shared" si="235"/>
        <v/>
      </c>
      <c r="BP724" s="93" t="str">
        <f t="shared" si="221"/>
        <v/>
      </c>
    </row>
    <row r="725" spans="1:68" ht="26" customHeight="1">
      <c r="A725" s="145" t="s">
        <v>2263</v>
      </c>
      <c r="B725" s="145" t="s">
        <v>2264</v>
      </c>
      <c r="C725" s="146" t="s">
        <v>3041</v>
      </c>
      <c r="D725" s="147" t="s">
        <v>2265</v>
      </c>
      <c r="E725" s="148" t="s">
        <v>6</v>
      </c>
      <c r="F725" s="98"/>
      <c r="G725" s="99"/>
      <c r="H725" s="100" t="e">
        <f>IF(E725="","",INDEX('CONSIGNES '!$C$4:$E$35,MATCH(E725,'CONSIGNES '!$C$4:$C$35,0),3))</f>
        <v>#N/A</v>
      </c>
      <c r="I725" s="100" t="str">
        <f>IF(D725="","",IF(D725&lt;'CONSIGNES '!$L$3,"C",IF(D725&gt;'CONSIGNES '!$L$2,"B","M"))&amp;C725)</f>
        <v>BG</v>
      </c>
      <c r="J725" s="7">
        <f>IF(ISBLANK('act1'!$J725),0,1)</f>
        <v>0</v>
      </c>
      <c r="K725" s="7">
        <f>IF(ISBLANK('act2'!$J725),0,1)</f>
        <v>0</v>
      </c>
      <c r="L725" s="7">
        <f>IF(ISBLANK('act3'!$J725),0,1)</f>
        <v>0</v>
      </c>
      <c r="M725" s="7">
        <f>IF(ISBLANK('act4'!$J725),0,1)</f>
        <v>0</v>
      </c>
      <c r="N725" s="7">
        <f>IF(ISBLANK('act5'!$J725),0,1)</f>
        <v>0</v>
      </c>
      <c r="O725" s="9">
        <f>IF(ISBLANK('act6'!$J725),0,1)</f>
        <v>0</v>
      </c>
      <c r="P725" s="7">
        <f>IF(ISBLANK('act7'!$J725),0,1)</f>
        <v>0</v>
      </c>
      <c r="Q725" s="7">
        <f>IF(ISBLANK('act8'!$J725),0,1)</f>
        <v>0</v>
      </c>
      <c r="R725" s="7">
        <f>IF(ISBLANK('act9'!$J725),0,1)</f>
        <v>0</v>
      </c>
      <c r="S725" s="7">
        <f>IF(ISBLANK('act10'!$J725),0,1)</f>
        <v>0</v>
      </c>
      <c r="T725" s="7">
        <f>IF(ISBLANK('act11'!$J725),0,1)</f>
        <v>0</v>
      </c>
      <c r="U725" s="8">
        <f>IF(ISBLANK('ACT12'!$J725),0,1)</f>
        <v>0</v>
      </c>
      <c r="V725" s="87">
        <f t="shared" si="222"/>
        <v>0</v>
      </c>
      <c r="W725" s="90" t="str">
        <f t="shared" si="218"/>
        <v/>
      </c>
      <c r="X725" s="90" t="str">
        <f t="shared" si="219"/>
        <v/>
      </c>
      <c r="AL725" s="91">
        <f t="shared" si="223"/>
        <v>0</v>
      </c>
      <c r="AM725" s="91" t="str">
        <f t="shared" si="220"/>
        <v/>
      </c>
      <c r="AP725" s="93" t="str">
        <f t="shared" si="224"/>
        <v/>
      </c>
      <c r="AQ725" s="93" t="str">
        <f t="shared" si="225"/>
        <v/>
      </c>
      <c r="AR725" s="93" t="str">
        <f t="shared" si="226"/>
        <v/>
      </c>
      <c r="AS725" s="93" t="str">
        <f t="shared" si="227"/>
        <v/>
      </c>
      <c r="AT725" s="93" t="str">
        <f t="shared" si="228"/>
        <v/>
      </c>
      <c r="AU725" s="93" t="str">
        <f t="shared" si="229"/>
        <v/>
      </c>
      <c r="AV725" s="93" t="str">
        <f t="shared" si="230"/>
        <v/>
      </c>
      <c r="AW725" s="93" t="str">
        <f t="shared" si="231"/>
        <v/>
      </c>
      <c r="AX725" s="93" t="str">
        <f t="shared" si="232"/>
        <v/>
      </c>
      <c r="AY725" s="93" t="str">
        <f t="shared" si="233"/>
        <v/>
      </c>
      <c r="AZ725" s="93" t="str">
        <f t="shared" si="234"/>
        <v/>
      </c>
      <c r="BA725" s="93" t="str">
        <f t="shared" si="235"/>
        <v/>
      </c>
      <c r="BP725" s="93" t="str">
        <f t="shared" si="221"/>
        <v/>
      </c>
    </row>
    <row r="726" spans="1:68" ht="26" customHeight="1">
      <c r="A726" s="145" t="s">
        <v>2266</v>
      </c>
      <c r="B726" s="145" t="s">
        <v>2267</v>
      </c>
      <c r="C726" s="146" t="s">
        <v>10</v>
      </c>
      <c r="D726" s="147" t="s">
        <v>2268</v>
      </c>
      <c r="E726" s="148" t="s">
        <v>6</v>
      </c>
      <c r="F726" s="98"/>
      <c r="G726" s="99"/>
      <c r="H726" s="100" t="e">
        <f>IF(E726="","",INDEX('CONSIGNES '!$C$4:$E$35,MATCH(E726,'CONSIGNES '!$C$4:$C$35,0),3))</f>
        <v>#N/A</v>
      </c>
      <c r="I726" s="100" t="str">
        <f>IF(D726="","",IF(D726&lt;'CONSIGNES '!$L$3,"C",IF(D726&gt;'CONSIGNES '!$L$2,"B","M"))&amp;C726)</f>
        <v>BF</v>
      </c>
      <c r="J726" s="7">
        <f>IF(ISBLANK('act1'!$J726),0,1)</f>
        <v>0</v>
      </c>
      <c r="K726" s="7">
        <f>IF(ISBLANK('act2'!$J726),0,1)</f>
        <v>0</v>
      </c>
      <c r="L726" s="7">
        <f>IF(ISBLANK('act3'!$J726),0,1)</f>
        <v>0</v>
      </c>
      <c r="M726" s="7">
        <f>IF(ISBLANK('act4'!$J726),0,1)</f>
        <v>0</v>
      </c>
      <c r="N726" s="7">
        <f>IF(ISBLANK('act5'!$J726),0,1)</f>
        <v>0</v>
      </c>
      <c r="O726" s="9">
        <f>IF(ISBLANK('act6'!$J726),0,1)</f>
        <v>0</v>
      </c>
      <c r="P726" s="7">
        <f>IF(ISBLANK('act7'!$J726),0,1)</f>
        <v>0</v>
      </c>
      <c r="Q726" s="7">
        <f>IF(ISBLANK('act8'!$J726),0,1)</f>
        <v>0</v>
      </c>
      <c r="R726" s="7">
        <f>IF(ISBLANK('act9'!$J726),0,1)</f>
        <v>0</v>
      </c>
      <c r="S726" s="7">
        <f>IF(ISBLANK('act10'!$J726),0,1)</f>
        <v>0</v>
      </c>
      <c r="T726" s="7">
        <f>IF(ISBLANK('act11'!$J726),0,1)</f>
        <v>0</v>
      </c>
      <c r="U726" s="8">
        <f>IF(ISBLANK('ACT12'!$J726),0,1)</f>
        <v>0</v>
      </c>
      <c r="V726" s="87">
        <f t="shared" si="222"/>
        <v>0</v>
      </c>
      <c r="W726" s="90" t="str">
        <f t="shared" si="218"/>
        <v/>
      </c>
      <c r="X726" s="90" t="str">
        <f t="shared" si="219"/>
        <v/>
      </c>
      <c r="AL726" s="91">
        <f t="shared" si="223"/>
        <v>0</v>
      </c>
      <c r="AM726" s="91" t="str">
        <f t="shared" si="220"/>
        <v/>
      </c>
      <c r="AP726" s="93" t="str">
        <f t="shared" si="224"/>
        <v/>
      </c>
      <c r="AQ726" s="93" t="str">
        <f t="shared" si="225"/>
        <v/>
      </c>
      <c r="AR726" s="93" t="str">
        <f t="shared" si="226"/>
        <v/>
      </c>
      <c r="AS726" s="93" t="str">
        <f t="shared" si="227"/>
        <v/>
      </c>
      <c r="AT726" s="93" t="str">
        <f t="shared" si="228"/>
        <v/>
      </c>
      <c r="AU726" s="93" t="str">
        <f t="shared" si="229"/>
        <v/>
      </c>
      <c r="AV726" s="93" t="str">
        <f t="shared" si="230"/>
        <v/>
      </c>
      <c r="AW726" s="93" t="str">
        <f t="shared" si="231"/>
        <v/>
      </c>
      <c r="AX726" s="93" t="str">
        <f t="shared" si="232"/>
        <v/>
      </c>
      <c r="AY726" s="93" t="str">
        <f t="shared" si="233"/>
        <v/>
      </c>
      <c r="AZ726" s="93" t="str">
        <f t="shared" si="234"/>
        <v/>
      </c>
      <c r="BA726" s="93" t="str">
        <f t="shared" si="235"/>
        <v/>
      </c>
      <c r="BP726" s="93" t="str">
        <f t="shared" si="221"/>
        <v/>
      </c>
    </row>
    <row r="727" spans="1:68" ht="26" customHeight="1">
      <c r="A727" s="145" t="s">
        <v>2269</v>
      </c>
      <c r="B727" s="145" t="s">
        <v>2270</v>
      </c>
      <c r="C727" s="146" t="s">
        <v>3041</v>
      </c>
      <c r="D727" s="147" t="s">
        <v>2271</v>
      </c>
      <c r="E727" s="148" t="s">
        <v>6</v>
      </c>
      <c r="F727" s="98"/>
      <c r="G727" s="99"/>
      <c r="H727" s="100" t="e">
        <f>IF(E727="","",INDEX('CONSIGNES '!$C$4:$E$35,MATCH(E727,'CONSIGNES '!$C$4:$C$35,0),3))</f>
        <v>#N/A</v>
      </c>
      <c r="I727" s="100" t="str">
        <f>IF(D727="","",IF(D727&lt;'CONSIGNES '!$L$3,"C",IF(D727&gt;'CONSIGNES '!$L$2,"B","M"))&amp;C727)</f>
        <v>BG</v>
      </c>
      <c r="J727" s="7">
        <f>IF(ISBLANK('act1'!$J727),0,1)</f>
        <v>0</v>
      </c>
      <c r="K727" s="7">
        <f>IF(ISBLANK('act2'!$J727),0,1)</f>
        <v>0</v>
      </c>
      <c r="L727" s="7">
        <f>IF(ISBLANK('act3'!$J727),0,1)</f>
        <v>0</v>
      </c>
      <c r="M727" s="7">
        <f>IF(ISBLANK('act4'!$J727),0,1)</f>
        <v>0</v>
      </c>
      <c r="N727" s="7">
        <f>IF(ISBLANK('act5'!$J727),0,1)</f>
        <v>0</v>
      </c>
      <c r="O727" s="9">
        <f>IF(ISBLANK('act6'!$J727),0,1)</f>
        <v>0</v>
      </c>
      <c r="P727" s="7">
        <f>IF(ISBLANK('act7'!$J727),0,1)</f>
        <v>0</v>
      </c>
      <c r="Q727" s="7">
        <f>IF(ISBLANK('act8'!$J727),0,1)</f>
        <v>0</v>
      </c>
      <c r="R727" s="7">
        <f>IF(ISBLANK('act9'!$J727),0,1)</f>
        <v>0</v>
      </c>
      <c r="S727" s="7">
        <f>IF(ISBLANK('act10'!$J727),0,1)</f>
        <v>0</v>
      </c>
      <c r="T727" s="7">
        <f>IF(ISBLANK('act11'!$J727),0,1)</f>
        <v>0</v>
      </c>
      <c r="U727" s="8">
        <f>IF(ISBLANK('ACT12'!$J727),0,1)</f>
        <v>0</v>
      </c>
      <c r="V727" s="87">
        <f t="shared" si="222"/>
        <v>0</v>
      </c>
      <c r="W727" s="90" t="str">
        <f t="shared" si="218"/>
        <v/>
      </c>
      <c r="X727" s="90" t="str">
        <f t="shared" si="219"/>
        <v/>
      </c>
      <c r="AL727" s="91">
        <f t="shared" si="223"/>
        <v>0</v>
      </c>
      <c r="AM727" s="91" t="str">
        <f t="shared" si="220"/>
        <v/>
      </c>
      <c r="AP727" s="93" t="str">
        <f t="shared" si="224"/>
        <v/>
      </c>
      <c r="AQ727" s="93" t="str">
        <f t="shared" si="225"/>
        <v/>
      </c>
      <c r="AR727" s="93" t="str">
        <f t="shared" si="226"/>
        <v/>
      </c>
      <c r="AS727" s="93" t="str">
        <f t="shared" si="227"/>
        <v/>
      </c>
      <c r="AT727" s="93" t="str">
        <f t="shared" si="228"/>
        <v/>
      </c>
      <c r="AU727" s="93" t="str">
        <f t="shared" si="229"/>
        <v/>
      </c>
      <c r="AV727" s="93" t="str">
        <f t="shared" si="230"/>
        <v/>
      </c>
      <c r="AW727" s="93" t="str">
        <f t="shared" si="231"/>
        <v/>
      </c>
      <c r="AX727" s="93" t="str">
        <f t="shared" si="232"/>
        <v/>
      </c>
      <c r="AY727" s="93" t="str">
        <f t="shared" si="233"/>
        <v/>
      </c>
      <c r="AZ727" s="93" t="str">
        <f t="shared" si="234"/>
        <v/>
      </c>
      <c r="BA727" s="93" t="str">
        <f t="shared" si="235"/>
        <v/>
      </c>
      <c r="BP727" s="93" t="str">
        <f t="shared" si="221"/>
        <v/>
      </c>
    </row>
    <row r="728" spans="1:68" ht="26" customHeight="1">
      <c r="A728" s="145" t="s">
        <v>2272</v>
      </c>
      <c r="B728" s="145" t="s">
        <v>2273</v>
      </c>
      <c r="C728" s="146" t="s">
        <v>10</v>
      </c>
      <c r="D728" s="147" t="s">
        <v>2274</v>
      </c>
      <c r="E728" s="148" t="s">
        <v>6</v>
      </c>
      <c r="F728" s="98"/>
      <c r="G728" s="99"/>
      <c r="H728" s="100" t="e">
        <f>IF(E728="","",INDEX('CONSIGNES '!$C$4:$E$35,MATCH(E728,'CONSIGNES '!$C$4:$C$35,0),3))</f>
        <v>#N/A</v>
      </c>
      <c r="I728" s="100" t="str">
        <f>IF(D728="","",IF(D728&lt;'CONSIGNES '!$L$3,"C",IF(D728&gt;'CONSIGNES '!$L$2,"B","M"))&amp;C728)</f>
        <v>BF</v>
      </c>
      <c r="J728" s="7">
        <f>IF(ISBLANK('act1'!$J728),0,1)</f>
        <v>0</v>
      </c>
      <c r="K728" s="7">
        <f>IF(ISBLANK('act2'!$J728),0,1)</f>
        <v>0</v>
      </c>
      <c r="L728" s="7">
        <f>IF(ISBLANK('act3'!$J728),0,1)</f>
        <v>0</v>
      </c>
      <c r="M728" s="7">
        <f>IF(ISBLANK('act4'!$J728),0,1)</f>
        <v>0</v>
      </c>
      <c r="N728" s="7">
        <f>IF(ISBLANK('act5'!$J728),0,1)</f>
        <v>0</v>
      </c>
      <c r="O728" s="9">
        <f>IF(ISBLANK('act6'!$J728),0,1)</f>
        <v>0</v>
      </c>
      <c r="P728" s="7">
        <f>IF(ISBLANK('act7'!$J728),0,1)</f>
        <v>0</v>
      </c>
      <c r="Q728" s="7">
        <f>IF(ISBLANK('act8'!$J728),0,1)</f>
        <v>0</v>
      </c>
      <c r="R728" s="7">
        <f>IF(ISBLANK('act9'!$J728),0,1)</f>
        <v>0</v>
      </c>
      <c r="S728" s="7">
        <f>IF(ISBLANK('act10'!$J728),0,1)</f>
        <v>0</v>
      </c>
      <c r="T728" s="7">
        <f>IF(ISBLANK('act11'!$J728),0,1)</f>
        <v>0</v>
      </c>
      <c r="U728" s="8">
        <f>IF(ISBLANK('ACT12'!$J728),0,1)</f>
        <v>0</v>
      </c>
      <c r="V728" s="87">
        <f t="shared" si="222"/>
        <v>0</v>
      </c>
      <c r="W728" s="90" t="str">
        <f t="shared" si="218"/>
        <v/>
      </c>
      <c r="X728" s="90" t="str">
        <f t="shared" si="219"/>
        <v/>
      </c>
      <c r="AL728" s="91">
        <f t="shared" si="223"/>
        <v>0</v>
      </c>
      <c r="AM728" s="91" t="str">
        <f t="shared" si="220"/>
        <v/>
      </c>
      <c r="AP728" s="93" t="str">
        <f t="shared" si="224"/>
        <v/>
      </c>
      <c r="AQ728" s="93" t="str">
        <f t="shared" si="225"/>
        <v/>
      </c>
      <c r="AR728" s="93" t="str">
        <f t="shared" si="226"/>
        <v/>
      </c>
      <c r="AS728" s="93" t="str">
        <f t="shared" si="227"/>
        <v/>
      </c>
      <c r="AT728" s="93" t="str">
        <f t="shared" si="228"/>
        <v/>
      </c>
      <c r="AU728" s="93" t="str">
        <f t="shared" si="229"/>
        <v/>
      </c>
      <c r="AV728" s="93" t="str">
        <f t="shared" si="230"/>
        <v/>
      </c>
      <c r="AW728" s="93" t="str">
        <f t="shared" si="231"/>
        <v/>
      </c>
      <c r="AX728" s="93" t="str">
        <f t="shared" si="232"/>
        <v/>
      </c>
      <c r="AY728" s="93" t="str">
        <f t="shared" si="233"/>
        <v/>
      </c>
      <c r="AZ728" s="93" t="str">
        <f t="shared" si="234"/>
        <v/>
      </c>
      <c r="BA728" s="93" t="str">
        <f t="shared" si="235"/>
        <v/>
      </c>
      <c r="BP728" s="93" t="str">
        <f t="shared" si="221"/>
        <v/>
      </c>
    </row>
    <row r="729" spans="1:68" ht="26" customHeight="1">
      <c r="A729" s="145" t="s">
        <v>2275</v>
      </c>
      <c r="B729" s="145" t="s">
        <v>2276</v>
      </c>
      <c r="C729" s="146" t="s">
        <v>3041</v>
      </c>
      <c r="D729" s="147" t="s">
        <v>2277</v>
      </c>
      <c r="E729" s="148" t="s">
        <v>6</v>
      </c>
      <c r="F729" s="98"/>
      <c r="G729" s="99"/>
      <c r="H729" s="100" t="e">
        <f>IF(E729="","",INDEX('CONSIGNES '!$C$4:$E$35,MATCH(E729,'CONSIGNES '!$C$4:$C$35,0),3))</f>
        <v>#N/A</v>
      </c>
      <c r="I729" s="100" t="str">
        <f>IF(D729="","",IF(D729&lt;'CONSIGNES '!$L$3,"C",IF(D729&gt;'CONSIGNES '!$L$2,"B","M"))&amp;C729)</f>
        <v>BG</v>
      </c>
      <c r="J729" s="7">
        <f>IF(ISBLANK('act1'!$J729),0,1)</f>
        <v>0</v>
      </c>
      <c r="K729" s="7">
        <f>IF(ISBLANK('act2'!$J729),0,1)</f>
        <v>0</v>
      </c>
      <c r="L729" s="7">
        <f>IF(ISBLANK('act3'!$J729),0,1)</f>
        <v>0</v>
      </c>
      <c r="M729" s="7">
        <f>IF(ISBLANK('act4'!$J729),0,1)</f>
        <v>0</v>
      </c>
      <c r="N729" s="7">
        <f>IF(ISBLANK('act5'!$J729),0,1)</f>
        <v>0</v>
      </c>
      <c r="O729" s="9">
        <f>IF(ISBLANK('act6'!$J729),0,1)</f>
        <v>0</v>
      </c>
      <c r="P729" s="7">
        <f>IF(ISBLANK('act7'!$J729),0,1)</f>
        <v>0</v>
      </c>
      <c r="Q729" s="7">
        <f>IF(ISBLANK('act8'!$J729),0,1)</f>
        <v>0</v>
      </c>
      <c r="R729" s="7">
        <f>IF(ISBLANK('act9'!$J729),0,1)</f>
        <v>0</v>
      </c>
      <c r="S729" s="7">
        <f>IF(ISBLANK('act10'!$J729),0,1)</f>
        <v>0</v>
      </c>
      <c r="T729" s="7">
        <f>IF(ISBLANK('act11'!$J729),0,1)</f>
        <v>0</v>
      </c>
      <c r="U729" s="8">
        <f>IF(ISBLANK('ACT12'!$J729),0,1)</f>
        <v>0</v>
      </c>
      <c r="V729" s="87">
        <f t="shared" si="222"/>
        <v>0</v>
      </c>
      <c r="W729" s="90" t="str">
        <f t="shared" si="218"/>
        <v/>
      </c>
      <c r="X729" s="90" t="str">
        <f t="shared" si="219"/>
        <v/>
      </c>
      <c r="AL729" s="91">
        <f t="shared" si="223"/>
        <v>0</v>
      </c>
      <c r="AM729" s="91" t="str">
        <f t="shared" si="220"/>
        <v/>
      </c>
      <c r="AP729" s="93" t="str">
        <f t="shared" si="224"/>
        <v/>
      </c>
      <c r="AQ729" s="93" t="str">
        <f t="shared" si="225"/>
        <v/>
      </c>
      <c r="AR729" s="93" t="str">
        <f t="shared" si="226"/>
        <v/>
      </c>
      <c r="AS729" s="93" t="str">
        <f t="shared" si="227"/>
        <v/>
      </c>
      <c r="AT729" s="93" t="str">
        <f t="shared" si="228"/>
        <v/>
      </c>
      <c r="AU729" s="93" t="str">
        <f t="shared" si="229"/>
        <v/>
      </c>
      <c r="AV729" s="93" t="str">
        <f t="shared" si="230"/>
        <v/>
      </c>
      <c r="AW729" s="93" t="str">
        <f t="shared" si="231"/>
        <v/>
      </c>
      <c r="AX729" s="93" t="str">
        <f t="shared" si="232"/>
        <v/>
      </c>
      <c r="AY729" s="93" t="str">
        <f t="shared" si="233"/>
        <v/>
      </c>
      <c r="AZ729" s="93" t="str">
        <f t="shared" si="234"/>
        <v/>
      </c>
      <c r="BA729" s="93" t="str">
        <f t="shared" si="235"/>
        <v/>
      </c>
      <c r="BP729" s="93" t="str">
        <f t="shared" si="221"/>
        <v/>
      </c>
    </row>
    <row r="730" spans="1:68" ht="26" customHeight="1">
      <c r="A730" s="145" t="s">
        <v>2278</v>
      </c>
      <c r="B730" s="145" t="s">
        <v>2279</v>
      </c>
      <c r="C730" s="146" t="s">
        <v>10</v>
      </c>
      <c r="D730" s="147" t="s">
        <v>2280</v>
      </c>
      <c r="E730" s="148" t="s">
        <v>6</v>
      </c>
      <c r="F730" s="98"/>
      <c r="G730" s="99"/>
      <c r="H730" s="100" t="e">
        <f>IF(E730="","",INDEX('CONSIGNES '!$C$4:$E$35,MATCH(E730,'CONSIGNES '!$C$4:$C$35,0),3))</f>
        <v>#N/A</v>
      </c>
      <c r="I730" s="100" t="str">
        <f>IF(D730="","",IF(D730&lt;'CONSIGNES '!$L$3,"C",IF(D730&gt;'CONSIGNES '!$L$2,"B","M"))&amp;C730)</f>
        <v>BF</v>
      </c>
      <c r="J730" s="7">
        <f>IF(ISBLANK('act1'!$J730),0,1)</f>
        <v>0</v>
      </c>
      <c r="K730" s="7">
        <f>IF(ISBLANK('act2'!$J730),0,1)</f>
        <v>0</v>
      </c>
      <c r="L730" s="7">
        <f>IF(ISBLANK('act3'!$J730),0,1)</f>
        <v>0</v>
      </c>
      <c r="M730" s="7">
        <f>IF(ISBLANK('act4'!$J730),0,1)</f>
        <v>0</v>
      </c>
      <c r="N730" s="7">
        <f>IF(ISBLANK('act5'!$J730),0,1)</f>
        <v>0</v>
      </c>
      <c r="O730" s="9">
        <f>IF(ISBLANK('act6'!$J730),0,1)</f>
        <v>0</v>
      </c>
      <c r="P730" s="7">
        <f>IF(ISBLANK('act7'!$J730),0,1)</f>
        <v>0</v>
      </c>
      <c r="Q730" s="7">
        <f>IF(ISBLANK('act8'!$J730),0,1)</f>
        <v>0</v>
      </c>
      <c r="R730" s="7">
        <f>IF(ISBLANK('act9'!$J730),0,1)</f>
        <v>0</v>
      </c>
      <c r="S730" s="7">
        <f>IF(ISBLANK('act10'!$J730),0,1)</f>
        <v>0</v>
      </c>
      <c r="T730" s="7">
        <f>IF(ISBLANK('act11'!$J730),0,1)</f>
        <v>0</v>
      </c>
      <c r="U730" s="8">
        <f>IF(ISBLANK('ACT12'!$J730),0,1)</f>
        <v>0</v>
      </c>
      <c r="V730" s="87">
        <f t="shared" si="222"/>
        <v>0</v>
      </c>
      <c r="W730" s="90" t="str">
        <f t="shared" si="218"/>
        <v/>
      </c>
      <c r="X730" s="90" t="str">
        <f t="shared" si="219"/>
        <v/>
      </c>
      <c r="AL730" s="91">
        <f t="shared" si="223"/>
        <v>0</v>
      </c>
      <c r="AM730" s="91" t="str">
        <f t="shared" si="220"/>
        <v/>
      </c>
      <c r="AP730" s="93" t="str">
        <f t="shared" si="224"/>
        <v/>
      </c>
      <c r="AQ730" s="93" t="str">
        <f t="shared" si="225"/>
        <v/>
      </c>
      <c r="AR730" s="93" t="str">
        <f t="shared" si="226"/>
        <v/>
      </c>
      <c r="AS730" s="93" t="str">
        <f t="shared" si="227"/>
        <v/>
      </c>
      <c r="AT730" s="93" t="str">
        <f t="shared" si="228"/>
        <v/>
      </c>
      <c r="AU730" s="93" t="str">
        <f t="shared" si="229"/>
        <v/>
      </c>
      <c r="AV730" s="93" t="str">
        <f t="shared" si="230"/>
        <v/>
      </c>
      <c r="AW730" s="93" t="str">
        <f t="shared" si="231"/>
        <v/>
      </c>
      <c r="AX730" s="93" t="str">
        <f t="shared" si="232"/>
        <v/>
      </c>
      <c r="AY730" s="93" t="str">
        <f t="shared" si="233"/>
        <v/>
      </c>
      <c r="AZ730" s="93" t="str">
        <f t="shared" si="234"/>
        <v/>
      </c>
      <c r="BA730" s="93" t="str">
        <f t="shared" si="235"/>
        <v/>
      </c>
      <c r="BP730" s="93" t="str">
        <f t="shared" si="221"/>
        <v/>
      </c>
    </row>
    <row r="731" spans="1:68" ht="26" customHeight="1">
      <c r="A731" s="145" t="s">
        <v>2281</v>
      </c>
      <c r="B731" s="145" t="s">
        <v>2282</v>
      </c>
      <c r="C731" s="146" t="s">
        <v>3041</v>
      </c>
      <c r="D731" s="147" t="s">
        <v>2283</v>
      </c>
      <c r="E731" s="148" t="s">
        <v>6</v>
      </c>
      <c r="F731" s="98"/>
      <c r="G731" s="99"/>
      <c r="H731" s="100" t="e">
        <f>IF(E731="","",INDEX('CONSIGNES '!$C$4:$E$35,MATCH(E731,'CONSIGNES '!$C$4:$C$35,0),3))</f>
        <v>#N/A</v>
      </c>
      <c r="I731" s="100" t="str">
        <f>IF(D731="","",IF(D731&lt;'CONSIGNES '!$L$3,"C",IF(D731&gt;'CONSIGNES '!$L$2,"B","M"))&amp;C731)</f>
        <v>BG</v>
      </c>
      <c r="J731" s="7">
        <f>IF(ISBLANK('act1'!$J731),0,1)</f>
        <v>0</v>
      </c>
      <c r="K731" s="7">
        <f>IF(ISBLANK('act2'!$J731),0,1)</f>
        <v>0</v>
      </c>
      <c r="L731" s="7">
        <f>IF(ISBLANK('act3'!$J731),0,1)</f>
        <v>0</v>
      </c>
      <c r="M731" s="7">
        <f>IF(ISBLANK('act4'!$J731),0,1)</f>
        <v>0</v>
      </c>
      <c r="N731" s="7">
        <f>IF(ISBLANK('act5'!$J731),0,1)</f>
        <v>0</v>
      </c>
      <c r="O731" s="9">
        <f>IF(ISBLANK('act6'!$J731),0,1)</f>
        <v>0</v>
      </c>
      <c r="P731" s="7">
        <f>IF(ISBLANK('act7'!$J731),0,1)</f>
        <v>0</v>
      </c>
      <c r="Q731" s="7">
        <f>IF(ISBLANK('act8'!$J731),0,1)</f>
        <v>0</v>
      </c>
      <c r="R731" s="7">
        <f>IF(ISBLANK('act9'!$J731),0,1)</f>
        <v>0</v>
      </c>
      <c r="S731" s="7">
        <f>IF(ISBLANK('act10'!$J731),0,1)</f>
        <v>0</v>
      </c>
      <c r="T731" s="7">
        <f>IF(ISBLANK('act11'!$J731),0,1)</f>
        <v>0</v>
      </c>
      <c r="U731" s="8">
        <f>IF(ISBLANK('ACT12'!$J731),0,1)</f>
        <v>0</v>
      </c>
      <c r="V731" s="87">
        <f t="shared" si="222"/>
        <v>0</v>
      </c>
      <c r="W731" s="90" t="str">
        <f t="shared" si="218"/>
        <v/>
      </c>
      <c r="X731" s="90" t="str">
        <f t="shared" si="219"/>
        <v/>
      </c>
      <c r="AL731" s="91">
        <f t="shared" si="223"/>
        <v>0</v>
      </c>
      <c r="AM731" s="91" t="str">
        <f t="shared" si="220"/>
        <v/>
      </c>
      <c r="AP731" s="93" t="str">
        <f t="shared" si="224"/>
        <v/>
      </c>
      <c r="AQ731" s="93" t="str">
        <f t="shared" si="225"/>
        <v/>
      </c>
      <c r="AR731" s="93" t="str">
        <f t="shared" si="226"/>
        <v/>
      </c>
      <c r="AS731" s="93" t="str">
        <f t="shared" si="227"/>
        <v/>
      </c>
      <c r="AT731" s="93" t="str">
        <f t="shared" si="228"/>
        <v/>
      </c>
      <c r="AU731" s="93" t="str">
        <f t="shared" si="229"/>
        <v/>
      </c>
      <c r="AV731" s="93" t="str">
        <f t="shared" si="230"/>
        <v/>
      </c>
      <c r="AW731" s="93" t="str">
        <f t="shared" si="231"/>
        <v/>
      </c>
      <c r="AX731" s="93" t="str">
        <f t="shared" si="232"/>
        <v/>
      </c>
      <c r="AY731" s="93" t="str">
        <f t="shared" si="233"/>
        <v/>
      </c>
      <c r="AZ731" s="93" t="str">
        <f t="shared" si="234"/>
        <v/>
      </c>
      <c r="BA731" s="93" t="str">
        <f t="shared" si="235"/>
        <v/>
      </c>
      <c r="BP731" s="93" t="str">
        <f t="shared" si="221"/>
        <v/>
      </c>
    </row>
    <row r="732" spans="1:68" ht="26" customHeight="1">
      <c r="A732" s="145" t="s">
        <v>2284</v>
      </c>
      <c r="B732" s="145" t="s">
        <v>2285</v>
      </c>
      <c r="C732" s="146" t="s">
        <v>10</v>
      </c>
      <c r="D732" s="147" t="s">
        <v>2286</v>
      </c>
      <c r="E732" s="148" t="s">
        <v>6</v>
      </c>
      <c r="F732" s="98"/>
      <c r="G732" s="99"/>
      <c r="H732" s="100" t="e">
        <f>IF(E732="","",INDEX('CONSIGNES '!$C$4:$E$35,MATCH(E732,'CONSIGNES '!$C$4:$C$35,0),3))</f>
        <v>#N/A</v>
      </c>
      <c r="I732" s="100" t="str">
        <f>IF(D732="","",IF(D732&lt;'CONSIGNES '!$L$3,"C",IF(D732&gt;'CONSIGNES '!$L$2,"B","M"))&amp;C732)</f>
        <v>BF</v>
      </c>
      <c r="J732" s="7">
        <f>IF(ISBLANK('act1'!$J732),0,1)</f>
        <v>0</v>
      </c>
      <c r="K732" s="7">
        <f>IF(ISBLANK('act2'!$J732),0,1)</f>
        <v>0</v>
      </c>
      <c r="L732" s="7">
        <f>IF(ISBLANK('act3'!$J732),0,1)</f>
        <v>0</v>
      </c>
      <c r="M732" s="7">
        <f>IF(ISBLANK('act4'!$J732),0,1)</f>
        <v>0</v>
      </c>
      <c r="N732" s="7">
        <f>IF(ISBLANK('act5'!$J732),0,1)</f>
        <v>0</v>
      </c>
      <c r="O732" s="9">
        <f>IF(ISBLANK('act6'!$J732),0,1)</f>
        <v>0</v>
      </c>
      <c r="P732" s="7">
        <f>IF(ISBLANK('act7'!$J732),0,1)</f>
        <v>0</v>
      </c>
      <c r="Q732" s="7">
        <f>IF(ISBLANK('act8'!$J732),0,1)</f>
        <v>0</v>
      </c>
      <c r="R732" s="7">
        <f>IF(ISBLANK('act9'!$J732),0,1)</f>
        <v>0</v>
      </c>
      <c r="S732" s="7">
        <f>IF(ISBLANK('act10'!$J732),0,1)</f>
        <v>0</v>
      </c>
      <c r="T732" s="7">
        <f>IF(ISBLANK('act11'!$J732),0,1)</f>
        <v>0</v>
      </c>
      <c r="U732" s="8">
        <f>IF(ISBLANK('ACT12'!$J732),0,1)</f>
        <v>0</v>
      </c>
      <c r="V732" s="87">
        <f t="shared" si="222"/>
        <v>0</v>
      </c>
      <c r="W732" s="90" t="str">
        <f t="shared" si="218"/>
        <v/>
      </c>
      <c r="X732" s="90" t="str">
        <f t="shared" si="219"/>
        <v/>
      </c>
      <c r="AL732" s="91">
        <f t="shared" si="223"/>
        <v>0</v>
      </c>
      <c r="AM732" s="91" t="str">
        <f t="shared" si="220"/>
        <v/>
      </c>
      <c r="AP732" s="93" t="str">
        <f t="shared" si="224"/>
        <v/>
      </c>
      <c r="AQ732" s="93" t="str">
        <f t="shared" si="225"/>
        <v/>
      </c>
      <c r="AR732" s="93" t="str">
        <f t="shared" si="226"/>
        <v/>
      </c>
      <c r="AS732" s="93" t="str">
        <f t="shared" si="227"/>
        <v/>
      </c>
      <c r="AT732" s="93" t="str">
        <f t="shared" si="228"/>
        <v/>
      </c>
      <c r="AU732" s="93" t="str">
        <f t="shared" si="229"/>
        <v/>
      </c>
      <c r="AV732" s="93" t="str">
        <f t="shared" si="230"/>
        <v/>
      </c>
      <c r="AW732" s="93" t="str">
        <f t="shared" si="231"/>
        <v/>
      </c>
      <c r="AX732" s="93" t="str">
        <f t="shared" si="232"/>
        <v/>
      </c>
      <c r="AY732" s="93" t="str">
        <f t="shared" si="233"/>
        <v/>
      </c>
      <c r="AZ732" s="93" t="str">
        <f t="shared" si="234"/>
        <v/>
      </c>
      <c r="BA732" s="93" t="str">
        <f t="shared" si="235"/>
        <v/>
      </c>
      <c r="BP732" s="93" t="str">
        <f t="shared" si="221"/>
        <v/>
      </c>
    </row>
    <row r="733" spans="1:68" ht="26" customHeight="1">
      <c r="A733" s="145" t="s">
        <v>2287</v>
      </c>
      <c r="B733" s="145" t="s">
        <v>2288</v>
      </c>
      <c r="C733" s="146" t="s">
        <v>3041</v>
      </c>
      <c r="D733" s="147" t="s">
        <v>2289</v>
      </c>
      <c r="E733" s="148" t="s">
        <v>6</v>
      </c>
      <c r="F733" s="98"/>
      <c r="G733" s="99"/>
      <c r="H733" s="100" t="e">
        <f>IF(E733="","",INDEX('CONSIGNES '!$C$4:$E$35,MATCH(E733,'CONSIGNES '!$C$4:$C$35,0),3))</f>
        <v>#N/A</v>
      </c>
      <c r="I733" s="100" t="str">
        <f>IF(D733="","",IF(D733&lt;'CONSIGNES '!$L$3,"C",IF(D733&gt;'CONSIGNES '!$L$2,"B","M"))&amp;C733)</f>
        <v>BG</v>
      </c>
      <c r="J733" s="7">
        <f>IF(ISBLANK('act1'!$J733),0,1)</f>
        <v>0</v>
      </c>
      <c r="K733" s="7">
        <f>IF(ISBLANK('act2'!$J733),0,1)</f>
        <v>0</v>
      </c>
      <c r="L733" s="7">
        <f>IF(ISBLANK('act3'!$J733),0,1)</f>
        <v>0</v>
      </c>
      <c r="M733" s="7">
        <f>IF(ISBLANK('act4'!$J733),0,1)</f>
        <v>0</v>
      </c>
      <c r="N733" s="7">
        <f>IF(ISBLANK('act5'!$J733),0,1)</f>
        <v>0</v>
      </c>
      <c r="O733" s="9">
        <f>IF(ISBLANK('act6'!$J733),0,1)</f>
        <v>0</v>
      </c>
      <c r="P733" s="7">
        <f>IF(ISBLANK('act7'!$J733),0,1)</f>
        <v>0</v>
      </c>
      <c r="Q733" s="7">
        <f>IF(ISBLANK('act8'!$J733),0,1)</f>
        <v>0</v>
      </c>
      <c r="R733" s="7">
        <f>IF(ISBLANK('act9'!$J733),0,1)</f>
        <v>0</v>
      </c>
      <c r="S733" s="7">
        <f>IF(ISBLANK('act10'!$J733),0,1)</f>
        <v>0</v>
      </c>
      <c r="T733" s="7">
        <f>IF(ISBLANK('act11'!$J733),0,1)</f>
        <v>0</v>
      </c>
      <c r="U733" s="8">
        <f>IF(ISBLANK('ACT12'!$J733),0,1)</f>
        <v>0</v>
      </c>
      <c r="V733" s="87">
        <f t="shared" si="222"/>
        <v>0</v>
      </c>
      <c r="W733" s="90" t="str">
        <f t="shared" si="218"/>
        <v/>
      </c>
      <c r="X733" s="90" t="str">
        <f t="shared" si="219"/>
        <v/>
      </c>
      <c r="AL733" s="91">
        <f t="shared" si="223"/>
        <v>0</v>
      </c>
      <c r="AM733" s="91" t="str">
        <f t="shared" si="220"/>
        <v/>
      </c>
      <c r="AP733" s="93" t="str">
        <f t="shared" si="224"/>
        <v/>
      </c>
      <c r="AQ733" s="93" t="str">
        <f t="shared" si="225"/>
        <v/>
      </c>
      <c r="AR733" s="93" t="str">
        <f t="shared" si="226"/>
        <v/>
      </c>
      <c r="AS733" s="93" t="str">
        <f t="shared" si="227"/>
        <v/>
      </c>
      <c r="AT733" s="93" t="str">
        <f t="shared" si="228"/>
        <v/>
      </c>
      <c r="AU733" s="93" t="str">
        <f t="shared" si="229"/>
        <v/>
      </c>
      <c r="AV733" s="93" t="str">
        <f t="shared" si="230"/>
        <v/>
      </c>
      <c r="AW733" s="93" t="str">
        <f t="shared" si="231"/>
        <v/>
      </c>
      <c r="AX733" s="93" t="str">
        <f t="shared" si="232"/>
        <v/>
      </c>
      <c r="AY733" s="93" t="str">
        <f t="shared" si="233"/>
        <v/>
      </c>
      <c r="AZ733" s="93" t="str">
        <f t="shared" si="234"/>
        <v/>
      </c>
      <c r="BA733" s="93" t="str">
        <f t="shared" si="235"/>
        <v/>
      </c>
      <c r="BP733" s="93" t="str">
        <f t="shared" si="221"/>
        <v/>
      </c>
    </row>
    <row r="734" spans="1:68" ht="26" customHeight="1">
      <c r="A734" s="145" t="s">
        <v>2290</v>
      </c>
      <c r="B734" s="145" t="s">
        <v>2291</v>
      </c>
      <c r="C734" s="146" t="s">
        <v>10</v>
      </c>
      <c r="D734" s="147" t="s">
        <v>2292</v>
      </c>
      <c r="E734" s="148" t="s">
        <v>6</v>
      </c>
      <c r="F734" s="98"/>
      <c r="G734" s="99"/>
      <c r="H734" s="100" t="e">
        <f>IF(E734="","",INDEX('CONSIGNES '!$C$4:$E$35,MATCH(E734,'CONSIGNES '!$C$4:$C$35,0),3))</f>
        <v>#N/A</v>
      </c>
      <c r="I734" s="100" t="str">
        <f>IF(D734="","",IF(D734&lt;'CONSIGNES '!$L$3,"C",IF(D734&gt;'CONSIGNES '!$L$2,"B","M"))&amp;C734)</f>
        <v>BF</v>
      </c>
      <c r="J734" s="7">
        <f>IF(ISBLANK('act1'!$J734),0,1)</f>
        <v>0</v>
      </c>
      <c r="K734" s="7">
        <f>IF(ISBLANK('act2'!$J734),0,1)</f>
        <v>0</v>
      </c>
      <c r="L734" s="7">
        <f>IF(ISBLANK('act3'!$J734),0,1)</f>
        <v>0</v>
      </c>
      <c r="M734" s="7">
        <f>IF(ISBLANK('act4'!$J734),0,1)</f>
        <v>0</v>
      </c>
      <c r="N734" s="7">
        <f>IF(ISBLANK('act5'!$J734),0,1)</f>
        <v>0</v>
      </c>
      <c r="O734" s="9">
        <f>IF(ISBLANK('act6'!$J734),0,1)</f>
        <v>0</v>
      </c>
      <c r="P734" s="7">
        <f>IF(ISBLANK('act7'!$J734),0,1)</f>
        <v>0</v>
      </c>
      <c r="Q734" s="7">
        <f>IF(ISBLANK('act8'!$J734),0,1)</f>
        <v>0</v>
      </c>
      <c r="R734" s="7">
        <f>IF(ISBLANK('act9'!$J734),0,1)</f>
        <v>0</v>
      </c>
      <c r="S734" s="7">
        <f>IF(ISBLANK('act10'!$J734),0,1)</f>
        <v>0</v>
      </c>
      <c r="T734" s="7">
        <f>IF(ISBLANK('act11'!$J734),0,1)</f>
        <v>0</v>
      </c>
      <c r="U734" s="8">
        <f>IF(ISBLANK('ACT12'!$J734),0,1)</f>
        <v>0</v>
      </c>
      <c r="V734" s="87">
        <f t="shared" si="222"/>
        <v>0</v>
      </c>
      <c r="W734" s="90" t="str">
        <f t="shared" si="218"/>
        <v/>
      </c>
      <c r="X734" s="90" t="str">
        <f t="shared" si="219"/>
        <v/>
      </c>
      <c r="AL734" s="91">
        <f t="shared" si="223"/>
        <v>0</v>
      </c>
      <c r="AM734" s="91" t="str">
        <f t="shared" si="220"/>
        <v/>
      </c>
      <c r="AP734" s="93" t="str">
        <f t="shared" si="224"/>
        <v/>
      </c>
      <c r="AQ734" s="93" t="str">
        <f t="shared" si="225"/>
        <v/>
      </c>
      <c r="AR734" s="93" t="str">
        <f t="shared" si="226"/>
        <v/>
      </c>
      <c r="AS734" s="93" t="str">
        <f t="shared" si="227"/>
        <v/>
      </c>
      <c r="AT734" s="93" t="str">
        <f t="shared" si="228"/>
        <v/>
      </c>
      <c r="AU734" s="93" t="str">
        <f t="shared" si="229"/>
        <v/>
      </c>
      <c r="AV734" s="93" t="str">
        <f t="shared" si="230"/>
        <v/>
      </c>
      <c r="AW734" s="93" t="str">
        <f t="shared" si="231"/>
        <v/>
      </c>
      <c r="AX734" s="93" t="str">
        <f t="shared" si="232"/>
        <v/>
      </c>
      <c r="AY734" s="93" t="str">
        <f t="shared" si="233"/>
        <v/>
      </c>
      <c r="AZ734" s="93" t="str">
        <f t="shared" si="234"/>
        <v/>
      </c>
      <c r="BA734" s="93" t="str">
        <f t="shared" si="235"/>
        <v/>
      </c>
      <c r="BP734" s="93" t="str">
        <f t="shared" si="221"/>
        <v/>
      </c>
    </row>
    <row r="735" spans="1:68" ht="26" customHeight="1">
      <c r="A735" s="145" t="s">
        <v>2293</v>
      </c>
      <c r="B735" s="145" t="s">
        <v>2294</v>
      </c>
      <c r="C735" s="146" t="s">
        <v>3041</v>
      </c>
      <c r="D735" s="147" t="s">
        <v>2295</v>
      </c>
      <c r="E735" s="148" t="s">
        <v>6</v>
      </c>
      <c r="F735" s="98"/>
      <c r="G735" s="99"/>
      <c r="H735" s="100" t="e">
        <f>IF(E735="","",INDEX('CONSIGNES '!$C$4:$E$35,MATCH(E735,'CONSIGNES '!$C$4:$C$35,0),3))</f>
        <v>#N/A</v>
      </c>
      <c r="I735" s="100" t="str">
        <f>IF(D735="","",IF(D735&lt;'CONSIGNES '!$L$3,"C",IF(D735&gt;'CONSIGNES '!$L$2,"B","M"))&amp;C735)</f>
        <v>BG</v>
      </c>
      <c r="J735" s="7">
        <f>IF(ISBLANK('act1'!$J735),0,1)</f>
        <v>0</v>
      </c>
      <c r="K735" s="7">
        <f>IF(ISBLANK('act2'!$J735),0,1)</f>
        <v>0</v>
      </c>
      <c r="L735" s="7">
        <f>IF(ISBLANK('act3'!$J735),0,1)</f>
        <v>0</v>
      </c>
      <c r="M735" s="7">
        <f>IF(ISBLANK('act4'!$J735),0,1)</f>
        <v>0</v>
      </c>
      <c r="N735" s="7">
        <f>IF(ISBLANK('act5'!$J735),0,1)</f>
        <v>0</v>
      </c>
      <c r="O735" s="9">
        <f>IF(ISBLANK('act6'!$J735),0,1)</f>
        <v>0</v>
      </c>
      <c r="P735" s="7">
        <f>IF(ISBLANK('act7'!$J735),0,1)</f>
        <v>0</v>
      </c>
      <c r="Q735" s="7">
        <f>IF(ISBLANK('act8'!$J735),0,1)</f>
        <v>0</v>
      </c>
      <c r="R735" s="7">
        <f>IF(ISBLANK('act9'!$J735),0,1)</f>
        <v>0</v>
      </c>
      <c r="S735" s="7">
        <f>IF(ISBLANK('act10'!$J735),0,1)</f>
        <v>0</v>
      </c>
      <c r="T735" s="7">
        <f>IF(ISBLANK('act11'!$J735),0,1)</f>
        <v>0</v>
      </c>
      <c r="U735" s="8">
        <f>IF(ISBLANK('ACT12'!$J735),0,1)</f>
        <v>0</v>
      </c>
      <c r="V735" s="87">
        <f t="shared" si="222"/>
        <v>0</v>
      </c>
      <c r="W735" s="90" t="str">
        <f t="shared" si="218"/>
        <v/>
      </c>
      <c r="X735" s="90" t="str">
        <f t="shared" si="219"/>
        <v/>
      </c>
      <c r="AL735" s="91">
        <f t="shared" si="223"/>
        <v>0</v>
      </c>
      <c r="AM735" s="91" t="str">
        <f t="shared" si="220"/>
        <v/>
      </c>
      <c r="AP735" s="93" t="str">
        <f t="shared" si="224"/>
        <v/>
      </c>
      <c r="AQ735" s="93" t="str">
        <f t="shared" si="225"/>
        <v/>
      </c>
      <c r="AR735" s="93" t="str">
        <f t="shared" si="226"/>
        <v/>
      </c>
      <c r="AS735" s="93" t="str">
        <f t="shared" si="227"/>
        <v/>
      </c>
      <c r="AT735" s="93" t="str">
        <f t="shared" si="228"/>
        <v/>
      </c>
      <c r="AU735" s="93" t="str">
        <f t="shared" si="229"/>
        <v/>
      </c>
      <c r="AV735" s="93" t="str">
        <f t="shared" si="230"/>
        <v/>
      </c>
      <c r="AW735" s="93" t="str">
        <f t="shared" si="231"/>
        <v/>
      </c>
      <c r="AX735" s="93" t="str">
        <f t="shared" si="232"/>
        <v/>
      </c>
      <c r="AY735" s="93" t="str">
        <f t="shared" si="233"/>
        <v/>
      </c>
      <c r="AZ735" s="93" t="str">
        <f t="shared" si="234"/>
        <v/>
      </c>
      <c r="BA735" s="93" t="str">
        <f t="shared" si="235"/>
        <v/>
      </c>
      <c r="BP735" s="93" t="str">
        <f t="shared" si="221"/>
        <v/>
      </c>
    </row>
    <row r="736" spans="1:68" ht="26" customHeight="1">
      <c r="A736" s="145" t="s">
        <v>2296</v>
      </c>
      <c r="B736" s="145" t="s">
        <v>2297</v>
      </c>
      <c r="C736" s="146" t="s">
        <v>10</v>
      </c>
      <c r="D736" s="147" t="s">
        <v>2298</v>
      </c>
      <c r="E736" s="148" t="s">
        <v>6</v>
      </c>
      <c r="F736" s="98"/>
      <c r="G736" s="99"/>
      <c r="H736" s="100" t="e">
        <f>IF(E736="","",INDEX('CONSIGNES '!$C$4:$E$35,MATCH(E736,'CONSIGNES '!$C$4:$C$35,0),3))</f>
        <v>#N/A</v>
      </c>
      <c r="I736" s="100" t="str">
        <f>IF(D736="","",IF(D736&lt;'CONSIGNES '!$L$3,"C",IF(D736&gt;'CONSIGNES '!$L$2,"B","M"))&amp;C736)</f>
        <v>BF</v>
      </c>
      <c r="J736" s="7">
        <f>IF(ISBLANK('act1'!$J736),0,1)</f>
        <v>0</v>
      </c>
      <c r="K736" s="7">
        <f>IF(ISBLANK('act2'!$J736),0,1)</f>
        <v>0</v>
      </c>
      <c r="L736" s="7">
        <f>IF(ISBLANK('act3'!$J736),0,1)</f>
        <v>0</v>
      </c>
      <c r="M736" s="7">
        <f>IF(ISBLANK('act4'!$J736),0,1)</f>
        <v>0</v>
      </c>
      <c r="N736" s="7">
        <f>IF(ISBLANK('act5'!$J736),0,1)</f>
        <v>0</v>
      </c>
      <c r="O736" s="9">
        <f>IF(ISBLANK('act6'!$J736),0,1)</f>
        <v>0</v>
      </c>
      <c r="P736" s="7">
        <f>IF(ISBLANK('act7'!$J736),0,1)</f>
        <v>0</v>
      </c>
      <c r="Q736" s="7">
        <f>IF(ISBLANK('act8'!$J736),0,1)</f>
        <v>0</v>
      </c>
      <c r="R736" s="7">
        <f>IF(ISBLANK('act9'!$J736),0,1)</f>
        <v>0</v>
      </c>
      <c r="S736" s="7">
        <f>IF(ISBLANK('act10'!$J736),0,1)</f>
        <v>0</v>
      </c>
      <c r="T736" s="7">
        <f>IF(ISBLANK('act11'!$J736),0,1)</f>
        <v>0</v>
      </c>
      <c r="U736" s="8">
        <f>IF(ISBLANK('ACT12'!$J736),0,1)</f>
        <v>0</v>
      </c>
      <c r="V736" s="87">
        <f t="shared" si="222"/>
        <v>0</v>
      </c>
      <c r="W736" s="90" t="str">
        <f t="shared" si="218"/>
        <v/>
      </c>
      <c r="X736" s="90" t="str">
        <f t="shared" si="219"/>
        <v/>
      </c>
      <c r="AL736" s="91">
        <f t="shared" si="223"/>
        <v>0</v>
      </c>
      <c r="AM736" s="91" t="str">
        <f t="shared" si="220"/>
        <v/>
      </c>
      <c r="AP736" s="93" t="str">
        <f t="shared" si="224"/>
        <v/>
      </c>
      <c r="AQ736" s="93" t="str">
        <f t="shared" si="225"/>
        <v/>
      </c>
      <c r="AR736" s="93" t="str">
        <f t="shared" si="226"/>
        <v/>
      </c>
      <c r="AS736" s="93" t="str">
        <f t="shared" si="227"/>
        <v/>
      </c>
      <c r="AT736" s="93" t="str">
        <f t="shared" si="228"/>
        <v/>
      </c>
      <c r="AU736" s="93" t="str">
        <f t="shared" si="229"/>
        <v/>
      </c>
      <c r="AV736" s="93" t="str">
        <f t="shared" si="230"/>
        <v/>
      </c>
      <c r="AW736" s="93" t="str">
        <f t="shared" si="231"/>
        <v/>
      </c>
      <c r="AX736" s="93" t="str">
        <f t="shared" si="232"/>
        <v/>
      </c>
      <c r="AY736" s="93" t="str">
        <f t="shared" si="233"/>
        <v/>
      </c>
      <c r="AZ736" s="93" t="str">
        <f t="shared" si="234"/>
        <v/>
      </c>
      <c r="BA736" s="93" t="str">
        <f t="shared" si="235"/>
        <v/>
      </c>
      <c r="BP736" s="93" t="str">
        <f t="shared" si="221"/>
        <v/>
      </c>
    </row>
    <row r="737" spans="1:68" ht="26" customHeight="1">
      <c r="A737" s="145" t="s">
        <v>2299</v>
      </c>
      <c r="B737" s="145" t="s">
        <v>2300</v>
      </c>
      <c r="C737" s="146" t="s">
        <v>3041</v>
      </c>
      <c r="D737" s="147" t="s">
        <v>2301</v>
      </c>
      <c r="E737" s="148" t="s">
        <v>6</v>
      </c>
      <c r="F737" s="98"/>
      <c r="G737" s="99"/>
      <c r="H737" s="100" t="e">
        <f>IF(E737="","",INDEX('CONSIGNES '!$C$4:$E$35,MATCH(E737,'CONSIGNES '!$C$4:$C$35,0),3))</f>
        <v>#N/A</v>
      </c>
      <c r="I737" s="100" t="str">
        <f>IF(D737="","",IF(D737&lt;'CONSIGNES '!$L$3,"C",IF(D737&gt;'CONSIGNES '!$L$2,"B","M"))&amp;C737)</f>
        <v>BG</v>
      </c>
      <c r="J737" s="7">
        <f>IF(ISBLANK('act1'!$J737),0,1)</f>
        <v>0</v>
      </c>
      <c r="K737" s="7">
        <f>IF(ISBLANK('act2'!$J737),0,1)</f>
        <v>0</v>
      </c>
      <c r="L737" s="7">
        <f>IF(ISBLANK('act3'!$J737),0,1)</f>
        <v>0</v>
      </c>
      <c r="M737" s="7">
        <f>IF(ISBLANK('act4'!$J737),0,1)</f>
        <v>0</v>
      </c>
      <c r="N737" s="7">
        <f>IF(ISBLANK('act5'!$J737),0,1)</f>
        <v>0</v>
      </c>
      <c r="O737" s="9">
        <f>IF(ISBLANK('act6'!$J737),0,1)</f>
        <v>0</v>
      </c>
      <c r="P737" s="7">
        <f>IF(ISBLANK('act7'!$J737),0,1)</f>
        <v>0</v>
      </c>
      <c r="Q737" s="7">
        <f>IF(ISBLANK('act8'!$J737),0,1)</f>
        <v>0</v>
      </c>
      <c r="R737" s="7">
        <f>IF(ISBLANK('act9'!$J737),0,1)</f>
        <v>0</v>
      </c>
      <c r="S737" s="7">
        <f>IF(ISBLANK('act10'!$J737),0,1)</f>
        <v>0</v>
      </c>
      <c r="T737" s="7">
        <f>IF(ISBLANK('act11'!$J737),0,1)</f>
        <v>0</v>
      </c>
      <c r="U737" s="8">
        <f>IF(ISBLANK('ACT12'!$J737),0,1)</f>
        <v>0</v>
      </c>
      <c r="V737" s="87">
        <f t="shared" si="222"/>
        <v>0</v>
      </c>
      <c r="W737" s="90" t="str">
        <f t="shared" si="218"/>
        <v/>
      </c>
      <c r="X737" s="90" t="str">
        <f t="shared" si="219"/>
        <v/>
      </c>
      <c r="AL737" s="91">
        <f t="shared" si="223"/>
        <v>0</v>
      </c>
      <c r="AM737" s="91" t="str">
        <f t="shared" si="220"/>
        <v/>
      </c>
      <c r="AP737" s="93" t="str">
        <f t="shared" si="224"/>
        <v/>
      </c>
      <c r="AQ737" s="93" t="str">
        <f t="shared" si="225"/>
        <v/>
      </c>
      <c r="AR737" s="93" t="str">
        <f t="shared" si="226"/>
        <v/>
      </c>
      <c r="AS737" s="93" t="str">
        <f t="shared" si="227"/>
        <v/>
      </c>
      <c r="AT737" s="93" t="str">
        <f t="shared" si="228"/>
        <v/>
      </c>
      <c r="AU737" s="93" t="str">
        <f t="shared" si="229"/>
        <v/>
      </c>
      <c r="AV737" s="93" t="str">
        <f t="shared" si="230"/>
        <v/>
      </c>
      <c r="AW737" s="93" t="str">
        <f t="shared" si="231"/>
        <v/>
      </c>
      <c r="AX737" s="93" t="str">
        <f t="shared" si="232"/>
        <v/>
      </c>
      <c r="AY737" s="93" t="str">
        <f t="shared" si="233"/>
        <v/>
      </c>
      <c r="AZ737" s="93" t="str">
        <f t="shared" si="234"/>
        <v/>
      </c>
      <c r="BA737" s="93" t="str">
        <f t="shared" si="235"/>
        <v/>
      </c>
      <c r="BP737" s="93" t="str">
        <f t="shared" si="221"/>
        <v/>
      </c>
    </row>
    <row r="738" spans="1:68" ht="26" customHeight="1">
      <c r="A738" s="145" t="s">
        <v>2302</v>
      </c>
      <c r="B738" s="145" t="s">
        <v>2303</v>
      </c>
      <c r="C738" s="146" t="s">
        <v>10</v>
      </c>
      <c r="D738" s="147" t="s">
        <v>2304</v>
      </c>
      <c r="E738" s="148" t="s">
        <v>6</v>
      </c>
      <c r="F738" s="98"/>
      <c r="G738" s="99"/>
      <c r="H738" s="100" t="e">
        <f>IF(E738="","",INDEX('CONSIGNES '!$C$4:$E$35,MATCH(E738,'CONSIGNES '!$C$4:$C$35,0),3))</f>
        <v>#N/A</v>
      </c>
      <c r="I738" s="100" t="str">
        <f>IF(D738="","",IF(D738&lt;'CONSIGNES '!$L$3,"C",IF(D738&gt;'CONSIGNES '!$L$2,"B","M"))&amp;C738)</f>
        <v>BF</v>
      </c>
      <c r="J738" s="7">
        <f>IF(ISBLANK('act1'!$J738),0,1)</f>
        <v>0</v>
      </c>
      <c r="K738" s="7">
        <f>IF(ISBLANK('act2'!$J738),0,1)</f>
        <v>0</v>
      </c>
      <c r="L738" s="7">
        <f>IF(ISBLANK('act3'!$J738),0,1)</f>
        <v>0</v>
      </c>
      <c r="M738" s="7">
        <f>IF(ISBLANK('act4'!$J738),0,1)</f>
        <v>0</v>
      </c>
      <c r="N738" s="7">
        <f>IF(ISBLANK('act5'!$J738),0,1)</f>
        <v>0</v>
      </c>
      <c r="O738" s="9">
        <f>IF(ISBLANK('act6'!$J738),0,1)</f>
        <v>0</v>
      </c>
      <c r="P738" s="7">
        <f>IF(ISBLANK('act7'!$J738),0,1)</f>
        <v>0</v>
      </c>
      <c r="Q738" s="7">
        <f>IF(ISBLANK('act8'!$J738),0,1)</f>
        <v>0</v>
      </c>
      <c r="R738" s="7">
        <f>IF(ISBLANK('act9'!$J738),0,1)</f>
        <v>0</v>
      </c>
      <c r="S738" s="7">
        <f>IF(ISBLANK('act10'!$J738),0,1)</f>
        <v>0</v>
      </c>
      <c r="T738" s="7">
        <f>IF(ISBLANK('act11'!$J738),0,1)</f>
        <v>0</v>
      </c>
      <c r="U738" s="8">
        <f>IF(ISBLANK('ACT12'!$J738),0,1)</f>
        <v>0</v>
      </c>
      <c r="V738" s="87">
        <f t="shared" si="222"/>
        <v>0</v>
      </c>
      <c r="W738" s="90" t="str">
        <f t="shared" si="218"/>
        <v/>
      </c>
      <c r="X738" s="90" t="str">
        <f t="shared" si="219"/>
        <v/>
      </c>
      <c r="AL738" s="91">
        <f t="shared" si="223"/>
        <v>0</v>
      </c>
      <c r="AM738" s="91" t="str">
        <f t="shared" si="220"/>
        <v/>
      </c>
      <c r="AP738" s="93" t="str">
        <f t="shared" si="224"/>
        <v/>
      </c>
      <c r="AQ738" s="93" t="str">
        <f t="shared" si="225"/>
        <v/>
      </c>
      <c r="AR738" s="93" t="str">
        <f t="shared" si="226"/>
        <v/>
      </c>
      <c r="AS738" s="93" t="str">
        <f t="shared" si="227"/>
        <v/>
      </c>
      <c r="AT738" s="93" t="str">
        <f t="shared" si="228"/>
        <v/>
      </c>
      <c r="AU738" s="93" t="str">
        <f t="shared" si="229"/>
        <v/>
      </c>
      <c r="AV738" s="93" t="str">
        <f t="shared" si="230"/>
        <v/>
      </c>
      <c r="AW738" s="93" t="str">
        <f t="shared" si="231"/>
        <v/>
      </c>
      <c r="AX738" s="93" t="str">
        <f t="shared" si="232"/>
        <v/>
      </c>
      <c r="AY738" s="93" t="str">
        <f t="shared" si="233"/>
        <v/>
      </c>
      <c r="AZ738" s="93" t="str">
        <f t="shared" si="234"/>
        <v/>
      </c>
      <c r="BA738" s="93" t="str">
        <f t="shared" si="235"/>
        <v/>
      </c>
      <c r="BP738" s="93" t="str">
        <f t="shared" si="221"/>
        <v/>
      </c>
    </row>
    <row r="739" spans="1:68" ht="26" customHeight="1">
      <c r="A739" s="145" t="s">
        <v>2305</v>
      </c>
      <c r="B739" s="145" t="s">
        <v>2306</v>
      </c>
      <c r="C739" s="146" t="s">
        <v>3041</v>
      </c>
      <c r="D739" s="147" t="s">
        <v>2307</v>
      </c>
      <c r="E739" s="148" t="s">
        <v>6</v>
      </c>
      <c r="F739" s="98"/>
      <c r="G739" s="99"/>
      <c r="H739" s="100" t="e">
        <f>IF(E739="","",INDEX('CONSIGNES '!$C$4:$E$35,MATCH(E739,'CONSIGNES '!$C$4:$C$35,0),3))</f>
        <v>#N/A</v>
      </c>
      <c r="I739" s="100" t="str">
        <f>IF(D739="","",IF(D739&lt;'CONSIGNES '!$L$3,"C",IF(D739&gt;'CONSIGNES '!$L$2,"B","M"))&amp;C739)</f>
        <v>BG</v>
      </c>
      <c r="J739" s="7">
        <f>IF(ISBLANK('act1'!$J739),0,1)</f>
        <v>0</v>
      </c>
      <c r="K739" s="7">
        <f>IF(ISBLANK('act2'!$J739),0,1)</f>
        <v>0</v>
      </c>
      <c r="L739" s="7">
        <f>IF(ISBLANK('act3'!$J739),0,1)</f>
        <v>0</v>
      </c>
      <c r="M739" s="7">
        <f>IF(ISBLANK('act4'!$J739),0,1)</f>
        <v>0</v>
      </c>
      <c r="N739" s="7">
        <f>IF(ISBLANK('act5'!$J739),0,1)</f>
        <v>0</v>
      </c>
      <c r="O739" s="9">
        <f>IF(ISBLANK('act6'!$J739),0,1)</f>
        <v>0</v>
      </c>
      <c r="P739" s="7">
        <f>IF(ISBLANK('act7'!$J739),0,1)</f>
        <v>0</v>
      </c>
      <c r="Q739" s="7">
        <f>IF(ISBLANK('act8'!$J739),0,1)</f>
        <v>0</v>
      </c>
      <c r="R739" s="7">
        <f>IF(ISBLANK('act9'!$J739),0,1)</f>
        <v>0</v>
      </c>
      <c r="S739" s="7">
        <f>IF(ISBLANK('act10'!$J739),0,1)</f>
        <v>0</v>
      </c>
      <c r="T739" s="7">
        <f>IF(ISBLANK('act11'!$J739),0,1)</f>
        <v>0</v>
      </c>
      <c r="U739" s="8">
        <f>IF(ISBLANK('ACT12'!$J739),0,1)</f>
        <v>0</v>
      </c>
      <c r="V739" s="87">
        <f t="shared" si="222"/>
        <v>0</v>
      </c>
      <c r="W739" s="90" t="str">
        <f t="shared" si="218"/>
        <v/>
      </c>
      <c r="X739" s="90" t="str">
        <f t="shared" si="219"/>
        <v/>
      </c>
      <c r="AL739" s="91">
        <f t="shared" si="223"/>
        <v>0</v>
      </c>
      <c r="AM739" s="91" t="str">
        <f t="shared" si="220"/>
        <v/>
      </c>
      <c r="AP739" s="93" t="str">
        <f t="shared" si="224"/>
        <v/>
      </c>
      <c r="AQ739" s="93" t="str">
        <f t="shared" si="225"/>
        <v/>
      </c>
      <c r="AR739" s="93" t="str">
        <f t="shared" si="226"/>
        <v/>
      </c>
      <c r="AS739" s="93" t="str">
        <f t="shared" si="227"/>
        <v/>
      </c>
      <c r="AT739" s="93" t="str">
        <f t="shared" si="228"/>
        <v/>
      </c>
      <c r="AU739" s="93" t="str">
        <f t="shared" si="229"/>
        <v/>
      </c>
      <c r="AV739" s="93" t="str">
        <f t="shared" si="230"/>
        <v/>
      </c>
      <c r="AW739" s="93" t="str">
        <f t="shared" si="231"/>
        <v/>
      </c>
      <c r="AX739" s="93" t="str">
        <f t="shared" si="232"/>
        <v/>
      </c>
      <c r="AY739" s="93" t="str">
        <f t="shared" si="233"/>
        <v/>
      </c>
      <c r="AZ739" s="93" t="str">
        <f t="shared" si="234"/>
        <v/>
      </c>
      <c r="BA739" s="93" t="str">
        <f t="shared" si="235"/>
        <v/>
      </c>
      <c r="BP739" s="93" t="str">
        <f t="shared" si="221"/>
        <v/>
      </c>
    </row>
    <row r="740" spans="1:68" ht="26" customHeight="1">
      <c r="A740" s="145" t="s">
        <v>2308</v>
      </c>
      <c r="B740" s="145" t="s">
        <v>2309</v>
      </c>
      <c r="C740" s="146" t="s">
        <v>10</v>
      </c>
      <c r="D740" s="147" t="s">
        <v>2310</v>
      </c>
      <c r="E740" s="148" t="s">
        <v>6</v>
      </c>
      <c r="F740" s="98"/>
      <c r="G740" s="99"/>
      <c r="H740" s="100" t="e">
        <f>IF(E740="","",INDEX('CONSIGNES '!$C$4:$E$35,MATCH(E740,'CONSIGNES '!$C$4:$C$35,0),3))</f>
        <v>#N/A</v>
      </c>
      <c r="I740" s="100" t="str">
        <f>IF(D740="","",IF(D740&lt;'CONSIGNES '!$L$3,"C",IF(D740&gt;'CONSIGNES '!$L$2,"B","M"))&amp;C740)</f>
        <v>BF</v>
      </c>
      <c r="J740" s="7">
        <f>IF(ISBLANK('act1'!$J740),0,1)</f>
        <v>0</v>
      </c>
      <c r="K740" s="7">
        <f>IF(ISBLANK('act2'!$J740),0,1)</f>
        <v>0</v>
      </c>
      <c r="L740" s="7">
        <f>IF(ISBLANK('act3'!$J740),0,1)</f>
        <v>0</v>
      </c>
      <c r="M740" s="7">
        <f>IF(ISBLANK('act4'!$J740),0,1)</f>
        <v>0</v>
      </c>
      <c r="N740" s="7">
        <f>IF(ISBLANK('act5'!$J740),0,1)</f>
        <v>0</v>
      </c>
      <c r="O740" s="9">
        <f>IF(ISBLANK('act6'!$J740),0,1)</f>
        <v>0</v>
      </c>
      <c r="P740" s="7">
        <f>IF(ISBLANK('act7'!$J740),0,1)</f>
        <v>0</v>
      </c>
      <c r="Q740" s="7">
        <f>IF(ISBLANK('act8'!$J740),0,1)</f>
        <v>0</v>
      </c>
      <c r="R740" s="7">
        <f>IF(ISBLANK('act9'!$J740),0,1)</f>
        <v>0</v>
      </c>
      <c r="S740" s="7">
        <f>IF(ISBLANK('act10'!$J740),0,1)</f>
        <v>0</v>
      </c>
      <c r="T740" s="7">
        <f>IF(ISBLANK('act11'!$J740),0,1)</f>
        <v>0</v>
      </c>
      <c r="U740" s="8">
        <f>IF(ISBLANK('ACT12'!$J740),0,1)</f>
        <v>0</v>
      </c>
      <c r="V740" s="87">
        <f t="shared" si="222"/>
        <v>0</v>
      </c>
      <c r="W740" s="90" t="str">
        <f t="shared" si="218"/>
        <v/>
      </c>
      <c r="X740" s="90" t="str">
        <f t="shared" si="219"/>
        <v/>
      </c>
      <c r="AL740" s="91">
        <f t="shared" si="223"/>
        <v>0</v>
      </c>
      <c r="AM740" s="91" t="str">
        <f t="shared" si="220"/>
        <v/>
      </c>
      <c r="AP740" s="93" t="str">
        <f t="shared" si="224"/>
        <v/>
      </c>
      <c r="AQ740" s="93" t="str">
        <f t="shared" si="225"/>
        <v/>
      </c>
      <c r="AR740" s="93" t="str">
        <f t="shared" si="226"/>
        <v/>
      </c>
      <c r="AS740" s="93" t="str">
        <f t="shared" si="227"/>
        <v/>
      </c>
      <c r="AT740" s="93" t="str">
        <f t="shared" si="228"/>
        <v/>
      </c>
      <c r="AU740" s="93" t="str">
        <f t="shared" si="229"/>
        <v/>
      </c>
      <c r="AV740" s="93" t="str">
        <f t="shared" si="230"/>
        <v/>
      </c>
      <c r="AW740" s="93" t="str">
        <f t="shared" si="231"/>
        <v/>
      </c>
      <c r="AX740" s="93" t="str">
        <f t="shared" si="232"/>
        <v/>
      </c>
      <c r="AY740" s="93" t="str">
        <f t="shared" si="233"/>
        <v/>
      </c>
      <c r="AZ740" s="93" t="str">
        <f t="shared" si="234"/>
        <v/>
      </c>
      <c r="BA740" s="93" t="str">
        <f t="shared" si="235"/>
        <v/>
      </c>
      <c r="BP740" s="93" t="str">
        <f t="shared" si="221"/>
        <v/>
      </c>
    </row>
    <row r="741" spans="1:68" ht="26" customHeight="1">
      <c r="A741" s="145" t="s">
        <v>2311</v>
      </c>
      <c r="B741" s="145" t="s">
        <v>2312</v>
      </c>
      <c r="C741" s="146" t="s">
        <v>3041</v>
      </c>
      <c r="D741" s="147" t="s">
        <v>2313</v>
      </c>
      <c r="E741" s="148" t="s">
        <v>6</v>
      </c>
      <c r="F741" s="98"/>
      <c r="G741" s="99"/>
      <c r="H741" s="100" t="e">
        <f>IF(E741="","",INDEX('CONSIGNES '!$C$4:$E$35,MATCH(E741,'CONSIGNES '!$C$4:$C$35,0),3))</f>
        <v>#N/A</v>
      </c>
      <c r="I741" s="100" t="str">
        <f>IF(D741="","",IF(D741&lt;'CONSIGNES '!$L$3,"C",IF(D741&gt;'CONSIGNES '!$L$2,"B","M"))&amp;C741)</f>
        <v>BG</v>
      </c>
      <c r="J741" s="7">
        <f>IF(ISBLANK('act1'!$J741),0,1)</f>
        <v>0</v>
      </c>
      <c r="K741" s="7">
        <f>IF(ISBLANK('act2'!$J741),0,1)</f>
        <v>0</v>
      </c>
      <c r="L741" s="7">
        <f>IF(ISBLANK('act3'!$J741),0,1)</f>
        <v>0</v>
      </c>
      <c r="M741" s="7">
        <f>IF(ISBLANK('act4'!$J741),0,1)</f>
        <v>0</v>
      </c>
      <c r="N741" s="7">
        <f>IF(ISBLANK('act5'!$J741),0,1)</f>
        <v>0</v>
      </c>
      <c r="O741" s="9">
        <f>IF(ISBLANK('act6'!$J741),0,1)</f>
        <v>0</v>
      </c>
      <c r="P741" s="7">
        <f>IF(ISBLANK('act7'!$J741),0,1)</f>
        <v>0</v>
      </c>
      <c r="Q741" s="7">
        <f>IF(ISBLANK('act8'!$J741),0,1)</f>
        <v>0</v>
      </c>
      <c r="R741" s="7">
        <f>IF(ISBLANK('act9'!$J741),0,1)</f>
        <v>0</v>
      </c>
      <c r="S741" s="7">
        <f>IF(ISBLANK('act10'!$J741),0,1)</f>
        <v>0</v>
      </c>
      <c r="T741" s="7">
        <f>IF(ISBLANK('act11'!$J741),0,1)</f>
        <v>0</v>
      </c>
      <c r="U741" s="8">
        <f>IF(ISBLANK('ACT12'!$J741),0,1)</f>
        <v>0</v>
      </c>
      <c r="V741" s="87">
        <f t="shared" si="222"/>
        <v>0</v>
      </c>
      <c r="W741" s="90" t="str">
        <f t="shared" si="218"/>
        <v/>
      </c>
      <c r="X741" s="90" t="str">
        <f t="shared" si="219"/>
        <v/>
      </c>
      <c r="AL741" s="91">
        <f t="shared" si="223"/>
        <v>0</v>
      </c>
      <c r="AM741" s="91" t="str">
        <f t="shared" si="220"/>
        <v/>
      </c>
      <c r="AP741" s="93" t="str">
        <f t="shared" si="224"/>
        <v/>
      </c>
      <c r="AQ741" s="93" t="str">
        <f t="shared" si="225"/>
        <v/>
      </c>
      <c r="AR741" s="93" t="str">
        <f t="shared" si="226"/>
        <v/>
      </c>
      <c r="AS741" s="93" t="str">
        <f t="shared" si="227"/>
        <v/>
      </c>
      <c r="AT741" s="93" t="str">
        <f t="shared" si="228"/>
        <v/>
      </c>
      <c r="AU741" s="93" t="str">
        <f t="shared" si="229"/>
        <v/>
      </c>
      <c r="AV741" s="93" t="str">
        <f t="shared" si="230"/>
        <v/>
      </c>
      <c r="AW741" s="93" t="str">
        <f t="shared" si="231"/>
        <v/>
      </c>
      <c r="AX741" s="93" t="str">
        <f t="shared" si="232"/>
        <v/>
      </c>
      <c r="AY741" s="93" t="str">
        <f t="shared" si="233"/>
        <v/>
      </c>
      <c r="AZ741" s="93" t="str">
        <f t="shared" si="234"/>
        <v/>
      </c>
      <c r="BA741" s="93" t="str">
        <f t="shared" si="235"/>
        <v/>
      </c>
      <c r="BP741" s="93" t="str">
        <f t="shared" si="221"/>
        <v/>
      </c>
    </row>
    <row r="742" spans="1:68" ht="26" customHeight="1">
      <c r="A742" s="145" t="s">
        <v>2314</v>
      </c>
      <c r="B742" s="145" t="s">
        <v>2315</v>
      </c>
      <c r="C742" s="146" t="s">
        <v>10</v>
      </c>
      <c r="D742" s="147" t="s">
        <v>2316</v>
      </c>
      <c r="E742" s="148" t="s">
        <v>6</v>
      </c>
      <c r="F742" s="98"/>
      <c r="G742" s="99"/>
      <c r="H742" s="100" t="e">
        <f>IF(E742="","",INDEX('CONSIGNES '!$C$4:$E$35,MATCH(E742,'CONSIGNES '!$C$4:$C$35,0),3))</f>
        <v>#N/A</v>
      </c>
      <c r="I742" s="100" t="str">
        <f>IF(D742="","",IF(D742&lt;'CONSIGNES '!$L$3,"C",IF(D742&gt;'CONSIGNES '!$L$2,"B","M"))&amp;C742)</f>
        <v>BF</v>
      </c>
      <c r="J742" s="7">
        <f>IF(ISBLANK('act1'!$J742),0,1)</f>
        <v>0</v>
      </c>
      <c r="K742" s="7">
        <f>IF(ISBLANK('act2'!$J742),0,1)</f>
        <v>0</v>
      </c>
      <c r="L742" s="7">
        <f>IF(ISBLANK('act3'!$J742),0,1)</f>
        <v>0</v>
      </c>
      <c r="M742" s="7">
        <f>IF(ISBLANK('act4'!$J742),0,1)</f>
        <v>0</v>
      </c>
      <c r="N742" s="7">
        <f>IF(ISBLANK('act5'!$J742),0,1)</f>
        <v>0</v>
      </c>
      <c r="O742" s="9">
        <f>IF(ISBLANK('act6'!$J742),0,1)</f>
        <v>0</v>
      </c>
      <c r="P742" s="7">
        <f>IF(ISBLANK('act7'!$J742),0,1)</f>
        <v>0</v>
      </c>
      <c r="Q742" s="7">
        <f>IF(ISBLANK('act8'!$J742),0,1)</f>
        <v>0</v>
      </c>
      <c r="R742" s="7">
        <f>IF(ISBLANK('act9'!$J742),0,1)</f>
        <v>0</v>
      </c>
      <c r="S742" s="7">
        <f>IF(ISBLANK('act10'!$J742),0,1)</f>
        <v>0</v>
      </c>
      <c r="T742" s="7">
        <f>IF(ISBLANK('act11'!$J742),0,1)</f>
        <v>0</v>
      </c>
      <c r="U742" s="8">
        <f>IF(ISBLANK('ACT12'!$J742),0,1)</f>
        <v>0</v>
      </c>
      <c r="V742" s="87">
        <f t="shared" si="222"/>
        <v>0</v>
      </c>
      <c r="W742" s="90" t="str">
        <f t="shared" si="218"/>
        <v/>
      </c>
      <c r="X742" s="90" t="str">
        <f t="shared" si="219"/>
        <v/>
      </c>
      <c r="AL742" s="91">
        <f t="shared" si="223"/>
        <v>0</v>
      </c>
      <c r="AM742" s="91" t="str">
        <f t="shared" si="220"/>
        <v/>
      </c>
      <c r="AP742" s="93" t="str">
        <f t="shared" si="224"/>
        <v/>
      </c>
      <c r="AQ742" s="93" t="str">
        <f t="shared" si="225"/>
        <v/>
      </c>
      <c r="AR742" s="93" t="str">
        <f t="shared" si="226"/>
        <v/>
      </c>
      <c r="AS742" s="93" t="str">
        <f t="shared" si="227"/>
        <v/>
      </c>
      <c r="AT742" s="93" t="str">
        <f t="shared" si="228"/>
        <v/>
      </c>
      <c r="AU742" s="93" t="str">
        <f t="shared" si="229"/>
        <v/>
      </c>
      <c r="AV742" s="93" t="str">
        <f t="shared" si="230"/>
        <v/>
      </c>
      <c r="AW742" s="93" t="str">
        <f t="shared" si="231"/>
        <v/>
      </c>
      <c r="AX742" s="93" t="str">
        <f t="shared" si="232"/>
        <v/>
      </c>
      <c r="AY742" s="93" t="str">
        <f t="shared" si="233"/>
        <v/>
      </c>
      <c r="AZ742" s="93" t="str">
        <f t="shared" si="234"/>
        <v/>
      </c>
      <c r="BA742" s="93" t="str">
        <f t="shared" si="235"/>
        <v/>
      </c>
      <c r="BP742" s="93" t="str">
        <f t="shared" si="221"/>
        <v/>
      </c>
    </row>
    <row r="743" spans="1:68" ht="26" customHeight="1">
      <c r="A743" s="145" t="s">
        <v>2317</v>
      </c>
      <c r="B743" s="145" t="s">
        <v>2318</v>
      </c>
      <c r="C743" s="146" t="s">
        <v>3041</v>
      </c>
      <c r="D743" s="147" t="s">
        <v>2319</v>
      </c>
      <c r="E743" s="148" t="s">
        <v>6</v>
      </c>
      <c r="F743" s="98"/>
      <c r="G743" s="99"/>
      <c r="H743" s="100" t="e">
        <f>IF(E743="","",INDEX('CONSIGNES '!$C$4:$E$35,MATCH(E743,'CONSIGNES '!$C$4:$C$35,0),3))</f>
        <v>#N/A</v>
      </c>
      <c r="I743" s="100" t="str">
        <f>IF(D743="","",IF(D743&lt;'CONSIGNES '!$L$3,"C",IF(D743&gt;'CONSIGNES '!$L$2,"B","M"))&amp;C743)</f>
        <v>BG</v>
      </c>
      <c r="J743" s="7">
        <f>IF(ISBLANK('act1'!$J743),0,1)</f>
        <v>0</v>
      </c>
      <c r="K743" s="7">
        <f>IF(ISBLANK('act2'!$J743),0,1)</f>
        <v>0</v>
      </c>
      <c r="L743" s="7">
        <f>IF(ISBLANK('act3'!$J743),0,1)</f>
        <v>0</v>
      </c>
      <c r="M743" s="7">
        <f>IF(ISBLANK('act4'!$J743),0,1)</f>
        <v>0</v>
      </c>
      <c r="N743" s="7">
        <f>IF(ISBLANK('act5'!$J743),0,1)</f>
        <v>0</v>
      </c>
      <c r="O743" s="9">
        <f>IF(ISBLANK('act6'!$J743),0,1)</f>
        <v>0</v>
      </c>
      <c r="P743" s="7">
        <f>IF(ISBLANK('act7'!$J743),0,1)</f>
        <v>0</v>
      </c>
      <c r="Q743" s="7">
        <f>IF(ISBLANK('act8'!$J743),0,1)</f>
        <v>0</v>
      </c>
      <c r="R743" s="7">
        <f>IF(ISBLANK('act9'!$J743),0,1)</f>
        <v>0</v>
      </c>
      <c r="S743" s="7">
        <f>IF(ISBLANK('act10'!$J743),0,1)</f>
        <v>0</v>
      </c>
      <c r="T743" s="7">
        <f>IF(ISBLANK('act11'!$J743),0,1)</f>
        <v>0</v>
      </c>
      <c r="U743" s="8">
        <f>IF(ISBLANK('ACT12'!$J743),0,1)</f>
        <v>0</v>
      </c>
      <c r="V743" s="87">
        <f t="shared" si="222"/>
        <v>0</v>
      </c>
      <c r="W743" s="90" t="str">
        <f t="shared" si="218"/>
        <v/>
      </c>
      <c r="X743" s="90" t="str">
        <f t="shared" si="219"/>
        <v/>
      </c>
      <c r="AL743" s="91">
        <f t="shared" si="223"/>
        <v>0</v>
      </c>
      <c r="AM743" s="91" t="str">
        <f t="shared" si="220"/>
        <v/>
      </c>
      <c r="AP743" s="93" t="str">
        <f t="shared" si="224"/>
        <v/>
      </c>
      <c r="AQ743" s="93" t="str">
        <f t="shared" si="225"/>
        <v/>
      </c>
      <c r="AR743" s="93" t="str">
        <f t="shared" si="226"/>
        <v/>
      </c>
      <c r="AS743" s="93" t="str">
        <f t="shared" si="227"/>
        <v/>
      </c>
      <c r="AT743" s="93" t="str">
        <f t="shared" si="228"/>
        <v/>
      </c>
      <c r="AU743" s="93" t="str">
        <f t="shared" si="229"/>
        <v/>
      </c>
      <c r="AV743" s="93" t="str">
        <f t="shared" si="230"/>
        <v/>
      </c>
      <c r="AW743" s="93" t="str">
        <f t="shared" si="231"/>
        <v/>
      </c>
      <c r="AX743" s="93" t="str">
        <f t="shared" si="232"/>
        <v/>
      </c>
      <c r="AY743" s="93" t="str">
        <f t="shared" si="233"/>
        <v/>
      </c>
      <c r="AZ743" s="93" t="str">
        <f t="shared" si="234"/>
        <v/>
      </c>
      <c r="BA743" s="93" t="str">
        <f t="shared" si="235"/>
        <v/>
      </c>
      <c r="BP743" s="93" t="str">
        <f t="shared" si="221"/>
        <v/>
      </c>
    </row>
    <row r="744" spans="1:68" ht="26" customHeight="1">
      <c r="A744" s="145" t="s">
        <v>2320</v>
      </c>
      <c r="B744" s="145" t="s">
        <v>2321</v>
      </c>
      <c r="C744" s="146" t="s">
        <v>10</v>
      </c>
      <c r="D744" s="147" t="s">
        <v>2322</v>
      </c>
      <c r="E744" s="148" t="s">
        <v>6</v>
      </c>
      <c r="F744" s="98"/>
      <c r="G744" s="99"/>
      <c r="H744" s="100" t="e">
        <f>IF(E744="","",INDEX('CONSIGNES '!$C$4:$E$35,MATCH(E744,'CONSIGNES '!$C$4:$C$35,0),3))</f>
        <v>#N/A</v>
      </c>
      <c r="I744" s="100" t="str">
        <f>IF(D744="","",IF(D744&lt;'CONSIGNES '!$L$3,"C",IF(D744&gt;'CONSIGNES '!$L$2,"B","M"))&amp;C744)</f>
        <v>BF</v>
      </c>
      <c r="J744" s="7">
        <f>IF(ISBLANK('act1'!$J744),0,1)</f>
        <v>0</v>
      </c>
      <c r="K744" s="7">
        <f>IF(ISBLANK('act2'!$J744),0,1)</f>
        <v>0</v>
      </c>
      <c r="L744" s="7">
        <f>IF(ISBLANK('act3'!$J744),0,1)</f>
        <v>0</v>
      </c>
      <c r="M744" s="7">
        <f>IF(ISBLANK('act4'!$J744),0,1)</f>
        <v>0</v>
      </c>
      <c r="N744" s="7">
        <f>IF(ISBLANK('act5'!$J744),0,1)</f>
        <v>0</v>
      </c>
      <c r="O744" s="9">
        <f>IF(ISBLANK('act6'!$J744),0,1)</f>
        <v>0</v>
      </c>
      <c r="P744" s="7">
        <f>IF(ISBLANK('act7'!$J744),0,1)</f>
        <v>0</v>
      </c>
      <c r="Q744" s="7">
        <f>IF(ISBLANK('act8'!$J744),0,1)</f>
        <v>0</v>
      </c>
      <c r="R744" s="7">
        <f>IF(ISBLANK('act9'!$J744),0,1)</f>
        <v>0</v>
      </c>
      <c r="S744" s="7">
        <f>IF(ISBLANK('act10'!$J744),0,1)</f>
        <v>0</v>
      </c>
      <c r="T744" s="7">
        <f>IF(ISBLANK('act11'!$J744),0,1)</f>
        <v>0</v>
      </c>
      <c r="U744" s="8">
        <f>IF(ISBLANK('ACT12'!$J744),0,1)</f>
        <v>0</v>
      </c>
      <c r="V744" s="87">
        <f t="shared" si="222"/>
        <v>0</v>
      </c>
      <c r="W744" s="90" t="str">
        <f t="shared" si="218"/>
        <v/>
      </c>
      <c r="X744" s="90" t="str">
        <f t="shared" si="219"/>
        <v/>
      </c>
      <c r="AL744" s="91">
        <f t="shared" si="223"/>
        <v>0</v>
      </c>
      <c r="AM744" s="91" t="str">
        <f t="shared" si="220"/>
        <v/>
      </c>
      <c r="AP744" s="93" t="str">
        <f t="shared" si="224"/>
        <v/>
      </c>
      <c r="AQ744" s="93" t="str">
        <f t="shared" si="225"/>
        <v/>
      </c>
      <c r="AR744" s="93" t="str">
        <f t="shared" si="226"/>
        <v/>
      </c>
      <c r="AS744" s="93" t="str">
        <f t="shared" si="227"/>
        <v/>
      </c>
      <c r="AT744" s="93" t="str">
        <f t="shared" si="228"/>
        <v/>
      </c>
      <c r="AU744" s="93" t="str">
        <f t="shared" si="229"/>
        <v/>
      </c>
      <c r="AV744" s="93" t="str">
        <f t="shared" si="230"/>
        <v/>
      </c>
      <c r="AW744" s="93" t="str">
        <f t="shared" si="231"/>
        <v/>
      </c>
      <c r="AX744" s="93" t="str">
        <f t="shared" si="232"/>
        <v/>
      </c>
      <c r="AY744" s="93" t="str">
        <f t="shared" si="233"/>
        <v/>
      </c>
      <c r="AZ744" s="93" t="str">
        <f t="shared" si="234"/>
        <v/>
      </c>
      <c r="BA744" s="93" t="str">
        <f t="shared" si="235"/>
        <v/>
      </c>
      <c r="BP744" s="93" t="str">
        <f t="shared" si="221"/>
        <v/>
      </c>
    </row>
    <row r="745" spans="1:68" ht="26" customHeight="1">
      <c r="A745" s="145" t="s">
        <v>2323</v>
      </c>
      <c r="B745" s="145" t="s">
        <v>2324</v>
      </c>
      <c r="C745" s="146" t="s">
        <v>3041</v>
      </c>
      <c r="D745" s="147" t="s">
        <v>2325</v>
      </c>
      <c r="E745" s="148" t="s">
        <v>6</v>
      </c>
      <c r="F745" s="98"/>
      <c r="G745" s="99"/>
      <c r="H745" s="100" t="e">
        <f>IF(E745="","",INDEX('CONSIGNES '!$C$4:$E$35,MATCH(E745,'CONSIGNES '!$C$4:$C$35,0),3))</f>
        <v>#N/A</v>
      </c>
      <c r="I745" s="100" t="str">
        <f>IF(D745="","",IF(D745&lt;'CONSIGNES '!$L$3,"C",IF(D745&gt;'CONSIGNES '!$L$2,"B","M"))&amp;C745)</f>
        <v>BG</v>
      </c>
      <c r="J745" s="7">
        <f>IF(ISBLANK('act1'!$J745),0,1)</f>
        <v>0</v>
      </c>
      <c r="K745" s="7">
        <f>IF(ISBLANK('act2'!$J745),0,1)</f>
        <v>0</v>
      </c>
      <c r="L745" s="7">
        <f>IF(ISBLANK('act3'!$J745),0,1)</f>
        <v>0</v>
      </c>
      <c r="M745" s="7">
        <f>IF(ISBLANK('act4'!$J745),0,1)</f>
        <v>0</v>
      </c>
      <c r="N745" s="7">
        <f>IF(ISBLANK('act5'!$J745),0,1)</f>
        <v>0</v>
      </c>
      <c r="O745" s="9">
        <f>IF(ISBLANK('act6'!$J745),0,1)</f>
        <v>0</v>
      </c>
      <c r="P745" s="7">
        <f>IF(ISBLANK('act7'!$J745),0,1)</f>
        <v>0</v>
      </c>
      <c r="Q745" s="7">
        <f>IF(ISBLANK('act8'!$J745),0,1)</f>
        <v>0</v>
      </c>
      <c r="R745" s="7">
        <f>IF(ISBLANK('act9'!$J745),0,1)</f>
        <v>0</v>
      </c>
      <c r="S745" s="7">
        <f>IF(ISBLANK('act10'!$J745),0,1)</f>
        <v>0</v>
      </c>
      <c r="T745" s="7">
        <f>IF(ISBLANK('act11'!$J745),0,1)</f>
        <v>0</v>
      </c>
      <c r="U745" s="8">
        <f>IF(ISBLANK('ACT12'!$J745),0,1)</f>
        <v>0</v>
      </c>
      <c r="V745" s="87">
        <f t="shared" si="222"/>
        <v>0</v>
      </c>
      <c r="W745" s="90" t="str">
        <f t="shared" si="218"/>
        <v/>
      </c>
      <c r="X745" s="90" t="str">
        <f t="shared" si="219"/>
        <v/>
      </c>
      <c r="AL745" s="91">
        <f t="shared" si="223"/>
        <v>0</v>
      </c>
      <c r="AM745" s="91" t="str">
        <f t="shared" si="220"/>
        <v/>
      </c>
      <c r="AP745" s="93" t="str">
        <f t="shared" si="224"/>
        <v/>
      </c>
      <c r="AQ745" s="93" t="str">
        <f t="shared" si="225"/>
        <v/>
      </c>
      <c r="AR745" s="93" t="str">
        <f t="shared" si="226"/>
        <v/>
      </c>
      <c r="AS745" s="93" t="str">
        <f t="shared" si="227"/>
        <v/>
      </c>
      <c r="AT745" s="93" t="str">
        <f t="shared" si="228"/>
        <v/>
      </c>
      <c r="AU745" s="93" t="str">
        <f t="shared" si="229"/>
        <v/>
      </c>
      <c r="AV745" s="93" t="str">
        <f t="shared" si="230"/>
        <v/>
      </c>
      <c r="AW745" s="93" t="str">
        <f t="shared" si="231"/>
        <v/>
      </c>
      <c r="AX745" s="93" t="str">
        <f t="shared" si="232"/>
        <v/>
      </c>
      <c r="AY745" s="93" t="str">
        <f t="shared" si="233"/>
        <v/>
      </c>
      <c r="AZ745" s="93" t="str">
        <f t="shared" si="234"/>
        <v/>
      </c>
      <c r="BA745" s="93" t="str">
        <f t="shared" si="235"/>
        <v/>
      </c>
      <c r="BP745" s="93" t="str">
        <f t="shared" si="221"/>
        <v/>
      </c>
    </row>
    <row r="746" spans="1:68" ht="26" customHeight="1">
      <c r="A746" s="145" t="s">
        <v>2326</v>
      </c>
      <c r="B746" s="145" t="s">
        <v>2327</v>
      </c>
      <c r="C746" s="146" t="s">
        <v>10</v>
      </c>
      <c r="D746" s="147" t="s">
        <v>2328</v>
      </c>
      <c r="E746" s="148" t="s">
        <v>6</v>
      </c>
      <c r="F746" s="98"/>
      <c r="G746" s="99"/>
      <c r="H746" s="100" t="e">
        <f>IF(E746="","",INDEX('CONSIGNES '!$C$4:$E$35,MATCH(E746,'CONSIGNES '!$C$4:$C$35,0),3))</f>
        <v>#N/A</v>
      </c>
      <c r="I746" s="100" t="str">
        <f>IF(D746="","",IF(D746&lt;'CONSIGNES '!$L$3,"C",IF(D746&gt;'CONSIGNES '!$L$2,"B","M"))&amp;C746)</f>
        <v>BF</v>
      </c>
      <c r="J746" s="7">
        <f>IF(ISBLANK('act1'!$J746),0,1)</f>
        <v>0</v>
      </c>
      <c r="K746" s="7">
        <f>IF(ISBLANK('act2'!$J746),0,1)</f>
        <v>0</v>
      </c>
      <c r="L746" s="7">
        <f>IF(ISBLANK('act3'!$J746),0,1)</f>
        <v>0</v>
      </c>
      <c r="M746" s="7">
        <f>IF(ISBLANK('act4'!$J746),0,1)</f>
        <v>0</v>
      </c>
      <c r="N746" s="7">
        <f>IF(ISBLANK('act5'!$J746),0,1)</f>
        <v>0</v>
      </c>
      <c r="O746" s="9">
        <f>IF(ISBLANK('act6'!$J746),0,1)</f>
        <v>0</v>
      </c>
      <c r="P746" s="7">
        <f>IF(ISBLANK('act7'!$J746),0,1)</f>
        <v>0</v>
      </c>
      <c r="Q746" s="7">
        <f>IF(ISBLANK('act8'!$J746),0,1)</f>
        <v>0</v>
      </c>
      <c r="R746" s="7">
        <f>IF(ISBLANK('act9'!$J746),0,1)</f>
        <v>0</v>
      </c>
      <c r="S746" s="7">
        <f>IF(ISBLANK('act10'!$J746),0,1)</f>
        <v>0</v>
      </c>
      <c r="T746" s="7">
        <f>IF(ISBLANK('act11'!$J746),0,1)</f>
        <v>0</v>
      </c>
      <c r="U746" s="8">
        <f>IF(ISBLANK('ACT12'!$J746),0,1)</f>
        <v>0</v>
      </c>
      <c r="V746" s="87">
        <f t="shared" si="222"/>
        <v>0</v>
      </c>
      <c r="W746" s="90" t="str">
        <f t="shared" si="218"/>
        <v/>
      </c>
      <c r="X746" s="90" t="str">
        <f t="shared" si="219"/>
        <v/>
      </c>
      <c r="AL746" s="91">
        <f t="shared" si="223"/>
        <v>0</v>
      </c>
      <c r="AM746" s="91" t="str">
        <f t="shared" si="220"/>
        <v/>
      </c>
      <c r="AP746" s="93" t="str">
        <f t="shared" si="224"/>
        <v/>
      </c>
      <c r="AQ746" s="93" t="str">
        <f t="shared" si="225"/>
        <v/>
      </c>
      <c r="AR746" s="93" t="str">
        <f t="shared" si="226"/>
        <v/>
      </c>
      <c r="AS746" s="93" t="str">
        <f t="shared" si="227"/>
        <v/>
      </c>
      <c r="AT746" s="93" t="str">
        <f t="shared" si="228"/>
        <v/>
      </c>
      <c r="AU746" s="93" t="str">
        <f t="shared" si="229"/>
        <v/>
      </c>
      <c r="AV746" s="93" t="str">
        <f t="shared" si="230"/>
        <v/>
      </c>
      <c r="AW746" s="93" t="str">
        <f t="shared" si="231"/>
        <v/>
      </c>
      <c r="AX746" s="93" t="str">
        <f t="shared" si="232"/>
        <v/>
      </c>
      <c r="AY746" s="93" t="str">
        <f t="shared" si="233"/>
        <v/>
      </c>
      <c r="AZ746" s="93" t="str">
        <f t="shared" si="234"/>
        <v/>
      </c>
      <c r="BA746" s="93" t="str">
        <f t="shared" si="235"/>
        <v/>
      </c>
      <c r="BP746" s="93" t="str">
        <f t="shared" si="221"/>
        <v/>
      </c>
    </row>
    <row r="747" spans="1:68" ht="26" customHeight="1">
      <c r="A747" s="145" t="s">
        <v>2329</v>
      </c>
      <c r="B747" s="145" t="s">
        <v>2330</v>
      </c>
      <c r="C747" s="146" t="s">
        <v>3041</v>
      </c>
      <c r="D747" s="147" t="s">
        <v>2331</v>
      </c>
      <c r="E747" s="148" t="s">
        <v>6</v>
      </c>
      <c r="F747" s="98"/>
      <c r="G747" s="99"/>
      <c r="H747" s="100" t="e">
        <f>IF(E747="","",INDEX('CONSIGNES '!$C$4:$E$35,MATCH(E747,'CONSIGNES '!$C$4:$C$35,0),3))</f>
        <v>#N/A</v>
      </c>
      <c r="I747" s="100" t="str">
        <f>IF(D747="","",IF(D747&lt;'CONSIGNES '!$L$3,"C",IF(D747&gt;'CONSIGNES '!$L$2,"B","M"))&amp;C747)</f>
        <v>BG</v>
      </c>
      <c r="J747" s="7">
        <f>IF(ISBLANK('act1'!$J747),0,1)</f>
        <v>0</v>
      </c>
      <c r="K747" s="7">
        <f>IF(ISBLANK('act2'!$J747),0,1)</f>
        <v>0</v>
      </c>
      <c r="L747" s="7">
        <f>IF(ISBLANK('act3'!$J747),0,1)</f>
        <v>0</v>
      </c>
      <c r="M747" s="7">
        <f>IF(ISBLANK('act4'!$J747),0,1)</f>
        <v>0</v>
      </c>
      <c r="N747" s="7">
        <f>IF(ISBLANK('act5'!$J747),0,1)</f>
        <v>0</v>
      </c>
      <c r="O747" s="9">
        <f>IF(ISBLANK('act6'!$J747),0,1)</f>
        <v>0</v>
      </c>
      <c r="P747" s="7">
        <f>IF(ISBLANK('act7'!$J747),0,1)</f>
        <v>0</v>
      </c>
      <c r="Q747" s="7">
        <f>IF(ISBLANK('act8'!$J747),0,1)</f>
        <v>0</v>
      </c>
      <c r="R747" s="7">
        <f>IF(ISBLANK('act9'!$J747),0,1)</f>
        <v>0</v>
      </c>
      <c r="S747" s="7">
        <f>IF(ISBLANK('act10'!$J747),0,1)</f>
        <v>0</v>
      </c>
      <c r="T747" s="7">
        <f>IF(ISBLANK('act11'!$J747),0,1)</f>
        <v>0</v>
      </c>
      <c r="U747" s="8">
        <f>IF(ISBLANK('ACT12'!$J747),0,1)</f>
        <v>0</v>
      </c>
      <c r="V747" s="87">
        <f t="shared" si="222"/>
        <v>0</v>
      </c>
      <c r="W747" s="90" t="str">
        <f t="shared" si="218"/>
        <v/>
      </c>
      <c r="X747" s="90" t="str">
        <f t="shared" si="219"/>
        <v/>
      </c>
      <c r="AL747" s="91">
        <f t="shared" si="223"/>
        <v>0</v>
      </c>
      <c r="AM747" s="91" t="str">
        <f t="shared" si="220"/>
        <v/>
      </c>
      <c r="AP747" s="93" t="str">
        <f t="shared" si="224"/>
        <v/>
      </c>
      <c r="AQ747" s="93" t="str">
        <f t="shared" si="225"/>
        <v/>
      </c>
      <c r="AR747" s="93" t="str">
        <f t="shared" si="226"/>
        <v/>
      </c>
      <c r="AS747" s="93" t="str">
        <f t="shared" si="227"/>
        <v/>
      </c>
      <c r="AT747" s="93" t="str">
        <f t="shared" si="228"/>
        <v/>
      </c>
      <c r="AU747" s="93" t="str">
        <f t="shared" si="229"/>
        <v/>
      </c>
      <c r="AV747" s="93" t="str">
        <f t="shared" si="230"/>
        <v/>
      </c>
      <c r="AW747" s="93" t="str">
        <f t="shared" si="231"/>
        <v/>
      </c>
      <c r="AX747" s="93" t="str">
        <f t="shared" si="232"/>
        <v/>
      </c>
      <c r="AY747" s="93" t="str">
        <f t="shared" si="233"/>
        <v/>
      </c>
      <c r="AZ747" s="93" t="str">
        <f t="shared" si="234"/>
        <v/>
      </c>
      <c r="BA747" s="93" t="str">
        <f t="shared" si="235"/>
        <v/>
      </c>
      <c r="BP747" s="93" t="str">
        <f t="shared" si="221"/>
        <v/>
      </c>
    </row>
    <row r="748" spans="1:68" ht="26" customHeight="1">
      <c r="A748" s="145" t="s">
        <v>2332</v>
      </c>
      <c r="B748" s="145" t="s">
        <v>2333</v>
      </c>
      <c r="C748" s="146" t="s">
        <v>10</v>
      </c>
      <c r="D748" s="147" t="s">
        <v>2334</v>
      </c>
      <c r="E748" s="148" t="s">
        <v>6</v>
      </c>
      <c r="F748" s="98"/>
      <c r="G748" s="99"/>
      <c r="H748" s="100" t="e">
        <f>IF(E748="","",INDEX('CONSIGNES '!$C$4:$E$35,MATCH(E748,'CONSIGNES '!$C$4:$C$35,0),3))</f>
        <v>#N/A</v>
      </c>
      <c r="I748" s="100" t="str">
        <f>IF(D748="","",IF(D748&lt;'CONSIGNES '!$L$3,"C",IF(D748&gt;'CONSIGNES '!$L$2,"B","M"))&amp;C748)</f>
        <v>BF</v>
      </c>
      <c r="J748" s="7">
        <f>IF(ISBLANK('act1'!$J748),0,1)</f>
        <v>0</v>
      </c>
      <c r="K748" s="7">
        <f>IF(ISBLANK('act2'!$J748),0,1)</f>
        <v>0</v>
      </c>
      <c r="L748" s="7">
        <f>IF(ISBLANK('act3'!$J748),0,1)</f>
        <v>0</v>
      </c>
      <c r="M748" s="7">
        <f>IF(ISBLANK('act4'!$J748),0,1)</f>
        <v>0</v>
      </c>
      <c r="N748" s="7">
        <f>IF(ISBLANK('act5'!$J748),0,1)</f>
        <v>0</v>
      </c>
      <c r="O748" s="9">
        <f>IF(ISBLANK('act6'!$J748),0,1)</f>
        <v>0</v>
      </c>
      <c r="P748" s="7">
        <f>IF(ISBLANK('act7'!$J748),0,1)</f>
        <v>0</v>
      </c>
      <c r="Q748" s="7">
        <f>IF(ISBLANK('act8'!$J748),0,1)</f>
        <v>0</v>
      </c>
      <c r="R748" s="7">
        <f>IF(ISBLANK('act9'!$J748),0,1)</f>
        <v>0</v>
      </c>
      <c r="S748" s="7">
        <f>IF(ISBLANK('act10'!$J748),0,1)</f>
        <v>0</v>
      </c>
      <c r="T748" s="7">
        <f>IF(ISBLANK('act11'!$J748),0,1)</f>
        <v>0</v>
      </c>
      <c r="U748" s="8">
        <f>IF(ISBLANK('ACT12'!$J748),0,1)</f>
        <v>0</v>
      </c>
      <c r="V748" s="87">
        <f t="shared" si="222"/>
        <v>0</v>
      </c>
      <c r="W748" s="90" t="str">
        <f t="shared" si="218"/>
        <v/>
      </c>
      <c r="X748" s="90" t="str">
        <f t="shared" si="219"/>
        <v/>
      </c>
      <c r="AL748" s="91">
        <f t="shared" si="223"/>
        <v>0</v>
      </c>
      <c r="AM748" s="91" t="str">
        <f t="shared" si="220"/>
        <v/>
      </c>
      <c r="AP748" s="93" t="str">
        <f t="shared" si="224"/>
        <v/>
      </c>
      <c r="AQ748" s="93" t="str">
        <f t="shared" si="225"/>
        <v/>
      </c>
      <c r="AR748" s="93" t="str">
        <f t="shared" si="226"/>
        <v/>
      </c>
      <c r="AS748" s="93" t="str">
        <f t="shared" si="227"/>
        <v/>
      </c>
      <c r="AT748" s="93" t="str">
        <f t="shared" si="228"/>
        <v/>
      </c>
      <c r="AU748" s="93" t="str">
        <f t="shared" si="229"/>
        <v/>
      </c>
      <c r="AV748" s="93" t="str">
        <f t="shared" si="230"/>
        <v/>
      </c>
      <c r="AW748" s="93" t="str">
        <f t="shared" si="231"/>
        <v/>
      </c>
      <c r="AX748" s="93" t="str">
        <f t="shared" si="232"/>
        <v/>
      </c>
      <c r="AY748" s="93" t="str">
        <f t="shared" si="233"/>
        <v/>
      </c>
      <c r="AZ748" s="93" t="str">
        <f t="shared" si="234"/>
        <v/>
      </c>
      <c r="BA748" s="93" t="str">
        <f t="shared" si="235"/>
        <v/>
      </c>
      <c r="BP748" s="93" t="str">
        <f t="shared" si="221"/>
        <v/>
      </c>
    </row>
    <row r="749" spans="1:68" ht="26" customHeight="1">
      <c r="A749" s="145" t="s">
        <v>2335</v>
      </c>
      <c r="B749" s="145" t="s">
        <v>2336</v>
      </c>
      <c r="C749" s="146" t="s">
        <v>3041</v>
      </c>
      <c r="D749" s="147" t="s">
        <v>2337</v>
      </c>
      <c r="E749" s="148" t="s">
        <v>6</v>
      </c>
      <c r="F749" s="98"/>
      <c r="G749" s="99"/>
      <c r="H749" s="100" t="e">
        <f>IF(E749="","",INDEX('CONSIGNES '!$C$4:$E$35,MATCH(E749,'CONSIGNES '!$C$4:$C$35,0),3))</f>
        <v>#N/A</v>
      </c>
      <c r="I749" s="100" t="str">
        <f>IF(D749="","",IF(D749&lt;'CONSIGNES '!$L$3,"C",IF(D749&gt;'CONSIGNES '!$L$2,"B","M"))&amp;C749)</f>
        <v>BG</v>
      </c>
      <c r="J749" s="7">
        <f>IF(ISBLANK('act1'!$J749),0,1)</f>
        <v>0</v>
      </c>
      <c r="K749" s="7">
        <f>IF(ISBLANK('act2'!$J749),0,1)</f>
        <v>0</v>
      </c>
      <c r="L749" s="7">
        <f>IF(ISBLANK('act3'!$J749),0,1)</f>
        <v>0</v>
      </c>
      <c r="M749" s="7">
        <f>IF(ISBLANK('act4'!$J749),0,1)</f>
        <v>0</v>
      </c>
      <c r="N749" s="7">
        <f>IF(ISBLANK('act5'!$J749),0,1)</f>
        <v>0</v>
      </c>
      <c r="O749" s="9">
        <f>IF(ISBLANK('act6'!$J749),0,1)</f>
        <v>0</v>
      </c>
      <c r="P749" s="7">
        <f>IF(ISBLANK('act7'!$J749),0,1)</f>
        <v>0</v>
      </c>
      <c r="Q749" s="7">
        <f>IF(ISBLANK('act8'!$J749),0,1)</f>
        <v>0</v>
      </c>
      <c r="R749" s="7">
        <f>IF(ISBLANK('act9'!$J749),0,1)</f>
        <v>0</v>
      </c>
      <c r="S749" s="7">
        <f>IF(ISBLANK('act10'!$J749),0,1)</f>
        <v>0</v>
      </c>
      <c r="T749" s="7">
        <f>IF(ISBLANK('act11'!$J749),0,1)</f>
        <v>0</v>
      </c>
      <c r="U749" s="8">
        <f>IF(ISBLANK('ACT12'!$J749),0,1)</f>
        <v>0</v>
      </c>
      <c r="V749" s="87">
        <f t="shared" si="222"/>
        <v>0</v>
      </c>
      <c r="W749" s="90" t="str">
        <f t="shared" ref="W749:W812" si="236">IF(V749&gt;0,C749,"")</f>
        <v/>
      </c>
      <c r="X749" s="90" t="str">
        <f t="shared" ref="X749:X812" si="237">IF(V749&gt;0,I749,"")</f>
        <v/>
      </c>
      <c r="AL749" s="91">
        <f t="shared" si="223"/>
        <v>0</v>
      </c>
      <c r="AM749" s="91" t="str">
        <f t="shared" ref="AM749:AM812" si="238">IF(V749&gt;0,1,"")</f>
        <v/>
      </c>
      <c r="AP749" s="93" t="str">
        <f t="shared" si="224"/>
        <v/>
      </c>
      <c r="AQ749" s="93" t="str">
        <f t="shared" si="225"/>
        <v/>
      </c>
      <c r="AR749" s="93" t="str">
        <f t="shared" si="226"/>
        <v/>
      </c>
      <c r="AS749" s="93" t="str">
        <f t="shared" si="227"/>
        <v/>
      </c>
      <c r="AT749" s="93" t="str">
        <f t="shared" si="228"/>
        <v/>
      </c>
      <c r="AU749" s="93" t="str">
        <f t="shared" si="229"/>
        <v/>
      </c>
      <c r="AV749" s="93" t="str">
        <f t="shared" si="230"/>
        <v/>
      </c>
      <c r="AW749" s="93" t="str">
        <f t="shared" si="231"/>
        <v/>
      </c>
      <c r="AX749" s="93" t="str">
        <f t="shared" si="232"/>
        <v/>
      </c>
      <c r="AY749" s="93" t="str">
        <f t="shared" si="233"/>
        <v/>
      </c>
      <c r="AZ749" s="93" t="str">
        <f t="shared" si="234"/>
        <v/>
      </c>
      <c r="BA749" s="93" t="str">
        <f t="shared" si="235"/>
        <v/>
      </c>
      <c r="BP749" s="93" t="str">
        <f t="shared" si="221"/>
        <v/>
      </c>
    </row>
    <row r="750" spans="1:68" ht="26" customHeight="1">
      <c r="A750" s="145" t="s">
        <v>2338</v>
      </c>
      <c r="B750" s="145" t="s">
        <v>2339</v>
      </c>
      <c r="C750" s="146" t="s">
        <v>10</v>
      </c>
      <c r="D750" s="147" t="s">
        <v>2340</v>
      </c>
      <c r="E750" s="148" t="s">
        <v>6</v>
      </c>
      <c r="F750" s="98"/>
      <c r="G750" s="99"/>
      <c r="H750" s="100" t="e">
        <f>IF(E750="","",INDEX('CONSIGNES '!$C$4:$E$35,MATCH(E750,'CONSIGNES '!$C$4:$C$35,0),3))</f>
        <v>#N/A</v>
      </c>
      <c r="I750" s="100" t="str">
        <f>IF(D750="","",IF(D750&lt;'CONSIGNES '!$L$3,"C",IF(D750&gt;'CONSIGNES '!$L$2,"B","M"))&amp;C750)</f>
        <v>BF</v>
      </c>
      <c r="J750" s="7">
        <f>IF(ISBLANK('act1'!$J750),0,1)</f>
        <v>0</v>
      </c>
      <c r="K750" s="7">
        <f>IF(ISBLANK('act2'!$J750),0,1)</f>
        <v>0</v>
      </c>
      <c r="L750" s="7">
        <f>IF(ISBLANK('act3'!$J750),0,1)</f>
        <v>0</v>
      </c>
      <c r="M750" s="7">
        <f>IF(ISBLANK('act4'!$J750),0,1)</f>
        <v>0</v>
      </c>
      <c r="N750" s="7">
        <f>IF(ISBLANK('act5'!$J750),0,1)</f>
        <v>0</v>
      </c>
      <c r="O750" s="9">
        <f>IF(ISBLANK('act6'!$J750),0,1)</f>
        <v>0</v>
      </c>
      <c r="P750" s="7">
        <f>IF(ISBLANK('act7'!$J750),0,1)</f>
        <v>0</v>
      </c>
      <c r="Q750" s="7">
        <f>IF(ISBLANK('act8'!$J750),0,1)</f>
        <v>0</v>
      </c>
      <c r="R750" s="7">
        <f>IF(ISBLANK('act9'!$J750),0,1)</f>
        <v>0</v>
      </c>
      <c r="S750" s="7">
        <f>IF(ISBLANK('act10'!$J750),0,1)</f>
        <v>0</v>
      </c>
      <c r="T750" s="7">
        <f>IF(ISBLANK('act11'!$J750),0,1)</f>
        <v>0</v>
      </c>
      <c r="U750" s="8">
        <f>IF(ISBLANK('ACT12'!$J750),0,1)</f>
        <v>0</v>
      </c>
      <c r="V750" s="87">
        <f t="shared" si="222"/>
        <v>0</v>
      </c>
      <c r="W750" s="90" t="str">
        <f t="shared" si="236"/>
        <v/>
      </c>
      <c r="X750" s="90" t="str">
        <f t="shared" si="237"/>
        <v/>
      </c>
      <c r="AL750" s="91">
        <f t="shared" si="223"/>
        <v>0</v>
      </c>
      <c r="AM750" s="91" t="str">
        <f t="shared" si="238"/>
        <v/>
      </c>
      <c r="AP750" s="93" t="str">
        <f t="shared" si="224"/>
        <v/>
      </c>
      <c r="AQ750" s="93" t="str">
        <f t="shared" si="225"/>
        <v/>
      </c>
      <c r="AR750" s="93" t="str">
        <f t="shared" si="226"/>
        <v/>
      </c>
      <c r="AS750" s="93" t="str">
        <f t="shared" si="227"/>
        <v/>
      </c>
      <c r="AT750" s="93" t="str">
        <f t="shared" si="228"/>
        <v/>
      </c>
      <c r="AU750" s="93" t="str">
        <f t="shared" si="229"/>
        <v/>
      </c>
      <c r="AV750" s="93" t="str">
        <f t="shared" si="230"/>
        <v/>
      </c>
      <c r="AW750" s="93" t="str">
        <f t="shared" si="231"/>
        <v/>
      </c>
      <c r="AX750" s="93" t="str">
        <f t="shared" si="232"/>
        <v/>
      </c>
      <c r="AY750" s="93" t="str">
        <f t="shared" si="233"/>
        <v/>
      </c>
      <c r="AZ750" s="93" t="str">
        <f t="shared" si="234"/>
        <v/>
      </c>
      <c r="BA750" s="93" t="str">
        <f t="shared" si="235"/>
        <v/>
      </c>
      <c r="BP750" s="93" t="str">
        <f t="shared" ref="BP750:BP813" si="239">IF(V749&gt;0,V749,"")</f>
        <v/>
      </c>
    </row>
    <row r="751" spans="1:68" ht="26" customHeight="1">
      <c r="A751" s="145" t="s">
        <v>2341</v>
      </c>
      <c r="B751" s="145" t="s">
        <v>2342</v>
      </c>
      <c r="C751" s="146" t="s">
        <v>3041</v>
      </c>
      <c r="D751" s="147" t="s">
        <v>2343</v>
      </c>
      <c r="E751" s="148" t="s">
        <v>6</v>
      </c>
      <c r="F751" s="98"/>
      <c r="G751" s="99"/>
      <c r="H751" s="100" t="e">
        <f>IF(E751="","",INDEX('CONSIGNES '!$C$4:$E$35,MATCH(E751,'CONSIGNES '!$C$4:$C$35,0),3))</f>
        <v>#N/A</v>
      </c>
      <c r="I751" s="100" t="str">
        <f>IF(D751="","",IF(D751&lt;'CONSIGNES '!$L$3,"C",IF(D751&gt;'CONSIGNES '!$L$2,"B","M"))&amp;C751)</f>
        <v>BG</v>
      </c>
      <c r="J751" s="7">
        <f>IF(ISBLANK('act1'!$J751),0,1)</f>
        <v>0</v>
      </c>
      <c r="K751" s="7">
        <f>IF(ISBLANK('act2'!$J751),0,1)</f>
        <v>0</v>
      </c>
      <c r="L751" s="7">
        <f>IF(ISBLANK('act3'!$J751),0,1)</f>
        <v>0</v>
      </c>
      <c r="M751" s="7">
        <f>IF(ISBLANK('act4'!$J751),0,1)</f>
        <v>0</v>
      </c>
      <c r="N751" s="7">
        <f>IF(ISBLANK('act5'!$J751),0,1)</f>
        <v>0</v>
      </c>
      <c r="O751" s="9">
        <f>IF(ISBLANK('act6'!$J751),0,1)</f>
        <v>0</v>
      </c>
      <c r="P751" s="7">
        <f>IF(ISBLANK('act7'!$J751),0,1)</f>
        <v>0</v>
      </c>
      <c r="Q751" s="7">
        <f>IF(ISBLANK('act8'!$J751),0,1)</f>
        <v>0</v>
      </c>
      <c r="R751" s="7">
        <f>IF(ISBLANK('act9'!$J751),0,1)</f>
        <v>0</v>
      </c>
      <c r="S751" s="7">
        <f>IF(ISBLANK('act10'!$J751),0,1)</f>
        <v>0</v>
      </c>
      <c r="T751" s="7">
        <f>IF(ISBLANK('act11'!$J751),0,1)</f>
        <v>0</v>
      </c>
      <c r="U751" s="8">
        <f>IF(ISBLANK('ACT12'!$J751),0,1)</f>
        <v>0</v>
      </c>
      <c r="V751" s="87">
        <f t="shared" si="222"/>
        <v>0</v>
      </c>
      <c r="W751" s="90" t="str">
        <f t="shared" si="236"/>
        <v/>
      </c>
      <c r="X751" s="90" t="str">
        <f t="shared" si="237"/>
        <v/>
      </c>
      <c r="AL751" s="91">
        <f t="shared" si="223"/>
        <v>0</v>
      </c>
      <c r="AM751" s="91" t="str">
        <f t="shared" si="238"/>
        <v/>
      </c>
      <c r="AP751" s="93" t="str">
        <f t="shared" si="224"/>
        <v/>
      </c>
      <c r="AQ751" s="93" t="str">
        <f t="shared" si="225"/>
        <v/>
      </c>
      <c r="AR751" s="93" t="str">
        <f t="shared" si="226"/>
        <v/>
      </c>
      <c r="AS751" s="93" t="str">
        <f t="shared" si="227"/>
        <v/>
      </c>
      <c r="AT751" s="93" t="str">
        <f t="shared" si="228"/>
        <v/>
      </c>
      <c r="AU751" s="93" t="str">
        <f t="shared" si="229"/>
        <v/>
      </c>
      <c r="AV751" s="93" t="str">
        <f t="shared" si="230"/>
        <v/>
      </c>
      <c r="AW751" s="93" t="str">
        <f t="shared" si="231"/>
        <v/>
      </c>
      <c r="AX751" s="93" t="str">
        <f t="shared" si="232"/>
        <v/>
      </c>
      <c r="AY751" s="93" t="str">
        <f t="shared" si="233"/>
        <v/>
      </c>
      <c r="AZ751" s="93" t="str">
        <f t="shared" si="234"/>
        <v/>
      </c>
      <c r="BA751" s="93" t="str">
        <f t="shared" si="235"/>
        <v/>
      </c>
      <c r="BP751" s="93" t="str">
        <f t="shared" si="239"/>
        <v/>
      </c>
    </row>
    <row r="752" spans="1:68" ht="26" customHeight="1">
      <c r="A752" s="145" t="s">
        <v>2344</v>
      </c>
      <c r="B752" s="145" t="s">
        <v>2345</v>
      </c>
      <c r="C752" s="146" t="s">
        <v>10</v>
      </c>
      <c r="D752" s="147" t="s">
        <v>2346</v>
      </c>
      <c r="E752" s="148" t="s">
        <v>6</v>
      </c>
      <c r="F752" s="98"/>
      <c r="G752" s="99"/>
      <c r="H752" s="100" t="e">
        <f>IF(E752="","",INDEX('CONSIGNES '!$C$4:$E$35,MATCH(E752,'CONSIGNES '!$C$4:$C$35,0),3))</f>
        <v>#N/A</v>
      </c>
      <c r="I752" s="100" t="str">
        <f>IF(D752="","",IF(D752&lt;'CONSIGNES '!$L$3,"C",IF(D752&gt;'CONSIGNES '!$L$2,"B","M"))&amp;C752)</f>
        <v>BF</v>
      </c>
      <c r="J752" s="7">
        <f>IF(ISBLANK('act1'!$J752),0,1)</f>
        <v>0</v>
      </c>
      <c r="K752" s="7">
        <f>IF(ISBLANK('act2'!$J752),0,1)</f>
        <v>0</v>
      </c>
      <c r="L752" s="7">
        <f>IF(ISBLANK('act3'!$J752),0,1)</f>
        <v>0</v>
      </c>
      <c r="M752" s="7">
        <f>IF(ISBLANK('act4'!$J752),0,1)</f>
        <v>0</v>
      </c>
      <c r="N752" s="7">
        <f>IF(ISBLANK('act5'!$J752),0,1)</f>
        <v>0</v>
      </c>
      <c r="O752" s="9">
        <f>IF(ISBLANK('act6'!$J752),0,1)</f>
        <v>0</v>
      </c>
      <c r="P752" s="7">
        <f>IF(ISBLANK('act7'!$J752),0,1)</f>
        <v>0</v>
      </c>
      <c r="Q752" s="7">
        <f>IF(ISBLANK('act8'!$J752),0,1)</f>
        <v>0</v>
      </c>
      <c r="R752" s="7">
        <f>IF(ISBLANK('act9'!$J752),0,1)</f>
        <v>0</v>
      </c>
      <c r="S752" s="7">
        <f>IF(ISBLANK('act10'!$J752),0,1)</f>
        <v>0</v>
      </c>
      <c r="T752" s="7">
        <f>IF(ISBLANK('act11'!$J752),0,1)</f>
        <v>0</v>
      </c>
      <c r="U752" s="8">
        <f>IF(ISBLANK('ACT12'!$J752),0,1)</f>
        <v>0</v>
      </c>
      <c r="V752" s="87">
        <f t="shared" si="222"/>
        <v>0</v>
      </c>
      <c r="W752" s="90" t="str">
        <f t="shared" si="236"/>
        <v/>
      </c>
      <c r="X752" s="90" t="str">
        <f t="shared" si="237"/>
        <v/>
      </c>
      <c r="AL752" s="91">
        <f t="shared" si="223"/>
        <v>0</v>
      </c>
      <c r="AM752" s="91" t="str">
        <f t="shared" si="238"/>
        <v/>
      </c>
      <c r="AP752" s="93" t="str">
        <f t="shared" si="224"/>
        <v/>
      </c>
      <c r="AQ752" s="93" t="str">
        <f t="shared" si="225"/>
        <v/>
      </c>
      <c r="AR752" s="93" t="str">
        <f t="shared" si="226"/>
        <v/>
      </c>
      <c r="AS752" s="93" t="str">
        <f t="shared" si="227"/>
        <v/>
      </c>
      <c r="AT752" s="93" t="str">
        <f t="shared" si="228"/>
        <v/>
      </c>
      <c r="AU752" s="93" t="str">
        <f t="shared" si="229"/>
        <v/>
      </c>
      <c r="AV752" s="93" t="str">
        <f t="shared" si="230"/>
        <v/>
      </c>
      <c r="AW752" s="93" t="str">
        <f t="shared" si="231"/>
        <v/>
      </c>
      <c r="AX752" s="93" t="str">
        <f t="shared" si="232"/>
        <v/>
      </c>
      <c r="AY752" s="93" t="str">
        <f t="shared" si="233"/>
        <v/>
      </c>
      <c r="AZ752" s="93" t="str">
        <f t="shared" si="234"/>
        <v/>
      </c>
      <c r="BA752" s="93" t="str">
        <f t="shared" si="235"/>
        <v/>
      </c>
      <c r="BP752" s="93" t="str">
        <f t="shared" si="239"/>
        <v/>
      </c>
    </row>
    <row r="753" spans="1:68" ht="26" customHeight="1">
      <c r="A753" s="145" t="s">
        <v>2347</v>
      </c>
      <c r="B753" s="145" t="s">
        <v>2348</v>
      </c>
      <c r="C753" s="146" t="s">
        <v>3041</v>
      </c>
      <c r="D753" s="147" t="s">
        <v>2349</v>
      </c>
      <c r="E753" s="148" t="s">
        <v>6</v>
      </c>
      <c r="F753" s="98"/>
      <c r="G753" s="99"/>
      <c r="H753" s="100" t="e">
        <f>IF(E753="","",INDEX('CONSIGNES '!$C$4:$E$35,MATCH(E753,'CONSIGNES '!$C$4:$C$35,0),3))</f>
        <v>#N/A</v>
      </c>
      <c r="I753" s="100" t="str">
        <f>IF(D753="","",IF(D753&lt;'CONSIGNES '!$L$3,"C",IF(D753&gt;'CONSIGNES '!$L$2,"B","M"))&amp;C753)</f>
        <v>BG</v>
      </c>
      <c r="J753" s="7">
        <f>IF(ISBLANK('act1'!$J753),0,1)</f>
        <v>0</v>
      </c>
      <c r="K753" s="7">
        <f>IF(ISBLANK('act2'!$J753),0,1)</f>
        <v>0</v>
      </c>
      <c r="L753" s="7">
        <f>IF(ISBLANK('act3'!$J753),0,1)</f>
        <v>0</v>
      </c>
      <c r="M753" s="7">
        <f>IF(ISBLANK('act4'!$J753),0,1)</f>
        <v>0</v>
      </c>
      <c r="N753" s="7">
        <f>IF(ISBLANK('act5'!$J753),0,1)</f>
        <v>0</v>
      </c>
      <c r="O753" s="9">
        <f>IF(ISBLANK('act6'!$J753),0,1)</f>
        <v>0</v>
      </c>
      <c r="P753" s="7">
        <f>IF(ISBLANK('act7'!$J753),0,1)</f>
        <v>0</v>
      </c>
      <c r="Q753" s="7">
        <f>IF(ISBLANK('act8'!$J753),0,1)</f>
        <v>0</v>
      </c>
      <c r="R753" s="7">
        <f>IF(ISBLANK('act9'!$J753),0,1)</f>
        <v>0</v>
      </c>
      <c r="S753" s="7">
        <f>IF(ISBLANK('act10'!$J753),0,1)</f>
        <v>0</v>
      </c>
      <c r="T753" s="7">
        <f>IF(ISBLANK('act11'!$J753),0,1)</f>
        <v>0</v>
      </c>
      <c r="U753" s="8">
        <f>IF(ISBLANK('ACT12'!$J753),0,1)</f>
        <v>0</v>
      </c>
      <c r="V753" s="87">
        <f t="shared" si="222"/>
        <v>0</v>
      </c>
      <c r="W753" s="90" t="str">
        <f t="shared" si="236"/>
        <v/>
      </c>
      <c r="X753" s="90" t="str">
        <f t="shared" si="237"/>
        <v/>
      </c>
      <c r="AL753" s="91">
        <f t="shared" si="223"/>
        <v>0</v>
      </c>
      <c r="AM753" s="91" t="str">
        <f t="shared" si="238"/>
        <v/>
      </c>
      <c r="AP753" s="93" t="str">
        <f t="shared" si="224"/>
        <v/>
      </c>
      <c r="AQ753" s="93" t="str">
        <f t="shared" si="225"/>
        <v/>
      </c>
      <c r="AR753" s="93" t="str">
        <f t="shared" si="226"/>
        <v/>
      </c>
      <c r="AS753" s="93" t="str">
        <f t="shared" si="227"/>
        <v/>
      </c>
      <c r="AT753" s="93" t="str">
        <f t="shared" si="228"/>
        <v/>
      </c>
      <c r="AU753" s="93" t="str">
        <f t="shared" si="229"/>
        <v/>
      </c>
      <c r="AV753" s="93" t="str">
        <f t="shared" si="230"/>
        <v/>
      </c>
      <c r="AW753" s="93" t="str">
        <f t="shared" si="231"/>
        <v/>
      </c>
      <c r="AX753" s="93" t="str">
        <f t="shared" si="232"/>
        <v/>
      </c>
      <c r="AY753" s="93" t="str">
        <f t="shared" si="233"/>
        <v/>
      </c>
      <c r="AZ753" s="93" t="str">
        <f t="shared" si="234"/>
        <v/>
      </c>
      <c r="BA753" s="93" t="str">
        <f t="shared" si="235"/>
        <v/>
      </c>
      <c r="BP753" s="93" t="str">
        <f t="shared" si="239"/>
        <v/>
      </c>
    </row>
    <row r="754" spans="1:68" ht="26" customHeight="1">
      <c r="A754" s="145" t="s">
        <v>2350</v>
      </c>
      <c r="B754" s="145" t="s">
        <v>2351</v>
      </c>
      <c r="C754" s="146" t="s">
        <v>10</v>
      </c>
      <c r="D754" s="147" t="s">
        <v>2352</v>
      </c>
      <c r="E754" s="148" t="s">
        <v>6</v>
      </c>
      <c r="F754" s="98"/>
      <c r="G754" s="99"/>
      <c r="H754" s="100" t="e">
        <f>IF(E754="","",INDEX('CONSIGNES '!$C$4:$E$35,MATCH(E754,'CONSIGNES '!$C$4:$C$35,0),3))</f>
        <v>#N/A</v>
      </c>
      <c r="I754" s="100" t="str">
        <f>IF(D754="","",IF(D754&lt;'CONSIGNES '!$L$3,"C",IF(D754&gt;'CONSIGNES '!$L$2,"B","M"))&amp;C754)</f>
        <v>BF</v>
      </c>
      <c r="J754" s="7">
        <f>IF(ISBLANK('act1'!$J754),0,1)</f>
        <v>0</v>
      </c>
      <c r="K754" s="7">
        <f>IF(ISBLANK('act2'!$J754),0,1)</f>
        <v>0</v>
      </c>
      <c r="L754" s="7">
        <f>IF(ISBLANK('act3'!$J754),0,1)</f>
        <v>0</v>
      </c>
      <c r="M754" s="7">
        <f>IF(ISBLANK('act4'!$J754),0,1)</f>
        <v>0</v>
      </c>
      <c r="N754" s="7">
        <f>IF(ISBLANK('act5'!$J754),0,1)</f>
        <v>0</v>
      </c>
      <c r="O754" s="9">
        <f>IF(ISBLANK('act6'!$J754),0,1)</f>
        <v>0</v>
      </c>
      <c r="P754" s="7">
        <f>IF(ISBLANK('act7'!$J754),0,1)</f>
        <v>0</v>
      </c>
      <c r="Q754" s="7">
        <f>IF(ISBLANK('act8'!$J754),0,1)</f>
        <v>0</v>
      </c>
      <c r="R754" s="7">
        <f>IF(ISBLANK('act9'!$J754),0,1)</f>
        <v>0</v>
      </c>
      <c r="S754" s="7">
        <f>IF(ISBLANK('act10'!$J754),0,1)</f>
        <v>0</v>
      </c>
      <c r="T754" s="7">
        <f>IF(ISBLANK('act11'!$J754),0,1)</f>
        <v>0</v>
      </c>
      <c r="U754" s="8">
        <f>IF(ISBLANK('ACT12'!$J754),0,1)</f>
        <v>0</v>
      </c>
      <c r="V754" s="87">
        <f t="shared" si="222"/>
        <v>0</v>
      </c>
      <c r="W754" s="90" t="str">
        <f t="shared" si="236"/>
        <v/>
      </c>
      <c r="X754" s="90" t="str">
        <f t="shared" si="237"/>
        <v/>
      </c>
      <c r="AL754" s="91">
        <f t="shared" si="223"/>
        <v>0</v>
      </c>
      <c r="AM754" s="91" t="str">
        <f t="shared" si="238"/>
        <v/>
      </c>
      <c r="AP754" s="93" t="str">
        <f t="shared" si="224"/>
        <v/>
      </c>
      <c r="AQ754" s="93" t="str">
        <f t="shared" si="225"/>
        <v/>
      </c>
      <c r="AR754" s="93" t="str">
        <f t="shared" si="226"/>
        <v/>
      </c>
      <c r="AS754" s="93" t="str">
        <f t="shared" si="227"/>
        <v/>
      </c>
      <c r="AT754" s="93" t="str">
        <f t="shared" si="228"/>
        <v/>
      </c>
      <c r="AU754" s="93" t="str">
        <f t="shared" si="229"/>
        <v/>
      </c>
      <c r="AV754" s="93" t="str">
        <f t="shared" si="230"/>
        <v/>
      </c>
      <c r="AW754" s="93" t="str">
        <f t="shared" si="231"/>
        <v/>
      </c>
      <c r="AX754" s="93" t="str">
        <f t="shared" si="232"/>
        <v/>
      </c>
      <c r="AY754" s="93" t="str">
        <f t="shared" si="233"/>
        <v/>
      </c>
      <c r="AZ754" s="93" t="str">
        <f t="shared" si="234"/>
        <v/>
      </c>
      <c r="BA754" s="93" t="str">
        <f t="shared" si="235"/>
        <v/>
      </c>
      <c r="BP754" s="93" t="str">
        <f t="shared" si="239"/>
        <v/>
      </c>
    </row>
    <row r="755" spans="1:68" ht="26" customHeight="1">
      <c r="A755" s="145" t="s">
        <v>2353</v>
      </c>
      <c r="B755" s="145" t="s">
        <v>2354</v>
      </c>
      <c r="C755" s="146" t="s">
        <v>3041</v>
      </c>
      <c r="D755" s="147" t="s">
        <v>2355</v>
      </c>
      <c r="E755" s="148" t="s">
        <v>6</v>
      </c>
      <c r="F755" s="98"/>
      <c r="G755" s="99"/>
      <c r="H755" s="100" t="e">
        <f>IF(E755="","",INDEX('CONSIGNES '!$C$4:$E$35,MATCH(E755,'CONSIGNES '!$C$4:$C$35,0),3))</f>
        <v>#N/A</v>
      </c>
      <c r="I755" s="100" t="str">
        <f>IF(D755="","",IF(D755&lt;'CONSIGNES '!$L$3,"C",IF(D755&gt;'CONSIGNES '!$L$2,"B","M"))&amp;C755)</f>
        <v>BG</v>
      </c>
      <c r="J755" s="7">
        <f>IF(ISBLANK('act1'!$J755),0,1)</f>
        <v>0</v>
      </c>
      <c r="K755" s="7">
        <f>IF(ISBLANK('act2'!$J755),0,1)</f>
        <v>0</v>
      </c>
      <c r="L755" s="7">
        <f>IF(ISBLANK('act3'!$J755),0,1)</f>
        <v>0</v>
      </c>
      <c r="M755" s="7">
        <f>IF(ISBLANK('act4'!$J755),0,1)</f>
        <v>0</v>
      </c>
      <c r="N755" s="7">
        <f>IF(ISBLANK('act5'!$J755),0,1)</f>
        <v>0</v>
      </c>
      <c r="O755" s="9">
        <f>IF(ISBLANK('act6'!$J755),0,1)</f>
        <v>0</v>
      </c>
      <c r="P755" s="7">
        <f>IF(ISBLANK('act7'!$J755),0,1)</f>
        <v>0</v>
      </c>
      <c r="Q755" s="7">
        <f>IF(ISBLANK('act8'!$J755),0,1)</f>
        <v>0</v>
      </c>
      <c r="R755" s="7">
        <f>IF(ISBLANK('act9'!$J755),0,1)</f>
        <v>0</v>
      </c>
      <c r="S755" s="7">
        <f>IF(ISBLANK('act10'!$J755),0,1)</f>
        <v>0</v>
      </c>
      <c r="T755" s="7">
        <f>IF(ISBLANK('act11'!$J755),0,1)</f>
        <v>0</v>
      </c>
      <c r="U755" s="8">
        <f>IF(ISBLANK('ACT12'!$J755),0,1)</f>
        <v>0</v>
      </c>
      <c r="V755" s="87">
        <f t="shared" si="222"/>
        <v>0</v>
      </c>
      <c r="W755" s="90" t="str">
        <f t="shared" si="236"/>
        <v/>
      </c>
      <c r="X755" s="90" t="str">
        <f t="shared" si="237"/>
        <v/>
      </c>
      <c r="AL755" s="91">
        <f t="shared" si="223"/>
        <v>0</v>
      </c>
      <c r="AM755" s="91" t="str">
        <f t="shared" si="238"/>
        <v/>
      </c>
      <c r="AP755" s="93" t="str">
        <f t="shared" si="224"/>
        <v/>
      </c>
      <c r="AQ755" s="93" t="str">
        <f t="shared" si="225"/>
        <v/>
      </c>
      <c r="AR755" s="93" t="str">
        <f t="shared" si="226"/>
        <v/>
      </c>
      <c r="AS755" s="93" t="str">
        <f t="shared" si="227"/>
        <v/>
      </c>
      <c r="AT755" s="93" t="str">
        <f t="shared" si="228"/>
        <v/>
      </c>
      <c r="AU755" s="93" t="str">
        <f t="shared" si="229"/>
        <v/>
      </c>
      <c r="AV755" s="93" t="str">
        <f t="shared" si="230"/>
        <v/>
      </c>
      <c r="AW755" s="93" t="str">
        <f t="shared" si="231"/>
        <v/>
      </c>
      <c r="AX755" s="93" t="str">
        <f t="shared" si="232"/>
        <v/>
      </c>
      <c r="AY755" s="93" t="str">
        <f t="shared" si="233"/>
        <v/>
      </c>
      <c r="AZ755" s="93" t="str">
        <f t="shared" si="234"/>
        <v/>
      </c>
      <c r="BA755" s="93" t="str">
        <f t="shared" si="235"/>
        <v/>
      </c>
      <c r="BP755" s="93" t="str">
        <f t="shared" si="239"/>
        <v/>
      </c>
    </row>
    <row r="756" spans="1:68" ht="26" customHeight="1">
      <c r="A756" s="145" t="s">
        <v>2356</v>
      </c>
      <c r="B756" s="145" t="s">
        <v>2357</v>
      </c>
      <c r="C756" s="146" t="s">
        <v>10</v>
      </c>
      <c r="D756" s="147" t="s">
        <v>2358</v>
      </c>
      <c r="E756" s="148" t="s">
        <v>6</v>
      </c>
      <c r="F756" s="98"/>
      <c r="G756" s="99"/>
      <c r="H756" s="100" t="e">
        <f>IF(E756="","",INDEX('CONSIGNES '!$C$4:$E$35,MATCH(E756,'CONSIGNES '!$C$4:$C$35,0),3))</f>
        <v>#N/A</v>
      </c>
      <c r="I756" s="100" t="str">
        <f>IF(D756="","",IF(D756&lt;'CONSIGNES '!$L$3,"C",IF(D756&gt;'CONSIGNES '!$L$2,"B","M"))&amp;C756)</f>
        <v>BF</v>
      </c>
      <c r="J756" s="7">
        <f>IF(ISBLANK('act1'!$J756),0,1)</f>
        <v>0</v>
      </c>
      <c r="K756" s="7">
        <f>IF(ISBLANK('act2'!$J756),0,1)</f>
        <v>0</v>
      </c>
      <c r="L756" s="7">
        <f>IF(ISBLANK('act3'!$J756),0,1)</f>
        <v>0</v>
      </c>
      <c r="M756" s="7">
        <f>IF(ISBLANK('act4'!$J756),0,1)</f>
        <v>0</v>
      </c>
      <c r="N756" s="7">
        <f>IF(ISBLANK('act5'!$J756),0,1)</f>
        <v>0</v>
      </c>
      <c r="O756" s="9">
        <f>IF(ISBLANK('act6'!$J756),0,1)</f>
        <v>0</v>
      </c>
      <c r="P756" s="7">
        <f>IF(ISBLANK('act7'!$J756),0,1)</f>
        <v>0</v>
      </c>
      <c r="Q756" s="7">
        <f>IF(ISBLANK('act8'!$J756),0,1)</f>
        <v>0</v>
      </c>
      <c r="R756" s="7">
        <f>IF(ISBLANK('act9'!$J756),0,1)</f>
        <v>0</v>
      </c>
      <c r="S756" s="7">
        <f>IF(ISBLANK('act10'!$J756),0,1)</f>
        <v>0</v>
      </c>
      <c r="T756" s="7">
        <f>IF(ISBLANK('act11'!$J756),0,1)</f>
        <v>0</v>
      </c>
      <c r="U756" s="8">
        <f>IF(ISBLANK('ACT12'!$J756),0,1)</f>
        <v>0</v>
      </c>
      <c r="V756" s="87">
        <f t="shared" si="222"/>
        <v>0</v>
      </c>
      <c r="W756" s="90" t="str">
        <f t="shared" si="236"/>
        <v/>
      </c>
      <c r="X756" s="90" t="str">
        <f t="shared" si="237"/>
        <v/>
      </c>
      <c r="AL756" s="91">
        <f t="shared" si="223"/>
        <v>0</v>
      </c>
      <c r="AM756" s="91" t="str">
        <f t="shared" si="238"/>
        <v/>
      </c>
      <c r="AP756" s="93" t="str">
        <f t="shared" si="224"/>
        <v/>
      </c>
      <c r="AQ756" s="93" t="str">
        <f t="shared" si="225"/>
        <v/>
      </c>
      <c r="AR756" s="93" t="str">
        <f t="shared" si="226"/>
        <v/>
      </c>
      <c r="AS756" s="93" t="str">
        <f t="shared" si="227"/>
        <v/>
      </c>
      <c r="AT756" s="93" t="str">
        <f t="shared" si="228"/>
        <v/>
      </c>
      <c r="AU756" s="93" t="str">
        <f t="shared" si="229"/>
        <v/>
      </c>
      <c r="AV756" s="93" t="str">
        <f t="shared" si="230"/>
        <v/>
      </c>
      <c r="AW756" s="93" t="str">
        <f t="shared" si="231"/>
        <v/>
      </c>
      <c r="AX756" s="93" t="str">
        <f t="shared" si="232"/>
        <v/>
      </c>
      <c r="AY756" s="93" t="str">
        <f t="shared" si="233"/>
        <v/>
      </c>
      <c r="AZ756" s="93" t="str">
        <f t="shared" si="234"/>
        <v/>
      </c>
      <c r="BA756" s="93" t="str">
        <f t="shared" si="235"/>
        <v/>
      </c>
      <c r="BP756" s="93" t="str">
        <f t="shared" si="239"/>
        <v/>
      </c>
    </row>
    <row r="757" spans="1:68" ht="26" customHeight="1">
      <c r="A757" s="145" t="s">
        <v>2359</v>
      </c>
      <c r="B757" s="145" t="s">
        <v>2360</v>
      </c>
      <c r="C757" s="146" t="s">
        <v>3041</v>
      </c>
      <c r="D757" s="147" t="s">
        <v>2361</v>
      </c>
      <c r="E757" s="148" t="s">
        <v>6</v>
      </c>
      <c r="F757" s="98"/>
      <c r="G757" s="99"/>
      <c r="H757" s="100" t="e">
        <f>IF(E757="","",INDEX('CONSIGNES '!$C$4:$E$35,MATCH(E757,'CONSIGNES '!$C$4:$C$35,0),3))</f>
        <v>#N/A</v>
      </c>
      <c r="I757" s="100" t="str">
        <f>IF(D757="","",IF(D757&lt;'CONSIGNES '!$L$3,"C",IF(D757&gt;'CONSIGNES '!$L$2,"B","M"))&amp;C757)</f>
        <v>BG</v>
      </c>
      <c r="J757" s="7">
        <f>IF(ISBLANK('act1'!$J757),0,1)</f>
        <v>0</v>
      </c>
      <c r="K757" s="7">
        <f>IF(ISBLANK('act2'!$J757),0,1)</f>
        <v>0</v>
      </c>
      <c r="L757" s="7">
        <f>IF(ISBLANK('act3'!$J757),0,1)</f>
        <v>0</v>
      </c>
      <c r="M757" s="7">
        <f>IF(ISBLANK('act4'!$J757),0,1)</f>
        <v>0</v>
      </c>
      <c r="N757" s="7">
        <f>IF(ISBLANK('act5'!$J757),0,1)</f>
        <v>0</v>
      </c>
      <c r="O757" s="9">
        <f>IF(ISBLANK('act6'!$J757),0,1)</f>
        <v>0</v>
      </c>
      <c r="P757" s="7">
        <f>IF(ISBLANK('act7'!$J757),0,1)</f>
        <v>0</v>
      </c>
      <c r="Q757" s="7">
        <f>IF(ISBLANK('act8'!$J757),0,1)</f>
        <v>0</v>
      </c>
      <c r="R757" s="7">
        <f>IF(ISBLANK('act9'!$J757),0,1)</f>
        <v>0</v>
      </c>
      <c r="S757" s="7">
        <f>IF(ISBLANK('act10'!$J757),0,1)</f>
        <v>0</v>
      </c>
      <c r="T757" s="7">
        <f>IF(ISBLANK('act11'!$J757),0,1)</f>
        <v>0</v>
      </c>
      <c r="U757" s="8">
        <f>IF(ISBLANK('ACT12'!$J757),0,1)</f>
        <v>0</v>
      </c>
      <c r="V757" s="87">
        <f t="shared" si="222"/>
        <v>0</v>
      </c>
      <c r="W757" s="90" t="str">
        <f t="shared" si="236"/>
        <v/>
      </c>
      <c r="X757" s="90" t="str">
        <f t="shared" si="237"/>
        <v/>
      </c>
      <c r="AL757" s="91">
        <f t="shared" si="223"/>
        <v>0</v>
      </c>
      <c r="AM757" s="91" t="str">
        <f t="shared" si="238"/>
        <v/>
      </c>
      <c r="AP757" s="93" t="str">
        <f t="shared" si="224"/>
        <v/>
      </c>
      <c r="AQ757" s="93" t="str">
        <f t="shared" si="225"/>
        <v/>
      </c>
      <c r="AR757" s="93" t="str">
        <f t="shared" si="226"/>
        <v/>
      </c>
      <c r="AS757" s="93" t="str">
        <f t="shared" si="227"/>
        <v/>
      </c>
      <c r="AT757" s="93" t="str">
        <f t="shared" si="228"/>
        <v/>
      </c>
      <c r="AU757" s="93" t="str">
        <f t="shared" si="229"/>
        <v/>
      </c>
      <c r="AV757" s="93" t="str">
        <f t="shared" si="230"/>
        <v/>
      </c>
      <c r="AW757" s="93" t="str">
        <f t="shared" si="231"/>
        <v/>
      </c>
      <c r="AX757" s="93" t="str">
        <f t="shared" si="232"/>
        <v/>
      </c>
      <c r="AY757" s="93" t="str">
        <f t="shared" si="233"/>
        <v/>
      </c>
      <c r="AZ757" s="93" t="str">
        <f t="shared" si="234"/>
        <v/>
      </c>
      <c r="BA757" s="93" t="str">
        <f t="shared" si="235"/>
        <v/>
      </c>
      <c r="BP757" s="93" t="str">
        <f t="shared" si="239"/>
        <v/>
      </c>
    </row>
    <row r="758" spans="1:68" ht="26" customHeight="1">
      <c r="A758" s="145" t="s">
        <v>2362</v>
      </c>
      <c r="B758" s="145" t="s">
        <v>2363</v>
      </c>
      <c r="C758" s="146" t="s">
        <v>10</v>
      </c>
      <c r="D758" s="147" t="s">
        <v>2364</v>
      </c>
      <c r="E758" s="148" t="s">
        <v>6</v>
      </c>
      <c r="F758" s="98"/>
      <c r="G758" s="99"/>
      <c r="H758" s="100" t="e">
        <f>IF(E758="","",INDEX('CONSIGNES '!$C$4:$E$35,MATCH(E758,'CONSIGNES '!$C$4:$C$35,0),3))</f>
        <v>#N/A</v>
      </c>
      <c r="I758" s="100" t="str">
        <f>IF(D758="","",IF(D758&lt;'CONSIGNES '!$L$3,"C",IF(D758&gt;'CONSIGNES '!$L$2,"B","M"))&amp;C758)</f>
        <v>BF</v>
      </c>
      <c r="J758" s="7">
        <f>IF(ISBLANK('act1'!$J758),0,1)</f>
        <v>0</v>
      </c>
      <c r="K758" s="7">
        <f>IF(ISBLANK('act2'!$J758),0,1)</f>
        <v>0</v>
      </c>
      <c r="L758" s="7">
        <f>IF(ISBLANK('act3'!$J758),0,1)</f>
        <v>0</v>
      </c>
      <c r="M758" s="7">
        <f>IF(ISBLANK('act4'!$J758),0,1)</f>
        <v>0</v>
      </c>
      <c r="N758" s="7">
        <f>IF(ISBLANK('act5'!$J758),0,1)</f>
        <v>0</v>
      </c>
      <c r="O758" s="9">
        <f>IF(ISBLANK('act6'!$J758),0,1)</f>
        <v>0</v>
      </c>
      <c r="P758" s="7">
        <f>IF(ISBLANK('act7'!$J758),0,1)</f>
        <v>0</v>
      </c>
      <c r="Q758" s="7">
        <f>IF(ISBLANK('act8'!$J758),0,1)</f>
        <v>0</v>
      </c>
      <c r="R758" s="7">
        <f>IF(ISBLANK('act9'!$J758),0,1)</f>
        <v>0</v>
      </c>
      <c r="S758" s="7">
        <f>IF(ISBLANK('act10'!$J758),0,1)</f>
        <v>0</v>
      </c>
      <c r="T758" s="7">
        <f>IF(ISBLANK('act11'!$J758),0,1)</f>
        <v>0</v>
      </c>
      <c r="U758" s="8">
        <f>IF(ISBLANK('ACT12'!$J758),0,1)</f>
        <v>0</v>
      </c>
      <c r="V758" s="87">
        <f t="shared" si="222"/>
        <v>0</v>
      </c>
      <c r="W758" s="90" t="str">
        <f t="shared" si="236"/>
        <v/>
      </c>
      <c r="X758" s="90" t="str">
        <f t="shared" si="237"/>
        <v/>
      </c>
      <c r="AL758" s="91">
        <f t="shared" si="223"/>
        <v>0</v>
      </c>
      <c r="AM758" s="91" t="str">
        <f t="shared" si="238"/>
        <v/>
      </c>
      <c r="AP758" s="93" t="str">
        <f t="shared" si="224"/>
        <v/>
      </c>
      <c r="AQ758" s="93" t="str">
        <f t="shared" si="225"/>
        <v/>
      </c>
      <c r="AR758" s="93" t="str">
        <f t="shared" si="226"/>
        <v/>
      </c>
      <c r="AS758" s="93" t="str">
        <f t="shared" si="227"/>
        <v/>
      </c>
      <c r="AT758" s="93" t="str">
        <f t="shared" si="228"/>
        <v/>
      </c>
      <c r="AU758" s="93" t="str">
        <f t="shared" si="229"/>
        <v/>
      </c>
      <c r="AV758" s="93" t="str">
        <f t="shared" si="230"/>
        <v/>
      </c>
      <c r="AW758" s="93" t="str">
        <f t="shared" si="231"/>
        <v/>
      </c>
      <c r="AX758" s="93" t="str">
        <f t="shared" si="232"/>
        <v/>
      </c>
      <c r="AY758" s="93" t="str">
        <f t="shared" si="233"/>
        <v/>
      </c>
      <c r="AZ758" s="93" t="str">
        <f t="shared" si="234"/>
        <v/>
      </c>
      <c r="BA758" s="93" t="str">
        <f t="shared" si="235"/>
        <v/>
      </c>
      <c r="BP758" s="93" t="str">
        <f t="shared" si="239"/>
        <v/>
      </c>
    </row>
    <row r="759" spans="1:68" ht="26" customHeight="1">
      <c r="A759" s="145" t="s">
        <v>2365</v>
      </c>
      <c r="B759" s="145" t="s">
        <v>2366</v>
      </c>
      <c r="C759" s="146" t="s">
        <v>3041</v>
      </c>
      <c r="D759" s="147" t="s">
        <v>2367</v>
      </c>
      <c r="E759" s="148" t="s">
        <v>6</v>
      </c>
      <c r="F759" s="98"/>
      <c r="G759" s="99"/>
      <c r="H759" s="100" t="e">
        <f>IF(E759="","",INDEX('CONSIGNES '!$C$4:$E$35,MATCH(E759,'CONSIGNES '!$C$4:$C$35,0),3))</f>
        <v>#N/A</v>
      </c>
      <c r="I759" s="100" t="str">
        <f>IF(D759="","",IF(D759&lt;'CONSIGNES '!$L$3,"C",IF(D759&gt;'CONSIGNES '!$L$2,"B","M"))&amp;C759)</f>
        <v>BG</v>
      </c>
      <c r="J759" s="7">
        <f>IF(ISBLANK('act1'!$J759),0,1)</f>
        <v>0</v>
      </c>
      <c r="K759" s="7">
        <f>IF(ISBLANK('act2'!$J759),0,1)</f>
        <v>0</v>
      </c>
      <c r="L759" s="7">
        <f>IF(ISBLANK('act3'!$J759),0,1)</f>
        <v>0</v>
      </c>
      <c r="M759" s="7">
        <f>IF(ISBLANK('act4'!$J759),0,1)</f>
        <v>0</v>
      </c>
      <c r="N759" s="7">
        <f>IF(ISBLANK('act5'!$J759),0,1)</f>
        <v>0</v>
      </c>
      <c r="O759" s="9">
        <f>IF(ISBLANK('act6'!$J759),0,1)</f>
        <v>0</v>
      </c>
      <c r="P759" s="7">
        <f>IF(ISBLANK('act7'!$J759),0,1)</f>
        <v>0</v>
      </c>
      <c r="Q759" s="7">
        <f>IF(ISBLANK('act8'!$J759),0,1)</f>
        <v>0</v>
      </c>
      <c r="R759" s="7">
        <f>IF(ISBLANK('act9'!$J759),0,1)</f>
        <v>0</v>
      </c>
      <c r="S759" s="7">
        <f>IF(ISBLANK('act10'!$J759),0,1)</f>
        <v>0</v>
      </c>
      <c r="T759" s="7">
        <f>IF(ISBLANK('act11'!$J759),0,1)</f>
        <v>0</v>
      </c>
      <c r="U759" s="8">
        <f>IF(ISBLANK('ACT12'!$J759),0,1)</f>
        <v>0</v>
      </c>
      <c r="V759" s="87">
        <f t="shared" si="222"/>
        <v>0</v>
      </c>
      <c r="W759" s="90" t="str">
        <f t="shared" si="236"/>
        <v/>
      </c>
      <c r="X759" s="90" t="str">
        <f t="shared" si="237"/>
        <v/>
      </c>
      <c r="AL759" s="91">
        <f t="shared" si="223"/>
        <v>0</v>
      </c>
      <c r="AM759" s="91" t="str">
        <f t="shared" si="238"/>
        <v/>
      </c>
      <c r="AP759" s="93" t="str">
        <f t="shared" si="224"/>
        <v/>
      </c>
      <c r="AQ759" s="93" t="str">
        <f t="shared" si="225"/>
        <v/>
      </c>
      <c r="AR759" s="93" t="str">
        <f t="shared" si="226"/>
        <v/>
      </c>
      <c r="AS759" s="93" t="str">
        <f t="shared" si="227"/>
        <v/>
      </c>
      <c r="AT759" s="93" t="str">
        <f t="shared" si="228"/>
        <v/>
      </c>
      <c r="AU759" s="93" t="str">
        <f t="shared" si="229"/>
        <v/>
      </c>
      <c r="AV759" s="93" t="str">
        <f t="shared" si="230"/>
        <v/>
      </c>
      <c r="AW759" s="93" t="str">
        <f t="shared" si="231"/>
        <v/>
      </c>
      <c r="AX759" s="93" t="str">
        <f t="shared" si="232"/>
        <v/>
      </c>
      <c r="AY759" s="93" t="str">
        <f t="shared" si="233"/>
        <v/>
      </c>
      <c r="AZ759" s="93" t="str">
        <f t="shared" si="234"/>
        <v/>
      </c>
      <c r="BA759" s="93" t="str">
        <f t="shared" si="235"/>
        <v/>
      </c>
      <c r="BP759" s="93" t="str">
        <f t="shared" si="239"/>
        <v/>
      </c>
    </row>
    <row r="760" spans="1:68" ht="26" customHeight="1">
      <c r="A760" s="145" t="s">
        <v>2368</v>
      </c>
      <c r="B760" s="145" t="s">
        <v>2369</v>
      </c>
      <c r="C760" s="146" t="s">
        <v>10</v>
      </c>
      <c r="D760" s="147" t="s">
        <v>2370</v>
      </c>
      <c r="E760" s="148" t="s">
        <v>6</v>
      </c>
      <c r="F760" s="98"/>
      <c r="G760" s="99"/>
      <c r="H760" s="100" t="e">
        <f>IF(E760="","",INDEX('CONSIGNES '!$C$4:$E$35,MATCH(E760,'CONSIGNES '!$C$4:$C$35,0),3))</f>
        <v>#N/A</v>
      </c>
      <c r="I760" s="100" t="str">
        <f>IF(D760="","",IF(D760&lt;'CONSIGNES '!$L$3,"C",IF(D760&gt;'CONSIGNES '!$L$2,"B","M"))&amp;C760)</f>
        <v>BF</v>
      </c>
      <c r="J760" s="7">
        <f>IF(ISBLANK('act1'!$J760),0,1)</f>
        <v>0</v>
      </c>
      <c r="K760" s="7">
        <f>IF(ISBLANK('act2'!$J760),0,1)</f>
        <v>0</v>
      </c>
      <c r="L760" s="7">
        <f>IF(ISBLANK('act3'!$J760),0,1)</f>
        <v>0</v>
      </c>
      <c r="M760" s="7">
        <f>IF(ISBLANK('act4'!$J760),0,1)</f>
        <v>0</v>
      </c>
      <c r="N760" s="7">
        <f>IF(ISBLANK('act5'!$J760),0,1)</f>
        <v>0</v>
      </c>
      <c r="O760" s="9">
        <f>IF(ISBLANK('act6'!$J760),0,1)</f>
        <v>0</v>
      </c>
      <c r="P760" s="7">
        <f>IF(ISBLANK('act7'!$J760),0,1)</f>
        <v>0</v>
      </c>
      <c r="Q760" s="7">
        <f>IF(ISBLANK('act8'!$J760),0,1)</f>
        <v>0</v>
      </c>
      <c r="R760" s="7">
        <f>IF(ISBLANK('act9'!$J760),0,1)</f>
        <v>0</v>
      </c>
      <c r="S760" s="7">
        <f>IF(ISBLANK('act10'!$J760),0,1)</f>
        <v>0</v>
      </c>
      <c r="T760" s="7">
        <f>IF(ISBLANK('act11'!$J760),0,1)</f>
        <v>0</v>
      </c>
      <c r="U760" s="8">
        <f>IF(ISBLANK('ACT12'!$J760),0,1)</f>
        <v>0</v>
      </c>
      <c r="V760" s="87">
        <f t="shared" si="222"/>
        <v>0</v>
      </c>
      <c r="W760" s="90" t="str">
        <f t="shared" si="236"/>
        <v/>
      </c>
      <c r="X760" s="90" t="str">
        <f t="shared" si="237"/>
        <v/>
      </c>
      <c r="AL760" s="91">
        <f t="shared" si="223"/>
        <v>0</v>
      </c>
      <c r="AM760" s="91" t="str">
        <f t="shared" si="238"/>
        <v/>
      </c>
      <c r="AP760" s="93" t="str">
        <f t="shared" si="224"/>
        <v/>
      </c>
      <c r="AQ760" s="93" t="str">
        <f t="shared" si="225"/>
        <v/>
      </c>
      <c r="AR760" s="93" t="str">
        <f t="shared" si="226"/>
        <v/>
      </c>
      <c r="AS760" s="93" t="str">
        <f t="shared" si="227"/>
        <v/>
      </c>
      <c r="AT760" s="93" t="str">
        <f t="shared" si="228"/>
        <v/>
      </c>
      <c r="AU760" s="93" t="str">
        <f t="shared" si="229"/>
        <v/>
      </c>
      <c r="AV760" s="93" t="str">
        <f t="shared" si="230"/>
        <v/>
      </c>
      <c r="AW760" s="93" t="str">
        <f t="shared" si="231"/>
        <v/>
      </c>
      <c r="AX760" s="93" t="str">
        <f t="shared" si="232"/>
        <v/>
      </c>
      <c r="AY760" s="93" t="str">
        <f t="shared" si="233"/>
        <v/>
      </c>
      <c r="AZ760" s="93" t="str">
        <f t="shared" si="234"/>
        <v/>
      </c>
      <c r="BA760" s="93" t="str">
        <f t="shared" si="235"/>
        <v/>
      </c>
      <c r="BP760" s="93" t="str">
        <f t="shared" si="239"/>
        <v/>
      </c>
    </row>
    <row r="761" spans="1:68" ht="26" customHeight="1">
      <c r="A761" s="145" t="s">
        <v>2371</v>
      </c>
      <c r="B761" s="145" t="s">
        <v>2372</v>
      </c>
      <c r="C761" s="146" t="s">
        <v>3041</v>
      </c>
      <c r="D761" s="147" t="s">
        <v>2373</v>
      </c>
      <c r="E761" s="148" t="s">
        <v>6</v>
      </c>
      <c r="F761" s="98"/>
      <c r="G761" s="99"/>
      <c r="H761" s="100" t="e">
        <f>IF(E761="","",INDEX('CONSIGNES '!$C$4:$E$35,MATCH(E761,'CONSIGNES '!$C$4:$C$35,0),3))</f>
        <v>#N/A</v>
      </c>
      <c r="I761" s="100" t="str">
        <f>IF(D761="","",IF(D761&lt;'CONSIGNES '!$L$3,"C",IF(D761&gt;'CONSIGNES '!$L$2,"B","M"))&amp;C761)</f>
        <v>BG</v>
      </c>
      <c r="J761" s="7">
        <f>IF(ISBLANK('act1'!$J761),0,1)</f>
        <v>0</v>
      </c>
      <c r="K761" s="7">
        <f>IF(ISBLANK('act2'!$J761),0,1)</f>
        <v>0</v>
      </c>
      <c r="L761" s="7">
        <f>IF(ISBLANK('act3'!$J761),0,1)</f>
        <v>0</v>
      </c>
      <c r="M761" s="7">
        <f>IF(ISBLANK('act4'!$J761),0,1)</f>
        <v>0</v>
      </c>
      <c r="N761" s="7">
        <f>IF(ISBLANK('act5'!$J761),0,1)</f>
        <v>0</v>
      </c>
      <c r="O761" s="9">
        <f>IF(ISBLANK('act6'!$J761),0,1)</f>
        <v>0</v>
      </c>
      <c r="P761" s="7">
        <f>IF(ISBLANK('act7'!$J761),0,1)</f>
        <v>0</v>
      </c>
      <c r="Q761" s="7">
        <f>IF(ISBLANK('act8'!$J761),0,1)</f>
        <v>0</v>
      </c>
      <c r="R761" s="7">
        <f>IF(ISBLANK('act9'!$J761),0,1)</f>
        <v>0</v>
      </c>
      <c r="S761" s="7">
        <f>IF(ISBLANK('act10'!$J761),0,1)</f>
        <v>0</v>
      </c>
      <c r="T761" s="7">
        <f>IF(ISBLANK('act11'!$J761),0,1)</f>
        <v>0</v>
      </c>
      <c r="U761" s="8">
        <f>IF(ISBLANK('ACT12'!$J761),0,1)</f>
        <v>0</v>
      </c>
      <c r="V761" s="87">
        <f t="shared" si="222"/>
        <v>0</v>
      </c>
      <c r="W761" s="90" t="str">
        <f t="shared" si="236"/>
        <v/>
      </c>
      <c r="X761" s="90" t="str">
        <f t="shared" si="237"/>
        <v/>
      </c>
      <c r="AL761" s="91">
        <f t="shared" si="223"/>
        <v>0</v>
      </c>
      <c r="AM761" s="91" t="str">
        <f t="shared" si="238"/>
        <v/>
      </c>
      <c r="AP761" s="93" t="str">
        <f t="shared" si="224"/>
        <v/>
      </c>
      <c r="AQ761" s="93" t="str">
        <f t="shared" si="225"/>
        <v/>
      </c>
      <c r="AR761" s="93" t="str">
        <f t="shared" si="226"/>
        <v/>
      </c>
      <c r="AS761" s="93" t="str">
        <f t="shared" si="227"/>
        <v/>
      </c>
      <c r="AT761" s="93" t="str">
        <f t="shared" si="228"/>
        <v/>
      </c>
      <c r="AU761" s="93" t="str">
        <f t="shared" si="229"/>
        <v/>
      </c>
      <c r="AV761" s="93" t="str">
        <f t="shared" si="230"/>
        <v/>
      </c>
      <c r="AW761" s="93" t="str">
        <f t="shared" si="231"/>
        <v/>
      </c>
      <c r="AX761" s="93" t="str">
        <f t="shared" si="232"/>
        <v/>
      </c>
      <c r="AY761" s="93" t="str">
        <f t="shared" si="233"/>
        <v/>
      </c>
      <c r="AZ761" s="93" t="str">
        <f t="shared" si="234"/>
        <v/>
      </c>
      <c r="BA761" s="93" t="str">
        <f t="shared" si="235"/>
        <v/>
      </c>
      <c r="BP761" s="93" t="str">
        <f t="shared" si="239"/>
        <v/>
      </c>
    </row>
    <row r="762" spans="1:68" ht="26" customHeight="1">
      <c r="A762" s="145" t="s">
        <v>2374</v>
      </c>
      <c r="B762" s="145" t="s">
        <v>2375</v>
      </c>
      <c r="C762" s="146" t="s">
        <v>10</v>
      </c>
      <c r="D762" s="147" t="s">
        <v>2376</v>
      </c>
      <c r="E762" s="148" t="s">
        <v>6</v>
      </c>
      <c r="F762" s="98"/>
      <c r="G762" s="99"/>
      <c r="H762" s="100" t="e">
        <f>IF(E762="","",INDEX('CONSIGNES '!$C$4:$E$35,MATCH(E762,'CONSIGNES '!$C$4:$C$35,0),3))</f>
        <v>#N/A</v>
      </c>
      <c r="I762" s="100" t="str">
        <f>IF(D762="","",IF(D762&lt;'CONSIGNES '!$L$3,"C",IF(D762&gt;'CONSIGNES '!$L$2,"B","M"))&amp;C762)</f>
        <v>BF</v>
      </c>
      <c r="J762" s="7">
        <f>IF(ISBLANK('act1'!$J762),0,1)</f>
        <v>0</v>
      </c>
      <c r="K762" s="7">
        <f>IF(ISBLANK('act2'!$J762),0,1)</f>
        <v>0</v>
      </c>
      <c r="L762" s="7">
        <f>IF(ISBLANK('act3'!$J762),0,1)</f>
        <v>0</v>
      </c>
      <c r="M762" s="7">
        <f>IF(ISBLANK('act4'!$J762),0,1)</f>
        <v>0</v>
      </c>
      <c r="N762" s="7">
        <f>IF(ISBLANK('act5'!$J762),0,1)</f>
        <v>0</v>
      </c>
      <c r="O762" s="9">
        <f>IF(ISBLANK('act6'!$J762),0,1)</f>
        <v>0</v>
      </c>
      <c r="P762" s="7">
        <f>IF(ISBLANK('act7'!$J762),0,1)</f>
        <v>0</v>
      </c>
      <c r="Q762" s="7">
        <f>IF(ISBLANK('act8'!$J762),0,1)</f>
        <v>0</v>
      </c>
      <c r="R762" s="7">
        <f>IF(ISBLANK('act9'!$J762),0,1)</f>
        <v>0</v>
      </c>
      <c r="S762" s="7">
        <f>IF(ISBLANK('act10'!$J762),0,1)</f>
        <v>0</v>
      </c>
      <c r="T762" s="7">
        <f>IF(ISBLANK('act11'!$J762),0,1)</f>
        <v>0</v>
      </c>
      <c r="U762" s="8">
        <f>IF(ISBLANK('ACT12'!$J762),0,1)</f>
        <v>0</v>
      </c>
      <c r="V762" s="87">
        <f t="shared" si="222"/>
        <v>0</v>
      </c>
      <c r="W762" s="90" t="str">
        <f t="shared" si="236"/>
        <v/>
      </c>
      <c r="X762" s="90" t="str">
        <f t="shared" si="237"/>
        <v/>
      </c>
      <c r="AL762" s="91">
        <f t="shared" si="223"/>
        <v>0</v>
      </c>
      <c r="AM762" s="91" t="str">
        <f t="shared" si="238"/>
        <v/>
      </c>
      <c r="AP762" s="93" t="str">
        <f t="shared" si="224"/>
        <v/>
      </c>
      <c r="AQ762" s="93" t="str">
        <f t="shared" si="225"/>
        <v/>
      </c>
      <c r="AR762" s="93" t="str">
        <f t="shared" si="226"/>
        <v/>
      </c>
      <c r="AS762" s="93" t="str">
        <f t="shared" si="227"/>
        <v/>
      </c>
      <c r="AT762" s="93" t="str">
        <f t="shared" si="228"/>
        <v/>
      </c>
      <c r="AU762" s="93" t="str">
        <f t="shared" si="229"/>
        <v/>
      </c>
      <c r="AV762" s="93" t="str">
        <f t="shared" si="230"/>
        <v/>
      </c>
      <c r="AW762" s="93" t="str">
        <f t="shared" si="231"/>
        <v/>
      </c>
      <c r="AX762" s="93" t="str">
        <f t="shared" si="232"/>
        <v/>
      </c>
      <c r="AY762" s="93" t="str">
        <f t="shared" si="233"/>
        <v/>
      </c>
      <c r="AZ762" s="93" t="str">
        <f t="shared" si="234"/>
        <v/>
      </c>
      <c r="BA762" s="93" t="str">
        <f t="shared" si="235"/>
        <v/>
      </c>
      <c r="BP762" s="93" t="str">
        <f t="shared" si="239"/>
        <v/>
      </c>
    </row>
    <row r="763" spans="1:68" ht="26" customHeight="1">
      <c r="A763" s="145" t="s">
        <v>2377</v>
      </c>
      <c r="B763" s="145" t="s">
        <v>2378</v>
      </c>
      <c r="C763" s="146" t="s">
        <v>3041</v>
      </c>
      <c r="D763" s="147" t="s">
        <v>2379</v>
      </c>
      <c r="E763" s="148" t="s">
        <v>6</v>
      </c>
      <c r="F763" s="98"/>
      <c r="G763" s="99"/>
      <c r="H763" s="100" t="e">
        <f>IF(E763="","",INDEX('CONSIGNES '!$C$4:$E$35,MATCH(E763,'CONSIGNES '!$C$4:$C$35,0),3))</f>
        <v>#N/A</v>
      </c>
      <c r="I763" s="100" t="str">
        <f>IF(D763="","",IF(D763&lt;'CONSIGNES '!$L$3,"C",IF(D763&gt;'CONSIGNES '!$L$2,"B","M"))&amp;C763)</f>
        <v>BG</v>
      </c>
      <c r="J763" s="7">
        <f>IF(ISBLANK('act1'!$J763),0,1)</f>
        <v>0</v>
      </c>
      <c r="K763" s="7">
        <f>IF(ISBLANK('act2'!$J763),0,1)</f>
        <v>0</v>
      </c>
      <c r="L763" s="7">
        <f>IF(ISBLANK('act3'!$J763),0,1)</f>
        <v>0</v>
      </c>
      <c r="M763" s="7">
        <f>IF(ISBLANK('act4'!$J763),0,1)</f>
        <v>0</v>
      </c>
      <c r="N763" s="7">
        <f>IF(ISBLANK('act5'!$J763),0,1)</f>
        <v>0</v>
      </c>
      <c r="O763" s="9">
        <f>IF(ISBLANK('act6'!$J763),0,1)</f>
        <v>0</v>
      </c>
      <c r="P763" s="7">
        <f>IF(ISBLANK('act7'!$J763),0,1)</f>
        <v>0</v>
      </c>
      <c r="Q763" s="7">
        <f>IF(ISBLANK('act8'!$J763),0,1)</f>
        <v>0</v>
      </c>
      <c r="R763" s="7">
        <f>IF(ISBLANK('act9'!$J763),0,1)</f>
        <v>0</v>
      </c>
      <c r="S763" s="7">
        <f>IF(ISBLANK('act10'!$J763),0,1)</f>
        <v>0</v>
      </c>
      <c r="T763" s="7">
        <f>IF(ISBLANK('act11'!$J763),0,1)</f>
        <v>0</v>
      </c>
      <c r="U763" s="8">
        <f>IF(ISBLANK('ACT12'!$J763),0,1)</f>
        <v>0</v>
      </c>
      <c r="V763" s="87">
        <f t="shared" si="222"/>
        <v>0</v>
      </c>
      <c r="W763" s="90" t="str">
        <f t="shared" si="236"/>
        <v/>
      </c>
      <c r="X763" s="90" t="str">
        <f t="shared" si="237"/>
        <v/>
      </c>
      <c r="AL763" s="91">
        <f t="shared" si="223"/>
        <v>0</v>
      </c>
      <c r="AM763" s="91" t="str">
        <f t="shared" si="238"/>
        <v/>
      </c>
      <c r="AP763" s="93" t="str">
        <f t="shared" si="224"/>
        <v/>
      </c>
      <c r="AQ763" s="93" t="str">
        <f t="shared" si="225"/>
        <v/>
      </c>
      <c r="AR763" s="93" t="str">
        <f t="shared" si="226"/>
        <v/>
      </c>
      <c r="AS763" s="93" t="str">
        <f t="shared" si="227"/>
        <v/>
      </c>
      <c r="AT763" s="93" t="str">
        <f t="shared" si="228"/>
        <v/>
      </c>
      <c r="AU763" s="93" t="str">
        <f t="shared" si="229"/>
        <v/>
      </c>
      <c r="AV763" s="93" t="str">
        <f t="shared" si="230"/>
        <v/>
      </c>
      <c r="AW763" s="93" t="str">
        <f t="shared" si="231"/>
        <v/>
      </c>
      <c r="AX763" s="93" t="str">
        <f t="shared" si="232"/>
        <v/>
      </c>
      <c r="AY763" s="93" t="str">
        <f t="shared" si="233"/>
        <v/>
      </c>
      <c r="AZ763" s="93" t="str">
        <f t="shared" si="234"/>
        <v/>
      </c>
      <c r="BA763" s="93" t="str">
        <f t="shared" si="235"/>
        <v/>
      </c>
      <c r="BP763" s="93" t="str">
        <f t="shared" si="239"/>
        <v/>
      </c>
    </row>
    <row r="764" spans="1:68" ht="26" customHeight="1">
      <c r="A764" s="145" t="s">
        <v>2380</v>
      </c>
      <c r="B764" s="145" t="s">
        <v>2381</v>
      </c>
      <c r="C764" s="146" t="s">
        <v>10</v>
      </c>
      <c r="D764" s="147" t="s">
        <v>2382</v>
      </c>
      <c r="E764" s="148" t="s">
        <v>6</v>
      </c>
      <c r="F764" s="98"/>
      <c r="G764" s="99"/>
      <c r="H764" s="100" t="e">
        <f>IF(E764="","",INDEX('CONSIGNES '!$C$4:$E$35,MATCH(E764,'CONSIGNES '!$C$4:$C$35,0),3))</f>
        <v>#N/A</v>
      </c>
      <c r="I764" s="100" t="str">
        <f>IF(D764="","",IF(D764&lt;'CONSIGNES '!$L$3,"C",IF(D764&gt;'CONSIGNES '!$L$2,"B","M"))&amp;C764)</f>
        <v>BF</v>
      </c>
      <c r="J764" s="7">
        <f>IF(ISBLANK('act1'!$J764),0,1)</f>
        <v>0</v>
      </c>
      <c r="K764" s="7">
        <f>IF(ISBLANK('act2'!$J764),0,1)</f>
        <v>0</v>
      </c>
      <c r="L764" s="7">
        <f>IF(ISBLANK('act3'!$J764),0,1)</f>
        <v>0</v>
      </c>
      <c r="M764" s="7">
        <f>IF(ISBLANK('act4'!$J764),0,1)</f>
        <v>0</v>
      </c>
      <c r="N764" s="7">
        <f>IF(ISBLANK('act5'!$J764),0,1)</f>
        <v>0</v>
      </c>
      <c r="O764" s="9">
        <f>IF(ISBLANK('act6'!$J764),0,1)</f>
        <v>0</v>
      </c>
      <c r="P764" s="7">
        <f>IF(ISBLANK('act7'!$J764),0,1)</f>
        <v>0</v>
      </c>
      <c r="Q764" s="7">
        <f>IF(ISBLANK('act8'!$J764),0,1)</f>
        <v>0</v>
      </c>
      <c r="R764" s="7">
        <f>IF(ISBLANK('act9'!$J764),0,1)</f>
        <v>0</v>
      </c>
      <c r="S764" s="7">
        <f>IF(ISBLANK('act10'!$J764),0,1)</f>
        <v>0</v>
      </c>
      <c r="T764" s="7">
        <f>IF(ISBLANK('act11'!$J764),0,1)</f>
        <v>0</v>
      </c>
      <c r="U764" s="8">
        <f>IF(ISBLANK('ACT12'!$J764),0,1)</f>
        <v>0</v>
      </c>
      <c r="V764" s="87">
        <f t="shared" si="222"/>
        <v>0</v>
      </c>
      <c r="W764" s="90" t="str">
        <f t="shared" si="236"/>
        <v/>
      </c>
      <c r="X764" s="90" t="str">
        <f t="shared" si="237"/>
        <v/>
      </c>
      <c r="AL764" s="91">
        <f t="shared" si="223"/>
        <v>0</v>
      </c>
      <c r="AM764" s="91" t="str">
        <f t="shared" si="238"/>
        <v/>
      </c>
      <c r="AP764" s="93" t="str">
        <f t="shared" si="224"/>
        <v/>
      </c>
      <c r="AQ764" s="93" t="str">
        <f t="shared" si="225"/>
        <v/>
      </c>
      <c r="AR764" s="93" t="str">
        <f t="shared" si="226"/>
        <v/>
      </c>
      <c r="AS764" s="93" t="str">
        <f t="shared" si="227"/>
        <v/>
      </c>
      <c r="AT764" s="93" t="str">
        <f t="shared" si="228"/>
        <v/>
      </c>
      <c r="AU764" s="93" t="str">
        <f t="shared" si="229"/>
        <v/>
      </c>
      <c r="AV764" s="93" t="str">
        <f t="shared" si="230"/>
        <v/>
      </c>
      <c r="AW764" s="93" t="str">
        <f t="shared" si="231"/>
        <v/>
      </c>
      <c r="AX764" s="93" t="str">
        <f t="shared" si="232"/>
        <v/>
      </c>
      <c r="AY764" s="93" t="str">
        <f t="shared" si="233"/>
        <v/>
      </c>
      <c r="AZ764" s="93" t="str">
        <f t="shared" si="234"/>
        <v/>
      </c>
      <c r="BA764" s="93" t="str">
        <f t="shared" si="235"/>
        <v/>
      </c>
      <c r="BP764" s="93" t="str">
        <f t="shared" si="239"/>
        <v/>
      </c>
    </row>
    <row r="765" spans="1:68" ht="26" customHeight="1">
      <c r="A765" s="145" t="s">
        <v>2383</v>
      </c>
      <c r="B765" s="145" t="s">
        <v>2384</v>
      </c>
      <c r="C765" s="146" t="s">
        <v>3041</v>
      </c>
      <c r="D765" s="147" t="s">
        <v>2385</v>
      </c>
      <c r="E765" s="148" t="s">
        <v>6</v>
      </c>
      <c r="F765" s="98"/>
      <c r="G765" s="99"/>
      <c r="H765" s="100" t="e">
        <f>IF(E765="","",INDEX('CONSIGNES '!$C$4:$E$35,MATCH(E765,'CONSIGNES '!$C$4:$C$35,0),3))</f>
        <v>#N/A</v>
      </c>
      <c r="I765" s="100" t="str">
        <f>IF(D765="","",IF(D765&lt;'CONSIGNES '!$L$3,"C",IF(D765&gt;'CONSIGNES '!$L$2,"B","M"))&amp;C765)</f>
        <v>BG</v>
      </c>
      <c r="J765" s="7">
        <f>IF(ISBLANK('act1'!$J765),0,1)</f>
        <v>0</v>
      </c>
      <c r="K765" s="7">
        <f>IF(ISBLANK('act2'!$J765),0,1)</f>
        <v>0</v>
      </c>
      <c r="L765" s="7">
        <f>IF(ISBLANK('act3'!$J765),0,1)</f>
        <v>0</v>
      </c>
      <c r="M765" s="7">
        <f>IF(ISBLANK('act4'!$J765),0,1)</f>
        <v>0</v>
      </c>
      <c r="N765" s="7">
        <f>IF(ISBLANK('act5'!$J765),0,1)</f>
        <v>0</v>
      </c>
      <c r="O765" s="9">
        <f>IF(ISBLANK('act6'!$J765),0,1)</f>
        <v>0</v>
      </c>
      <c r="P765" s="7">
        <f>IF(ISBLANK('act7'!$J765),0,1)</f>
        <v>0</v>
      </c>
      <c r="Q765" s="7">
        <f>IF(ISBLANK('act8'!$J765),0,1)</f>
        <v>0</v>
      </c>
      <c r="R765" s="7">
        <f>IF(ISBLANK('act9'!$J765),0,1)</f>
        <v>0</v>
      </c>
      <c r="S765" s="7">
        <f>IF(ISBLANK('act10'!$J765),0,1)</f>
        <v>0</v>
      </c>
      <c r="T765" s="7">
        <f>IF(ISBLANK('act11'!$J765),0,1)</f>
        <v>0</v>
      </c>
      <c r="U765" s="8">
        <f>IF(ISBLANK('ACT12'!$J765),0,1)</f>
        <v>0</v>
      </c>
      <c r="V765" s="87">
        <f t="shared" si="222"/>
        <v>0</v>
      </c>
      <c r="W765" s="90" t="str">
        <f t="shared" si="236"/>
        <v/>
      </c>
      <c r="X765" s="90" t="str">
        <f t="shared" si="237"/>
        <v/>
      </c>
      <c r="AL765" s="91">
        <f t="shared" si="223"/>
        <v>0</v>
      </c>
      <c r="AM765" s="91" t="str">
        <f t="shared" si="238"/>
        <v/>
      </c>
      <c r="AP765" s="93" t="str">
        <f t="shared" si="224"/>
        <v/>
      </c>
      <c r="AQ765" s="93" t="str">
        <f t="shared" si="225"/>
        <v/>
      </c>
      <c r="AR765" s="93" t="str">
        <f t="shared" si="226"/>
        <v/>
      </c>
      <c r="AS765" s="93" t="str">
        <f t="shared" si="227"/>
        <v/>
      </c>
      <c r="AT765" s="93" t="str">
        <f t="shared" si="228"/>
        <v/>
      </c>
      <c r="AU765" s="93" t="str">
        <f t="shared" si="229"/>
        <v/>
      </c>
      <c r="AV765" s="93" t="str">
        <f t="shared" si="230"/>
        <v/>
      </c>
      <c r="AW765" s="93" t="str">
        <f t="shared" si="231"/>
        <v/>
      </c>
      <c r="AX765" s="93" t="str">
        <f t="shared" si="232"/>
        <v/>
      </c>
      <c r="AY765" s="93" t="str">
        <f t="shared" si="233"/>
        <v/>
      </c>
      <c r="AZ765" s="93" t="str">
        <f t="shared" si="234"/>
        <v/>
      </c>
      <c r="BA765" s="93" t="str">
        <f t="shared" si="235"/>
        <v/>
      </c>
      <c r="BP765" s="93" t="str">
        <f t="shared" si="239"/>
        <v/>
      </c>
    </row>
    <row r="766" spans="1:68" ht="26" customHeight="1">
      <c r="A766" s="145" t="s">
        <v>2386</v>
      </c>
      <c r="B766" s="145" t="s">
        <v>2387</v>
      </c>
      <c r="C766" s="146" t="s">
        <v>10</v>
      </c>
      <c r="D766" s="147" t="s">
        <v>2388</v>
      </c>
      <c r="E766" s="148" t="s">
        <v>6</v>
      </c>
      <c r="F766" s="98"/>
      <c r="G766" s="99"/>
      <c r="H766" s="100" t="e">
        <f>IF(E766="","",INDEX('CONSIGNES '!$C$4:$E$35,MATCH(E766,'CONSIGNES '!$C$4:$C$35,0),3))</f>
        <v>#N/A</v>
      </c>
      <c r="I766" s="100" t="str">
        <f>IF(D766="","",IF(D766&lt;'CONSIGNES '!$L$3,"C",IF(D766&gt;'CONSIGNES '!$L$2,"B","M"))&amp;C766)</f>
        <v>BF</v>
      </c>
      <c r="J766" s="7">
        <f>IF(ISBLANK('act1'!$J766),0,1)</f>
        <v>0</v>
      </c>
      <c r="K766" s="7">
        <f>IF(ISBLANK('act2'!$J766),0,1)</f>
        <v>0</v>
      </c>
      <c r="L766" s="7">
        <f>IF(ISBLANK('act3'!$J766),0,1)</f>
        <v>0</v>
      </c>
      <c r="M766" s="7">
        <f>IF(ISBLANK('act4'!$J766),0,1)</f>
        <v>0</v>
      </c>
      <c r="N766" s="7">
        <f>IF(ISBLANK('act5'!$J766),0,1)</f>
        <v>0</v>
      </c>
      <c r="O766" s="9">
        <f>IF(ISBLANK('act6'!$J766),0,1)</f>
        <v>0</v>
      </c>
      <c r="P766" s="7">
        <f>IF(ISBLANK('act7'!$J766),0,1)</f>
        <v>0</v>
      </c>
      <c r="Q766" s="7">
        <f>IF(ISBLANK('act8'!$J766),0,1)</f>
        <v>0</v>
      </c>
      <c r="R766" s="7">
        <f>IF(ISBLANK('act9'!$J766),0,1)</f>
        <v>0</v>
      </c>
      <c r="S766" s="7">
        <f>IF(ISBLANK('act10'!$J766),0,1)</f>
        <v>0</v>
      </c>
      <c r="T766" s="7">
        <f>IF(ISBLANK('act11'!$J766),0,1)</f>
        <v>0</v>
      </c>
      <c r="U766" s="8">
        <f>IF(ISBLANK('ACT12'!$J766),0,1)</f>
        <v>0</v>
      </c>
      <c r="V766" s="87">
        <f t="shared" si="222"/>
        <v>0</v>
      </c>
      <c r="W766" s="90" t="str">
        <f t="shared" si="236"/>
        <v/>
      </c>
      <c r="X766" s="90" t="str">
        <f t="shared" si="237"/>
        <v/>
      </c>
      <c r="AL766" s="91">
        <f t="shared" si="223"/>
        <v>0</v>
      </c>
      <c r="AM766" s="91" t="str">
        <f t="shared" si="238"/>
        <v/>
      </c>
      <c r="AP766" s="93" t="str">
        <f t="shared" si="224"/>
        <v/>
      </c>
      <c r="AQ766" s="93" t="str">
        <f t="shared" si="225"/>
        <v/>
      </c>
      <c r="AR766" s="93" t="str">
        <f t="shared" si="226"/>
        <v/>
      </c>
      <c r="AS766" s="93" t="str">
        <f t="shared" si="227"/>
        <v/>
      </c>
      <c r="AT766" s="93" t="str">
        <f t="shared" si="228"/>
        <v/>
      </c>
      <c r="AU766" s="93" t="str">
        <f t="shared" si="229"/>
        <v/>
      </c>
      <c r="AV766" s="93" t="str">
        <f t="shared" si="230"/>
        <v/>
      </c>
      <c r="AW766" s="93" t="str">
        <f t="shared" si="231"/>
        <v/>
      </c>
      <c r="AX766" s="93" t="str">
        <f t="shared" si="232"/>
        <v/>
      </c>
      <c r="AY766" s="93" t="str">
        <f t="shared" si="233"/>
        <v/>
      </c>
      <c r="AZ766" s="93" t="str">
        <f t="shared" si="234"/>
        <v/>
      </c>
      <c r="BA766" s="93" t="str">
        <f t="shared" si="235"/>
        <v/>
      </c>
      <c r="BP766" s="93" t="str">
        <f t="shared" si="239"/>
        <v/>
      </c>
    </row>
    <row r="767" spans="1:68" ht="26" customHeight="1">
      <c r="A767" s="145" t="s">
        <v>2389</v>
      </c>
      <c r="B767" s="145" t="s">
        <v>2390</v>
      </c>
      <c r="C767" s="146" t="s">
        <v>3041</v>
      </c>
      <c r="D767" s="147" t="s">
        <v>2391</v>
      </c>
      <c r="E767" s="148" t="s">
        <v>6</v>
      </c>
      <c r="F767" s="98"/>
      <c r="G767" s="99"/>
      <c r="H767" s="100" t="e">
        <f>IF(E767="","",INDEX('CONSIGNES '!$C$4:$E$35,MATCH(E767,'CONSIGNES '!$C$4:$C$35,0),3))</f>
        <v>#N/A</v>
      </c>
      <c r="I767" s="100" t="str">
        <f>IF(D767="","",IF(D767&lt;'CONSIGNES '!$L$3,"C",IF(D767&gt;'CONSIGNES '!$L$2,"B","M"))&amp;C767)</f>
        <v>BG</v>
      </c>
      <c r="J767" s="7">
        <f>IF(ISBLANK('act1'!$J767),0,1)</f>
        <v>0</v>
      </c>
      <c r="K767" s="7">
        <f>IF(ISBLANK('act2'!$J767),0,1)</f>
        <v>0</v>
      </c>
      <c r="L767" s="7">
        <f>IF(ISBLANK('act3'!$J767),0,1)</f>
        <v>0</v>
      </c>
      <c r="M767" s="7">
        <f>IF(ISBLANK('act4'!$J767),0,1)</f>
        <v>0</v>
      </c>
      <c r="N767" s="7">
        <f>IF(ISBLANK('act5'!$J767),0,1)</f>
        <v>0</v>
      </c>
      <c r="O767" s="9">
        <f>IF(ISBLANK('act6'!$J767),0,1)</f>
        <v>0</v>
      </c>
      <c r="P767" s="7">
        <f>IF(ISBLANK('act7'!$J767),0,1)</f>
        <v>0</v>
      </c>
      <c r="Q767" s="7">
        <f>IF(ISBLANK('act8'!$J767),0,1)</f>
        <v>0</v>
      </c>
      <c r="R767" s="7">
        <f>IF(ISBLANK('act9'!$J767),0,1)</f>
        <v>0</v>
      </c>
      <c r="S767" s="7">
        <f>IF(ISBLANK('act10'!$J767),0,1)</f>
        <v>0</v>
      </c>
      <c r="T767" s="7">
        <f>IF(ISBLANK('act11'!$J767),0,1)</f>
        <v>0</v>
      </c>
      <c r="U767" s="8">
        <f>IF(ISBLANK('ACT12'!$J767),0,1)</f>
        <v>0</v>
      </c>
      <c r="V767" s="87">
        <f t="shared" si="222"/>
        <v>0</v>
      </c>
      <c r="W767" s="90" t="str">
        <f t="shared" si="236"/>
        <v/>
      </c>
      <c r="X767" s="90" t="str">
        <f t="shared" si="237"/>
        <v/>
      </c>
      <c r="AL767" s="91">
        <f t="shared" si="223"/>
        <v>0</v>
      </c>
      <c r="AM767" s="91" t="str">
        <f t="shared" si="238"/>
        <v/>
      </c>
      <c r="AP767" s="93" t="str">
        <f t="shared" si="224"/>
        <v/>
      </c>
      <c r="AQ767" s="93" t="str">
        <f t="shared" si="225"/>
        <v/>
      </c>
      <c r="AR767" s="93" t="str">
        <f t="shared" si="226"/>
        <v/>
      </c>
      <c r="AS767" s="93" t="str">
        <f t="shared" si="227"/>
        <v/>
      </c>
      <c r="AT767" s="93" t="str">
        <f t="shared" si="228"/>
        <v/>
      </c>
      <c r="AU767" s="93" t="str">
        <f t="shared" si="229"/>
        <v/>
      </c>
      <c r="AV767" s="93" t="str">
        <f t="shared" si="230"/>
        <v/>
      </c>
      <c r="AW767" s="93" t="str">
        <f t="shared" si="231"/>
        <v/>
      </c>
      <c r="AX767" s="93" t="str">
        <f t="shared" si="232"/>
        <v/>
      </c>
      <c r="AY767" s="93" t="str">
        <f t="shared" si="233"/>
        <v/>
      </c>
      <c r="AZ767" s="93" t="str">
        <f t="shared" si="234"/>
        <v/>
      </c>
      <c r="BA767" s="93" t="str">
        <f t="shared" si="235"/>
        <v/>
      </c>
      <c r="BP767" s="93" t="str">
        <f t="shared" si="239"/>
        <v/>
      </c>
    </row>
    <row r="768" spans="1:68" ht="26" customHeight="1">
      <c r="A768" s="145" t="s">
        <v>2392</v>
      </c>
      <c r="B768" s="145" t="s">
        <v>2393</v>
      </c>
      <c r="C768" s="146" t="s">
        <v>10</v>
      </c>
      <c r="D768" s="147" t="s">
        <v>2394</v>
      </c>
      <c r="E768" s="148" t="s">
        <v>6</v>
      </c>
      <c r="F768" s="98"/>
      <c r="G768" s="99"/>
      <c r="H768" s="100" t="e">
        <f>IF(E768="","",INDEX('CONSIGNES '!$C$4:$E$35,MATCH(E768,'CONSIGNES '!$C$4:$C$35,0),3))</f>
        <v>#N/A</v>
      </c>
      <c r="I768" s="100" t="str">
        <f>IF(D768="","",IF(D768&lt;'CONSIGNES '!$L$3,"C",IF(D768&gt;'CONSIGNES '!$L$2,"B","M"))&amp;C768)</f>
        <v>BF</v>
      </c>
      <c r="J768" s="7">
        <f>IF(ISBLANK('act1'!$J768),0,1)</f>
        <v>0</v>
      </c>
      <c r="K768" s="7">
        <f>IF(ISBLANK('act2'!$J768),0,1)</f>
        <v>0</v>
      </c>
      <c r="L768" s="7">
        <f>IF(ISBLANK('act3'!$J768),0,1)</f>
        <v>0</v>
      </c>
      <c r="M768" s="7">
        <f>IF(ISBLANK('act4'!$J768),0,1)</f>
        <v>0</v>
      </c>
      <c r="N768" s="7">
        <f>IF(ISBLANK('act5'!$J768),0,1)</f>
        <v>0</v>
      </c>
      <c r="O768" s="9">
        <f>IF(ISBLANK('act6'!$J768),0,1)</f>
        <v>0</v>
      </c>
      <c r="P768" s="7">
        <f>IF(ISBLANK('act7'!$J768),0,1)</f>
        <v>0</v>
      </c>
      <c r="Q768" s="7">
        <f>IF(ISBLANK('act8'!$J768),0,1)</f>
        <v>0</v>
      </c>
      <c r="R768" s="7">
        <f>IF(ISBLANK('act9'!$J768),0,1)</f>
        <v>0</v>
      </c>
      <c r="S768" s="7">
        <f>IF(ISBLANK('act10'!$J768),0,1)</f>
        <v>0</v>
      </c>
      <c r="T768" s="7">
        <f>IF(ISBLANK('act11'!$J768),0,1)</f>
        <v>0</v>
      </c>
      <c r="U768" s="8">
        <f>IF(ISBLANK('ACT12'!$J768),0,1)</f>
        <v>0</v>
      </c>
      <c r="V768" s="87">
        <f t="shared" si="222"/>
        <v>0</v>
      </c>
      <c r="W768" s="90" t="str">
        <f t="shared" si="236"/>
        <v/>
      </c>
      <c r="X768" s="90" t="str">
        <f t="shared" si="237"/>
        <v/>
      </c>
      <c r="AL768" s="91">
        <f t="shared" si="223"/>
        <v>0</v>
      </c>
      <c r="AM768" s="91" t="str">
        <f t="shared" si="238"/>
        <v/>
      </c>
      <c r="AP768" s="93" t="str">
        <f t="shared" si="224"/>
        <v/>
      </c>
      <c r="AQ768" s="93" t="str">
        <f t="shared" si="225"/>
        <v/>
      </c>
      <c r="AR768" s="93" t="str">
        <f t="shared" si="226"/>
        <v/>
      </c>
      <c r="AS768" s="93" t="str">
        <f t="shared" si="227"/>
        <v/>
      </c>
      <c r="AT768" s="93" t="str">
        <f t="shared" si="228"/>
        <v/>
      </c>
      <c r="AU768" s="93" t="str">
        <f t="shared" si="229"/>
        <v/>
      </c>
      <c r="AV768" s="93" t="str">
        <f t="shared" si="230"/>
        <v/>
      </c>
      <c r="AW768" s="93" t="str">
        <f t="shared" si="231"/>
        <v/>
      </c>
      <c r="AX768" s="93" t="str">
        <f t="shared" si="232"/>
        <v/>
      </c>
      <c r="AY768" s="93" t="str">
        <f t="shared" si="233"/>
        <v/>
      </c>
      <c r="AZ768" s="93" t="str">
        <f t="shared" si="234"/>
        <v/>
      </c>
      <c r="BA768" s="93" t="str">
        <f t="shared" si="235"/>
        <v/>
      </c>
      <c r="BP768" s="93" t="str">
        <f t="shared" si="239"/>
        <v/>
      </c>
    </row>
    <row r="769" spans="1:68" ht="26" customHeight="1">
      <c r="A769" s="145" t="s">
        <v>2395</v>
      </c>
      <c r="B769" s="145" t="s">
        <v>2396</v>
      </c>
      <c r="C769" s="146" t="s">
        <v>3041</v>
      </c>
      <c r="D769" s="147" t="s">
        <v>2397</v>
      </c>
      <c r="E769" s="148" t="s">
        <v>6</v>
      </c>
      <c r="F769" s="98"/>
      <c r="G769" s="99"/>
      <c r="H769" s="100" t="e">
        <f>IF(E769="","",INDEX('CONSIGNES '!$C$4:$E$35,MATCH(E769,'CONSIGNES '!$C$4:$C$35,0),3))</f>
        <v>#N/A</v>
      </c>
      <c r="I769" s="100" t="str">
        <f>IF(D769="","",IF(D769&lt;'CONSIGNES '!$L$3,"C",IF(D769&gt;'CONSIGNES '!$L$2,"B","M"))&amp;C769)</f>
        <v>BG</v>
      </c>
      <c r="J769" s="7">
        <f>IF(ISBLANK('act1'!$J769),0,1)</f>
        <v>0</v>
      </c>
      <c r="K769" s="7">
        <f>IF(ISBLANK('act2'!$J769),0,1)</f>
        <v>0</v>
      </c>
      <c r="L769" s="7">
        <f>IF(ISBLANK('act3'!$J769),0,1)</f>
        <v>0</v>
      </c>
      <c r="M769" s="7">
        <f>IF(ISBLANK('act4'!$J769),0,1)</f>
        <v>0</v>
      </c>
      <c r="N769" s="7">
        <f>IF(ISBLANK('act5'!$J769),0,1)</f>
        <v>0</v>
      </c>
      <c r="O769" s="9">
        <f>IF(ISBLANK('act6'!$J769),0,1)</f>
        <v>0</v>
      </c>
      <c r="P769" s="7">
        <f>IF(ISBLANK('act7'!$J769),0,1)</f>
        <v>0</v>
      </c>
      <c r="Q769" s="7">
        <f>IF(ISBLANK('act8'!$J769),0,1)</f>
        <v>0</v>
      </c>
      <c r="R769" s="7">
        <f>IF(ISBLANK('act9'!$J769),0,1)</f>
        <v>0</v>
      </c>
      <c r="S769" s="7">
        <f>IF(ISBLANK('act10'!$J769),0,1)</f>
        <v>0</v>
      </c>
      <c r="T769" s="7">
        <f>IF(ISBLANK('act11'!$J769),0,1)</f>
        <v>0</v>
      </c>
      <c r="U769" s="8">
        <f>IF(ISBLANK('ACT12'!$J769),0,1)</f>
        <v>0</v>
      </c>
      <c r="V769" s="87">
        <f t="shared" si="222"/>
        <v>0</v>
      </c>
      <c r="W769" s="90" t="str">
        <f t="shared" si="236"/>
        <v/>
      </c>
      <c r="X769" s="90" t="str">
        <f t="shared" si="237"/>
        <v/>
      </c>
      <c r="AL769" s="91">
        <f t="shared" si="223"/>
        <v>0</v>
      </c>
      <c r="AM769" s="91" t="str">
        <f t="shared" si="238"/>
        <v/>
      </c>
      <c r="AP769" s="93" t="str">
        <f t="shared" si="224"/>
        <v/>
      </c>
      <c r="AQ769" s="93" t="str">
        <f t="shared" si="225"/>
        <v/>
      </c>
      <c r="AR769" s="93" t="str">
        <f t="shared" si="226"/>
        <v/>
      </c>
      <c r="AS769" s="93" t="str">
        <f t="shared" si="227"/>
        <v/>
      </c>
      <c r="AT769" s="93" t="str">
        <f t="shared" si="228"/>
        <v/>
      </c>
      <c r="AU769" s="93" t="str">
        <f t="shared" si="229"/>
        <v/>
      </c>
      <c r="AV769" s="93" t="str">
        <f t="shared" si="230"/>
        <v/>
      </c>
      <c r="AW769" s="93" t="str">
        <f t="shared" si="231"/>
        <v/>
      </c>
      <c r="AX769" s="93" t="str">
        <f t="shared" si="232"/>
        <v/>
      </c>
      <c r="AY769" s="93" t="str">
        <f t="shared" si="233"/>
        <v/>
      </c>
      <c r="AZ769" s="93" t="str">
        <f t="shared" si="234"/>
        <v/>
      </c>
      <c r="BA769" s="93" t="str">
        <f t="shared" si="235"/>
        <v/>
      </c>
      <c r="BP769" s="93" t="str">
        <f t="shared" si="239"/>
        <v/>
      </c>
    </row>
    <row r="770" spans="1:68" ht="26" customHeight="1">
      <c r="A770" s="145" t="s">
        <v>2398</v>
      </c>
      <c r="B770" s="145" t="s">
        <v>2399</v>
      </c>
      <c r="C770" s="146" t="s">
        <v>10</v>
      </c>
      <c r="D770" s="147" t="s">
        <v>2400</v>
      </c>
      <c r="E770" s="148" t="s">
        <v>6</v>
      </c>
      <c r="F770" s="98"/>
      <c r="G770" s="99"/>
      <c r="H770" s="100" t="e">
        <f>IF(E770="","",INDEX('CONSIGNES '!$C$4:$E$35,MATCH(E770,'CONSIGNES '!$C$4:$C$35,0),3))</f>
        <v>#N/A</v>
      </c>
      <c r="I770" s="100" t="str">
        <f>IF(D770="","",IF(D770&lt;'CONSIGNES '!$L$3,"C",IF(D770&gt;'CONSIGNES '!$L$2,"B","M"))&amp;C770)</f>
        <v>BF</v>
      </c>
      <c r="J770" s="7">
        <f>IF(ISBLANK('act1'!$J770),0,1)</f>
        <v>0</v>
      </c>
      <c r="K770" s="7">
        <f>IF(ISBLANK('act2'!$J770),0,1)</f>
        <v>0</v>
      </c>
      <c r="L770" s="7">
        <f>IF(ISBLANK('act3'!$J770),0,1)</f>
        <v>0</v>
      </c>
      <c r="M770" s="7">
        <f>IF(ISBLANK('act4'!$J770),0,1)</f>
        <v>0</v>
      </c>
      <c r="N770" s="7">
        <f>IF(ISBLANK('act5'!$J770),0,1)</f>
        <v>0</v>
      </c>
      <c r="O770" s="9">
        <f>IF(ISBLANK('act6'!$J770),0,1)</f>
        <v>0</v>
      </c>
      <c r="P770" s="7">
        <f>IF(ISBLANK('act7'!$J770),0,1)</f>
        <v>0</v>
      </c>
      <c r="Q770" s="7">
        <f>IF(ISBLANK('act8'!$J770),0,1)</f>
        <v>0</v>
      </c>
      <c r="R770" s="7">
        <f>IF(ISBLANK('act9'!$J770),0,1)</f>
        <v>0</v>
      </c>
      <c r="S770" s="7">
        <f>IF(ISBLANK('act10'!$J770),0,1)</f>
        <v>0</v>
      </c>
      <c r="T770" s="7">
        <f>IF(ISBLANK('act11'!$J770),0,1)</f>
        <v>0</v>
      </c>
      <c r="U770" s="8">
        <f>IF(ISBLANK('ACT12'!$J770),0,1)</f>
        <v>0</v>
      </c>
      <c r="V770" s="87">
        <f t="shared" si="222"/>
        <v>0</v>
      </c>
      <c r="W770" s="90" t="str">
        <f t="shared" si="236"/>
        <v/>
      </c>
      <c r="X770" s="90" t="str">
        <f t="shared" si="237"/>
        <v/>
      </c>
      <c r="AL770" s="91">
        <f t="shared" si="223"/>
        <v>0</v>
      </c>
      <c r="AM770" s="91" t="str">
        <f t="shared" si="238"/>
        <v/>
      </c>
      <c r="AP770" s="93" t="str">
        <f t="shared" si="224"/>
        <v/>
      </c>
      <c r="AQ770" s="93" t="str">
        <f t="shared" si="225"/>
        <v/>
      </c>
      <c r="AR770" s="93" t="str">
        <f t="shared" si="226"/>
        <v/>
      </c>
      <c r="AS770" s="93" t="str">
        <f t="shared" si="227"/>
        <v/>
      </c>
      <c r="AT770" s="93" t="str">
        <f t="shared" si="228"/>
        <v/>
      </c>
      <c r="AU770" s="93" t="str">
        <f t="shared" si="229"/>
        <v/>
      </c>
      <c r="AV770" s="93" t="str">
        <f t="shared" si="230"/>
        <v/>
      </c>
      <c r="AW770" s="93" t="str">
        <f t="shared" si="231"/>
        <v/>
      </c>
      <c r="AX770" s="93" t="str">
        <f t="shared" si="232"/>
        <v/>
      </c>
      <c r="AY770" s="93" t="str">
        <f t="shared" si="233"/>
        <v/>
      </c>
      <c r="AZ770" s="93" t="str">
        <f t="shared" si="234"/>
        <v/>
      </c>
      <c r="BA770" s="93" t="str">
        <f t="shared" si="235"/>
        <v/>
      </c>
      <c r="BP770" s="93" t="str">
        <f t="shared" si="239"/>
        <v/>
      </c>
    </row>
    <row r="771" spans="1:68" ht="26" customHeight="1">
      <c r="A771" s="145" t="s">
        <v>2401</v>
      </c>
      <c r="B771" s="145" t="s">
        <v>2402</v>
      </c>
      <c r="C771" s="146" t="s">
        <v>3041</v>
      </c>
      <c r="D771" s="147" t="s">
        <v>2403</v>
      </c>
      <c r="E771" s="148" t="s">
        <v>6</v>
      </c>
      <c r="F771" s="98"/>
      <c r="G771" s="99"/>
      <c r="H771" s="100" t="e">
        <f>IF(E771="","",INDEX('CONSIGNES '!$C$4:$E$35,MATCH(E771,'CONSIGNES '!$C$4:$C$35,0),3))</f>
        <v>#N/A</v>
      </c>
      <c r="I771" s="100" t="str">
        <f>IF(D771="","",IF(D771&lt;'CONSIGNES '!$L$3,"C",IF(D771&gt;'CONSIGNES '!$L$2,"B","M"))&amp;C771)</f>
        <v>BG</v>
      </c>
      <c r="J771" s="7">
        <f>IF(ISBLANK('act1'!$J771),0,1)</f>
        <v>0</v>
      </c>
      <c r="K771" s="7">
        <f>IF(ISBLANK('act2'!$J771),0,1)</f>
        <v>0</v>
      </c>
      <c r="L771" s="7">
        <f>IF(ISBLANK('act3'!$J771),0,1)</f>
        <v>0</v>
      </c>
      <c r="M771" s="7">
        <f>IF(ISBLANK('act4'!$J771),0,1)</f>
        <v>0</v>
      </c>
      <c r="N771" s="7">
        <f>IF(ISBLANK('act5'!$J771),0,1)</f>
        <v>0</v>
      </c>
      <c r="O771" s="9">
        <f>IF(ISBLANK('act6'!$J771),0,1)</f>
        <v>0</v>
      </c>
      <c r="P771" s="7">
        <f>IF(ISBLANK('act7'!$J771),0,1)</f>
        <v>0</v>
      </c>
      <c r="Q771" s="7">
        <f>IF(ISBLANK('act8'!$J771),0,1)</f>
        <v>0</v>
      </c>
      <c r="R771" s="7">
        <f>IF(ISBLANK('act9'!$J771),0,1)</f>
        <v>0</v>
      </c>
      <c r="S771" s="7">
        <f>IF(ISBLANK('act10'!$J771),0,1)</f>
        <v>0</v>
      </c>
      <c r="T771" s="7">
        <f>IF(ISBLANK('act11'!$J771),0,1)</f>
        <v>0</v>
      </c>
      <c r="U771" s="8">
        <f>IF(ISBLANK('ACT12'!$J771),0,1)</f>
        <v>0</v>
      </c>
      <c r="V771" s="87">
        <f t="shared" si="222"/>
        <v>0</v>
      </c>
      <c r="W771" s="90" t="str">
        <f t="shared" si="236"/>
        <v/>
      </c>
      <c r="X771" s="90" t="str">
        <f t="shared" si="237"/>
        <v/>
      </c>
      <c r="AL771" s="91">
        <f t="shared" si="223"/>
        <v>0</v>
      </c>
      <c r="AM771" s="91" t="str">
        <f t="shared" si="238"/>
        <v/>
      </c>
      <c r="AP771" s="93" t="str">
        <f t="shared" si="224"/>
        <v/>
      </c>
      <c r="AQ771" s="93" t="str">
        <f t="shared" si="225"/>
        <v/>
      </c>
      <c r="AR771" s="93" t="str">
        <f t="shared" si="226"/>
        <v/>
      </c>
      <c r="AS771" s="93" t="str">
        <f t="shared" si="227"/>
        <v/>
      </c>
      <c r="AT771" s="93" t="str">
        <f t="shared" si="228"/>
        <v/>
      </c>
      <c r="AU771" s="93" t="str">
        <f t="shared" si="229"/>
        <v/>
      </c>
      <c r="AV771" s="93" t="str">
        <f t="shared" si="230"/>
        <v/>
      </c>
      <c r="AW771" s="93" t="str">
        <f t="shared" si="231"/>
        <v/>
      </c>
      <c r="AX771" s="93" t="str">
        <f t="shared" si="232"/>
        <v/>
      </c>
      <c r="AY771" s="93" t="str">
        <f t="shared" si="233"/>
        <v/>
      </c>
      <c r="AZ771" s="93" t="str">
        <f t="shared" si="234"/>
        <v/>
      </c>
      <c r="BA771" s="93" t="str">
        <f t="shared" si="235"/>
        <v/>
      </c>
      <c r="BP771" s="93" t="str">
        <f t="shared" si="239"/>
        <v/>
      </c>
    </row>
    <row r="772" spans="1:68" ht="26" customHeight="1">
      <c r="A772" s="145" t="s">
        <v>2404</v>
      </c>
      <c r="B772" s="145" t="s">
        <v>2405</v>
      </c>
      <c r="C772" s="146" t="s">
        <v>10</v>
      </c>
      <c r="D772" s="147" t="s">
        <v>2406</v>
      </c>
      <c r="E772" s="148" t="s">
        <v>6</v>
      </c>
      <c r="F772" s="98"/>
      <c r="G772" s="99"/>
      <c r="H772" s="100" t="e">
        <f>IF(E772="","",INDEX('CONSIGNES '!$C$4:$E$35,MATCH(E772,'CONSIGNES '!$C$4:$C$35,0),3))</f>
        <v>#N/A</v>
      </c>
      <c r="I772" s="100" t="str">
        <f>IF(D772="","",IF(D772&lt;'CONSIGNES '!$L$3,"C",IF(D772&gt;'CONSIGNES '!$L$2,"B","M"))&amp;C772)</f>
        <v>BF</v>
      </c>
      <c r="J772" s="7">
        <f>IF(ISBLANK('act1'!$J772),0,1)</f>
        <v>0</v>
      </c>
      <c r="K772" s="7">
        <f>IF(ISBLANK('act2'!$J772),0,1)</f>
        <v>0</v>
      </c>
      <c r="L772" s="7">
        <f>IF(ISBLANK('act3'!$J772),0,1)</f>
        <v>0</v>
      </c>
      <c r="M772" s="7">
        <f>IF(ISBLANK('act4'!$J772),0,1)</f>
        <v>0</v>
      </c>
      <c r="N772" s="7">
        <f>IF(ISBLANK('act5'!$J772),0,1)</f>
        <v>0</v>
      </c>
      <c r="O772" s="9">
        <f>IF(ISBLANK('act6'!$J772),0,1)</f>
        <v>0</v>
      </c>
      <c r="P772" s="7">
        <f>IF(ISBLANK('act7'!$J772),0,1)</f>
        <v>0</v>
      </c>
      <c r="Q772" s="7">
        <f>IF(ISBLANK('act8'!$J772),0,1)</f>
        <v>0</v>
      </c>
      <c r="R772" s="7">
        <f>IF(ISBLANK('act9'!$J772),0,1)</f>
        <v>0</v>
      </c>
      <c r="S772" s="7">
        <f>IF(ISBLANK('act10'!$J772),0,1)</f>
        <v>0</v>
      </c>
      <c r="T772" s="7">
        <f>IF(ISBLANK('act11'!$J772),0,1)</f>
        <v>0</v>
      </c>
      <c r="U772" s="8">
        <f>IF(ISBLANK('ACT12'!$J772),0,1)</f>
        <v>0</v>
      </c>
      <c r="V772" s="87">
        <f t="shared" ref="V772:V835" si="240">SUM(J772:U772)</f>
        <v>0</v>
      </c>
      <c r="W772" s="90" t="str">
        <f t="shared" si="236"/>
        <v/>
      </c>
      <c r="X772" s="90" t="str">
        <f t="shared" si="237"/>
        <v/>
      </c>
      <c r="AL772" s="91">
        <f t="shared" si="223"/>
        <v>0</v>
      </c>
      <c r="AM772" s="91" t="str">
        <f t="shared" si="238"/>
        <v/>
      </c>
      <c r="AP772" s="93" t="str">
        <f t="shared" si="224"/>
        <v/>
      </c>
      <c r="AQ772" s="93" t="str">
        <f t="shared" si="225"/>
        <v/>
      </c>
      <c r="AR772" s="93" t="str">
        <f t="shared" si="226"/>
        <v/>
      </c>
      <c r="AS772" s="93" t="str">
        <f t="shared" si="227"/>
        <v/>
      </c>
      <c r="AT772" s="93" t="str">
        <f t="shared" si="228"/>
        <v/>
      </c>
      <c r="AU772" s="93" t="str">
        <f t="shared" si="229"/>
        <v/>
      </c>
      <c r="AV772" s="93" t="str">
        <f t="shared" si="230"/>
        <v/>
      </c>
      <c r="AW772" s="93" t="str">
        <f t="shared" si="231"/>
        <v/>
      </c>
      <c r="AX772" s="93" t="str">
        <f t="shared" si="232"/>
        <v/>
      </c>
      <c r="AY772" s="93" t="str">
        <f t="shared" si="233"/>
        <v/>
      </c>
      <c r="AZ772" s="93" t="str">
        <f t="shared" si="234"/>
        <v/>
      </c>
      <c r="BA772" s="93" t="str">
        <f t="shared" si="235"/>
        <v/>
      </c>
      <c r="BP772" s="93" t="str">
        <f t="shared" si="239"/>
        <v/>
      </c>
    </row>
    <row r="773" spans="1:68" ht="26" customHeight="1">
      <c r="A773" s="145" t="s">
        <v>2407</v>
      </c>
      <c r="B773" s="145" t="s">
        <v>2408</v>
      </c>
      <c r="C773" s="146" t="s">
        <v>3041</v>
      </c>
      <c r="D773" s="147" t="s">
        <v>2409</v>
      </c>
      <c r="E773" s="148" t="s">
        <v>6</v>
      </c>
      <c r="F773" s="98"/>
      <c r="G773" s="99"/>
      <c r="H773" s="100" t="e">
        <f>IF(E773="","",INDEX('CONSIGNES '!$C$4:$E$35,MATCH(E773,'CONSIGNES '!$C$4:$C$35,0),3))</f>
        <v>#N/A</v>
      </c>
      <c r="I773" s="100" t="str">
        <f>IF(D773="","",IF(D773&lt;'CONSIGNES '!$L$3,"C",IF(D773&gt;'CONSIGNES '!$L$2,"B","M"))&amp;C773)</f>
        <v>BG</v>
      </c>
      <c r="J773" s="7">
        <f>IF(ISBLANK('act1'!$J773),0,1)</f>
        <v>0</v>
      </c>
      <c r="K773" s="7">
        <f>IF(ISBLANK('act2'!$J773),0,1)</f>
        <v>0</v>
      </c>
      <c r="L773" s="7">
        <f>IF(ISBLANK('act3'!$J773),0,1)</f>
        <v>0</v>
      </c>
      <c r="M773" s="7">
        <f>IF(ISBLANK('act4'!$J773),0,1)</f>
        <v>0</v>
      </c>
      <c r="N773" s="7">
        <f>IF(ISBLANK('act5'!$J773),0,1)</f>
        <v>0</v>
      </c>
      <c r="O773" s="9">
        <f>IF(ISBLANK('act6'!$J773),0,1)</f>
        <v>0</v>
      </c>
      <c r="P773" s="7">
        <f>IF(ISBLANK('act7'!$J773),0,1)</f>
        <v>0</v>
      </c>
      <c r="Q773" s="7">
        <f>IF(ISBLANK('act8'!$J773),0,1)</f>
        <v>0</v>
      </c>
      <c r="R773" s="7">
        <f>IF(ISBLANK('act9'!$J773),0,1)</f>
        <v>0</v>
      </c>
      <c r="S773" s="7">
        <f>IF(ISBLANK('act10'!$J773),0,1)</f>
        <v>0</v>
      </c>
      <c r="T773" s="7">
        <f>IF(ISBLANK('act11'!$J773),0,1)</f>
        <v>0</v>
      </c>
      <c r="U773" s="8">
        <f>IF(ISBLANK('ACT12'!$J773),0,1)</f>
        <v>0</v>
      </c>
      <c r="V773" s="87">
        <f t="shared" si="240"/>
        <v>0</v>
      </c>
      <c r="W773" s="90" t="str">
        <f t="shared" si="236"/>
        <v/>
      </c>
      <c r="X773" s="90" t="str">
        <f t="shared" si="237"/>
        <v/>
      </c>
      <c r="AL773" s="91">
        <f t="shared" ref="AL773:AL836" si="241">IF(ISBLANK(G773),0,1)</f>
        <v>0</v>
      </c>
      <c r="AM773" s="91" t="str">
        <f t="shared" si="238"/>
        <v/>
      </c>
      <c r="AP773" s="93" t="str">
        <f t="shared" ref="AP773:AP836" si="242">IF(J773&gt;0,$W773,"")</f>
        <v/>
      </c>
      <c r="AQ773" s="93" t="str">
        <f t="shared" ref="AQ773:AQ836" si="243">IF(K773&gt;0,$W773,"")</f>
        <v/>
      </c>
      <c r="AR773" s="93" t="str">
        <f t="shared" ref="AR773:AR836" si="244">IF(L773&gt;0,$W773,"")</f>
        <v/>
      </c>
      <c r="AS773" s="93" t="str">
        <f t="shared" ref="AS773:AS836" si="245">IF(M773&gt;0,$W773,"")</f>
        <v/>
      </c>
      <c r="AT773" s="93" t="str">
        <f t="shared" ref="AT773:AT836" si="246">IF(N773&gt;0,$W773,"")</f>
        <v/>
      </c>
      <c r="AU773" s="93" t="str">
        <f t="shared" ref="AU773:AU836" si="247">IF(O773&gt;0,$W773,"")</f>
        <v/>
      </c>
      <c r="AV773" s="93" t="str">
        <f t="shared" ref="AV773:AV836" si="248">IF(P773&gt;0,$W773,"")</f>
        <v/>
      </c>
      <c r="AW773" s="93" t="str">
        <f t="shared" ref="AW773:AW836" si="249">IF(Q773&gt;0,$W773,"")</f>
        <v/>
      </c>
      <c r="AX773" s="93" t="str">
        <f t="shared" ref="AX773:AX836" si="250">IF(R773&gt;0,$W773,"")</f>
        <v/>
      </c>
      <c r="AY773" s="93" t="str">
        <f t="shared" ref="AY773:AY836" si="251">IF(S773&gt;0,$W773,"")</f>
        <v/>
      </c>
      <c r="AZ773" s="93" t="str">
        <f t="shared" ref="AZ773:AZ836" si="252">IF(T773&gt;0,$W773,"")</f>
        <v/>
      </c>
      <c r="BA773" s="93" t="str">
        <f t="shared" ref="BA773:BA836" si="253">IF(U773&gt;0,$W773,"")</f>
        <v/>
      </c>
      <c r="BP773" s="93" t="str">
        <f t="shared" si="239"/>
        <v/>
      </c>
    </row>
    <row r="774" spans="1:68" ht="26" customHeight="1">
      <c r="A774" s="145" t="s">
        <v>2410</v>
      </c>
      <c r="B774" s="145" t="s">
        <v>2411</v>
      </c>
      <c r="C774" s="146" t="s">
        <v>10</v>
      </c>
      <c r="D774" s="147" t="s">
        <v>2412</v>
      </c>
      <c r="E774" s="148" t="s">
        <v>6</v>
      </c>
      <c r="F774" s="98"/>
      <c r="G774" s="99"/>
      <c r="H774" s="100" t="e">
        <f>IF(E774="","",INDEX('CONSIGNES '!$C$4:$E$35,MATCH(E774,'CONSIGNES '!$C$4:$C$35,0),3))</f>
        <v>#N/A</v>
      </c>
      <c r="I774" s="100" t="str">
        <f>IF(D774="","",IF(D774&lt;'CONSIGNES '!$L$3,"C",IF(D774&gt;'CONSIGNES '!$L$2,"B","M"))&amp;C774)</f>
        <v>BF</v>
      </c>
      <c r="J774" s="7">
        <f>IF(ISBLANK('act1'!$J774),0,1)</f>
        <v>0</v>
      </c>
      <c r="K774" s="7">
        <f>IF(ISBLANK('act2'!$J774),0,1)</f>
        <v>0</v>
      </c>
      <c r="L774" s="7">
        <f>IF(ISBLANK('act3'!$J774),0,1)</f>
        <v>0</v>
      </c>
      <c r="M774" s="7">
        <f>IF(ISBLANK('act4'!$J774),0,1)</f>
        <v>0</v>
      </c>
      <c r="N774" s="7">
        <f>IF(ISBLANK('act5'!$J774),0,1)</f>
        <v>0</v>
      </c>
      <c r="O774" s="9">
        <f>IF(ISBLANK('act6'!$J774),0,1)</f>
        <v>0</v>
      </c>
      <c r="P774" s="7">
        <f>IF(ISBLANK('act7'!$J774),0,1)</f>
        <v>0</v>
      </c>
      <c r="Q774" s="7">
        <f>IF(ISBLANK('act8'!$J774),0,1)</f>
        <v>0</v>
      </c>
      <c r="R774" s="7">
        <f>IF(ISBLANK('act9'!$J774),0,1)</f>
        <v>0</v>
      </c>
      <c r="S774" s="7">
        <f>IF(ISBLANK('act10'!$J774),0,1)</f>
        <v>0</v>
      </c>
      <c r="T774" s="7">
        <f>IF(ISBLANK('act11'!$J774),0,1)</f>
        <v>0</v>
      </c>
      <c r="U774" s="8">
        <f>IF(ISBLANK('ACT12'!$J774),0,1)</f>
        <v>0</v>
      </c>
      <c r="V774" s="87">
        <f t="shared" si="240"/>
        <v>0</v>
      </c>
      <c r="W774" s="90" t="str">
        <f t="shared" si="236"/>
        <v/>
      </c>
      <c r="X774" s="90" t="str">
        <f t="shared" si="237"/>
        <v/>
      </c>
      <c r="AL774" s="91">
        <f t="shared" si="241"/>
        <v>0</v>
      </c>
      <c r="AM774" s="91" t="str">
        <f t="shared" si="238"/>
        <v/>
      </c>
      <c r="AP774" s="93" t="str">
        <f t="shared" si="242"/>
        <v/>
      </c>
      <c r="AQ774" s="93" t="str">
        <f t="shared" si="243"/>
        <v/>
      </c>
      <c r="AR774" s="93" t="str">
        <f t="shared" si="244"/>
        <v/>
      </c>
      <c r="AS774" s="93" t="str">
        <f t="shared" si="245"/>
        <v/>
      </c>
      <c r="AT774" s="93" t="str">
        <f t="shared" si="246"/>
        <v/>
      </c>
      <c r="AU774" s="93" t="str">
        <f t="shared" si="247"/>
        <v/>
      </c>
      <c r="AV774" s="93" t="str">
        <f t="shared" si="248"/>
        <v/>
      </c>
      <c r="AW774" s="93" t="str">
        <f t="shared" si="249"/>
        <v/>
      </c>
      <c r="AX774" s="93" t="str">
        <f t="shared" si="250"/>
        <v/>
      </c>
      <c r="AY774" s="93" t="str">
        <f t="shared" si="251"/>
        <v/>
      </c>
      <c r="AZ774" s="93" t="str">
        <f t="shared" si="252"/>
        <v/>
      </c>
      <c r="BA774" s="93" t="str">
        <f t="shared" si="253"/>
        <v/>
      </c>
      <c r="BP774" s="93" t="str">
        <f t="shared" si="239"/>
        <v/>
      </c>
    </row>
    <row r="775" spans="1:68" ht="26" customHeight="1">
      <c r="A775" s="145" t="s">
        <v>2413</v>
      </c>
      <c r="B775" s="145" t="s">
        <v>2414</v>
      </c>
      <c r="C775" s="146" t="s">
        <v>3041</v>
      </c>
      <c r="D775" s="147" t="s">
        <v>2415</v>
      </c>
      <c r="E775" s="148" t="s">
        <v>6</v>
      </c>
      <c r="F775" s="98"/>
      <c r="G775" s="99"/>
      <c r="H775" s="100" t="e">
        <f>IF(E775="","",INDEX('CONSIGNES '!$C$4:$E$35,MATCH(E775,'CONSIGNES '!$C$4:$C$35,0),3))</f>
        <v>#N/A</v>
      </c>
      <c r="I775" s="100" t="str">
        <f>IF(D775="","",IF(D775&lt;'CONSIGNES '!$L$3,"C",IF(D775&gt;'CONSIGNES '!$L$2,"B","M"))&amp;C775)</f>
        <v>BG</v>
      </c>
      <c r="J775" s="7">
        <f>IF(ISBLANK('act1'!$J775),0,1)</f>
        <v>0</v>
      </c>
      <c r="K775" s="7">
        <f>IF(ISBLANK('act2'!$J775),0,1)</f>
        <v>0</v>
      </c>
      <c r="L775" s="7">
        <f>IF(ISBLANK('act3'!$J775),0,1)</f>
        <v>0</v>
      </c>
      <c r="M775" s="7">
        <f>IF(ISBLANK('act4'!$J775),0,1)</f>
        <v>0</v>
      </c>
      <c r="N775" s="7">
        <f>IF(ISBLANK('act5'!$J775),0,1)</f>
        <v>0</v>
      </c>
      <c r="O775" s="9">
        <f>IF(ISBLANK('act6'!$J775),0,1)</f>
        <v>0</v>
      </c>
      <c r="P775" s="7">
        <f>IF(ISBLANK('act7'!$J775),0,1)</f>
        <v>0</v>
      </c>
      <c r="Q775" s="7">
        <f>IF(ISBLANK('act8'!$J775),0,1)</f>
        <v>0</v>
      </c>
      <c r="R775" s="7">
        <f>IF(ISBLANK('act9'!$J775),0,1)</f>
        <v>0</v>
      </c>
      <c r="S775" s="7">
        <f>IF(ISBLANK('act10'!$J775),0,1)</f>
        <v>0</v>
      </c>
      <c r="T775" s="7">
        <f>IF(ISBLANK('act11'!$J775),0,1)</f>
        <v>0</v>
      </c>
      <c r="U775" s="8">
        <f>IF(ISBLANK('ACT12'!$J775),0,1)</f>
        <v>0</v>
      </c>
      <c r="V775" s="87">
        <f t="shared" si="240"/>
        <v>0</v>
      </c>
      <c r="W775" s="90" t="str">
        <f t="shared" si="236"/>
        <v/>
      </c>
      <c r="X775" s="90" t="str">
        <f t="shared" si="237"/>
        <v/>
      </c>
      <c r="AL775" s="91">
        <f t="shared" si="241"/>
        <v>0</v>
      </c>
      <c r="AM775" s="91" t="str">
        <f t="shared" si="238"/>
        <v/>
      </c>
      <c r="AP775" s="93" t="str">
        <f t="shared" si="242"/>
        <v/>
      </c>
      <c r="AQ775" s="93" t="str">
        <f t="shared" si="243"/>
        <v/>
      </c>
      <c r="AR775" s="93" t="str">
        <f t="shared" si="244"/>
        <v/>
      </c>
      <c r="AS775" s="93" t="str">
        <f t="shared" si="245"/>
        <v/>
      </c>
      <c r="AT775" s="93" t="str">
        <f t="shared" si="246"/>
        <v/>
      </c>
      <c r="AU775" s="93" t="str">
        <f t="shared" si="247"/>
        <v/>
      </c>
      <c r="AV775" s="93" t="str">
        <f t="shared" si="248"/>
        <v/>
      </c>
      <c r="AW775" s="93" t="str">
        <f t="shared" si="249"/>
        <v/>
      </c>
      <c r="AX775" s="93" t="str">
        <f t="shared" si="250"/>
        <v/>
      </c>
      <c r="AY775" s="93" t="str">
        <f t="shared" si="251"/>
        <v/>
      </c>
      <c r="AZ775" s="93" t="str">
        <f t="shared" si="252"/>
        <v/>
      </c>
      <c r="BA775" s="93" t="str">
        <f t="shared" si="253"/>
        <v/>
      </c>
      <c r="BP775" s="93" t="str">
        <f t="shared" si="239"/>
        <v/>
      </c>
    </row>
    <row r="776" spans="1:68" ht="26" customHeight="1">
      <c r="A776" s="145" t="s">
        <v>2416</v>
      </c>
      <c r="B776" s="145" t="s">
        <v>2417</v>
      </c>
      <c r="C776" s="146" t="s">
        <v>10</v>
      </c>
      <c r="D776" s="147" t="s">
        <v>2418</v>
      </c>
      <c r="E776" s="148" t="s">
        <v>6</v>
      </c>
      <c r="F776" s="98"/>
      <c r="G776" s="99"/>
      <c r="H776" s="100" t="e">
        <f>IF(E776="","",INDEX('CONSIGNES '!$C$4:$E$35,MATCH(E776,'CONSIGNES '!$C$4:$C$35,0),3))</f>
        <v>#N/A</v>
      </c>
      <c r="I776" s="100" t="str">
        <f>IF(D776="","",IF(D776&lt;'CONSIGNES '!$L$3,"C",IF(D776&gt;'CONSIGNES '!$L$2,"B","M"))&amp;C776)</f>
        <v>BF</v>
      </c>
      <c r="J776" s="7">
        <f>IF(ISBLANK('act1'!$J776),0,1)</f>
        <v>0</v>
      </c>
      <c r="K776" s="7">
        <f>IF(ISBLANK('act2'!$J776),0,1)</f>
        <v>0</v>
      </c>
      <c r="L776" s="7">
        <f>IF(ISBLANK('act3'!$J776),0,1)</f>
        <v>0</v>
      </c>
      <c r="M776" s="7">
        <f>IF(ISBLANK('act4'!$J776),0,1)</f>
        <v>0</v>
      </c>
      <c r="N776" s="7">
        <f>IF(ISBLANK('act5'!$J776),0,1)</f>
        <v>0</v>
      </c>
      <c r="O776" s="9">
        <f>IF(ISBLANK('act6'!$J776),0,1)</f>
        <v>0</v>
      </c>
      <c r="P776" s="7">
        <f>IF(ISBLANK('act7'!$J776),0,1)</f>
        <v>0</v>
      </c>
      <c r="Q776" s="7">
        <f>IF(ISBLANK('act8'!$J776),0,1)</f>
        <v>0</v>
      </c>
      <c r="R776" s="7">
        <f>IF(ISBLANK('act9'!$J776),0,1)</f>
        <v>0</v>
      </c>
      <c r="S776" s="7">
        <f>IF(ISBLANK('act10'!$J776),0,1)</f>
        <v>0</v>
      </c>
      <c r="T776" s="7">
        <f>IF(ISBLANK('act11'!$J776),0,1)</f>
        <v>0</v>
      </c>
      <c r="U776" s="8">
        <f>IF(ISBLANK('ACT12'!$J776),0,1)</f>
        <v>0</v>
      </c>
      <c r="V776" s="87">
        <f t="shared" si="240"/>
        <v>0</v>
      </c>
      <c r="W776" s="90" t="str">
        <f t="shared" si="236"/>
        <v/>
      </c>
      <c r="X776" s="90" t="str">
        <f t="shared" si="237"/>
        <v/>
      </c>
      <c r="AL776" s="91">
        <f t="shared" si="241"/>
        <v>0</v>
      </c>
      <c r="AM776" s="91" t="str">
        <f t="shared" si="238"/>
        <v/>
      </c>
      <c r="AP776" s="93" t="str">
        <f t="shared" si="242"/>
        <v/>
      </c>
      <c r="AQ776" s="93" t="str">
        <f t="shared" si="243"/>
        <v/>
      </c>
      <c r="AR776" s="93" t="str">
        <f t="shared" si="244"/>
        <v/>
      </c>
      <c r="AS776" s="93" t="str">
        <f t="shared" si="245"/>
        <v/>
      </c>
      <c r="AT776" s="93" t="str">
        <f t="shared" si="246"/>
        <v/>
      </c>
      <c r="AU776" s="93" t="str">
        <f t="shared" si="247"/>
        <v/>
      </c>
      <c r="AV776" s="93" t="str">
        <f t="shared" si="248"/>
        <v/>
      </c>
      <c r="AW776" s="93" t="str">
        <f t="shared" si="249"/>
        <v/>
      </c>
      <c r="AX776" s="93" t="str">
        <f t="shared" si="250"/>
        <v/>
      </c>
      <c r="AY776" s="93" t="str">
        <f t="shared" si="251"/>
        <v/>
      </c>
      <c r="AZ776" s="93" t="str">
        <f t="shared" si="252"/>
        <v/>
      </c>
      <c r="BA776" s="93" t="str">
        <f t="shared" si="253"/>
        <v/>
      </c>
      <c r="BP776" s="93" t="str">
        <f t="shared" si="239"/>
        <v/>
      </c>
    </row>
    <row r="777" spans="1:68" ht="26" customHeight="1">
      <c r="A777" s="145" t="s">
        <v>2419</v>
      </c>
      <c r="B777" s="145" t="s">
        <v>2420</v>
      </c>
      <c r="C777" s="146" t="s">
        <v>3041</v>
      </c>
      <c r="D777" s="147" t="s">
        <v>2421</v>
      </c>
      <c r="E777" s="148" t="s">
        <v>6</v>
      </c>
      <c r="F777" s="98"/>
      <c r="G777" s="99"/>
      <c r="H777" s="100" t="e">
        <f>IF(E777="","",INDEX('CONSIGNES '!$C$4:$E$35,MATCH(E777,'CONSIGNES '!$C$4:$C$35,0),3))</f>
        <v>#N/A</v>
      </c>
      <c r="I777" s="100" t="str">
        <f>IF(D777="","",IF(D777&lt;'CONSIGNES '!$L$3,"C",IF(D777&gt;'CONSIGNES '!$L$2,"B","M"))&amp;C777)</f>
        <v>BG</v>
      </c>
      <c r="J777" s="7">
        <f>IF(ISBLANK('act1'!$J777),0,1)</f>
        <v>0</v>
      </c>
      <c r="K777" s="7">
        <f>IF(ISBLANK('act2'!$J777),0,1)</f>
        <v>0</v>
      </c>
      <c r="L777" s="7">
        <f>IF(ISBLANK('act3'!$J777),0,1)</f>
        <v>0</v>
      </c>
      <c r="M777" s="7">
        <f>IF(ISBLANK('act4'!$J777),0,1)</f>
        <v>0</v>
      </c>
      <c r="N777" s="7">
        <f>IF(ISBLANK('act5'!$J777),0,1)</f>
        <v>0</v>
      </c>
      <c r="O777" s="9">
        <f>IF(ISBLANK('act6'!$J777),0,1)</f>
        <v>0</v>
      </c>
      <c r="P777" s="7">
        <f>IF(ISBLANK('act7'!$J777),0,1)</f>
        <v>0</v>
      </c>
      <c r="Q777" s="7">
        <f>IF(ISBLANK('act8'!$J777),0,1)</f>
        <v>0</v>
      </c>
      <c r="R777" s="7">
        <f>IF(ISBLANK('act9'!$J777),0,1)</f>
        <v>0</v>
      </c>
      <c r="S777" s="7">
        <f>IF(ISBLANK('act10'!$J777),0,1)</f>
        <v>0</v>
      </c>
      <c r="T777" s="7">
        <f>IF(ISBLANK('act11'!$J777),0,1)</f>
        <v>0</v>
      </c>
      <c r="U777" s="8">
        <f>IF(ISBLANK('ACT12'!$J777),0,1)</f>
        <v>0</v>
      </c>
      <c r="V777" s="87">
        <f t="shared" si="240"/>
        <v>0</v>
      </c>
      <c r="W777" s="90" t="str">
        <f t="shared" si="236"/>
        <v/>
      </c>
      <c r="X777" s="90" t="str">
        <f t="shared" si="237"/>
        <v/>
      </c>
      <c r="AL777" s="91">
        <f t="shared" si="241"/>
        <v>0</v>
      </c>
      <c r="AM777" s="91" t="str">
        <f t="shared" si="238"/>
        <v/>
      </c>
      <c r="AP777" s="93" t="str">
        <f t="shared" si="242"/>
        <v/>
      </c>
      <c r="AQ777" s="93" t="str">
        <f t="shared" si="243"/>
        <v/>
      </c>
      <c r="AR777" s="93" t="str">
        <f t="shared" si="244"/>
        <v/>
      </c>
      <c r="AS777" s="93" t="str">
        <f t="shared" si="245"/>
        <v/>
      </c>
      <c r="AT777" s="93" t="str">
        <f t="shared" si="246"/>
        <v/>
      </c>
      <c r="AU777" s="93" t="str">
        <f t="shared" si="247"/>
        <v/>
      </c>
      <c r="AV777" s="93" t="str">
        <f t="shared" si="248"/>
        <v/>
      </c>
      <c r="AW777" s="93" t="str">
        <f t="shared" si="249"/>
        <v/>
      </c>
      <c r="AX777" s="93" t="str">
        <f t="shared" si="250"/>
        <v/>
      </c>
      <c r="AY777" s="93" t="str">
        <f t="shared" si="251"/>
        <v/>
      </c>
      <c r="AZ777" s="93" t="str">
        <f t="shared" si="252"/>
        <v/>
      </c>
      <c r="BA777" s="93" t="str">
        <f t="shared" si="253"/>
        <v/>
      </c>
      <c r="BP777" s="93" t="str">
        <f t="shared" si="239"/>
        <v/>
      </c>
    </row>
    <row r="778" spans="1:68" ht="26" customHeight="1">
      <c r="A778" s="145" t="s">
        <v>2422</v>
      </c>
      <c r="B778" s="145" t="s">
        <v>2423</v>
      </c>
      <c r="C778" s="146" t="s">
        <v>10</v>
      </c>
      <c r="D778" s="147" t="s">
        <v>2424</v>
      </c>
      <c r="E778" s="148" t="s">
        <v>6</v>
      </c>
      <c r="F778" s="98"/>
      <c r="G778" s="99"/>
      <c r="H778" s="100" t="e">
        <f>IF(E778="","",INDEX('CONSIGNES '!$C$4:$E$35,MATCH(E778,'CONSIGNES '!$C$4:$C$35,0),3))</f>
        <v>#N/A</v>
      </c>
      <c r="I778" s="100" t="str">
        <f>IF(D778="","",IF(D778&lt;'CONSIGNES '!$L$3,"C",IF(D778&gt;'CONSIGNES '!$L$2,"B","M"))&amp;C778)</f>
        <v>BF</v>
      </c>
      <c r="J778" s="7">
        <f>IF(ISBLANK('act1'!$J778),0,1)</f>
        <v>0</v>
      </c>
      <c r="K778" s="7">
        <f>IF(ISBLANK('act2'!$J778),0,1)</f>
        <v>0</v>
      </c>
      <c r="L778" s="7">
        <f>IF(ISBLANK('act3'!$J778),0,1)</f>
        <v>0</v>
      </c>
      <c r="M778" s="7">
        <f>IF(ISBLANK('act4'!$J778),0,1)</f>
        <v>0</v>
      </c>
      <c r="N778" s="7">
        <f>IF(ISBLANK('act5'!$J778),0,1)</f>
        <v>0</v>
      </c>
      <c r="O778" s="9">
        <f>IF(ISBLANK('act6'!$J778),0,1)</f>
        <v>0</v>
      </c>
      <c r="P778" s="7">
        <f>IF(ISBLANK('act7'!$J778),0,1)</f>
        <v>0</v>
      </c>
      <c r="Q778" s="7">
        <f>IF(ISBLANK('act8'!$J778),0,1)</f>
        <v>0</v>
      </c>
      <c r="R778" s="7">
        <f>IF(ISBLANK('act9'!$J778),0,1)</f>
        <v>0</v>
      </c>
      <c r="S778" s="7">
        <f>IF(ISBLANK('act10'!$J778),0,1)</f>
        <v>0</v>
      </c>
      <c r="T778" s="7">
        <f>IF(ISBLANK('act11'!$J778),0,1)</f>
        <v>0</v>
      </c>
      <c r="U778" s="8">
        <f>IF(ISBLANK('ACT12'!$J778),0,1)</f>
        <v>0</v>
      </c>
      <c r="V778" s="87">
        <f t="shared" si="240"/>
        <v>0</v>
      </c>
      <c r="W778" s="90" t="str">
        <f t="shared" si="236"/>
        <v/>
      </c>
      <c r="X778" s="90" t="str">
        <f t="shared" si="237"/>
        <v/>
      </c>
      <c r="AL778" s="91">
        <f t="shared" si="241"/>
        <v>0</v>
      </c>
      <c r="AM778" s="91" t="str">
        <f t="shared" si="238"/>
        <v/>
      </c>
      <c r="AP778" s="93" t="str">
        <f t="shared" si="242"/>
        <v/>
      </c>
      <c r="AQ778" s="93" t="str">
        <f t="shared" si="243"/>
        <v/>
      </c>
      <c r="AR778" s="93" t="str">
        <f t="shared" si="244"/>
        <v/>
      </c>
      <c r="AS778" s="93" t="str">
        <f t="shared" si="245"/>
        <v/>
      </c>
      <c r="AT778" s="93" t="str">
        <f t="shared" si="246"/>
        <v/>
      </c>
      <c r="AU778" s="93" t="str">
        <f t="shared" si="247"/>
        <v/>
      </c>
      <c r="AV778" s="93" t="str">
        <f t="shared" si="248"/>
        <v/>
      </c>
      <c r="AW778" s="93" t="str">
        <f t="shared" si="249"/>
        <v/>
      </c>
      <c r="AX778" s="93" t="str">
        <f t="shared" si="250"/>
        <v/>
      </c>
      <c r="AY778" s="93" t="str">
        <f t="shared" si="251"/>
        <v/>
      </c>
      <c r="AZ778" s="93" t="str">
        <f t="shared" si="252"/>
        <v/>
      </c>
      <c r="BA778" s="93" t="str">
        <f t="shared" si="253"/>
        <v/>
      </c>
      <c r="BP778" s="93" t="str">
        <f t="shared" si="239"/>
        <v/>
      </c>
    </row>
    <row r="779" spans="1:68" ht="26" customHeight="1">
      <c r="A779" s="145" t="s">
        <v>2425</v>
      </c>
      <c r="B779" s="145" t="s">
        <v>2426</v>
      </c>
      <c r="C779" s="146" t="s">
        <v>3041</v>
      </c>
      <c r="D779" s="147" t="s">
        <v>2427</v>
      </c>
      <c r="E779" s="148" t="s">
        <v>6</v>
      </c>
      <c r="F779" s="98"/>
      <c r="G779" s="99"/>
      <c r="H779" s="100" t="e">
        <f>IF(E779="","",INDEX('CONSIGNES '!$C$4:$E$35,MATCH(E779,'CONSIGNES '!$C$4:$C$35,0),3))</f>
        <v>#N/A</v>
      </c>
      <c r="I779" s="100" t="str">
        <f>IF(D779="","",IF(D779&lt;'CONSIGNES '!$L$3,"C",IF(D779&gt;'CONSIGNES '!$L$2,"B","M"))&amp;C779)</f>
        <v>BG</v>
      </c>
      <c r="J779" s="7">
        <f>IF(ISBLANK('act1'!$J779),0,1)</f>
        <v>0</v>
      </c>
      <c r="K779" s="7">
        <f>IF(ISBLANK('act2'!$J779),0,1)</f>
        <v>0</v>
      </c>
      <c r="L779" s="7">
        <f>IF(ISBLANK('act3'!$J779),0,1)</f>
        <v>0</v>
      </c>
      <c r="M779" s="7">
        <f>IF(ISBLANK('act4'!$J779),0,1)</f>
        <v>0</v>
      </c>
      <c r="N779" s="7">
        <f>IF(ISBLANK('act5'!$J779),0,1)</f>
        <v>0</v>
      </c>
      <c r="O779" s="9">
        <f>IF(ISBLANK('act6'!$J779),0,1)</f>
        <v>0</v>
      </c>
      <c r="P779" s="7">
        <f>IF(ISBLANK('act7'!$J779),0,1)</f>
        <v>0</v>
      </c>
      <c r="Q779" s="7">
        <f>IF(ISBLANK('act8'!$J779),0,1)</f>
        <v>0</v>
      </c>
      <c r="R779" s="7">
        <f>IF(ISBLANK('act9'!$J779),0,1)</f>
        <v>0</v>
      </c>
      <c r="S779" s="7">
        <f>IF(ISBLANK('act10'!$J779),0,1)</f>
        <v>0</v>
      </c>
      <c r="T779" s="7">
        <f>IF(ISBLANK('act11'!$J779),0,1)</f>
        <v>0</v>
      </c>
      <c r="U779" s="8">
        <f>IF(ISBLANK('ACT12'!$J779),0,1)</f>
        <v>0</v>
      </c>
      <c r="V779" s="87">
        <f t="shared" si="240"/>
        <v>0</v>
      </c>
      <c r="W779" s="90" t="str">
        <f t="shared" si="236"/>
        <v/>
      </c>
      <c r="X779" s="90" t="str">
        <f t="shared" si="237"/>
        <v/>
      </c>
      <c r="AL779" s="91">
        <f t="shared" si="241"/>
        <v>0</v>
      </c>
      <c r="AM779" s="91" t="str">
        <f t="shared" si="238"/>
        <v/>
      </c>
      <c r="AP779" s="93" t="str">
        <f t="shared" si="242"/>
        <v/>
      </c>
      <c r="AQ779" s="93" t="str">
        <f t="shared" si="243"/>
        <v/>
      </c>
      <c r="AR779" s="93" t="str">
        <f t="shared" si="244"/>
        <v/>
      </c>
      <c r="AS779" s="93" t="str">
        <f t="shared" si="245"/>
        <v/>
      </c>
      <c r="AT779" s="93" t="str">
        <f t="shared" si="246"/>
        <v/>
      </c>
      <c r="AU779" s="93" t="str">
        <f t="shared" si="247"/>
        <v/>
      </c>
      <c r="AV779" s="93" t="str">
        <f t="shared" si="248"/>
        <v/>
      </c>
      <c r="AW779" s="93" t="str">
        <f t="shared" si="249"/>
        <v/>
      </c>
      <c r="AX779" s="93" t="str">
        <f t="shared" si="250"/>
        <v/>
      </c>
      <c r="AY779" s="93" t="str">
        <f t="shared" si="251"/>
        <v/>
      </c>
      <c r="AZ779" s="93" t="str">
        <f t="shared" si="252"/>
        <v/>
      </c>
      <c r="BA779" s="93" t="str">
        <f t="shared" si="253"/>
        <v/>
      </c>
      <c r="BP779" s="93" t="str">
        <f t="shared" si="239"/>
        <v/>
      </c>
    </row>
    <row r="780" spans="1:68" ht="26" customHeight="1">
      <c r="A780" s="145" t="s">
        <v>2428</v>
      </c>
      <c r="B780" s="145" t="s">
        <v>2429</v>
      </c>
      <c r="C780" s="146" t="s">
        <v>10</v>
      </c>
      <c r="D780" s="147" t="s">
        <v>2430</v>
      </c>
      <c r="E780" s="148" t="s">
        <v>6</v>
      </c>
      <c r="F780" s="98"/>
      <c r="G780" s="99"/>
      <c r="H780" s="100" t="e">
        <f>IF(E780="","",INDEX('CONSIGNES '!$C$4:$E$35,MATCH(E780,'CONSIGNES '!$C$4:$C$35,0),3))</f>
        <v>#N/A</v>
      </c>
      <c r="I780" s="100" t="str">
        <f>IF(D780="","",IF(D780&lt;'CONSIGNES '!$L$3,"C",IF(D780&gt;'CONSIGNES '!$L$2,"B","M"))&amp;C780)</f>
        <v>BF</v>
      </c>
      <c r="J780" s="7">
        <f>IF(ISBLANK('act1'!$J780),0,1)</f>
        <v>0</v>
      </c>
      <c r="K780" s="7">
        <f>IF(ISBLANK('act2'!$J780),0,1)</f>
        <v>0</v>
      </c>
      <c r="L780" s="7">
        <f>IF(ISBLANK('act3'!$J780),0,1)</f>
        <v>0</v>
      </c>
      <c r="M780" s="7">
        <f>IF(ISBLANK('act4'!$J780),0,1)</f>
        <v>0</v>
      </c>
      <c r="N780" s="7">
        <f>IF(ISBLANK('act5'!$J780),0,1)</f>
        <v>0</v>
      </c>
      <c r="O780" s="9">
        <f>IF(ISBLANK('act6'!$J780),0,1)</f>
        <v>0</v>
      </c>
      <c r="P780" s="7">
        <f>IF(ISBLANK('act7'!$J780),0,1)</f>
        <v>0</v>
      </c>
      <c r="Q780" s="7">
        <f>IF(ISBLANK('act8'!$J780),0,1)</f>
        <v>0</v>
      </c>
      <c r="R780" s="7">
        <f>IF(ISBLANK('act9'!$J780),0,1)</f>
        <v>0</v>
      </c>
      <c r="S780" s="7">
        <f>IF(ISBLANK('act10'!$J780),0,1)</f>
        <v>0</v>
      </c>
      <c r="T780" s="7">
        <f>IF(ISBLANK('act11'!$J780),0,1)</f>
        <v>0</v>
      </c>
      <c r="U780" s="8">
        <f>IF(ISBLANK('ACT12'!$J780),0,1)</f>
        <v>0</v>
      </c>
      <c r="V780" s="87">
        <f t="shared" si="240"/>
        <v>0</v>
      </c>
      <c r="W780" s="90" t="str">
        <f t="shared" si="236"/>
        <v/>
      </c>
      <c r="X780" s="90" t="str">
        <f t="shared" si="237"/>
        <v/>
      </c>
      <c r="AL780" s="91">
        <f t="shared" si="241"/>
        <v>0</v>
      </c>
      <c r="AM780" s="91" t="str">
        <f t="shared" si="238"/>
        <v/>
      </c>
      <c r="AP780" s="93" t="str">
        <f t="shared" si="242"/>
        <v/>
      </c>
      <c r="AQ780" s="93" t="str">
        <f t="shared" si="243"/>
        <v/>
      </c>
      <c r="AR780" s="93" t="str">
        <f t="shared" si="244"/>
        <v/>
      </c>
      <c r="AS780" s="93" t="str">
        <f t="shared" si="245"/>
        <v/>
      </c>
      <c r="AT780" s="93" t="str">
        <f t="shared" si="246"/>
        <v/>
      </c>
      <c r="AU780" s="93" t="str">
        <f t="shared" si="247"/>
        <v/>
      </c>
      <c r="AV780" s="93" t="str">
        <f t="shared" si="248"/>
        <v/>
      </c>
      <c r="AW780" s="93" t="str">
        <f t="shared" si="249"/>
        <v/>
      </c>
      <c r="AX780" s="93" t="str">
        <f t="shared" si="250"/>
        <v/>
      </c>
      <c r="AY780" s="93" t="str">
        <f t="shared" si="251"/>
        <v/>
      </c>
      <c r="AZ780" s="93" t="str">
        <f t="shared" si="252"/>
        <v/>
      </c>
      <c r="BA780" s="93" t="str">
        <f t="shared" si="253"/>
        <v/>
      </c>
      <c r="BP780" s="93" t="str">
        <f t="shared" si="239"/>
        <v/>
      </c>
    </row>
    <row r="781" spans="1:68" ht="26" customHeight="1">
      <c r="A781" s="145" t="s">
        <v>2431</v>
      </c>
      <c r="B781" s="145" t="s">
        <v>2432</v>
      </c>
      <c r="C781" s="146" t="s">
        <v>3041</v>
      </c>
      <c r="D781" s="147" t="s">
        <v>2433</v>
      </c>
      <c r="E781" s="148" t="s">
        <v>6</v>
      </c>
      <c r="F781" s="98"/>
      <c r="G781" s="99"/>
      <c r="H781" s="100" t="e">
        <f>IF(E781="","",INDEX('CONSIGNES '!$C$4:$E$35,MATCH(E781,'CONSIGNES '!$C$4:$C$35,0),3))</f>
        <v>#N/A</v>
      </c>
      <c r="I781" s="100" t="str">
        <f>IF(D781="","",IF(D781&lt;'CONSIGNES '!$L$3,"C",IF(D781&gt;'CONSIGNES '!$L$2,"B","M"))&amp;C781)</f>
        <v>BG</v>
      </c>
      <c r="J781" s="7">
        <f>IF(ISBLANK('act1'!$J781),0,1)</f>
        <v>0</v>
      </c>
      <c r="K781" s="7">
        <f>IF(ISBLANK('act2'!$J781),0,1)</f>
        <v>0</v>
      </c>
      <c r="L781" s="7">
        <f>IF(ISBLANK('act3'!$J781),0,1)</f>
        <v>0</v>
      </c>
      <c r="M781" s="7">
        <f>IF(ISBLANK('act4'!$J781),0,1)</f>
        <v>0</v>
      </c>
      <c r="N781" s="7">
        <f>IF(ISBLANK('act5'!$J781),0,1)</f>
        <v>0</v>
      </c>
      <c r="O781" s="9">
        <f>IF(ISBLANK('act6'!$J781),0,1)</f>
        <v>0</v>
      </c>
      <c r="P781" s="7">
        <f>IF(ISBLANK('act7'!$J781),0,1)</f>
        <v>0</v>
      </c>
      <c r="Q781" s="7">
        <f>IF(ISBLANK('act8'!$J781),0,1)</f>
        <v>0</v>
      </c>
      <c r="R781" s="7">
        <f>IF(ISBLANK('act9'!$J781),0,1)</f>
        <v>0</v>
      </c>
      <c r="S781" s="7">
        <f>IF(ISBLANK('act10'!$J781),0,1)</f>
        <v>0</v>
      </c>
      <c r="T781" s="7">
        <f>IF(ISBLANK('act11'!$J781),0,1)</f>
        <v>0</v>
      </c>
      <c r="U781" s="8">
        <f>IF(ISBLANK('ACT12'!$J781),0,1)</f>
        <v>0</v>
      </c>
      <c r="V781" s="87">
        <f t="shared" si="240"/>
        <v>0</v>
      </c>
      <c r="W781" s="90" t="str">
        <f t="shared" si="236"/>
        <v/>
      </c>
      <c r="X781" s="90" t="str">
        <f t="shared" si="237"/>
        <v/>
      </c>
      <c r="AL781" s="91">
        <f t="shared" si="241"/>
        <v>0</v>
      </c>
      <c r="AM781" s="91" t="str">
        <f t="shared" si="238"/>
        <v/>
      </c>
      <c r="AP781" s="93" t="str">
        <f t="shared" si="242"/>
        <v/>
      </c>
      <c r="AQ781" s="93" t="str">
        <f t="shared" si="243"/>
        <v/>
      </c>
      <c r="AR781" s="93" t="str">
        <f t="shared" si="244"/>
        <v/>
      </c>
      <c r="AS781" s="93" t="str">
        <f t="shared" si="245"/>
        <v/>
      </c>
      <c r="AT781" s="93" t="str">
        <f t="shared" si="246"/>
        <v/>
      </c>
      <c r="AU781" s="93" t="str">
        <f t="shared" si="247"/>
        <v/>
      </c>
      <c r="AV781" s="93" t="str">
        <f t="shared" si="248"/>
        <v/>
      </c>
      <c r="AW781" s="93" t="str">
        <f t="shared" si="249"/>
        <v/>
      </c>
      <c r="AX781" s="93" t="str">
        <f t="shared" si="250"/>
        <v/>
      </c>
      <c r="AY781" s="93" t="str">
        <f t="shared" si="251"/>
        <v/>
      </c>
      <c r="AZ781" s="93" t="str">
        <f t="shared" si="252"/>
        <v/>
      </c>
      <c r="BA781" s="93" t="str">
        <f t="shared" si="253"/>
        <v/>
      </c>
      <c r="BP781" s="93" t="str">
        <f t="shared" si="239"/>
        <v/>
      </c>
    </row>
    <row r="782" spans="1:68" ht="26" customHeight="1">
      <c r="A782" s="145" t="s">
        <v>2434</v>
      </c>
      <c r="B782" s="145" t="s">
        <v>2435</v>
      </c>
      <c r="C782" s="146" t="s">
        <v>10</v>
      </c>
      <c r="D782" s="147" t="s">
        <v>2436</v>
      </c>
      <c r="E782" s="148" t="s">
        <v>6</v>
      </c>
      <c r="F782" s="98"/>
      <c r="G782" s="99"/>
      <c r="H782" s="100" t="e">
        <f>IF(E782="","",INDEX('CONSIGNES '!$C$4:$E$35,MATCH(E782,'CONSIGNES '!$C$4:$C$35,0),3))</f>
        <v>#N/A</v>
      </c>
      <c r="I782" s="100" t="str">
        <f>IF(D782="","",IF(D782&lt;'CONSIGNES '!$L$3,"C",IF(D782&gt;'CONSIGNES '!$L$2,"B","M"))&amp;C782)</f>
        <v>BF</v>
      </c>
      <c r="J782" s="7">
        <f>IF(ISBLANK('act1'!$J782),0,1)</f>
        <v>0</v>
      </c>
      <c r="K782" s="7">
        <f>IF(ISBLANK('act2'!$J782),0,1)</f>
        <v>0</v>
      </c>
      <c r="L782" s="7">
        <f>IF(ISBLANK('act3'!$J782),0,1)</f>
        <v>0</v>
      </c>
      <c r="M782" s="7">
        <f>IF(ISBLANK('act4'!$J782),0,1)</f>
        <v>0</v>
      </c>
      <c r="N782" s="7">
        <f>IF(ISBLANK('act5'!$J782),0,1)</f>
        <v>0</v>
      </c>
      <c r="O782" s="9">
        <f>IF(ISBLANK('act6'!$J782),0,1)</f>
        <v>0</v>
      </c>
      <c r="P782" s="7">
        <f>IF(ISBLANK('act7'!$J782),0,1)</f>
        <v>0</v>
      </c>
      <c r="Q782" s="7">
        <f>IF(ISBLANK('act8'!$J782),0,1)</f>
        <v>0</v>
      </c>
      <c r="R782" s="7">
        <f>IF(ISBLANK('act9'!$J782),0,1)</f>
        <v>0</v>
      </c>
      <c r="S782" s="7">
        <f>IF(ISBLANK('act10'!$J782),0,1)</f>
        <v>0</v>
      </c>
      <c r="T782" s="7">
        <f>IF(ISBLANK('act11'!$J782),0,1)</f>
        <v>0</v>
      </c>
      <c r="U782" s="8">
        <f>IF(ISBLANK('ACT12'!$J782),0,1)</f>
        <v>0</v>
      </c>
      <c r="V782" s="87">
        <f t="shared" si="240"/>
        <v>0</v>
      </c>
      <c r="W782" s="90" t="str">
        <f t="shared" si="236"/>
        <v/>
      </c>
      <c r="X782" s="90" t="str">
        <f t="shared" si="237"/>
        <v/>
      </c>
      <c r="AL782" s="91">
        <f t="shared" si="241"/>
        <v>0</v>
      </c>
      <c r="AM782" s="91" t="str">
        <f t="shared" si="238"/>
        <v/>
      </c>
      <c r="AP782" s="93" t="str">
        <f t="shared" si="242"/>
        <v/>
      </c>
      <c r="AQ782" s="93" t="str">
        <f t="shared" si="243"/>
        <v/>
      </c>
      <c r="AR782" s="93" t="str">
        <f t="shared" si="244"/>
        <v/>
      </c>
      <c r="AS782" s="93" t="str">
        <f t="shared" si="245"/>
        <v/>
      </c>
      <c r="AT782" s="93" t="str">
        <f t="shared" si="246"/>
        <v/>
      </c>
      <c r="AU782" s="93" t="str">
        <f t="shared" si="247"/>
        <v/>
      </c>
      <c r="AV782" s="93" t="str">
        <f t="shared" si="248"/>
        <v/>
      </c>
      <c r="AW782" s="93" t="str">
        <f t="shared" si="249"/>
        <v/>
      </c>
      <c r="AX782" s="93" t="str">
        <f t="shared" si="250"/>
        <v/>
      </c>
      <c r="AY782" s="93" t="str">
        <f t="shared" si="251"/>
        <v/>
      </c>
      <c r="AZ782" s="93" t="str">
        <f t="shared" si="252"/>
        <v/>
      </c>
      <c r="BA782" s="93" t="str">
        <f t="shared" si="253"/>
        <v/>
      </c>
      <c r="BP782" s="93" t="str">
        <f t="shared" si="239"/>
        <v/>
      </c>
    </row>
    <row r="783" spans="1:68" ht="26" customHeight="1">
      <c r="A783" s="145" t="s">
        <v>2437</v>
      </c>
      <c r="B783" s="145" t="s">
        <v>2438</v>
      </c>
      <c r="C783" s="146" t="s">
        <v>3041</v>
      </c>
      <c r="D783" s="147" t="s">
        <v>2439</v>
      </c>
      <c r="E783" s="148" t="s">
        <v>6</v>
      </c>
      <c r="F783" s="98"/>
      <c r="G783" s="99"/>
      <c r="H783" s="100" t="e">
        <f>IF(E783="","",INDEX('CONSIGNES '!$C$4:$E$35,MATCH(E783,'CONSIGNES '!$C$4:$C$35,0),3))</f>
        <v>#N/A</v>
      </c>
      <c r="I783" s="100" t="str">
        <f>IF(D783="","",IF(D783&lt;'CONSIGNES '!$L$3,"C",IF(D783&gt;'CONSIGNES '!$L$2,"B","M"))&amp;C783)</f>
        <v>BG</v>
      </c>
      <c r="J783" s="7">
        <f>IF(ISBLANK('act1'!$J783),0,1)</f>
        <v>0</v>
      </c>
      <c r="K783" s="7">
        <f>IF(ISBLANK('act2'!$J783),0,1)</f>
        <v>0</v>
      </c>
      <c r="L783" s="7">
        <f>IF(ISBLANK('act3'!$J783),0,1)</f>
        <v>0</v>
      </c>
      <c r="M783" s="7">
        <f>IF(ISBLANK('act4'!$J783),0,1)</f>
        <v>0</v>
      </c>
      <c r="N783" s="7">
        <f>IF(ISBLANK('act5'!$J783),0,1)</f>
        <v>0</v>
      </c>
      <c r="O783" s="9">
        <f>IF(ISBLANK('act6'!$J783),0,1)</f>
        <v>0</v>
      </c>
      <c r="P783" s="7">
        <f>IF(ISBLANK('act7'!$J783),0,1)</f>
        <v>0</v>
      </c>
      <c r="Q783" s="7">
        <f>IF(ISBLANK('act8'!$J783),0,1)</f>
        <v>0</v>
      </c>
      <c r="R783" s="7">
        <f>IF(ISBLANK('act9'!$J783),0,1)</f>
        <v>0</v>
      </c>
      <c r="S783" s="7">
        <f>IF(ISBLANK('act10'!$J783),0,1)</f>
        <v>0</v>
      </c>
      <c r="T783" s="7">
        <f>IF(ISBLANK('act11'!$J783),0,1)</f>
        <v>0</v>
      </c>
      <c r="U783" s="8">
        <f>IF(ISBLANK('ACT12'!$J783),0,1)</f>
        <v>0</v>
      </c>
      <c r="V783" s="87">
        <f t="shared" si="240"/>
        <v>0</v>
      </c>
      <c r="W783" s="90" t="str">
        <f t="shared" si="236"/>
        <v/>
      </c>
      <c r="X783" s="90" t="str">
        <f t="shared" si="237"/>
        <v/>
      </c>
      <c r="AL783" s="91">
        <f t="shared" si="241"/>
        <v>0</v>
      </c>
      <c r="AM783" s="91" t="str">
        <f t="shared" si="238"/>
        <v/>
      </c>
      <c r="AP783" s="93" t="str">
        <f t="shared" si="242"/>
        <v/>
      </c>
      <c r="AQ783" s="93" t="str">
        <f t="shared" si="243"/>
        <v/>
      </c>
      <c r="AR783" s="93" t="str">
        <f t="shared" si="244"/>
        <v/>
      </c>
      <c r="AS783" s="93" t="str">
        <f t="shared" si="245"/>
        <v/>
      </c>
      <c r="AT783" s="93" t="str">
        <f t="shared" si="246"/>
        <v/>
      </c>
      <c r="AU783" s="93" t="str">
        <f t="shared" si="247"/>
        <v/>
      </c>
      <c r="AV783" s="93" t="str">
        <f t="shared" si="248"/>
        <v/>
      </c>
      <c r="AW783" s="93" t="str">
        <f t="shared" si="249"/>
        <v/>
      </c>
      <c r="AX783" s="93" t="str">
        <f t="shared" si="250"/>
        <v/>
      </c>
      <c r="AY783" s="93" t="str">
        <f t="shared" si="251"/>
        <v/>
      </c>
      <c r="AZ783" s="93" t="str">
        <f t="shared" si="252"/>
        <v/>
      </c>
      <c r="BA783" s="93" t="str">
        <f t="shared" si="253"/>
        <v/>
      </c>
      <c r="BP783" s="93" t="str">
        <f t="shared" si="239"/>
        <v/>
      </c>
    </row>
    <row r="784" spans="1:68" ht="26" customHeight="1">
      <c r="A784" s="145" t="s">
        <v>2440</v>
      </c>
      <c r="B784" s="145" t="s">
        <v>2441</v>
      </c>
      <c r="C784" s="146" t="s">
        <v>10</v>
      </c>
      <c r="D784" s="147" t="s">
        <v>2442</v>
      </c>
      <c r="E784" s="148" t="s">
        <v>6</v>
      </c>
      <c r="F784" s="98"/>
      <c r="G784" s="99"/>
      <c r="H784" s="100" t="e">
        <f>IF(E784="","",INDEX('CONSIGNES '!$C$4:$E$35,MATCH(E784,'CONSIGNES '!$C$4:$C$35,0),3))</f>
        <v>#N/A</v>
      </c>
      <c r="I784" s="100" t="str">
        <f>IF(D784="","",IF(D784&lt;'CONSIGNES '!$L$3,"C",IF(D784&gt;'CONSIGNES '!$L$2,"B","M"))&amp;C784)</f>
        <v>BF</v>
      </c>
      <c r="J784" s="7">
        <f>IF(ISBLANK('act1'!$J784),0,1)</f>
        <v>0</v>
      </c>
      <c r="K784" s="7">
        <f>IF(ISBLANK('act2'!$J784),0,1)</f>
        <v>0</v>
      </c>
      <c r="L784" s="7">
        <f>IF(ISBLANK('act3'!$J784),0,1)</f>
        <v>0</v>
      </c>
      <c r="M784" s="7">
        <f>IF(ISBLANK('act4'!$J784),0,1)</f>
        <v>0</v>
      </c>
      <c r="N784" s="7">
        <f>IF(ISBLANK('act5'!$J784),0,1)</f>
        <v>0</v>
      </c>
      <c r="O784" s="9">
        <f>IF(ISBLANK('act6'!$J784),0,1)</f>
        <v>0</v>
      </c>
      <c r="P784" s="7">
        <f>IF(ISBLANK('act7'!$J784),0,1)</f>
        <v>0</v>
      </c>
      <c r="Q784" s="7">
        <f>IF(ISBLANK('act8'!$J784),0,1)</f>
        <v>0</v>
      </c>
      <c r="R784" s="7">
        <f>IF(ISBLANK('act9'!$J784),0,1)</f>
        <v>0</v>
      </c>
      <c r="S784" s="7">
        <f>IF(ISBLANK('act10'!$J784),0,1)</f>
        <v>0</v>
      </c>
      <c r="T784" s="7">
        <f>IF(ISBLANK('act11'!$J784),0,1)</f>
        <v>0</v>
      </c>
      <c r="U784" s="8">
        <f>IF(ISBLANK('ACT12'!$J784),0,1)</f>
        <v>0</v>
      </c>
      <c r="V784" s="87">
        <f t="shared" si="240"/>
        <v>0</v>
      </c>
      <c r="W784" s="90" t="str">
        <f t="shared" si="236"/>
        <v/>
      </c>
      <c r="X784" s="90" t="str">
        <f t="shared" si="237"/>
        <v/>
      </c>
      <c r="AL784" s="91">
        <f t="shared" si="241"/>
        <v>0</v>
      </c>
      <c r="AM784" s="91" t="str">
        <f t="shared" si="238"/>
        <v/>
      </c>
      <c r="AP784" s="93" t="str">
        <f t="shared" si="242"/>
        <v/>
      </c>
      <c r="AQ784" s="93" t="str">
        <f t="shared" si="243"/>
        <v/>
      </c>
      <c r="AR784" s="93" t="str">
        <f t="shared" si="244"/>
        <v/>
      </c>
      <c r="AS784" s="93" t="str">
        <f t="shared" si="245"/>
        <v/>
      </c>
      <c r="AT784" s="93" t="str">
        <f t="shared" si="246"/>
        <v/>
      </c>
      <c r="AU784" s="93" t="str">
        <f t="shared" si="247"/>
        <v/>
      </c>
      <c r="AV784" s="93" t="str">
        <f t="shared" si="248"/>
        <v/>
      </c>
      <c r="AW784" s="93" t="str">
        <f t="shared" si="249"/>
        <v/>
      </c>
      <c r="AX784" s="93" t="str">
        <f t="shared" si="250"/>
        <v/>
      </c>
      <c r="AY784" s="93" t="str">
        <f t="shared" si="251"/>
        <v/>
      </c>
      <c r="AZ784" s="93" t="str">
        <f t="shared" si="252"/>
        <v/>
      </c>
      <c r="BA784" s="93" t="str">
        <f t="shared" si="253"/>
        <v/>
      </c>
      <c r="BP784" s="93" t="str">
        <f t="shared" si="239"/>
        <v/>
      </c>
    </row>
    <row r="785" spans="1:68" ht="26" customHeight="1">
      <c r="A785" s="145" t="s">
        <v>2443</v>
      </c>
      <c r="B785" s="145" t="s">
        <v>2444</v>
      </c>
      <c r="C785" s="146" t="s">
        <v>3041</v>
      </c>
      <c r="D785" s="147" t="s">
        <v>2445</v>
      </c>
      <c r="E785" s="148" t="s">
        <v>6</v>
      </c>
      <c r="F785" s="98"/>
      <c r="G785" s="99"/>
      <c r="H785" s="100" t="e">
        <f>IF(E785="","",INDEX('CONSIGNES '!$C$4:$E$35,MATCH(E785,'CONSIGNES '!$C$4:$C$35,0),3))</f>
        <v>#N/A</v>
      </c>
      <c r="I785" s="100" t="str">
        <f>IF(D785="","",IF(D785&lt;'CONSIGNES '!$L$3,"C",IF(D785&gt;'CONSIGNES '!$L$2,"B","M"))&amp;C785)</f>
        <v>BG</v>
      </c>
      <c r="J785" s="7">
        <f>IF(ISBLANK('act1'!$J785),0,1)</f>
        <v>0</v>
      </c>
      <c r="K785" s="7">
        <f>IF(ISBLANK('act2'!$J785),0,1)</f>
        <v>0</v>
      </c>
      <c r="L785" s="7">
        <f>IF(ISBLANK('act3'!$J785),0,1)</f>
        <v>0</v>
      </c>
      <c r="M785" s="7">
        <f>IF(ISBLANK('act4'!$J785),0,1)</f>
        <v>0</v>
      </c>
      <c r="N785" s="7">
        <f>IF(ISBLANK('act5'!$J785),0,1)</f>
        <v>0</v>
      </c>
      <c r="O785" s="9">
        <f>IF(ISBLANK('act6'!$J785),0,1)</f>
        <v>0</v>
      </c>
      <c r="P785" s="7">
        <f>IF(ISBLANK('act7'!$J785),0,1)</f>
        <v>0</v>
      </c>
      <c r="Q785" s="7">
        <f>IF(ISBLANK('act8'!$J785),0,1)</f>
        <v>0</v>
      </c>
      <c r="R785" s="7">
        <f>IF(ISBLANK('act9'!$J785),0,1)</f>
        <v>0</v>
      </c>
      <c r="S785" s="7">
        <f>IF(ISBLANK('act10'!$J785),0,1)</f>
        <v>0</v>
      </c>
      <c r="T785" s="7">
        <f>IF(ISBLANK('act11'!$J785),0,1)</f>
        <v>0</v>
      </c>
      <c r="U785" s="8">
        <f>IF(ISBLANK('ACT12'!$J785),0,1)</f>
        <v>0</v>
      </c>
      <c r="V785" s="87">
        <f t="shared" si="240"/>
        <v>0</v>
      </c>
      <c r="W785" s="90" t="str">
        <f t="shared" si="236"/>
        <v/>
      </c>
      <c r="X785" s="90" t="str">
        <f t="shared" si="237"/>
        <v/>
      </c>
      <c r="AL785" s="91">
        <f t="shared" si="241"/>
        <v>0</v>
      </c>
      <c r="AM785" s="91" t="str">
        <f t="shared" si="238"/>
        <v/>
      </c>
      <c r="AP785" s="93" t="str">
        <f t="shared" si="242"/>
        <v/>
      </c>
      <c r="AQ785" s="93" t="str">
        <f t="shared" si="243"/>
        <v/>
      </c>
      <c r="AR785" s="93" t="str">
        <f t="shared" si="244"/>
        <v/>
      </c>
      <c r="AS785" s="93" t="str">
        <f t="shared" si="245"/>
        <v/>
      </c>
      <c r="AT785" s="93" t="str">
        <f t="shared" si="246"/>
        <v/>
      </c>
      <c r="AU785" s="93" t="str">
        <f t="shared" si="247"/>
        <v/>
      </c>
      <c r="AV785" s="93" t="str">
        <f t="shared" si="248"/>
        <v/>
      </c>
      <c r="AW785" s="93" t="str">
        <f t="shared" si="249"/>
        <v/>
      </c>
      <c r="AX785" s="93" t="str">
        <f t="shared" si="250"/>
        <v/>
      </c>
      <c r="AY785" s="93" t="str">
        <f t="shared" si="251"/>
        <v/>
      </c>
      <c r="AZ785" s="93" t="str">
        <f t="shared" si="252"/>
        <v/>
      </c>
      <c r="BA785" s="93" t="str">
        <f t="shared" si="253"/>
        <v/>
      </c>
      <c r="BP785" s="93" t="str">
        <f t="shared" si="239"/>
        <v/>
      </c>
    </row>
    <row r="786" spans="1:68" ht="26" customHeight="1">
      <c r="A786" s="145" t="s">
        <v>2446</v>
      </c>
      <c r="B786" s="145" t="s">
        <v>2447</v>
      </c>
      <c r="C786" s="146" t="s">
        <v>10</v>
      </c>
      <c r="D786" s="147" t="s">
        <v>2448</v>
      </c>
      <c r="E786" s="148" t="s">
        <v>6</v>
      </c>
      <c r="F786" s="98"/>
      <c r="G786" s="99"/>
      <c r="H786" s="100" t="e">
        <f>IF(E786="","",INDEX('CONSIGNES '!$C$4:$E$35,MATCH(E786,'CONSIGNES '!$C$4:$C$35,0),3))</f>
        <v>#N/A</v>
      </c>
      <c r="I786" s="100" t="str">
        <f>IF(D786="","",IF(D786&lt;'CONSIGNES '!$L$3,"C",IF(D786&gt;'CONSIGNES '!$L$2,"B","M"))&amp;C786)</f>
        <v>BF</v>
      </c>
      <c r="J786" s="7">
        <f>IF(ISBLANK('act1'!$J786),0,1)</f>
        <v>0</v>
      </c>
      <c r="K786" s="7">
        <f>IF(ISBLANK('act2'!$J786),0,1)</f>
        <v>0</v>
      </c>
      <c r="L786" s="7">
        <f>IF(ISBLANK('act3'!$J786),0,1)</f>
        <v>0</v>
      </c>
      <c r="M786" s="7">
        <f>IF(ISBLANK('act4'!$J786),0,1)</f>
        <v>0</v>
      </c>
      <c r="N786" s="7">
        <f>IF(ISBLANK('act5'!$J786),0,1)</f>
        <v>0</v>
      </c>
      <c r="O786" s="9">
        <f>IF(ISBLANK('act6'!$J786),0,1)</f>
        <v>0</v>
      </c>
      <c r="P786" s="7">
        <f>IF(ISBLANK('act7'!$J786),0,1)</f>
        <v>0</v>
      </c>
      <c r="Q786" s="7">
        <f>IF(ISBLANK('act8'!$J786),0,1)</f>
        <v>0</v>
      </c>
      <c r="R786" s="7">
        <f>IF(ISBLANK('act9'!$J786),0,1)</f>
        <v>0</v>
      </c>
      <c r="S786" s="7">
        <f>IF(ISBLANK('act10'!$J786),0,1)</f>
        <v>0</v>
      </c>
      <c r="T786" s="7">
        <f>IF(ISBLANK('act11'!$J786),0,1)</f>
        <v>0</v>
      </c>
      <c r="U786" s="8">
        <f>IF(ISBLANK('ACT12'!$J786),0,1)</f>
        <v>0</v>
      </c>
      <c r="V786" s="87">
        <f t="shared" si="240"/>
        <v>0</v>
      </c>
      <c r="W786" s="90" t="str">
        <f t="shared" si="236"/>
        <v/>
      </c>
      <c r="X786" s="90" t="str">
        <f t="shared" si="237"/>
        <v/>
      </c>
      <c r="AL786" s="91">
        <f t="shared" si="241"/>
        <v>0</v>
      </c>
      <c r="AM786" s="91" t="str">
        <f t="shared" si="238"/>
        <v/>
      </c>
      <c r="AP786" s="93" t="str">
        <f t="shared" si="242"/>
        <v/>
      </c>
      <c r="AQ786" s="93" t="str">
        <f t="shared" si="243"/>
        <v/>
      </c>
      <c r="AR786" s="93" t="str">
        <f t="shared" si="244"/>
        <v/>
      </c>
      <c r="AS786" s="93" t="str">
        <f t="shared" si="245"/>
        <v/>
      </c>
      <c r="AT786" s="93" t="str">
        <f t="shared" si="246"/>
        <v/>
      </c>
      <c r="AU786" s="93" t="str">
        <f t="shared" si="247"/>
        <v/>
      </c>
      <c r="AV786" s="93" t="str">
        <f t="shared" si="248"/>
        <v/>
      </c>
      <c r="AW786" s="93" t="str">
        <f t="shared" si="249"/>
        <v/>
      </c>
      <c r="AX786" s="93" t="str">
        <f t="shared" si="250"/>
        <v/>
      </c>
      <c r="AY786" s="93" t="str">
        <f t="shared" si="251"/>
        <v/>
      </c>
      <c r="AZ786" s="93" t="str">
        <f t="shared" si="252"/>
        <v/>
      </c>
      <c r="BA786" s="93" t="str">
        <f t="shared" si="253"/>
        <v/>
      </c>
      <c r="BP786" s="93" t="str">
        <f t="shared" si="239"/>
        <v/>
      </c>
    </row>
    <row r="787" spans="1:68" ht="26" customHeight="1">
      <c r="A787" s="145" t="s">
        <v>2449</v>
      </c>
      <c r="B787" s="145" t="s">
        <v>2450</v>
      </c>
      <c r="C787" s="146" t="s">
        <v>3041</v>
      </c>
      <c r="D787" s="147" t="s">
        <v>2451</v>
      </c>
      <c r="E787" s="148" t="s">
        <v>6</v>
      </c>
      <c r="F787" s="98"/>
      <c r="G787" s="99"/>
      <c r="H787" s="100" t="e">
        <f>IF(E787="","",INDEX('CONSIGNES '!$C$4:$E$35,MATCH(E787,'CONSIGNES '!$C$4:$C$35,0),3))</f>
        <v>#N/A</v>
      </c>
      <c r="I787" s="100" t="str">
        <f>IF(D787="","",IF(D787&lt;'CONSIGNES '!$L$3,"C",IF(D787&gt;'CONSIGNES '!$L$2,"B","M"))&amp;C787)</f>
        <v>BG</v>
      </c>
      <c r="J787" s="7">
        <f>IF(ISBLANK('act1'!$J787),0,1)</f>
        <v>0</v>
      </c>
      <c r="K787" s="7">
        <f>IF(ISBLANK('act2'!$J787),0,1)</f>
        <v>0</v>
      </c>
      <c r="L787" s="7">
        <f>IF(ISBLANK('act3'!$J787),0,1)</f>
        <v>0</v>
      </c>
      <c r="M787" s="7">
        <f>IF(ISBLANK('act4'!$J787),0,1)</f>
        <v>0</v>
      </c>
      <c r="N787" s="7">
        <f>IF(ISBLANK('act5'!$J787),0,1)</f>
        <v>0</v>
      </c>
      <c r="O787" s="9">
        <f>IF(ISBLANK('act6'!$J787),0,1)</f>
        <v>0</v>
      </c>
      <c r="P787" s="7">
        <f>IF(ISBLANK('act7'!$J787),0,1)</f>
        <v>0</v>
      </c>
      <c r="Q787" s="7">
        <f>IF(ISBLANK('act8'!$J787),0,1)</f>
        <v>0</v>
      </c>
      <c r="R787" s="7">
        <f>IF(ISBLANK('act9'!$J787),0,1)</f>
        <v>0</v>
      </c>
      <c r="S787" s="7">
        <f>IF(ISBLANK('act10'!$J787),0,1)</f>
        <v>0</v>
      </c>
      <c r="T787" s="7">
        <f>IF(ISBLANK('act11'!$J787),0,1)</f>
        <v>0</v>
      </c>
      <c r="U787" s="8">
        <f>IF(ISBLANK('ACT12'!$J787),0,1)</f>
        <v>0</v>
      </c>
      <c r="V787" s="87">
        <f t="shared" si="240"/>
        <v>0</v>
      </c>
      <c r="W787" s="90" t="str">
        <f t="shared" si="236"/>
        <v/>
      </c>
      <c r="X787" s="90" t="str">
        <f t="shared" si="237"/>
        <v/>
      </c>
      <c r="AL787" s="91">
        <f t="shared" si="241"/>
        <v>0</v>
      </c>
      <c r="AM787" s="91" t="str">
        <f t="shared" si="238"/>
        <v/>
      </c>
      <c r="AP787" s="93" t="str">
        <f t="shared" si="242"/>
        <v/>
      </c>
      <c r="AQ787" s="93" t="str">
        <f t="shared" si="243"/>
        <v/>
      </c>
      <c r="AR787" s="93" t="str">
        <f t="shared" si="244"/>
        <v/>
      </c>
      <c r="AS787" s="93" t="str">
        <f t="shared" si="245"/>
        <v/>
      </c>
      <c r="AT787" s="93" t="str">
        <f t="shared" si="246"/>
        <v/>
      </c>
      <c r="AU787" s="93" t="str">
        <f t="shared" si="247"/>
        <v/>
      </c>
      <c r="AV787" s="93" t="str">
        <f t="shared" si="248"/>
        <v/>
      </c>
      <c r="AW787" s="93" t="str">
        <f t="shared" si="249"/>
        <v/>
      </c>
      <c r="AX787" s="93" t="str">
        <f t="shared" si="250"/>
        <v/>
      </c>
      <c r="AY787" s="93" t="str">
        <f t="shared" si="251"/>
        <v/>
      </c>
      <c r="AZ787" s="93" t="str">
        <f t="shared" si="252"/>
        <v/>
      </c>
      <c r="BA787" s="93" t="str">
        <f t="shared" si="253"/>
        <v/>
      </c>
      <c r="BP787" s="93" t="str">
        <f t="shared" si="239"/>
        <v/>
      </c>
    </row>
    <row r="788" spans="1:68" ht="26" customHeight="1">
      <c r="A788" s="145" t="s">
        <v>2452</v>
      </c>
      <c r="B788" s="145" t="s">
        <v>2453</v>
      </c>
      <c r="C788" s="146" t="s">
        <v>10</v>
      </c>
      <c r="D788" s="147" t="s">
        <v>2454</v>
      </c>
      <c r="E788" s="148" t="s">
        <v>6</v>
      </c>
      <c r="F788" s="98"/>
      <c r="G788" s="99"/>
      <c r="H788" s="100" t="e">
        <f>IF(E788="","",INDEX('CONSIGNES '!$C$4:$E$35,MATCH(E788,'CONSIGNES '!$C$4:$C$35,0),3))</f>
        <v>#N/A</v>
      </c>
      <c r="I788" s="100" t="str">
        <f>IF(D788="","",IF(D788&lt;'CONSIGNES '!$L$3,"C",IF(D788&gt;'CONSIGNES '!$L$2,"B","M"))&amp;C788)</f>
        <v>BF</v>
      </c>
      <c r="J788" s="7">
        <f>IF(ISBLANK('act1'!$J788),0,1)</f>
        <v>0</v>
      </c>
      <c r="K788" s="7">
        <f>IF(ISBLANK('act2'!$J788),0,1)</f>
        <v>0</v>
      </c>
      <c r="L788" s="7">
        <f>IF(ISBLANK('act3'!$J788),0,1)</f>
        <v>0</v>
      </c>
      <c r="M788" s="7">
        <f>IF(ISBLANK('act4'!$J788),0,1)</f>
        <v>0</v>
      </c>
      <c r="N788" s="7">
        <f>IF(ISBLANK('act5'!$J788),0,1)</f>
        <v>0</v>
      </c>
      <c r="O788" s="9">
        <f>IF(ISBLANK('act6'!$J788),0,1)</f>
        <v>0</v>
      </c>
      <c r="P788" s="7">
        <f>IF(ISBLANK('act7'!$J788),0,1)</f>
        <v>0</v>
      </c>
      <c r="Q788" s="7">
        <f>IF(ISBLANK('act8'!$J788),0,1)</f>
        <v>0</v>
      </c>
      <c r="R788" s="7">
        <f>IF(ISBLANK('act9'!$J788),0,1)</f>
        <v>0</v>
      </c>
      <c r="S788" s="7">
        <f>IF(ISBLANK('act10'!$J788),0,1)</f>
        <v>0</v>
      </c>
      <c r="T788" s="7">
        <f>IF(ISBLANK('act11'!$J788),0,1)</f>
        <v>0</v>
      </c>
      <c r="U788" s="8">
        <f>IF(ISBLANK('ACT12'!$J788),0,1)</f>
        <v>0</v>
      </c>
      <c r="V788" s="87">
        <f t="shared" si="240"/>
        <v>0</v>
      </c>
      <c r="W788" s="90" t="str">
        <f t="shared" si="236"/>
        <v/>
      </c>
      <c r="X788" s="90" t="str">
        <f t="shared" si="237"/>
        <v/>
      </c>
      <c r="AL788" s="91">
        <f t="shared" si="241"/>
        <v>0</v>
      </c>
      <c r="AM788" s="91" t="str">
        <f t="shared" si="238"/>
        <v/>
      </c>
      <c r="AP788" s="93" t="str">
        <f t="shared" si="242"/>
        <v/>
      </c>
      <c r="AQ788" s="93" t="str">
        <f t="shared" si="243"/>
        <v/>
      </c>
      <c r="AR788" s="93" t="str">
        <f t="shared" si="244"/>
        <v/>
      </c>
      <c r="AS788" s="93" t="str">
        <f t="shared" si="245"/>
        <v/>
      </c>
      <c r="AT788" s="93" t="str">
        <f t="shared" si="246"/>
        <v/>
      </c>
      <c r="AU788" s="93" t="str">
        <f t="shared" si="247"/>
        <v/>
      </c>
      <c r="AV788" s="93" t="str">
        <f t="shared" si="248"/>
        <v/>
      </c>
      <c r="AW788" s="93" t="str">
        <f t="shared" si="249"/>
        <v/>
      </c>
      <c r="AX788" s="93" t="str">
        <f t="shared" si="250"/>
        <v/>
      </c>
      <c r="AY788" s="93" t="str">
        <f t="shared" si="251"/>
        <v/>
      </c>
      <c r="AZ788" s="93" t="str">
        <f t="shared" si="252"/>
        <v/>
      </c>
      <c r="BA788" s="93" t="str">
        <f t="shared" si="253"/>
        <v/>
      </c>
      <c r="BP788" s="93" t="str">
        <f t="shared" si="239"/>
        <v/>
      </c>
    </row>
    <row r="789" spans="1:68" ht="26" customHeight="1">
      <c r="A789" s="145" t="s">
        <v>2455</v>
      </c>
      <c r="B789" s="145" t="s">
        <v>2456</v>
      </c>
      <c r="C789" s="146" t="s">
        <v>3041</v>
      </c>
      <c r="D789" s="147" t="s">
        <v>2457</v>
      </c>
      <c r="E789" s="148" t="s">
        <v>6</v>
      </c>
      <c r="F789" s="98"/>
      <c r="G789" s="99"/>
      <c r="H789" s="100" t="e">
        <f>IF(E789="","",INDEX('CONSIGNES '!$C$4:$E$35,MATCH(E789,'CONSIGNES '!$C$4:$C$35,0),3))</f>
        <v>#N/A</v>
      </c>
      <c r="I789" s="100" t="str">
        <f>IF(D789="","",IF(D789&lt;'CONSIGNES '!$L$3,"C",IF(D789&gt;'CONSIGNES '!$L$2,"B","M"))&amp;C789)</f>
        <v>BG</v>
      </c>
      <c r="J789" s="7">
        <f>IF(ISBLANK('act1'!$J789),0,1)</f>
        <v>0</v>
      </c>
      <c r="K789" s="7">
        <f>IF(ISBLANK('act2'!$J789),0,1)</f>
        <v>0</v>
      </c>
      <c r="L789" s="7">
        <f>IF(ISBLANK('act3'!$J789),0,1)</f>
        <v>0</v>
      </c>
      <c r="M789" s="7">
        <f>IF(ISBLANK('act4'!$J789),0,1)</f>
        <v>0</v>
      </c>
      <c r="N789" s="7">
        <f>IF(ISBLANK('act5'!$J789),0,1)</f>
        <v>0</v>
      </c>
      <c r="O789" s="9">
        <f>IF(ISBLANK('act6'!$J789),0,1)</f>
        <v>0</v>
      </c>
      <c r="P789" s="7">
        <f>IF(ISBLANK('act7'!$J789),0,1)</f>
        <v>0</v>
      </c>
      <c r="Q789" s="7">
        <f>IF(ISBLANK('act8'!$J789),0,1)</f>
        <v>0</v>
      </c>
      <c r="R789" s="7">
        <f>IF(ISBLANK('act9'!$J789),0,1)</f>
        <v>0</v>
      </c>
      <c r="S789" s="7">
        <f>IF(ISBLANK('act10'!$J789),0,1)</f>
        <v>0</v>
      </c>
      <c r="T789" s="7">
        <f>IF(ISBLANK('act11'!$J789),0,1)</f>
        <v>0</v>
      </c>
      <c r="U789" s="8">
        <f>IF(ISBLANK('ACT12'!$J789),0,1)</f>
        <v>0</v>
      </c>
      <c r="V789" s="87">
        <f t="shared" si="240"/>
        <v>0</v>
      </c>
      <c r="W789" s="90" t="str">
        <f t="shared" si="236"/>
        <v/>
      </c>
      <c r="X789" s="90" t="str">
        <f t="shared" si="237"/>
        <v/>
      </c>
      <c r="AL789" s="91">
        <f t="shared" si="241"/>
        <v>0</v>
      </c>
      <c r="AM789" s="91" t="str">
        <f t="shared" si="238"/>
        <v/>
      </c>
      <c r="AP789" s="93" t="str">
        <f t="shared" si="242"/>
        <v/>
      </c>
      <c r="AQ789" s="93" t="str">
        <f t="shared" si="243"/>
        <v/>
      </c>
      <c r="AR789" s="93" t="str">
        <f t="shared" si="244"/>
        <v/>
      </c>
      <c r="AS789" s="93" t="str">
        <f t="shared" si="245"/>
        <v/>
      </c>
      <c r="AT789" s="93" t="str">
        <f t="shared" si="246"/>
        <v/>
      </c>
      <c r="AU789" s="93" t="str">
        <f t="shared" si="247"/>
        <v/>
      </c>
      <c r="AV789" s="93" t="str">
        <f t="shared" si="248"/>
        <v/>
      </c>
      <c r="AW789" s="93" t="str">
        <f t="shared" si="249"/>
        <v/>
      </c>
      <c r="AX789" s="93" t="str">
        <f t="shared" si="250"/>
        <v/>
      </c>
      <c r="AY789" s="93" t="str">
        <f t="shared" si="251"/>
        <v/>
      </c>
      <c r="AZ789" s="93" t="str">
        <f t="shared" si="252"/>
        <v/>
      </c>
      <c r="BA789" s="93" t="str">
        <f t="shared" si="253"/>
        <v/>
      </c>
      <c r="BP789" s="93" t="str">
        <f t="shared" si="239"/>
        <v/>
      </c>
    </row>
    <row r="790" spans="1:68" ht="26" customHeight="1">
      <c r="A790" s="145" t="s">
        <v>2458</v>
      </c>
      <c r="B790" s="145" t="s">
        <v>2459</v>
      </c>
      <c r="C790" s="146" t="s">
        <v>10</v>
      </c>
      <c r="D790" s="147" t="s">
        <v>2460</v>
      </c>
      <c r="E790" s="148" t="s">
        <v>6</v>
      </c>
      <c r="F790" s="98"/>
      <c r="G790" s="99"/>
      <c r="H790" s="100" t="e">
        <f>IF(E790="","",INDEX('CONSIGNES '!$C$4:$E$35,MATCH(E790,'CONSIGNES '!$C$4:$C$35,0),3))</f>
        <v>#N/A</v>
      </c>
      <c r="I790" s="100" t="str">
        <f>IF(D790="","",IF(D790&lt;'CONSIGNES '!$L$3,"C",IF(D790&gt;'CONSIGNES '!$L$2,"B","M"))&amp;C790)</f>
        <v>BF</v>
      </c>
      <c r="J790" s="7">
        <f>IF(ISBLANK('act1'!$J790),0,1)</f>
        <v>0</v>
      </c>
      <c r="K790" s="7">
        <f>IF(ISBLANK('act2'!$J790),0,1)</f>
        <v>0</v>
      </c>
      <c r="L790" s="7">
        <f>IF(ISBLANK('act3'!$J790),0,1)</f>
        <v>0</v>
      </c>
      <c r="M790" s="7">
        <f>IF(ISBLANK('act4'!$J790),0,1)</f>
        <v>0</v>
      </c>
      <c r="N790" s="7">
        <f>IF(ISBLANK('act5'!$J790),0,1)</f>
        <v>0</v>
      </c>
      <c r="O790" s="9">
        <f>IF(ISBLANK('act6'!$J790),0,1)</f>
        <v>0</v>
      </c>
      <c r="P790" s="7">
        <f>IF(ISBLANK('act7'!$J790),0,1)</f>
        <v>0</v>
      </c>
      <c r="Q790" s="7">
        <f>IF(ISBLANK('act8'!$J790),0,1)</f>
        <v>0</v>
      </c>
      <c r="R790" s="7">
        <f>IF(ISBLANK('act9'!$J790),0,1)</f>
        <v>0</v>
      </c>
      <c r="S790" s="7">
        <f>IF(ISBLANK('act10'!$J790),0,1)</f>
        <v>0</v>
      </c>
      <c r="T790" s="7">
        <f>IF(ISBLANK('act11'!$J790),0,1)</f>
        <v>0</v>
      </c>
      <c r="U790" s="8">
        <f>IF(ISBLANK('ACT12'!$J790),0,1)</f>
        <v>0</v>
      </c>
      <c r="V790" s="87">
        <f t="shared" si="240"/>
        <v>0</v>
      </c>
      <c r="W790" s="90" t="str">
        <f t="shared" si="236"/>
        <v/>
      </c>
      <c r="X790" s="90" t="str">
        <f t="shared" si="237"/>
        <v/>
      </c>
      <c r="AL790" s="91">
        <f t="shared" si="241"/>
        <v>0</v>
      </c>
      <c r="AM790" s="91" t="str">
        <f t="shared" si="238"/>
        <v/>
      </c>
      <c r="AP790" s="93" t="str">
        <f t="shared" si="242"/>
        <v/>
      </c>
      <c r="AQ790" s="93" t="str">
        <f t="shared" si="243"/>
        <v/>
      </c>
      <c r="AR790" s="93" t="str">
        <f t="shared" si="244"/>
        <v/>
      </c>
      <c r="AS790" s="93" t="str">
        <f t="shared" si="245"/>
        <v/>
      </c>
      <c r="AT790" s="93" t="str">
        <f t="shared" si="246"/>
        <v/>
      </c>
      <c r="AU790" s="93" t="str">
        <f t="shared" si="247"/>
        <v/>
      </c>
      <c r="AV790" s="93" t="str">
        <f t="shared" si="248"/>
        <v/>
      </c>
      <c r="AW790" s="93" t="str">
        <f t="shared" si="249"/>
        <v/>
      </c>
      <c r="AX790" s="93" t="str">
        <f t="shared" si="250"/>
        <v/>
      </c>
      <c r="AY790" s="93" t="str">
        <f t="shared" si="251"/>
        <v/>
      </c>
      <c r="AZ790" s="93" t="str">
        <f t="shared" si="252"/>
        <v/>
      </c>
      <c r="BA790" s="93" t="str">
        <f t="shared" si="253"/>
        <v/>
      </c>
      <c r="BP790" s="93" t="str">
        <f t="shared" si="239"/>
        <v/>
      </c>
    </row>
    <row r="791" spans="1:68" ht="26" customHeight="1">
      <c r="A791" s="145" t="s">
        <v>2461</v>
      </c>
      <c r="B791" s="145" t="s">
        <v>2462</v>
      </c>
      <c r="C791" s="146" t="s">
        <v>3041</v>
      </c>
      <c r="D791" s="147" t="s">
        <v>2463</v>
      </c>
      <c r="E791" s="148" t="s">
        <v>6</v>
      </c>
      <c r="F791" s="98"/>
      <c r="G791" s="99"/>
      <c r="H791" s="100" t="e">
        <f>IF(E791="","",INDEX('CONSIGNES '!$C$4:$E$35,MATCH(E791,'CONSIGNES '!$C$4:$C$35,0),3))</f>
        <v>#N/A</v>
      </c>
      <c r="I791" s="100" t="str">
        <f>IF(D791="","",IF(D791&lt;'CONSIGNES '!$L$3,"C",IF(D791&gt;'CONSIGNES '!$L$2,"B","M"))&amp;C791)</f>
        <v>BG</v>
      </c>
      <c r="J791" s="7">
        <f>IF(ISBLANK('act1'!$J791),0,1)</f>
        <v>0</v>
      </c>
      <c r="K791" s="7">
        <f>IF(ISBLANK('act2'!$J791),0,1)</f>
        <v>0</v>
      </c>
      <c r="L791" s="7">
        <f>IF(ISBLANK('act3'!$J791),0,1)</f>
        <v>0</v>
      </c>
      <c r="M791" s="7">
        <f>IF(ISBLANK('act4'!$J791),0,1)</f>
        <v>0</v>
      </c>
      <c r="N791" s="7">
        <f>IF(ISBLANK('act5'!$J791),0,1)</f>
        <v>0</v>
      </c>
      <c r="O791" s="9">
        <f>IF(ISBLANK('act6'!$J791),0,1)</f>
        <v>0</v>
      </c>
      <c r="P791" s="7">
        <f>IF(ISBLANK('act7'!$J791),0,1)</f>
        <v>0</v>
      </c>
      <c r="Q791" s="7">
        <f>IF(ISBLANK('act8'!$J791),0,1)</f>
        <v>0</v>
      </c>
      <c r="R791" s="7">
        <f>IF(ISBLANK('act9'!$J791),0,1)</f>
        <v>0</v>
      </c>
      <c r="S791" s="7">
        <f>IF(ISBLANK('act10'!$J791),0,1)</f>
        <v>0</v>
      </c>
      <c r="T791" s="7">
        <f>IF(ISBLANK('act11'!$J791),0,1)</f>
        <v>0</v>
      </c>
      <c r="U791" s="8">
        <f>IF(ISBLANK('ACT12'!$J791),0,1)</f>
        <v>0</v>
      </c>
      <c r="V791" s="87">
        <f t="shared" si="240"/>
        <v>0</v>
      </c>
      <c r="W791" s="90" t="str">
        <f t="shared" si="236"/>
        <v/>
      </c>
      <c r="X791" s="90" t="str">
        <f t="shared" si="237"/>
        <v/>
      </c>
      <c r="AL791" s="91">
        <f t="shared" si="241"/>
        <v>0</v>
      </c>
      <c r="AM791" s="91" t="str">
        <f t="shared" si="238"/>
        <v/>
      </c>
      <c r="AP791" s="93" t="str">
        <f t="shared" si="242"/>
        <v/>
      </c>
      <c r="AQ791" s="93" t="str">
        <f t="shared" si="243"/>
        <v/>
      </c>
      <c r="AR791" s="93" t="str">
        <f t="shared" si="244"/>
        <v/>
      </c>
      <c r="AS791" s="93" t="str">
        <f t="shared" si="245"/>
        <v/>
      </c>
      <c r="AT791" s="93" t="str">
        <f t="shared" si="246"/>
        <v/>
      </c>
      <c r="AU791" s="93" t="str">
        <f t="shared" si="247"/>
        <v/>
      </c>
      <c r="AV791" s="93" t="str">
        <f t="shared" si="248"/>
        <v/>
      </c>
      <c r="AW791" s="93" t="str">
        <f t="shared" si="249"/>
        <v/>
      </c>
      <c r="AX791" s="93" t="str">
        <f t="shared" si="250"/>
        <v/>
      </c>
      <c r="AY791" s="93" t="str">
        <f t="shared" si="251"/>
        <v/>
      </c>
      <c r="AZ791" s="93" t="str">
        <f t="shared" si="252"/>
        <v/>
      </c>
      <c r="BA791" s="93" t="str">
        <f t="shared" si="253"/>
        <v/>
      </c>
      <c r="BP791" s="93" t="str">
        <f t="shared" si="239"/>
        <v/>
      </c>
    </row>
    <row r="792" spans="1:68" ht="26" customHeight="1">
      <c r="A792" s="145" t="s">
        <v>2464</v>
      </c>
      <c r="B792" s="145" t="s">
        <v>2465</v>
      </c>
      <c r="C792" s="146" t="s">
        <v>10</v>
      </c>
      <c r="D792" s="147" t="s">
        <v>2466</v>
      </c>
      <c r="E792" s="148" t="s">
        <v>6</v>
      </c>
      <c r="F792" s="98"/>
      <c r="G792" s="99"/>
      <c r="H792" s="100" t="e">
        <f>IF(E792="","",INDEX('CONSIGNES '!$C$4:$E$35,MATCH(E792,'CONSIGNES '!$C$4:$C$35,0),3))</f>
        <v>#N/A</v>
      </c>
      <c r="I792" s="100" t="str">
        <f>IF(D792="","",IF(D792&lt;'CONSIGNES '!$L$3,"C",IF(D792&gt;'CONSIGNES '!$L$2,"B","M"))&amp;C792)</f>
        <v>BF</v>
      </c>
      <c r="J792" s="7">
        <f>IF(ISBLANK('act1'!$J792),0,1)</f>
        <v>0</v>
      </c>
      <c r="K792" s="7">
        <f>IF(ISBLANK('act2'!$J792),0,1)</f>
        <v>0</v>
      </c>
      <c r="L792" s="7">
        <f>IF(ISBLANK('act3'!$J792),0,1)</f>
        <v>0</v>
      </c>
      <c r="M792" s="7">
        <f>IF(ISBLANK('act4'!$J792),0,1)</f>
        <v>0</v>
      </c>
      <c r="N792" s="7">
        <f>IF(ISBLANK('act5'!$J792),0,1)</f>
        <v>0</v>
      </c>
      <c r="O792" s="9">
        <f>IF(ISBLANK('act6'!$J792),0,1)</f>
        <v>0</v>
      </c>
      <c r="P792" s="7">
        <f>IF(ISBLANK('act7'!$J792),0,1)</f>
        <v>0</v>
      </c>
      <c r="Q792" s="7">
        <f>IF(ISBLANK('act8'!$J792),0,1)</f>
        <v>0</v>
      </c>
      <c r="R792" s="7">
        <f>IF(ISBLANK('act9'!$J792),0,1)</f>
        <v>0</v>
      </c>
      <c r="S792" s="7">
        <f>IF(ISBLANK('act10'!$J792),0,1)</f>
        <v>0</v>
      </c>
      <c r="T792" s="7">
        <f>IF(ISBLANK('act11'!$J792),0,1)</f>
        <v>0</v>
      </c>
      <c r="U792" s="8">
        <f>IF(ISBLANK('ACT12'!$J792),0,1)</f>
        <v>0</v>
      </c>
      <c r="V792" s="87">
        <f t="shared" si="240"/>
        <v>0</v>
      </c>
      <c r="W792" s="90" t="str">
        <f t="shared" si="236"/>
        <v/>
      </c>
      <c r="X792" s="90" t="str">
        <f t="shared" si="237"/>
        <v/>
      </c>
      <c r="AL792" s="91">
        <f t="shared" si="241"/>
        <v>0</v>
      </c>
      <c r="AM792" s="91" t="str">
        <f t="shared" si="238"/>
        <v/>
      </c>
      <c r="AP792" s="93" t="str">
        <f t="shared" si="242"/>
        <v/>
      </c>
      <c r="AQ792" s="93" t="str">
        <f t="shared" si="243"/>
        <v/>
      </c>
      <c r="AR792" s="93" t="str">
        <f t="shared" si="244"/>
        <v/>
      </c>
      <c r="AS792" s="93" t="str">
        <f t="shared" si="245"/>
        <v/>
      </c>
      <c r="AT792" s="93" t="str">
        <f t="shared" si="246"/>
        <v/>
      </c>
      <c r="AU792" s="93" t="str">
        <f t="shared" si="247"/>
        <v/>
      </c>
      <c r="AV792" s="93" t="str">
        <f t="shared" si="248"/>
        <v/>
      </c>
      <c r="AW792" s="93" t="str">
        <f t="shared" si="249"/>
        <v/>
      </c>
      <c r="AX792" s="93" t="str">
        <f t="shared" si="250"/>
        <v/>
      </c>
      <c r="AY792" s="93" t="str">
        <f t="shared" si="251"/>
        <v/>
      </c>
      <c r="AZ792" s="93" t="str">
        <f t="shared" si="252"/>
        <v/>
      </c>
      <c r="BA792" s="93" t="str">
        <f t="shared" si="253"/>
        <v/>
      </c>
      <c r="BP792" s="93" t="str">
        <f t="shared" si="239"/>
        <v/>
      </c>
    </row>
    <row r="793" spans="1:68" ht="26" customHeight="1">
      <c r="A793" s="145" t="s">
        <v>2467</v>
      </c>
      <c r="B793" s="145" t="s">
        <v>2468</v>
      </c>
      <c r="C793" s="146" t="s">
        <v>3041</v>
      </c>
      <c r="D793" s="147" t="s">
        <v>2469</v>
      </c>
      <c r="E793" s="148" t="s">
        <v>6</v>
      </c>
      <c r="F793" s="98"/>
      <c r="G793" s="99"/>
      <c r="H793" s="100" t="e">
        <f>IF(E793="","",INDEX('CONSIGNES '!$C$4:$E$35,MATCH(E793,'CONSIGNES '!$C$4:$C$35,0),3))</f>
        <v>#N/A</v>
      </c>
      <c r="I793" s="100" t="str">
        <f>IF(D793="","",IF(D793&lt;'CONSIGNES '!$L$3,"C",IF(D793&gt;'CONSIGNES '!$L$2,"B","M"))&amp;C793)</f>
        <v>BG</v>
      </c>
      <c r="J793" s="7">
        <f>IF(ISBLANK('act1'!$J793),0,1)</f>
        <v>0</v>
      </c>
      <c r="K793" s="7">
        <f>IF(ISBLANK('act2'!$J793),0,1)</f>
        <v>0</v>
      </c>
      <c r="L793" s="7">
        <f>IF(ISBLANK('act3'!$J793),0,1)</f>
        <v>0</v>
      </c>
      <c r="M793" s="7">
        <f>IF(ISBLANK('act4'!$J793),0,1)</f>
        <v>0</v>
      </c>
      <c r="N793" s="7">
        <f>IF(ISBLANK('act5'!$J793),0,1)</f>
        <v>0</v>
      </c>
      <c r="O793" s="9">
        <f>IF(ISBLANK('act6'!$J793),0,1)</f>
        <v>0</v>
      </c>
      <c r="P793" s="7">
        <f>IF(ISBLANK('act7'!$J793),0,1)</f>
        <v>0</v>
      </c>
      <c r="Q793" s="7">
        <f>IF(ISBLANK('act8'!$J793),0,1)</f>
        <v>0</v>
      </c>
      <c r="R793" s="7">
        <f>IF(ISBLANK('act9'!$J793),0,1)</f>
        <v>0</v>
      </c>
      <c r="S793" s="7">
        <f>IF(ISBLANK('act10'!$J793),0,1)</f>
        <v>0</v>
      </c>
      <c r="T793" s="7">
        <f>IF(ISBLANK('act11'!$J793),0,1)</f>
        <v>0</v>
      </c>
      <c r="U793" s="8">
        <f>IF(ISBLANK('ACT12'!$J793),0,1)</f>
        <v>0</v>
      </c>
      <c r="V793" s="87">
        <f t="shared" si="240"/>
        <v>0</v>
      </c>
      <c r="W793" s="90" t="str">
        <f t="shared" si="236"/>
        <v/>
      </c>
      <c r="X793" s="90" t="str">
        <f t="shared" si="237"/>
        <v/>
      </c>
      <c r="AL793" s="91">
        <f t="shared" si="241"/>
        <v>0</v>
      </c>
      <c r="AM793" s="91" t="str">
        <f t="shared" si="238"/>
        <v/>
      </c>
      <c r="AP793" s="93" t="str">
        <f t="shared" si="242"/>
        <v/>
      </c>
      <c r="AQ793" s="93" t="str">
        <f t="shared" si="243"/>
        <v/>
      </c>
      <c r="AR793" s="93" t="str">
        <f t="shared" si="244"/>
        <v/>
      </c>
      <c r="AS793" s="93" t="str">
        <f t="shared" si="245"/>
        <v/>
      </c>
      <c r="AT793" s="93" t="str">
        <f t="shared" si="246"/>
        <v/>
      </c>
      <c r="AU793" s="93" t="str">
        <f t="shared" si="247"/>
        <v/>
      </c>
      <c r="AV793" s="93" t="str">
        <f t="shared" si="248"/>
        <v/>
      </c>
      <c r="AW793" s="93" t="str">
        <f t="shared" si="249"/>
        <v/>
      </c>
      <c r="AX793" s="93" t="str">
        <f t="shared" si="250"/>
        <v/>
      </c>
      <c r="AY793" s="93" t="str">
        <f t="shared" si="251"/>
        <v/>
      </c>
      <c r="AZ793" s="93" t="str">
        <f t="shared" si="252"/>
        <v/>
      </c>
      <c r="BA793" s="93" t="str">
        <f t="shared" si="253"/>
        <v/>
      </c>
      <c r="BP793" s="93" t="str">
        <f t="shared" si="239"/>
        <v/>
      </c>
    </row>
    <row r="794" spans="1:68" ht="26" customHeight="1">
      <c r="A794" s="145" t="s">
        <v>2470</v>
      </c>
      <c r="B794" s="145" t="s">
        <v>2471</v>
      </c>
      <c r="C794" s="146" t="s">
        <v>10</v>
      </c>
      <c r="D794" s="147" t="s">
        <v>2472</v>
      </c>
      <c r="E794" s="148" t="s">
        <v>6</v>
      </c>
      <c r="F794" s="98"/>
      <c r="G794" s="99"/>
      <c r="H794" s="100" t="e">
        <f>IF(E794="","",INDEX('CONSIGNES '!$C$4:$E$35,MATCH(E794,'CONSIGNES '!$C$4:$C$35,0),3))</f>
        <v>#N/A</v>
      </c>
      <c r="I794" s="100" t="str">
        <f>IF(D794="","",IF(D794&lt;'CONSIGNES '!$L$3,"C",IF(D794&gt;'CONSIGNES '!$L$2,"B","M"))&amp;C794)</f>
        <v>BF</v>
      </c>
      <c r="J794" s="7">
        <f>IF(ISBLANK('act1'!$J794),0,1)</f>
        <v>0</v>
      </c>
      <c r="K794" s="7">
        <f>IF(ISBLANK('act2'!$J794),0,1)</f>
        <v>0</v>
      </c>
      <c r="L794" s="7">
        <f>IF(ISBLANK('act3'!$J794),0,1)</f>
        <v>0</v>
      </c>
      <c r="M794" s="7">
        <f>IF(ISBLANK('act4'!$J794),0,1)</f>
        <v>0</v>
      </c>
      <c r="N794" s="7">
        <f>IF(ISBLANK('act5'!$J794),0,1)</f>
        <v>0</v>
      </c>
      <c r="O794" s="9">
        <f>IF(ISBLANK('act6'!$J794),0,1)</f>
        <v>0</v>
      </c>
      <c r="P794" s="7">
        <f>IF(ISBLANK('act7'!$J794),0,1)</f>
        <v>0</v>
      </c>
      <c r="Q794" s="7">
        <f>IF(ISBLANK('act8'!$J794),0,1)</f>
        <v>0</v>
      </c>
      <c r="R794" s="7">
        <f>IF(ISBLANK('act9'!$J794),0,1)</f>
        <v>0</v>
      </c>
      <c r="S794" s="7">
        <f>IF(ISBLANK('act10'!$J794),0,1)</f>
        <v>0</v>
      </c>
      <c r="T794" s="7">
        <f>IF(ISBLANK('act11'!$J794),0,1)</f>
        <v>0</v>
      </c>
      <c r="U794" s="8">
        <f>IF(ISBLANK('ACT12'!$J794),0,1)</f>
        <v>0</v>
      </c>
      <c r="V794" s="87">
        <f t="shared" si="240"/>
        <v>0</v>
      </c>
      <c r="W794" s="90" t="str">
        <f t="shared" si="236"/>
        <v/>
      </c>
      <c r="X794" s="90" t="str">
        <f t="shared" si="237"/>
        <v/>
      </c>
      <c r="AL794" s="91">
        <f t="shared" si="241"/>
        <v>0</v>
      </c>
      <c r="AM794" s="91" t="str">
        <f t="shared" si="238"/>
        <v/>
      </c>
      <c r="AP794" s="93" t="str">
        <f t="shared" si="242"/>
        <v/>
      </c>
      <c r="AQ794" s="93" t="str">
        <f t="shared" si="243"/>
        <v/>
      </c>
      <c r="AR794" s="93" t="str">
        <f t="shared" si="244"/>
        <v/>
      </c>
      <c r="AS794" s="93" t="str">
        <f t="shared" si="245"/>
        <v/>
      </c>
      <c r="AT794" s="93" t="str">
        <f t="shared" si="246"/>
        <v/>
      </c>
      <c r="AU794" s="93" t="str">
        <f t="shared" si="247"/>
        <v/>
      </c>
      <c r="AV794" s="93" t="str">
        <f t="shared" si="248"/>
        <v/>
      </c>
      <c r="AW794" s="93" t="str">
        <f t="shared" si="249"/>
        <v/>
      </c>
      <c r="AX794" s="93" t="str">
        <f t="shared" si="250"/>
        <v/>
      </c>
      <c r="AY794" s="93" t="str">
        <f t="shared" si="251"/>
        <v/>
      </c>
      <c r="AZ794" s="93" t="str">
        <f t="shared" si="252"/>
        <v/>
      </c>
      <c r="BA794" s="93" t="str">
        <f t="shared" si="253"/>
        <v/>
      </c>
      <c r="BP794" s="93" t="str">
        <f t="shared" si="239"/>
        <v/>
      </c>
    </row>
    <row r="795" spans="1:68" ht="26" customHeight="1">
      <c r="A795" s="145" t="s">
        <v>2473</v>
      </c>
      <c r="B795" s="145" t="s">
        <v>2474</v>
      </c>
      <c r="C795" s="146" t="s">
        <v>3041</v>
      </c>
      <c r="D795" s="147" t="s">
        <v>2475</v>
      </c>
      <c r="E795" s="148" t="s">
        <v>6</v>
      </c>
      <c r="F795" s="98"/>
      <c r="G795" s="99"/>
      <c r="H795" s="100" t="e">
        <f>IF(E795="","",INDEX('CONSIGNES '!$C$4:$E$35,MATCH(E795,'CONSIGNES '!$C$4:$C$35,0),3))</f>
        <v>#N/A</v>
      </c>
      <c r="I795" s="100" t="str">
        <f>IF(D795="","",IF(D795&lt;'CONSIGNES '!$L$3,"C",IF(D795&gt;'CONSIGNES '!$L$2,"B","M"))&amp;C795)</f>
        <v>BG</v>
      </c>
      <c r="J795" s="7">
        <f>IF(ISBLANK('act1'!$J795),0,1)</f>
        <v>0</v>
      </c>
      <c r="K795" s="7">
        <f>IF(ISBLANK('act2'!$J795),0,1)</f>
        <v>0</v>
      </c>
      <c r="L795" s="7">
        <f>IF(ISBLANK('act3'!$J795),0,1)</f>
        <v>0</v>
      </c>
      <c r="M795" s="7">
        <f>IF(ISBLANK('act4'!$J795),0,1)</f>
        <v>0</v>
      </c>
      <c r="N795" s="7">
        <f>IF(ISBLANK('act5'!$J795),0,1)</f>
        <v>0</v>
      </c>
      <c r="O795" s="9">
        <f>IF(ISBLANK('act6'!$J795),0,1)</f>
        <v>0</v>
      </c>
      <c r="P795" s="7">
        <f>IF(ISBLANK('act7'!$J795),0,1)</f>
        <v>0</v>
      </c>
      <c r="Q795" s="7">
        <f>IF(ISBLANK('act8'!$J795),0,1)</f>
        <v>0</v>
      </c>
      <c r="R795" s="7">
        <f>IF(ISBLANK('act9'!$J795),0,1)</f>
        <v>0</v>
      </c>
      <c r="S795" s="7">
        <f>IF(ISBLANK('act10'!$J795),0,1)</f>
        <v>0</v>
      </c>
      <c r="T795" s="7">
        <f>IF(ISBLANK('act11'!$J795),0,1)</f>
        <v>0</v>
      </c>
      <c r="U795" s="8">
        <f>IF(ISBLANK('ACT12'!$J795),0,1)</f>
        <v>0</v>
      </c>
      <c r="V795" s="87">
        <f t="shared" si="240"/>
        <v>0</v>
      </c>
      <c r="W795" s="90" t="str">
        <f t="shared" si="236"/>
        <v/>
      </c>
      <c r="X795" s="90" t="str">
        <f t="shared" si="237"/>
        <v/>
      </c>
      <c r="AL795" s="91">
        <f t="shared" si="241"/>
        <v>0</v>
      </c>
      <c r="AM795" s="91" t="str">
        <f t="shared" si="238"/>
        <v/>
      </c>
      <c r="AP795" s="93" t="str">
        <f t="shared" si="242"/>
        <v/>
      </c>
      <c r="AQ795" s="93" t="str">
        <f t="shared" si="243"/>
        <v/>
      </c>
      <c r="AR795" s="93" t="str">
        <f t="shared" si="244"/>
        <v/>
      </c>
      <c r="AS795" s="93" t="str">
        <f t="shared" si="245"/>
        <v/>
      </c>
      <c r="AT795" s="93" t="str">
        <f t="shared" si="246"/>
        <v/>
      </c>
      <c r="AU795" s="93" t="str">
        <f t="shared" si="247"/>
        <v/>
      </c>
      <c r="AV795" s="93" t="str">
        <f t="shared" si="248"/>
        <v/>
      </c>
      <c r="AW795" s="93" t="str">
        <f t="shared" si="249"/>
        <v/>
      </c>
      <c r="AX795" s="93" t="str">
        <f t="shared" si="250"/>
        <v/>
      </c>
      <c r="AY795" s="93" t="str">
        <f t="shared" si="251"/>
        <v/>
      </c>
      <c r="AZ795" s="93" t="str">
        <f t="shared" si="252"/>
        <v/>
      </c>
      <c r="BA795" s="93" t="str">
        <f t="shared" si="253"/>
        <v/>
      </c>
      <c r="BP795" s="93" t="str">
        <f t="shared" si="239"/>
        <v/>
      </c>
    </row>
    <row r="796" spans="1:68" ht="26" customHeight="1">
      <c r="A796" s="145" t="s">
        <v>2476</v>
      </c>
      <c r="B796" s="145" t="s">
        <v>2477</v>
      </c>
      <c r="C796" s="146" t="s">
        <v>10</v>
      </c>
      <c r="D796" s="147" t="s">
        <v>2478</v>
      </c>
      <c r="E796" s="148" t="s">
        <v>6</v>
      </c>
      <c r="F796" s="98"/>
      <c r="G796" s="99"/>
      <c r="H796" s="100" t="e">
        <f>IF(E796="","",INDEX('CONSIGNES '!$C$4:$E$35,MATCH(E796,'CONSIGNES '!$C$4:$C$35,0),3))</f>
        <v>#N/A</v>
      </c>
      <c r="I796" s="100" t="str">
        <f>IF(D796="","",IF(D796&lt;'CONSIGNES '!$L$3,"C",IF(D796&gt;'CONSIGNES '!$L$2,"B","M"))&amp;C796)</f>
        <v>BF</v>
      </c>
      <c r="J796" s="7">
        <f>IF(ISBLANK('act1'!$J796),0,1)</f>
        <v>0</v>
      </c>
      <c r="K796" s="7">
        <f>IF(ISBLANK('act2'!$J796),0,1)</f>
        <v>0</v>
      </c>
      <c r="L796" s="7">
        <f>IF(ISBLANK('act3'!$J796),0,1)</f>
        <v>0</v>
      </c>
      <c r="M796" s="7">
        <f>IF(ISBLANK('act4'!$J796),0,1)</f>
        <v>0</v>
      </c>
      <c r="N796" s="7">
        <f>IF(ISBLANK('act5'!$J796),0,1)</f>
        <v>0</v>
      </c>
      <c r="O796" s="9">
        <f>IF(ISBLANK('act6'!$J796),0,1)</f>
        <v>0</v>
      </c>
      <c r="P796" s="7">
        <f>IF(ISBLANK('act7'!$J796),0,1)</f>
        <v>0</v>
      </c>
      <c r="Q796" s="7">
        <f>IF(ISBLANK('act8'!$J796),0,1)</f>
        <v>0</v>
      </c>
      <c r="R796" s="7">
        <f>IF(ISBLANK('act9'!$J796),0,1)</f>
        <v>0</v>
      </c>
      <c r="S796" s="7">
        <f>IF(ISBLANK('act10'!$J796),0,1)</f>
        <v>0</v>
      </c>
      <c r="T796" s="7">
        <f>IF(ISBLANK('act11'!$J796),0,1)</f>
        <v>0</v>
      </c>
      <c r="U796" s="8">
        <f>IF(ISBLANK('ACT12'!$J796),0,1)</f>
        <v>0</v>
      </c>
      <c r="V796" s="87">
        <f t="shared" si="240"/>
        <v>0</v>
      </c>
      <c r="W796" s="90" t="str">
        <f t="shared" si="236"/>
        <v/>
      </c>
      <c r="X796" s="90" t="str">
        <f t="shared" si="237"/>
        <v/>
      </c>
      <c r="AL796" s="91">
        <f t="shared" si="241"/>
        <v>0</v>
      </c>
      <c r="AM796" s="91" t="str">
        <f t="shared" si="238"/>
        <v/>
      </c>
      <c r="AP796" s="93" t="str">
        <f t="shared" si="242"/>
        <v/>
      </c>
      <c r="AQ796" s="93" t="str">
        <f t="shared" si="243"/>
        <v/>
      </c>
      <c r="AR796" s="93" t="str">
        <f t="shared" si="244"/>
        <v/>
      </c>
      <c r="AS796" s="93" t="str">
        <f t="shared" si="245"/>
        <v/>
      </c>
      <c r="AT796" s="93" t="str">
        <f t="shared" si="246"/>
        <v/>
      </c>
      <c r="AU796" s="93" t="str">
        <f t="shared" si="247"/>
        <v/>
      </c>
      <c r="AV796" s="93" t="str">
        <f t="shared" si="248"/>
        <v/>
      </c>
      <c r="AW796" s="93" t="str">
        <f t="shared" si="249"/>
        <v/>
      </c>
      <c r="AX796" s="93" t="str">
        <f t="shared" si="250"/>
        <v/>
      </c>
      <c r="AY796" s="93" t="str">
        <f t="shared" si="251"/>
        <v/>
      </c>
      <c r="AZ796" s="93" t="str">
        <f t="shared" si="252"/>
        <v/>
      </c>
      <c r="BA796" s="93" t="str">
        <f t="shared" si="253"/>
        <v/>
      </c>
      <c r="BP796" s="93" t="str">
        <f t="shared" si="239"/>
        <v/>
      </c>
    </row>
    <row r="797" spans="1:68" ht="26" customHeight="1">
      <c r="A797" s="145" t="s">
        <v>2479</v>
      </c>
      <c r="B797" s="145" t="s">
        <v>2480</v>
      </c>
      <c r="C797" s="146" t="s">
        <v>3041</v>
      </c>
      <c r="D797" s="147" t="s">
        <v>2481</v>
      </c>
      <c r="E797" s="148" t="s">
        <v>6</v>
      </c>
      <c r="F797" s="98"/>
      <c r="G797" s="99"/>
      <c r="H797" s="100" t="e">
        <f>IF(E797="","",INDEX('CONSIGNES '!$C$4:$E$35,MATCH(E797,'CONSIGNES '!$C$4:$C$35,0),3))</f>
        <v>#N/A</v>
      </c>
      <c r="I797" s="100" t="str">
        <f>IF(D797="","",IF(D797&lt;'CONSIGNES '!$L$3,"C",IF(D797&gt;'CONSIGNES '!$L$2,"B","M"))&amp;C797)</f>
        <v>BG</v>
      </c>
      <c r="J797" s="7">
        <f>IF(ISBLANK('act1'!$J797),0,1)</f>
        <v>0</v>
      </c>
      <c r="K797" s="7">
        <f>IF(ISBLANK('act2'!$J797),0,1)</f>
        <v>0</v>
      </c>
      <c r="L797" s="7">
        <f>IF(ISBLANK('act3'!$J797),0,1)</f>
        <v>0</v>
      </c>
      <c r="M797" s="7">
        <f>IF(ISBLANK('act4'!$J797),0,1)</f>
        <v>0</v>
      </c>
      <c r="N797" s="7">
        <f>IF(ISBLANK('act5'!$J797),0,1)</f>
        <v>0</v>
      </c>
      <c r="O797" s="9">
        <f>IF(ISBLANK('act6'!$J797),0,1)</f>
        <v>0</v>
      </c>
      <c r="P797" s="7">
        <f>IF(ISBLANK('act7'!$J797),0,1)</f>
        <v>0</v>
      </c>
      <c r="Q797" s="7">
        <f>IF(ISBLANK('act8'!$J797),0,1)</f>
        <v>0</v>
      </c>
      <c r="R797" s="7">
        <f>IF(ISBLANK('act9'!$J797),0,1)</f>
        <v>0</v>
      </c>
      <c r="S797" s="7">
        <f>IF(ISBLANK('act10'!$J797),0,1)</f>
        <v>0</v>
      </c>
      <c r="T797" s="7">
        <f>IF(ISBLANK('act11'!$J797),0,1)</f>
        <v>0</v>
      </c>
      <c r="U797" s="8">
        <f>IF(ISBLANK('ACT12'!$J797),0,1)</f>
        <v>0</v>
      </c>
      <c r="V797" s="87">
        <f t="shared" si="240"/>
        <v>0</v>
      </c>
      <c r="W797" s="90" t="str">
        <f t="shared" si="236"/>
        <v/>
      </c>
      <c r="X797" s="90" t="str">
        <f t="shared" si="237"/>
        <v/>
      </c>
      <c r="AL797" s="91">
        <f t="shared" si="241"/>
        <v>0</v>
      </c>
      <c r="AM797" s="91" t="str">
        <f t="shared" si="238"/>
        <v/>
      </c>
      <c r="AP797" s="93" t="str">
        <f t="shared" si="242"/>
        <v/>
      </c>
      <c r="AQ797" s="93" t="str">
        <f t="shared" si="243"/>
        <v/>
      </c>
      <c r="AR797" s="93" t="str">
        <f t="shared" si="244"/>
        <v/>
      </c>
      <c r="AS797" s="93" t="str">
        <f t="shared" si="245"/>
        <v/>
      </c>
      <c r="AT797" s="93" t="str">
        <f t="shared" si="246"/>
        <v/>
      </c>
      <c r="AU797" s="93" t="str">
        <f t="shared" si="247"/>
        <v/>
      </c>
      <c r="AV797" s="93" t="str">
        <f t="shared" si="248"/>
        <v/>
      </c>
      <c r="AW797" s="93" t="str">
        <f t="shared" si="249"/>
        <v/>
      </c>
      <c r="AX797" s="93" t="str">
        <f t="shared" si="250"/>
        <v/>
      </c>
      <c r="AY797" s="93" t="str">
        <f t="shared" si="251"/>
        <v/>
      </c>
      <c r="AZ797" s="93" t="str">
        <f t="shared" si="252"/>
        <v/>
      </c>
      <c r="BA797" s="93" t="str">
        <f t="shared" si="253"/>
        <v/>
      </c>
      <c r="BP797" s="93" t="str">
        <f t="shared" si="239"/>
        <v/>
      </c>
    </row>
    <row r="798" spans="1:68" ht="26" customHeight="1">
      <c r="A798" s="145" t="s">
        <v>2482</v>
      </c>
      <c r="B798" s="145" t="s">
        <v>2483</v>
      </c>
      <c r="C798" s="146" t="s">
        <v>10</v>
      </c>
      <c r="D798" s="147" t="s">
        <v>2484</v>
      </c>
      <c r="E798" s="148" t="s">
        <v>6</v>
      </c>
      <c r="F798" s="98"/>
      <c r="G798" s="99"/>
      <c r="H798" s="100" t="e">
        <f>IF(E798="","",INDEX('CONSIGNES '!$C$4:$E$35,MATCH(E798,'CONSIGNES '!$C$4:$C$35,0),3))</f>
        <v>#N/A</v>
      </c>
      <c r="I798" s="100" t="str">
        <f>IF(D798="","",IF(D798&lt;'CONSIGNES '!$L$3,"C",IF(D798&gt;'CONSIGNES '!$L$2,"B","M"))&amp;C798)</f>
        <v>BF</v>
      </c>
      <c r="J798" s="7">
        <f>IF(ISBLANK('act1'!$J798),0,1)</f>
        <v>0</v>
      </c>
      <c r="K798" s="7">
        <f>IF(ISBLANK('act2'!$J798),0,1)</f>
        <v>0</v>
      </c>
      <c r="L798" s="7">
        <f>IF(ISBLANK('act3'!$J798),0,1)</f>
        <v>0</v>
      </c>
      <c r="M798" s="7">
        <f>IF(ISBLANK('act4'!$J798),0,1)</f>
        <v>0</v>
      </c>
      <c r="N798" s="7">
        <f>IF(ISBLANK('act5'!$J798),0,1)</f>
        <v>0</v>
      </c>
      <c r="O798" s="9">
        <f>IF(ISBLANK('act6'!$J798),0,1)</f>
        <v>0</v>
      </c>
      <c r="P798" s="7">
        <f>IF(ISBLANK('act7'!$J798),0,1)</f>
        <v>0</v>
      </c>
      <c r="Q798" s="7">
        <f>IF(ISBLANK('act8'!$J798),0,1)</f>
        <v>0</v>
      </c>
      <c r="R798" s="7">
        <f>IF(ISBLANK('act9'!$J798),0,1)</f>
        <v>0</v>
      </c>
      <c r="S798" s="7">
        <f>IF(ISBLANK('act10'!$J798),0,1)</f>
        <v>0</v>
      </c>
      <c r="T798" s="7">
        <f>IF(ISBLANK('act11'!$J798),0,1)</f>
        <v>0</v>
      </c>
      <c r="U798" s="8">
        <f>IF(ISBLANK('ACT12'!$J798),0,1)</f>
        <v>0</v>
      </c>
      <c r="V798" s="87">
        <f t="shared" si="240"/>
        <v>0</v>
      </c>
      <c r="W798" s="90" t="str">
        <f t="shared" si="236"/>
        <v/>
      </c>
      <c r="X798" s="90" t="str">
        <f t="shared" si="237"/>
        <v/>
      </c>
      <c r="AL798" s="91">
        <f t="shared" si="241"/>
        <v>0</v>
      </c>
      <c r="AM798" s="91" t="str">
        <f t="shared" si="238"/>
        <v/>
      </c>
      <c r="AP798" s="93" t="str">
        <f t="shared" si="242"/>
        <v/>
      </c>
      <c r="AQ798" s="93" t="str">
        <f t="shared" si="243"/>
        <v/>
      </c>
      <c r="AR798" s="93" t="str">
        <f t="shared" si="244"/>
        <v/>
      </c>
      <c r="AS798" s="93" t="str">
        <f t="shared" si="245"/>
        <v/>
      </c>
      <c r="AT798" s="93" t="str">
        <f t="shared" si="246"/>
        <v/>
      </c>
      <c r="AU798" s="93" t="str">
        <f t="shared" si="247"/>
        <v/>
      </c>
      <c r="AV798" s="93" t="str">
        <f t="shared" si="248"/>
        <v/>
      </c>
      <c r="AW798" s="93" t="str">
        <f t="shared" si="249"/>
        <v/>
      </c>
      <c r="AX798" s="93" t="str">
        <f t="shared" si="250"/>
        <v/>
      </c>
      <c r="AY798" s="93" t="str">
        <f t="shared" si="251"/>
        <v/>
      </c>
      <c r="AZ798" s="93" t="str">
        <f t="shared" si="252"/>
        <v/>
      </c>
      <c r="BA798" s="93" t="str">
        <f t="shared" si="253"/>
        <v/>
      </c>
      <c r="BP798" s="93" t="str">
        <f t="shared" si="239"/>
        <v/>
      </c>
    </row>
    <row r="799" spans="1:68" ht="26" customHeight="1">
      <c r="A799" s="145" t="s">
        <v>2485</v>
      </c>
      <c r="B799" s="145" t="s">
        <v>2486</v>
      </c>
      <c r="C799" s="146" t="s">
        <v>3041</v>
      </c>
      <c r="D799" s="147" t="s">
        <v>2487</v>
      </c>
      <c r="E799" s="148" t="s">
        <v>6</v>
      </c>
      <c r="F799" s="98"/>
      <c r="G799" s="99"/>
      <c r="H799" s="100" t="e">
        <f>IF(E799="","",INDEX('CONSIGNES '!$C$4:$E$35,MATCH(E799,'CONSIGNES '!$C$4:$C$35,0),3))</f>
        <v>#N/A</v>
      </c>
      <c r="I799" s="100" t="str">
        <f>IF(D799="","",IF(D799&lt;'CONSIGNES '!$L$3,"C",IF(D799&gt;'CONSIGNES '!$L$2,"B","M"))&amp;C799)</f>
        <v>BG</v>
      </c>
      <c r="J799" s="7">
        <f>IF(ISBLANK('act1'!$J799),0,1)</f>
        <v>0</v>
      </c>
      <c r="K799" s="7">
        <f>IF(ISBLANK('act2'!$J799),0,1)</f>
        <v>0</v>
      </c>
      <c r="L799" s="7">
        <f>IF(ISBLANK('act3'!$J799),0,1)</f>
        <v>0</v>
      </c>
      <c r="M799" s="7">
        <f>IF(ISBLANK('act4'!$J799),0,1)</f>
        <v>0</v>
      </c>
      <c r="N799" s="7">
        <f>IF(ISBLANK('act5'!$J799),0,1)</f>
        <v>0</v>
      </c>
      <c r="O799" s="9">
        <f>IF(ISBLANK('act6'!$J799),0,1)</f>
        <v>0</v>
      </c>
      <c r="P799" s="7">
        <f>IF(ISBLANK('act7'!$J799),0,1)</f>
        <v>0</v>
      </c>
      <c r="Q799" s="7">
        <f>IF(ISBLANK('act8'!$J799),0,1)</f>
        <v>0</v>
      </c>
      <c r="R799" s="7">
        <f>IF(ISBLANK('act9'!$J799),0,1)</f>
        <v>0</v>
      </c>
      <c r="S799" s="7">
        <f>IF(ISBLANK('act10'!$J799),0,1)</f>
        <v>0</v>
      </c>
      <c r="T799" s="7">
        <f>IF(ISBLANK('act11'!$J799),0,1)</f>
        <v>0</v>
      </c>
      <c r="U799" s="8">
        <f>IF(ISBLANK('ACT12'!$J799),0,1)</f>
        <v>0</v>
      </c>
      <c r="V799" s="87">
        <f t="shared" si="240"/>
        <v>0</v>
      </c>
      <c r="W799" s="90" t="str">
        <f t="shared" si="236"/>
        <v/>
      </c>
      <c r="X799" s="90" t="str">
        <f t="shared" si="237"/>
        <v/>
      </c>
      <c r="AL799" s="91">
        <f t="shared" si="241"/>
        <v>0</v>
      </c>
      <c r="AM799" s="91" t="str">
        <f t="shared" si="238"/>
        <v/>
      </c>
      <c r="AP799" s="93" t="str">
        <f t="shared" si="242"/>
        <v/>
      </c>
      <c r="AQ799" s="93" t="str">
        <f t="shared" si="243"/>
        <v/>
      </c>
      <c r="AR799" s="93" t="str">
        <f t="shared" si="244"/>
        <v/>
      </c>
      <c r="AS799" s="93" t="str">
        <f t="shared" si="245"/>
        <v/>
      </c>
      <c r="AT799" s="93" t="str">
        <f t="shared" si="246"/>
        <v/>
      </c>
      <c r="AU799" s="93" t="str">
        <f t="shared" si="247"/>
        <v/>
      </c>
      <c r="AV799" s="93" t="str">
        <f t="shared" si="248"/>
        <v/>
      </c>
      <c r="AW799" s="93" t="str">
        <f t="shared" si="249"/>
        <v/>
      </c>
      <c r="AX799" s="93" t="str">
        <f t="shared" si="250"/>
        <v/>
      </c>
      <c r="AY799" s="93" t="str">
        <f t="shared" si="251"/>
        <v/>
      </c>
      <c r="AZ799" s="93" t="str">
        <f t="shared" si="252"/>
        <v/>
      </c>
      <c r="BA799" s="93" t="str">
        <f t="shared" si="253"/>
        <v/>
      </c>
      <c r="BP799" s="93" t="str">
        <f t="shared" si="239"/>
        <v/>
      </c>
    </row>
    <row r="800" spans="1:68" ht="26" customHeight="1">
      <c r="A800" s="145" t="s">
        <v>2488</v>
      </c>
      <c r="B800" s="145" t="s">
        <v>2489</v>
      </c>
      <c r="C800" s="146" t="s">
        <v>10</v>
      </c>
      <c r="D800" s="147" t="s">
        <v>2490</v>
      </c>
      <c r="E800" s="148" t="s">
        <v>6</v>
      </c>
      <c r="F800" s="98"/>
      <c r="G800" s="99"/>
      <c r="H800" s="100" t="e">
        <f>IF(E800="","",INDEX('CONSIGNES '!$C$4:$E$35,MATCH(E800,'CONSIGNES '!$C$4:$C$35,0),3))</f>
        <v>#N/A</v>
      </c>
      <c r="I800" s="100" t="str">
        <f>IF(D800="","",IF(D800&lt;'CONSIGNES '!$L$3,"C",IF(D800&gt;'CONSIGNES '!$L$2,"B","M"))&amp;C800)</f>
        <v>BF</v>
      </c>
      <c r="J800" s="7">
        <f>IF(ISBLANK('act1'!$J800),0,1)</f>
        <v>0</v>
      </c>
      <c r="K800" s="7">
        <f>IF(ISBLANK('act2'!$J800),0,1)</f>
        <v>0</v>
      </c>
      <c r="L800" s="7">
        <f>IF(ISBLANK('act3'!$J800),0,1)</f>
        <v>0</v>
      </c>
      <c r="M800" s="7">
        <f>IF(ISBLANK('act4'!$J800),0,1)</f>
        <v>0</v>
      </c>
      <c r="N800" s="7">
        <f>IF(ISBLANK('act5'!$J800),0,1)</f>
        <v>0</v>
      </c>
      <c r="O800" s="9">
        <f>IF(ISBLANK('act6'!$J800),0,1)</f>
        <v>0</v>
      </c>
      <c r="P800" s="7">
        <f>IF(ISBLANK('act7'!$J800),0,1)</f>
        <v>0</v>
      </c>
      <c r="Q800" s="7">
        <f>IF(ISBLANK('act8'!$J800),0,1)</f>
        <v>0</v>
      </c>
      <c r="R800" s="7">
        <f>IF(ISBLANK('act9'!$J800),0,1)</f>
        <v>0</v>
      </c>
      <c r="S800" s="7">
        <f>IF(ISBLANK('act10'!$J800),0,1)</f>
        <v>0</v>
      </c>
      <c r="T800" s="7">
        <f>IF(ISBLANK('act11'!$J800),0,1)</f>
        <v>0</v>
      </c>
      <c r="U800" s="8">
        <f>IF(ISBLANK('ACT12'!$J800),0,1)</f>
        <v>0</v>
      </c>
      <c r="V800" s="87">
        <f t="shared" si="240"/>
        <v>0</v>
      </c>
      <c r="W800" s="90" t="str">
        <f t="shared" si="236"/>
        <v/>
      </c>
      <c r="X800" s="90" t="str">
        <f t="shared" si="237"/>
        <v/>
      </c>
      <c r="AL800" s="91">
        <f t="shared" si="241"/>
        <v>0</v>
      </c>
      <c r="AM800" s="91" t="str">
        <f t="shared" si="238"/>
        <v/>
      </c>
      <c r="AP800" s="93" t="str">
        <f t="shared" si="242"/>
        <v/>
      </c>
      <c r="AQ800" s="93" t="str">
        <f t="shared" si="243"/>
        <v/>
      </c>
      <c r="AR800" s="93" t="str">
        <f t="shared" si="244"/>
        <v/>
      </c>
      <c r="AS800" s="93" t="str">
        <f t="shared" si="245"/>
        <v/>
      </c>
      <c r="AT800" s="93" t="str">
        <f t="shared" si="246"/>
        <v/>
      </c>
      <c r="AU800" s="93" t="str">
        <f t="shared" si="247"/>
        <v/>
      </c>
      <c r="AV800" s="93" t="str">
        <f t="shared" si="248"/>
        <v/>
      </c>
      <c r="AW800" s="93" t="str">
        <f t="shared" si="249"/>
        <v/>
      </c>
      <c r="AX800" s="93" t="str">
        <f t="shared" si="250"/>
        <v/>
      </c>
      <c r="AY800" s="93" t="str">
        <f t="shared" si="251"/>
        <v/>
      </c>
      <c r="AZ800" s="93" t="str">
        <f t="shared" si="252"/>
        <v/>
      </c>
      <c r="BA800" s="93" t="str">
        <f t="shared" si="253"/>
        <v/>
      </c>
      <c r="BP800" s="93" t="str">
        <f t="shared" si="239"/>
        <v/>
      </c>
    </row>
    <row r="801" spans="1:68" ht="26" customHeight="1">
      <c r="A801" s="145" t="s">
        <v>2491</v>
      </c>
      <c r="B801" s="145" t="s">
        <v>2492</v>
      </c>
      <c r="C801" s="146" t="s">
        <v>3041</v>
      </c>
      <c r="D801" s="147" t="s">
        <v>2493</v>
      </c>
      <c r="E801" s="148" t="s">
        <v>6</v>
      </c>
      <c r="F801" s="98"/>
      <c r="G801" s="99"/>
      <c r="H801" s="100" t="e">
        <f>IF(E801="","",INDEX('CONSIGNES '!$C$4:$E$35,MATCH(E801,'CONSIGNES '!$C$4:$C$35,0),3))</f>
        <v>#N/A</v>
      </c>
      <c r="I801" s="100" t="str">
        <f>IF(D801="","",IF(D801&lt;'CONSIGNES '!$L$3,"C",IF(D801&gt;'CONSIGNES '!$L$2,"B","M"))&amp;C801)</f>
        <v>BG</v>
      </c>
      <c r="J801" s="7">
        <f>IF(ISBLANK('act1'!$J801),0,1)</f>
        <v>0</v>
      </c>
      <c r="K801" s="7">
        <f>IF(ISBLANK('act2'!$J801),0,1)</f>
        <v>0</v>
      </c>
      <c r="L801" s="7">
        <f>IF(ISBLANK('act3'!$J801),0,1)</f>
        <v>0</v>
      </c>
      <c r="M801" s="7">
        <f>IF(ISBLANK('act4'!$J801),0,1)</f>
        <v>0</v>
      </c>
      <c r="N801" s="7">
        <f>IF(ISBLANK('act5'!$J801),0,1)</f>
        <v>0</v>
      </c>
      <c r="O801" s="9">
        <f>IF(ISBLANK('act6'!$J801),0,1)</f>
        <v>0</v>
      </c>
      <c r="P801" s="7">
        <f>IF(ISBLANK('act7'!$J801),0,1)</f>
        <v>0</v>
      </c>
      <c r="Q801" s="7">
        <f>IF(ISBLANK('act8'!$J801),0,1)</f>
        <v>0</v>
      </c>
      <c r="R801" s="7">
        <f>IF(ISBLANK('act9'!$J801),0,1)</f>
        <v>0</v>
      </c>
      <c r="S801" s="7">
        <f>IF(ISBLANK('act10'!$J801),0,1)</f>
        <v>0</v>
      </c>
      <c r="T801" s="7">
        <f>IF(ISBLANK('act11'!$J801),0,1)</f>
        <v>0</v>
      </c>
      <c r="U801" s="8">
        <f>IF(ISBLANK('ACT12'!$J801),0,1)</f>
        <v>0</v>
      </c>
      <c r="V801" s="87">
        <f t="shared" si="240"/>
        <v>0</v>
      </c>
      <c r="W801" s="90" t="str">
        <f t="shared" si="236"/>
        <v/>
      </c>
      <c r="X801" s="90" t="str">
        <f t="shared" si="237"/>
        <v/>
      </c>
      <c r="AL801" s="91">
        <f t="shared" si="241"/>
        <v>0</v>
      </c>
      <c r="AM801" s="91" t="str">
        <f t="shared" si="238"/>
        <v/>
      </c>
      <c r="AP801" s="93" t="str">
        <f t="shared" si="242"/>
        <v/>
      </c>
      <c r="AQ801" s="93" t="str">
        <f t="shared" si="243"/>
        <v/>
      </c>
      <c r="AR801" s="93" t="str">
        <f t="shared" si="244"/>
        <v/>
      </c>
      <c r="AS801" s="93" t="str">
        <f t="shared" si="245"/>
        <v/>
      </c>
      <c r="AT801" s="93" t="str">
        <f t="shared" si="246"/>
        <v/>
      </c>
      <c r="AU801" s="93" t="str">
        <f t="shared" si="247"/>
        <v/>
      </c>
      <c r="AV801" s="93" t="str">
        <f t="shared" si="248"/>
        <v/>
      </c>
      <c r="AW801" s="93" t="str">
        <f t="shared" si="249"/>
        <v/>
      </c>
      <c r="AX801" s="93" t="str">
        <f t="shared" si="250"/>
        <v/>
      </c>
      <c r="AY801" s="93" t="str">
        <f t="shared" si="251"/>
        <v/>
      </c>
      <c r="AZ801" s="93" t="str">
        <f t="shared" si="252"/>
        <v/>
      </c>
      <c r="BA801" s="93" t="str">
        <f t="shared" si="253"/>
        <v/>
      </c>
      <c r="BP801" s="93" t="str">
        <f t="shared" si="239"/>
        <v/>
      </c>
    </row>
    <row r="802" spans="1:68" ht="26" customHeight="1">
      <c r="A802" s="145" t="s">
        <v>2494</v>
      </c>
      <c r="B802" s="145" t="s">
        <v>2495</v>
      </c>
      <c r="C802" s="146" t="s">
        <v>10</v>
      </c>
      <c r="D802" s="147" t="s">
        <v>2496</v>
      </c>
      <c r="E802" s="148" t="s">
        <v>6</v>
      </c>
      <c r="F802" s="98"/>
      <c r="G802" s="99"/>
      <c r="H802" s="100" t="e">
        <f>IF(E802="","",INDEX('CONSIGNES '!$C$4:$E$35,MATCH(E802,'CONSIGNES '!$C$4:$C$35,0),3))</f>
        <v>#N/A</v>
      </c>
      <c r="I802" s="100" t="str">
        <f>IF(D802="","",IF(D802&lt;'CONSIGNES '!$L$3,"C",IF(D802&gt;'CONSIGNES '!$L$2,"B","M"))&amp;C802)</f>
        <v>BF</v>
      </c>
      <c r="J802" s="7">
        <f>IF(ISBLANK('act1'!$J802),0,1)</f>
        <v>0</v>
      </c>
      <c r="K802" s="7">
        <f>IF(ISBLANK('act2'!$J802),0,1)</f>
        <v>0</v>
      </c>
      <c r="L802" s="7">
        <f>IF(ISBLANK('act3'!$J802),0,1)</f>
        <v>0</v>
      </c>
      <c r="M802" s="7">
        <f>IF(ISBLANK('act4'!$J802),0,1)</f>
        <v>0</v>
      </c>
      <c r="N802" s="7">
        <f>IF(ISBLANK('act5'!$J802),0,1)</f>
        <v>0</v>
      </c>
      <c r="O802" s="9">
        <f>IF(ISBLANK('act6'!$J802),0,1)</f>
        <v>0</v>
      </c>
      <c r="P802" s="7">
        <f>IF(ISBLANK('act7'!$J802),0,1)</f>
        <v>0</v>
      </c>
      <c r="Q802" s="7">
        <f>IF(ISBLANK('act8'!$J802),0,1)</f>
        <v>0</v>
      </c>
      <c r="R802" s="7">
        <f>IF(ISBLANK('act9'!$J802),0,1)</f>
        <v>0</v>
      </c>
      <c r="S802" s="7">
        <f>IF(ISBLANK('act10'!$J802),0,1)</f>
        <v>0</v>
      </c>
      <c r="T802" s="7">
        <f>IF(ISBLANK('act11'!$J802),0,1)</f>
        <v>0</v>
      </c>
      <c r="U802" s="8">
        <f>IF(ISBLANK('ACT12'!$J802),0,1)</f>
        <v>0</v>
      </c>
      <c r="V802" s="87">
        <f t="shared" si="240"/>
        <v>0</v>
      </c>
      <c r="W802" s="90" t="str">
        <f t="shared" si="236"/>
        <v/>
      </c>
      <c r="X802" s="90" t="str">
        <f t="shared" si="237"/>
        <v/>
      </c>
      <c r="AL802" s="91">
        <f t="shared" si="241"/>
        <v>0</v>
      </c>
      <c r="AM802" s="91" t="str">
        <f t="shared" si="238"/>
        <v/>
      </c>
      <c r="AP802" s="93" t="str">
        <f t="shared" si="242"/>
        <v/>
      </c>
      <c r="AQ802" s="93" t="str">
        <f t="shared" si="243"/>
        <v/>
      </c>
      <c r="AR802" s="93" t="str">
        <f t="shared" si="244"/>
        <v/>
      </c>
      <c r="AS802" s="93" t="str">
        <f t="shared" si="245"/>
        <v/>
      </c>
      <c r="AT802" s="93" t="str">
        <f t="shared" si="246"/>
        <v/>
      </c>
      <c r="AU802" s="93" t="str">
        <f t="shared" si="247"/>
        <v/>
      </c>
      <c r="AV802" s="93" t="str">
        <f t="shared" si="248"/>
        <v/>
      </c>
      <c r="AW802" s="93" t="str">
        <f t="shared" si="249"/>
        <v/>
      </c>
      <c r="AX802" s="93" t="str">
        <f t="shared" si="250"/>
        <v/>
      </c>
      <c r="AY802" s="93" t="str">
        <f t="shared" si="251"/>
        <v/>
      </c>
      <c r="AZ802" s="93" t="str">
        <f t="shared" si="252"/>
        <v/>
      </c>
      <c r="BA802" s="93" t="str">
        <f t="shared" si="253"/>
        <v/>
      </c>
      <c r="BP802" s="93" t="str">
        <f t="shared" si="239"/>
        <v/>
      </c>
    </row>
    <row r="803" spans="1:68" ht="26" customHeight="1">
      <c r="A803" s="145" t="s">
        <v>2497</v>
      </c>
      <c r="B803" s="145" t="s">
        <v>2498</v>
      </c>
      <c r="C803" s="146" t="s">
        <v>3041</v>
      </c>
      <c r="D803" s="147" t="s">
        <v>2499</v>
      </c>
      <c r="E803" s="148" t="s">
        <v>6</v>
      </c>
      <c r="F803" s="98"/>
      <c r="G803" s="99"/>
      <c r="H803" s="100" t="e">
        <f>IF(E803="","",INDEX('CONSIGNES '!$C$4:$E$35,MATCH(E803,'CONSIGNES '!$C$4:$C$35,0),3))</f>
        <v>#N/A</v>
      </c>
      <c r="I803" s="100" t="str">
        <f>IF(D803="","",IF(D803&lt;'CONSIGNES '!$L$3,"C",IF(D803&gt;'CONSIGNES '!$L$2,"B","M"))&amp;C803)</f>
        <v>BG</v>
      </c>
      <c r="J803" s="7">
        <f>IF(ISBLANK('act1'!$J803),0,1)</f>
        <v>0</v>
      </c>
      <c r="K803" s="7">
        <f>IF(ISBLANK('act2'!$J803),0,1)</f>
        <v>0</v>
      </c>
      <c r="L803" s="7">
        <f>IF(ISBLANK('act3'!$J803),0,1)</f>
        <v>0</v>
      </c>
      <c r="M803" s="7">
        <f>IF(ISBLANK('act4'!$J803),0,1)</f>
        <v>0</v>
      </c>
      <c r="N803" s="7">
        <f>IF(ISBLANK('act5'!$J803),0,1)</f>
        <v>0</v>
      </c>
      <c r="O803" s="9">
        <f>IF(ISBLANK('act6'!$J803),0,1)</f>
        <v>0</v>
      </c>
      <c r="P803" s="7">
        <f>IF(ISBLANK('act7'!$J803),0,1)</f>
        <v>0</v>
      </c>
      <c r="Q803" s="7">
        <f>IF(ISBLANK('act8'!$J803),0,1)</f>
        <v>0</v>
      </c>
      <c r="R803" s="7">
        <f>IF(ISBLANK('act9'!$J803),0,1)</f>
        <v>0</v>
      </c>
      <c r="S803" s="7">
        <f>IF(ISBLANK('act10'!$J803),0,1)</f>
        <v>0</v>
      </c>
      <c r="T803" s="7">
        <f>IF(ISBLANK('act11'!$J803),0,1)</f>
        <v>0</v>
      </c>
      <c r="U803" s="8">
        <f>IF(ISBLANK('ACT12'!$J803),0,1)</f>
        <v>0</v>
      </c>
      <c r="V803" s="87">
        <f t="shared" si="240"/>
        <v>0</v>
      </c>
      <c r="W803" s="90" t="str">
        <f t="shared" si="236"/>
        <v/>
      </c>
      <c r="X803" s="90" t="str">
        <f t="shared" si="237"/>
        <v/>
      </c>
      <c r="AL803" s="91">
        <f t="shared" si="241"/>
        <v>0</v>
      </c>
      <c r="AM803" s="91" t="str">
        <f t="shared" si="238"/>
        <v/>
      </c>
      <c r="AP803" s="93" t="str">
        <f t="shared" si="242"/>
        <v/>
      </c>
      <c r="AQ803" s="93" t="str">
        <f t="shared" si="243"/>
        <v/>
      </c>
      <c r="AR803" s="93" t="str">
        <f t="shared" si="244"/>
        <v/>
      </c>
      <c r="AS803" s="93" t="str">
        <f t="shared" si="245"/>
        <v/>
      </c>
      <c r="AT803" s="93" t="str">
        <f t="shared" si="246"/>
        <v/>
      </c>
      <c r="AU803" s="93" t="str">
        <f t="shared" si="247"/>
        <v/>
      </c>
      <c r="AV803" s="93" t="str">
        <f t="shared" si="248"/>
        <v/>
      </c>
      <c r="AW803" s="93" t="str">
        <f t="shared" si="249"/>
        <v/>
      </c>
      <c r="AX803" s="93" t="str">
        <f t="shared" si="250"/>
        <v/>
      </c>
      <c r="AY803" s="93" t="str">
        <f t="shared" si="251"/>
        <v/>
      </c>
      <c r="AZ803" s="93" t="str">
        <f t="shared" si="252"/>
        <v/>
      </c>
      <c r="BA803" s="93" t="str">
        <f t="shared" si="253"/>
        <v/>
      </c>
      <c r="BP803" s="93" t="str">
        <f t="shared" si="239"/>
        <v/>
      </c>
    </row>
    <row r="804" spans="1:68" ht="26" customHeight="1">
      <c r="A804" s="145" t="s">
        <v>2500</v>
      </c>
      <c r="B804" s="145" t="s">
        <v>2501</v>
      </c>
      <c r="C804" s="146" t="s">
        <v>10</v>
      </c>
      <c r="D804" s="147" t="s">
        <v>2502</v>
      </c>
      <c r="E804" s="148" t="s">
        <v>6</v>
      </c>
      <c r="F804" s="98"/>
      <c r="G804" s="99"/>
      <c r="H804" s="100" t="e">
        <f>IF(E804="","",INDEX('CONSIGNES '!$C$4:$E$35,MATCH(E804,'CONSIGNES '!$C$4:$C$35,0),3))</f>
        <v>#N/A</v>
      </c>
      <c r="I804" s="100" t="str">
        <f>IF(D804="","",IF(D804&lt;'CONSIGNES '!$L$3,"C",IF(D804&gt;'CONSIGNES '!$L$2,"B","M"))&amp;C804)</f>
        <v>BF</v>
      </c>
      <c r="J804" s="7">
        <f>IF(ISBLANK('act1'!$J804),0,1)</f>
        <v>0</v>
      </c>
      <c r="K804" s="7">
        <f>IF(ISBLANK('act2'!$J804),0,1)</f>
        <v>0</v>
      </c>
      <c r="L804" s="7">
        <f>IF(ISBLANK('act3'!$J804),0,1)</f>
        <v>0</v>
      </c>
      <c r="M804" s="7">
        <f>IF(ISBLANK('act4'!$J804),0,1)</f>
        <v>0</v>
      </c>
      <c r="N804" s="7">
        <f>IF(ISBLANK('act5'!$J804),0,1)</f>
        <v>0</v>
      </c>
      <c r="O804" s="9">
        <f>IF(ISBLANK('act6'!$J804),0,1)</f>
        <v>0</v>
      </c>
      <c r="P804" s="7">
        <f>IF(ISBLANK('act7'!$J804),0,1)</f>
        <v>0</v>
      </c>
      <c r="Q804" s="7">
        <f>IF(ISBLANK('act8'!$J804),0,1)</f>
        <v>0</v>
      </c>
      <c r="R804" s="7">
        <f>IF(ISBLANK('act9'!$J804),0,1)</f>
        <v>0</v>
      </c>
      <c r="S804" s="7">
        <f>IF(ISBLANK('act10'!$J804),0,1)</f>
        <v>0</v>
      </c>
      <c r="T804" s="7">
        <f>IF(ISBLANK('act11'!$J804),0,1)</f>
        <v>0</v>
      </c>
      <c r="U804" s="8">
        <f>IF(ISBLANK('ACT12'!$J804),0,1)</f>
        <v>0</v>
      </c>
      <c r="V804" s="87">
        <f t="shared" si="240"/>
        <v>0</v>
      </c>
      <c r="W804" s="90" t="str">
        <f t="shared" si="236"/>
        <v/>
      </c>
      <c r="X804" s="90" t="str">
        <f t="shared" si="237"/>
        <v/>
      </c>
      <c r="AL804" s="91">
        <f t="shared" si="241"/>
        <v>0</v>
      </c>
      <c r="AM804" s="91" t="str">
        <f t="shared" si="238"/>
        <v/>
      </c>
      <c r="AP804" s="93" t="str">
        <f t="shared" si="242"/>
        <v/>
      </c>
      <c r="AQ804" s="93" t="str">
        <f t="shared" si="243"/>
        <v/>
      </c>
      <c r="AR804" s="93" t="str">
        <f t="shared" si="244"/>
        <v/>
      </c>
      <c r="AS804" s="93" t="str">
        <f t="shared" si="245"/>
        <v/>
      </c>
      <c r="AT804" s="93" t="str">
        <f t="shared" si="246"/>
        <v/>
      </c>
      <c r="AU804" s="93" t="str">
        <f t="shared" si="247"/>
        <v/>
      </c>
      <c r="AV804" s="93" t="str">
        <f t="shared" si="248"/>
        <v/>
      </c>
      <c r="AW804" s="93" t="str">
        <f t="shared" si="249"/>
        <v/>
      </c>
      <c r="AX804" s="93" t="str">
        <f t="shared" si="250"/>
        <v/>
      </c>
      <c r="AY804" s="93" t="str">
        <f t="shared" si="251"/>
        <v/>
      </c>
      <c r="AZ804" s="93" t="str">
        <f t="shared" si="252"/>
        <v/>
      </c>
      <c r="BA804" s="93" t="str">
        <f t="shared" si="253"/>
        <v/>
      </c>
      <c r="BP804" s="93" t="str">
        <f t="shared" si="239"/>
        <v/>
      </c>
    </row>
    <row r="805" spans="1:68" ht="26" customHeight="1">
      <c r="A805" s="145" t="s">
        <v>2503</v>
      </c>
      <c r="B805" s="145" t="s">
        <v>2504</v>
      </c>
      <c r="C805" s="146" t="s">
        <v>3041</v>
      </c>
      <c r="D805" s="147" t="s">
        <v>2505</v>
      </c>
      <c r="E805" s="148" t="s">
        <v>6</v>
      </c>
      <c r="F805" s="98"/>
      <c r="G805" s="99"/>
      <c r="H805" s="100" t="e">
        <f>IF(E805="","",INDEX('CONSIGNES '!$C$4:$E$35,MATCH(E805,'CONSIGNES '!$C$4:$C$35,0),3))</f>
        <v>#N/A</v>
      </c>
      <c r="I805" s="100" t="str">
        <f>IF(D805="","",IF(D805&lt;'CONSIGNES '!$L$3,"C",IF(D805&gt;'CONSIGNES '!$L$2,"B","M"))&amp;C805)</f>
        <v>BG</v>
      </c>
      <c r="J805" s="7">
        <f>IF(ISBLANK('act1'!$J805),0,1)</f>
        <v>0</v>
      </c>
      <c r="K805" s="7">
        <f>IF(ISBLANK('act2'!$J805),0,1)</f>
        <v>0</v>
      </c>
      <c r="L805" s="7">
        <f>IF(ISBLANK('act3'!$J805),0,1)</f>
        <v>0</v>
      </c>
      <c r="M805" s="7">
        <f>IF(ISBLANK('act4'!$J805),0,1)</f>
        <v>0</v>
      </c>
      <c r="N805" s="7">
        <f>IF(ISBLANK('act5'!$J805),0,1)</f>
        <v>0</v>
      </c>
      <c r="O805" s="9">
        <f>IF(ISBLANK('act6'!$J805),0,1)</f>
        <v>0</v>
      </c>
      <c r="P805" s="7">
        <f>IF(ISBLANK('act7'!$J805),0,1)</f>
        <v>0</v>
      </c>
      <c r="Q805" s="7">
        <f>IF(ISBLANK('act8'!$J805),0,1)</f>
        <v>0</v>
      </c>
      <c r="R805" s="7">
        <f>IF(ISBLANK('act9'!$J805),0,1)</f>
        <v>0</v>
      </c>
      <c r="S805" s="7">
        <f>IF(ISBLANK('act10'!$J805),0,1)</f>
        <v>0</v>
      </c>
      <c r="T805" s="7">
        <f>IF(ISBLANK('act11'!$J805),0,1)</f>
        <v>0</v>
      </c>
      <c r="U805" s="8">
        <f>IF(ISBLANK('ACT12'!$J805),0,1)</f>
        <v>0</v>
      </c>
      <c r="V805" s="87">
        <f t="shared" si="240"/>
        <v>0</v>
      </c>
      <c r="W805" s="90" t="str">
        <f t="shared" si="236"/>
        <v/>
      </c>
      <c r="X805" s="90" t="str">
        <f t="shared" si="237"/>
        <v/>
      </c>
      <c r="AL805" s="91">
        <f t="shared" si="241"/>
        <v>0</v>
      </c>
      <c r="AM805" s="91" t="str">
        <f t="shared" si="238"/>
        <v/>
      </c>
      <c r="AP805" s="93" t="str">
        <f t="shared" si="242"/>
        <v/>
      </c>
      <c r="AQ805" s="93" t="str">
        <f t="shared" si="243"/>
        <v/>
      </c>
      <c r="AR805" s="93" t="str">
        <f t="shared" si="244"/>
        <v/>
      </c>
      <c r="AS805" s="93" t="str">
        <f t="shared" si="245"/>
        <v/>
      </c>
      <c r="AT805" s="93" t="str">
        <f t="shared" si="246"/>
        <v/>
      </c>
      <c r="AU805" s="93" t="str">
        <f t="shared" si="247"/>
        <v/>
      </c>
      <c r="AV805" s="93" t="str">
        <f t="shared" si="248"/>
        <v/>
      </c>
      <c r="AW805" s="93" t="str">
        <f t="shared" si="249"/>
        <v/>
      </c>
      <c r="AX805" s="93" t="str">
        <f t="shared" si="250"/>
        <v/>
      </c>
      <c r="AY805" s="93" t="str">
        <f t="shared" si="251"/>
        <v/>
      </c>
      <c r="AZ805" s="93" t="str">
        <f t="shared" si="252"/>
        <v/>
      </c>
      <c r="BA805" s="93" t="str">
        <f t="shared" si="253"/>
        <v/>
      </c>
      <c r="BP805" s="93" t="str">
        <f t="shared" si="239"/>
        <v/>
      </c>
    </row>
    <row r="806" spans="1:68" ht="26" customHeight="1">
      <c r="A806" s="145" t="s">
        <v>2506</v>
      </c>
      <c r="B806" s="145" t="s">
        <v>2507</v>
      </c>
      <c r="C806" s="146" t="s">
        <v>10</v>
      </c>
      <c r="D806" s="147" t="s">
        <v>2508</v>
      </c>
      <c r="E806" s="148" t="s">
        <v>6</v>
      </c>
      <c r="F806" s="98"/>
      <c r="G806" s="99"/>
      <c r="H806" s="100" t="e">
        <f>IF(E806="","",INDEX('CONSIGNES '!$C$4:$E$35,MATCH(E806,'CONSIGNES '!$C$4:$C$35,0),3))</f>
        <v>#N/A</v>
      </c>
      <c r="I806" s="100" t="str">
        <f>IF(D806="","",IF(D806&lt;'CONSIGNES '!$L$3,"C",IF(D806&gt;'CONSIGNES '!$L$2,"B","M"))&amp;C806)</f>
        <v>BF</v>
      </c>
      <c r="J806" s="7">
        <f>IF(ISBLANK('act1'!$J806),0,1)</f>
        <v>0</v>
      </c>
      <c r="K806" s="7">
        <f>IF(ISBLANK('act2'!$J806),0,1)</f>
        <v>0</v>
      </c>
      <c r="L806" s="7">
        <f>IF(ISBLANK('act3'!$J806),0,1)</f>
        <v>0</v>
      </c>
      <c r="M806" s="7">
        <f>IF(ISBLANK('act4'!$J806),0,1)</f>
        <v>0</v>
      </c>
      <c r="N806" s="7">
        <f>IF(ISBLANK('act5'!$J806),0,1)</f>
        <v>0</v>
      </c>
      <c r="O806" s="9">
        <f>IF(ISBLANK('act6'!$J806),0,1)</f>
        <v>0</v>
      </c>
      <c r="P806" s="7">
        <f>IF(ISBLANK('act7'!$J806),0,1)</f>
        <v>0</v>
      </c>
      <c r="Q806" s="7">
        <f>IF(ISBLANK('act8'!$J806),0,1)</f>
        <v>0</v>
      </c>
      <c r="R806" s="7">
        <f>IF(ISBLANK('act9'!$J806),0,1)</f>
        <v>0</v>
      </c>
      <c r="S806" s="7">
        <f>IF(ISBLANK('act10'!$J806),0,1)</f>
        <v>0</v>
      </c>
      <c r="T806" s="7">
        <f>IF(ISBLANK('act11'!$J806),0,1)</f>
        <v>0</v>
      </c>
      <c r="U806" s="8">
        <f>IF(ISBLANK('ACT12'!$J806),0,1)</f>
        <v>0</v>
      </c>
      <c r="V806" s="87">
        <f t="shared" si="240"/>
        <v>0</v>
      </c>
      <c r="W806" s="90" t="str">
        <f t="shared" si="236"/>
        <v/>
      </c>
      <c r="X806" s="90" t="str">
        <f t="shared" si="237"/>
        <v/>
      </c>
      <c r="AL806" s="91">
        <f t="shared" si="241"/>
        <v>0</v>
      </c>
      <c r="AM806" s="91" t="str">
        <f t="shared" si="238"/>
        <v/>
      </c>
      <c r="AP806" s="93" t="str">
        <f t="shared" si="242"/>
        <v/>
      </c>
      <c r="AQ806" s="93" t="str">
        <f t="shared" si="243"/>
        <v/>
      </c>
      <c r="AR806" s="93" t="str">
        <f t="shared" si="244"/>
        <v/>
      </c>
      <c r="AS806" s="93" t="str">
        <f t="shared" si="245"/>
        <v/>
      </c>
      <c r="AT806" s="93" t="str">
        <f t="shared" si="246"/>
        <v/>
      </c>
      <c r="AU806" s="93" t="str">
        <f t="shared" si="247"/>
        <v/>
      </c>
      <c r="AV806" s="93" t="str">
        <f t="shared" si="248"/>
        <v/>
      </c>
      <c r="AW806" s="93" t="str">
        <f t="shared" si="249"/>
        <v/>
      </c>
      <c r="AX806" s="93" t="str">
        <f t="shared" si="250"/>
        <v/>
      </c>
      <c r="AY806" s="93" t="str">
        <f t="shared" si="251"/>
        <v/>
      </c>
      <c r="AZ806" s="93" t="str">
        <f t="shared" si="252"/>
        <v/>
      </c>
      <c r="BA806" s="93" t="str">
        <f t="shared" si="253"/>
        <v/>
      </c>
      <c r="BP806" s="93" t="str">
        <f t="shared" si="239"/>
        <v/>
      </c>
    </row>
    <row r="807" spans="1:68" ht="26" customHeight="1">
      <c r="A807" s="145" t="s">
        <v>2509</v>
      </c>
      <c r="B807" s="145" t="s">
        <v>2510</v>
      </c>
      <c r="C807" s="146" t="s">
        <v>3041</v>
      </c>
      <c r="D807" s="147" t="s">
        <v>2511</v>
      </c>
      <c r="E807" s="148" t="s">
        <v>6</v>
      </c>
      <c r="F807" s="98"/>
      <c r="G807" s="99"/>
      <c r="H807" s="100" t="e">
        <f>IF(E807="","",INDEX('CONSIGNES '!$C$4:$E$35,MATCH(E807,'CONSIGNES '!$C$4:$C$35,0),3))</f>
        <v>#N/A</v>
      </c>
      <c r="I807" s="100" t="str">
        <f>IF(D807="","",IF(D807&lt;'CONSIGNES '!$L$3,"C",IF(D807&gt;'CONSIGNES '!$L$2,"B","M"))&amp;C807)</f>
        <v>BG</v>
      </c>
      <c r="J807" s="7">
        <f>IF(ISBLANK('act1'!$J807),0,1)</f>
        <v>0</v>
      </c>
      <c r="K807" s="7">
        <f>IF(ISBLANK('act2'!$J807),0,1)</f>
        <v>0</v>
      </c>
      <c r="L807" s="7">
        <f>IF(ISBLANK('act3'!$J807),0,1)</f>
        <v>0</v>
      </c>
      <c r="M807" s="7">
        <f>IF(ISBLANK('act4'!$J807),0,1)</f>
        <v>0</v>
      </c>
      <c r="N807" s="7">
        <f>IF(ISBLANK('act5'!$J807),0,1)</f>
        <v>0</v>
      </c>
      <c r="O807" s="9">
        <f>IF(ISBLANK('act6'!$J807),0,1)</f>
        <v>0</v>
      </c>
      <c r="P807" s="7">
        <f>IF(ISBLANK('act7'!$J807),0,1)</f>
        <v>0</v>
      </c>
      <c r="Q807" s="7">
        <f>IF(ISBLANK('act8'!$J807),0,1)</f>
        <v>0</v>
      </c>
      <c r="R807" s="7">
        <f>IF(ISBLANK('act9'!$J807),0,1)</f>
        <v>0</v>
      </c>
      <c r="S807" s="7">
        <f>IF(ISBLANK('act10'!$J807),0,1)</f>
        <v>0</v>
      </c>
      <c r="T807" s="7">
        <f>IF(ISBLANK('act11'!$J807),0,1)</f>
        <v>0</v>
      </c>
      <c r="U807" s="8">
        <f>IF(ISBLANK('ACT12'!$J807),0,1)</f>
        <v>0</v>
      </c>
      <c r="V807" s="87">
        <f t="shared" si="240"/>
        <v>0</v>
      </c>
      <c r="W807" s="90" t="str">
        <f t="shared" si="236"/>
        <v/>
      </c>
      <c r="X807" s="90" t="str">
        <f t="shared" si="237"/>
        <v/>
      </c>
      <c r="AL807" s="91">
        <f t="shared" si="241"/>
        <v>0</v>
      </c>
      <c r="AM807" s="91" t="str">
        <f t="shared" si="238"/>
        <v/>
      </c>
      <c r="AP807" s="93" t="str">
        <f t="shared" si="242"/>
        <v/>
      </c>
      <c r="AQ807" s="93" t="str">
        <f t="shared" si="243"/>
        <v/>
      </c>
      <c r="AR807" s="93" t="str">
        <f t="shared" si="244"/>
        <v/>
      </c>
      <c r="AS807" s="93" t="str">
        <f t="shared" si="245"/>
        <v/>
      </c>
      <c r="AT807" s="93" t="str">
        <f t="shared" si="246"/>
        <v/>
      </c>
      <c r="AU807" s="93" t="str">
        <f t="shared" si="247"/>
        <v/>
      </c>
      <c r="AV807" s="93" t="str">
        <f t="shared" si="248"/>
        <v/>
      </c>
      <c r="AW807" s="93" t="str">
        <f t="shared" si="249"/>
        <v/>
      </c>
      <c r="AX807" s="93" t="str">
        <f t="shared" si="250"/>
        <v/>
      </c>
      <c r="AY807" s="93" t="str">
        <f t="shared" si="251"/>
        <v/>
      </c>
      <c r="AZ807" s="93" t="str">
        <f t="shared" si="252"/>
        <v/>
      </c>
      <c r="BA807" s="93" t="str">
        <f t="shared" si="253"/>
        <v/>
      </c>
      <c r="BP807" s="93" t="str">
        <f t="shared" si="239"/>
        <v/>
      </c>
    </row>
    <row r="808" spans="1:68" ht="26" customHeight="1">
      <c r="A808" s="145" t="s">
        <v>2512</v>
      </c>
      <c r="B808" s="145" t="s">
        <v>2513</v>
      </c>
      <c r="C808" s="146" t="s">
        <v>10</v>
      </c>
      <c r="D808" s="147" t="s">
        <v>2514</v>
      </c>
      <c r="E808" s="148" t="s">
        <v>6</v>
      </c>
      <c r="F808" s="98"/>
      <c r="G808" s="99"/>
      <c r="H808" s="100" t="e">
        <f>IF(E808="","",INDEX('CONSIGNES '!$C$4:$E$35,MATCH(E808,'CONSIGNES '!$C$4:$C$35,0),3))</f>
        <v>#N/A</v>
      </c>
      <c r="I808" s="100" t="str">
        <f>IF(D808="","",IF(D808&lt;'CONSIGNES '!$L$3,"C",IF(D808&gt;'CONSIGNES '!$L$2,"B","M"))&amp;C808)</f>
        <v>BF</v>
      </c>
      <c r="J808" s="7">
        <f>IF(ISBLANK('act1'!$J808),0,1)</f>
        <v>0</v>
      </c>
      <c r="K808" s="7">
        <f>IF(ISBLANK('act2'!$J808),0,1)</f>
        <v>0</v>
      </c>
      <c r="L808" s="7">
        <f>IF(ISBLANK('act3'!$J808),0,1)</f>
        <v>0</v>
      </c>
      <c r="M808" s="7">
        <f>IF(ISBLANK('act4'!$J808),0,1)</f>
        <v>0</v>
      </c>
      <c r="N808" s="7">
        <f>IF(ISBLANK('act5'!$J808),0,1)</f>
        <v>0</v>
      </c>
      <c r="O808" s="9">
        <f>IF(ISBLANK('act6'!$J808),0,1)</f>
        <v>0</v>
      </c>
      <c r="P808" s="7">
        <f>IF(ISBLANK('act7'!$J808),0,1)</f>
        <v>0</v>
      </c>
      <c r="Q808" s="7">
        <f>IF(ISBLANK('act8'!$J808),0,1)</f>
        <v>0</v>
      </c>
      <c r="R808" s="7">
        <f>IF(ISBLANK('act9'!$J808),0,1)</f>
        <v>0</v>
      </c>
      <c r="S808" s="7">
        <f>IF(ISBLANK('act10'!$J808),0,1)</f>
        <v>0</v>
      </c>
      <c r="T808" s="7">
        <f>IF(ISBLANK('act11'!$J808),0,1)</f>
        <v>0</v>
      </c>
      <c r="U808" s="8">
        <f>IF(ISBLANK('ACT12'!$J808),0,1)</f>
        <v>0</v>
      </c>
      <c r="V808" s="87">
        <f t="shared" si="240"/>
        <v>0</v>
      </c>
      <c r="W808" s="90" t="str">
        <f t="shared" si="236"/>
        <v/>
      </c>
      <c r="X808" s="90" t="str">
        <f t="shared" si="237"/>
        <v/>
      </c>
      <c r="AL808" s="91">
        <f t="shared" si="241"/>
        <v>0</v>
      </c>
      <c r="AM808" s="91" t="str">
        <f t="shared" si="238"/>
        <v/>
      </c>
      <c r="AP808" s="93" t="str">
        <f t="shared" si="242"/>
        <v/>
      </c>
      <c r="AQ808" s="93" t="str">
        <f t="shared" si="243"/>
        <v/>
      </c>
      <c r="AR808" s="93" t="str">
        <f t="shared" si="244"/>
        <v/>
      </c>
      <c r="AS808" s="93" t="str">
        <f t="shared" si="245"/>
        <v/>
      </c>
      <c r="AT808" s="93" t="str">
        <f t="shared" si="246"/>
        <v/>
      </c>
      <c r="AU808" s="93" t="str">
        <f t="shared" si="247"/>
        <v/>
      </c>
      <c r="AV808" s="93" t="str">
        <f t="shared" si="248"/>
        <v/>
      </c>
      <c r="AW808" s="93" t="str">
        <f t="shared" si="249"/>
        <v/>
      </c>
      <c r="AX808" s="93" t="str">
        <f t="shared" si="250"/>
        <v/>
      </c>
      <c r="AY808" s="93" t="str">
        <f t="shared" si="251"/>
        <v/>
      </c>
      <c r="AZ808" s="93" t="str">
        <f t="shared" si="252"/>
        <v/>
      </c>
      <c r="BA808" s="93" t="str">
        <f t="shared" si="253"/>
        <v/>
      </c>
      <c r="BP808" s="93" t="str">
        <f t="shared" si="239"/>
        <v/>
      </c>
    </row>
    <row r="809" spans="1:68" ht="26" customHeight="1">
      <c r="A809" s="145" t="s">
        <v>2515</v>
      </c>
      <c r="B809" s="145" t="s">
        <v>2516</v>
      </c>
      <c r="C809" s="146" t="s">
        <v>3041</v>
      </c>
      <c r="D809" s="147" t="s">
        <v>2517</v>
      </c>
      <c r="E809" s="148" t="s">
        <v>6</v>
      </c>
      <c r="F809" s="98"/>
      <c r="G809" s="99"/>
      <c r="H809" s="100" t="e">
        <f>IF(E809="","",INDEX('CONSIGNES '!$C$4:$E$35,MATCH(E809,'CONSIGNES '!$C$4:$C$35,0),3))</f>
        <v>#N/A</v>
      </c>
      <c r="I809" s="100" t="str">
        <f>IF(D809="","",IF(D809&lt;'CONSIGNES '!$L$3,"C",IF(D809&gt;'CONSIGNES '!$L$2,"B","M"))&amp;C809)</f>
        <v>BG</v>
      </c>
      <c r="J809" s="7">
        <f>IF(ISBLANK('act1'!$J809),0,1)</f>
        <v>0</v>
      </c>
      <c r="K809" s="7">
        <f>IF(ISBLANK('act2'!$J809),0,1)</f>
        <v>0</v>
      </c>
      <c r="L809" s="7">
        <f>IF(ISBLANK('act3'!$J809),0,1)</f>
        <v>0</v>
      </c>
      <c r="M809" s="7">
        <f>IF(ISBLANK('act4'!$J809),0,1)</f>
        <v>0</v>
      </c>
      <c r="N809" s="7">
        <f>IF(ISBLANK('act5'!$J809),0,1)</f>
        <v>0</v>
      </c>
      <c r="O809" s="9">
        <f>IF(ISBLANK('act6'!$J809),0,1)</f>
        <v>0</v>
      </c>
      <c r="P809" s="7">
        <f>IF(ISBLANK('act7'!$J809),0,1)</f>
        <v>0</v>
      </c>
      <c r="Q809" s="7">
        <f>IF(ISBLANK('act8'!$J809),0,1)</f>
        <v>0</v>
      </c>
      <c r="R809" s="7">
        <f>IF(ISBLANK('act9'!$J809),0,1)</f>
        <v>0</v>
      </c>
      <c r="S809" s="7">
        <f>IF(ISBLANK('act10'!$J809),0,1)</f>
        <v>0</v>
      </c>
      <c r="T809" s="7">
        <f>IF(ISBLANK('act11'!$J809),0,1)</f>
        <v>0</v>
      </c>
      <c r="U809" s="8">
        <f>IF(ISBLANK('ACT12'!$J809),0,1)</f>
        <v>0</v>
      </c>
      <c r="V809" s="87">
        <f t="shared" si="240"/>
        <v>0</v>
      </c>
      <c r="W809" s="90" t="str">
        <f t="shared" si="236"/>
        <v/>
      </c>
      <c r="X809" s="90" t="str">
        <f t="shared" si="237"/>
        <v/>
      </c>
      <c r="AL809" s="91">
        <f t="shared" si="241"/>
        <v>0</v>
      </c>
      <c r="AM809" s="91" t="str">
        <f t="shared" si="238"/>
        <v/>
      </c>
      <c r="AP809" s="93" t="str">
        <f t="shared" si="242"/>
        <v/>
      </c>
      <c r="AQ809" s="93" t="str">
        <f t="shared" si="243"/>
        <v/>
      </c>
      <c r="AR809" s="93" t="str">
        <f t="shared" si="244"/>
        <v/>
      </c>
      <c r="AS809" s="93" t="str">
        <f t="shared" si="245"/>
        <v/>
      </c>
      <c r="AT809" s="93" t="str">
        <f t="shared" si="246"/>
        <v/>
      </c>
      <c r="AU809" s="93" t="str">
        <f t="shared" si="247"/>
        <v/>
      </c>
      <c r="AV809" s="93" t="str">
        <f t="shared" si="248"/>
        <v/>
      </c>
      <c r="AW809" s="93" t="str">
        <f t="shared" si="249"/>
        <v/>
      </c>
      <c r="AX809" s="93" t="str">
        <f t="shared" si="250"/>
        <v/>
      </c>
      <c r="AY809" s="93" t="str">
        <f t="shared" si="251"/>
        <v/>
      </c>
      <c r="AZ809" s="93" t="str">
        <f t="shared" si="252"/>
        <v/>
      </c>
      <c r="BA809" s="93" t="str">
        <f t="shared" si="253"/>
        <v/>
      </c>
      <c r="BP809" s="93" t="str">
        <f t="shared" si="239"/>
        <v/>
      </c>
    </row>
    <row r="810" spans="1:68" ht="26" customHeight="1">
      <c r="A810" s="145" t="s">
        <v>2518</v>
      </c>
      <c r="B810" s="145" t="s">
        <v>2519</v>
      </c>
      <c r="C810" s="146" t="s">
        <v>10</v>
      </c>
      <c r="D810" s="147" t="s">
        <v>2520</v>
      </c>
      <c r="E810" s="148" t="s">
        <v>6</v>
      </c>
      <c r="F810" s="98"/>
      <c r="G810" s="99"/>
      <c r="H810" s="100" t="e">
        <f>IF(E810="","",INDEX('CONSIGNES '!$C$4:$E$35,MATCH(E810,'CONSIGNES '!$C$4:$C$35,0),3))</f>
        <v>#N/A</v>
      </c>
      <c r="I810" s="100" t="str">
        <f>IF(D810="","",IF(D810&lt;'CONSIGNES '!$L$3,"C",IF(D810&gt;'CONSIGNES '!$L$2,"B","M"))&amp;C810)</f>
        <v>BF</v>
      </c>
      <c r="J810" s="7">
        <f>IF(ISBLANK('act1'!$J810),0,1)</f>
        <v>0</v>
      </c>
      <c r="K810" s="7">
        <f>IF(ISBLANK('act2'!$J810),0,1)</f>
        <v>0</v>
      </c>
      <c r="L810" s="7">
        <f>IF(ISBLANK('act3'!$J810),0,1)</f>
        <v>0</v>
      </c>
      <c r="M810" s="7">
        <f>IF(ISBLANK('act4'!$J810),0,1)</f>
        <v>0</v>
      </c>
      <c r="N810" s="7">
        <f>IF(ISBLANK('act5'!$J810),0,1)</f>
        <v>0</v>
      </c>
      <c r="O810" s="9">
        <f>IF(ISBLANK('act6'!$J810),0,1)</f>
        <v>0</v>
      </c>
      <c r="P810" s="7">
        <f>IF(ISBLANK('act7'!$J810),0,1)</f>
        <v>0</v>
      </c>
      <c r="Q810" s="7">
        <f>IF(ISBLANK('act8'!$J810),0,1)</f>
        <v>0</v>
      </c>
      <c r="R810" s="7">
        <f>IF(ISBLANK('act9'!$J810),0,1)</f>
        <v>0</v>
      </c>
      <c r="S810" s="7">
        <f>IF(ISBLANK('act10'!$J810),0,1)</f>
        <v>0</v>
      </c>
      <c r="T810" s="7">
        <f>IF(ISBLANK('act11'!$J810),0,1)</f>
        <v>0</v>
      </c>
      <c r="U810" s="8">
        <f>IF(ISBLANK('ACT12'!$J810),0,1)</f>
        <v>0</v>
      </c>
      <c r="V810" s="87">
        <f t="shared" si="240"/>
        <v>0</v>
      </c>
      <c r="W810" s="90" t="str">
        <f t="shared" si="236"/>
        <v/>
      </c>
      <c r="X810" s="90" t="str">
        <f t="shared" si="237"/>
        <v/>
      </c>
      <c r="AL810" s="91">
        <f t="shared" si="241"/>
        <v>0</v>
      </c>
      <c r="AM810" s="91" t="str">
        <f t="shared" si="238"/>
        <v/>
      </c>
      <c r="AP810" s="93" t="str">
        <f t="shared" si="242"/>
        <v/>
      </c>
      <c r="AQ810" s="93" t="str">
        <f t="shared" si="243"/>
        <v/>
      </c>
      <c r="AR810" s="93" t="str">
        <f t="shared" si="244"/>
        <v/>
      </c>
      <c r="AS810" s="93" t="str">
        <f t="shared" si="245"/>
        <v/>
      </c>
      <c r="AT810" s="93" t="str">
        <f t="shared" si="246"/>
        <v/>
      </c>
      <c r="AU810" s="93" t="str">
        <f t="shared" si="247"/>
        <v/>
      </c>
      <c r="AV810" s="93" t="str">
        <f t="shared" si="248"/>
        <v/>
      </c>
      <c r="AW810" s="93" t="str">
        <f t="shared" si="249"/>
        <v/>
      </c>
      <c r="AX810" s="93" t="str">
        <f t="shared" si="250"/>
        <v/>
      </c>
      <c r="AY810" s="93" t="str">
        <f t="shared" si="251"/>
        <v/>
      </c>
      <c r="AZ810" s="93" t="str">
        <f t="shared" si="252"/>
        <v/>
      </c>
      <c r="BA810" s="93" t="str">
        <f t="shared" si="253"/>
        <v/>
      </c>
      <c r="BP810" s="93" t="str">
        <f t="shared" si="239"/>
        <v/>
      </c>
    </row>
    <row r="811" spans="1:68" ht="26" customHeight="1">
      <c r="A811" s="145" t="s">
        <v>2521</v>
      </c>
      <c r="B811" s="145" t="s">
        <v>2522</v>
      </c>
      <c r="C811" s="146" t="s">
        <v>3041</v>
      </c>
      <c r="D811" s="147" t="s">
        <v>2523</v>
      </c>
      <c r="E811" s="148" t="s">
        <v>6</v>
      </c>
      <c r="F811" s="98"/>
      <c r="G811" s="99"/>
      <c r="H811" s="100" t="e">
        <f>IF(E811="","",INDEX('CONSIGNES '!$C$4:$E$35,MATCH(E811,'CONSIGNES '!$C$4:$C$35,0),3))</f>
        <v>#N/A</v>
      </c>
      <c r="I811" s="100" t="str">
        <f>IF(D811="","",IF(D811&lt;'CONSIGNES '!$L$3,"C",IF(D811&gt;'CONSIGNES '!$L$2,"B","M"))&amp;C811)</f>
        <v>BG</v>
      </c>
      <c r="J811" s="7">
        <f>IF(ISBLANK('act1'!$J811),0,1)</f>
        <v>0</v>
      </c>
      <c r="K811" s="7">
        <f>IF(ISBLANK('act2'!$J811),0,1)</f>
        <v>0</v>
      </c>
      <c r="L811" s="7">
        <f>IF(ISBLANK('act3'!$J811),0,1)</f>
        <v>0</v>
      </c>
      <c r="M811" s="7">
        <f>IF(ISBLANK('act4'!$J811),0,1)</f>
        <v>0</v>
      </c>
      <c r="N811" s="7">
        <f>IF(ISBLANK('act5'!$J811),0,1)</f>
        <v>0</v>
      </c>
      <c r="O811" s="9">
        <f>IF(ISBLANK('act6'!$J811),0,1)</f>
        <v>0</v>
      </c>
      <c r="P811" s="7">
        <f>IF(ISBLANK('act7'!$J811),0,1)</f>
        <v>0</v>
      </c>
      <c r="Q811" s="7">
        <f>IF(ISBLANK('act8'!$J811),0,1)</f>
        <v>0</v>
      </c>
      <c r="R811" s="7">
        <f>IF(ISBLANK('act9'!$J811),0,1)</f>
        <v>0</v>
      </c>
      <c r="S811" s="7">
        <f>IF(ISBLANK('act10'!$J811),0,1)</f>
        <v>0</v>
      </c>
      <c r="T811" s="7">
        <f>IF(ISBLANK('act11'!$J811),0,1)</f>
        <v>0</v>
      </c>
      <c r="U811" s="8">
        <f>IF(ISBLANK('ACT12'!$J811),0,1)</f>
        <v>0</v>
      </c>
      <c r="V811" s="87">
        <f t="shared" si="240"/>
        <v>0</v>
      </c>
      <c r="W811" s="90" t="str">
        <f t="shared" si="236"/>
        <v/>
      </c>
      <c r="X811" s="90" t="str">
        <f t="shared" si="237"/>
        <v/>
      </c>
      <c r="AL811" s="91">
        <f t="shared" si="241"/>
        <v>0</v>
      </c>
      <c r="AM811" s="91" t="str">
        <f t="shared" si="238"/>
        <v/>
      </c>
      <c r="AP811" s="93" t="str">
        <f t="shared" si="242"/>
        <v/>
      </c>
      <c r="AQ811" s="93" t="str">
        <f t="shared" si="243"/>
        <v/>
      </c>
      <c r="AR811" s="93" t="str">
        <f t="shared" si="244"/>
        <v/>
      </c>
      <c r="AS811" s="93" t="str">
        <f t="shared" si="245"/>
        <v/>
      </c>
      <c r="AT811" s="93" t="str">
        <f t="shared" si="246"/>
        <v/>
      </c>
      <c r="AU811" s="93" t="str">
        <f t="shared" si="247"/>
        <v/>
      </c>
      <c r="AV811" s="93" t="str">
        <f t="shared" si="248"/>
        <v/>
      </c>
      <c r="AW811" s="93" t="str">
        <f t="shared" si="249"/>
        <v/>
      </c>
      <c r="AX811" s="93" t="str">
        <f t="shared" si="250"/>
        <v/>
      </c>
      <c r="AY811" s="93" t="str">
        <f t="shared" si="251"/>
        <v/>
      </c>
      <c r="AZ811" s="93" t="str">
        <f t="shared" si="252"/>
        <v/>
      </c>
      <c r="BA811" s="93" t="str">
        <f t="shared" si="253"/>
        <v/>
      </c>
      <c r="BP811" s="93" t="str">
        <f t="shared" si="239"/>
        <v/>
      </c>
    </row>
    <row r="812" spans="1:68" ht="26" customHeight="1">
      <c r="A812" s="145" t="s">
        <v>2524</v>
      </c>
      <c r="B812" s="145" t="s">
        <v>2525</v>
      </c>
      <c r="C812" s="146" t="s">
        <v>10</v>
      </c>
      <c r="D812" s="147" t="s">
        <v>2526</v>
      </c>
      <c r="E812" s="148" t="s">
        <v>6</v>
      </c>
      <c r="F812" s="98"/>
      <c r="G812" s="99"/>
      <c r="H812" s="100" t="e">
        <f>IF(E812="","",INDEX('CONSIGNES '!$C$4:$E$35,MATCH(E812,'CONSIGNES '!$C$4:$C$35,0),3))</f>
        <v>#N/A</v>
      </c>
      <c r="I812" s="100" t="str">
        <f>IF(D812="","",IF(D812&lt;'CONSIGNES '!$L$3,"C",IF(D812&gt;'CONSIGNES '!$L$2,"B","M"))&amp;C812)</f>
        <v>BF</v>
      </c>
      <c r="J812" s="7">
        <f>IF(ISBLANK('act1'!$J812),0,1)</f>
        <v>0</v>
      </c>
      <c r="K812" s="7">
        <f>IF(ISBLANK('act2'!$J812),0,1)</f>
        <v>0</v>
      </c>
      <c r="L812" s="7">
        <f>IF(ISBLANK('act3'!$J812),0,1)</f>
        <v>0</v>
      </c>
      <c r="M812" s="7">
        <f>IF(ISBLANK('act4'!$J812),0,1)</f>
        <v>0</v>
      </c>
      <c r="N812" s="7">
        <f>IF(ISBLANK('act5'!$J812),0,1)</f>
        <v>0</v>
      </c>
      <c r="O812" s="9">
        <f>IF(ISBLANK('act6'!$J812),0,1)</f>
        <v>0</v>
      </c>
      <c r="P812" s="7">
        <f>IF(ISBLANK('act7'!$J812),0,1)</f>
        <v>0</v>
      </c>
      <c r="Q812" s="7">
        <f>IF(ISBLANK('act8'!$J812),0,1)</f>
        <v>0</v>
      </c>
      <c r="R812" s="7">
        <f>IF(ISBLANK('act9'!$J812),0,1)</f>
        <v>0</v>
      </c>
      <c r="S812" s="7">
        <f>IF(ISBLANK('act10'!$J812),0,1)</f>
        <v>0</v>
      </c>
      <c r="T812" s="7">
        <f>IF(ISBLANK('act11'!$J812),0,1)</f>
        <v>0</v>
      </c>
      <c r="U812" s="8">
        <f>IF(ISBLANK('ACT12'!$J812),0,1)</f>
        <v>0</v>
      </c>
      <c r="V812" s="87">
        <f t="shared" si="240"/>
        <v>0</v>
      </c>
      <c r="W812" s="90" t="str">
        <f t="shared" si="236"/>
        <v/>
      </c>
      <c r="X812" s="90" t="str">
        <f t="shared" si="237"/>
        <v/>
      </c>
      <c r="AL812" s="91">
        <f t="shared" si="241"/>
        <v>0</v>
      </c>
      <c r="AM812" s="91" t="str">
        <f t="shared" si="238"/>
        <v/>
      </c>
      <c r="AP812" s="93" t="str">
        <f t="shared" si="242"/>
        <v/>
      </c>
      <c r="AQ812" s="93" t="str">
        <f t="shared" si="243"/>
        <v/>
      </c>
      <c r="AR812" s="93" t="str">
        <f t="shared" si="244"/>
        <v/>
      </c>
      <c r="AS812" s="93" t="str">
        <f t="shared" si="245"/>
        <v/>
      </c>
      <c r="AT812" s="93" t="str">
        <f t="shared" si="246"/>
        <v/>
      </c>
      <c r="AU812" s="93" t="str">
        <f t="shared" si="247"/>
        <v/>
      </c>
      <c r="AV812" s="93" t="str">
        <f t="shared" si="248"/>
        <v/>
      </c>
      <c r="AW812" s="93" t="str">
        <f t="shared" si="249"/>
        <v/>
      </c>
      <c r="AX812" s="93" t="str">
        <f t="shared" si="250"/>
        <v/>
      </c>
      <c r="AY812" s="93" t="str">
        <f t="shared" si="251"/>
        <v/>
      </c>
      <c r="AZ812" s="93" t="str">
        <f t="shared" si="252"/>
        <v/>
      </c>
      <c r="BA812" s="93" t="str">
        <f t="shared" si="253"/>
        <v/>
      </c>
      <c r="BP812" s="93" t="str">
        <f t="shared" si="239"/>
        <v/>
      </c>
    </row>
    <row r="813" spans="1:68" ht="26" customHeight="1">
      <c r="A813" s="145" t="s">
        <v>2527</v>
      </c>
      <c r="B813" s="145" t="s">
        <v>2528</v>
      </c>
      <c r="C813" s="146" t="s">
        <v>3041</v>
      </c>
      <c r="D813" s="147" t="s">
        <v>2529</v>
      </c>
      <c r="E813" s="148" t="s">
        <v>6</v>
      </c>
      <c r="F813" s="98"/>
      <c r="G813" s="99"/>
      <c r="H813" s="100" t="e">
        <f>IF(E813="","",INDEX('CONSIGNES '!$C$4:$E$35,MATCH(E813,'CONSIGNES '!$C$4:$C$35,0),3))</f>
        <v>#N/A</v>
      </c>
      <c r="I813" s="100" t="str">
        <f>IF(D813="","",IF(D813&lt;'CONSIGNES '!$L$3,"C",IF(D813&gt;'CONSIGNES '!$L$2,"B","M"))&amp;C813)</f>
        <v>BG</v>
      </c>
      <c r="J813" s="7">
        <f>IF(ISBLANK('act1'!$J813),0,1)</f>
        <v>0</v>
      </c>
      <c r="K813" s="7">
        <f>IF(ISBLANK('act2'!$J813),0,1)</f>
        <v>0</v>
      </c>
      <c r="L813" s="7">
        <f>IF(ISBLANK('act3'!$J813),0,1)</f>
        <v>0</v>
      </c>
      <c r="M813" s="7">
        <f>IF(ISBLANK('act4'!$J813),0,1)</f>
        <v>0</v>
      </c>
      <c r="N813" s="7">
        <f>IF(ISBLANK('act5'!$J813),0,1)</f>
        <v>0</v>
      </c>
      <c r="O813" s="9">
        <f>IF(ISBLANK('act6'!$J813),0,1)</f>
        <v>0</v>
      </c>
      <c r="P813" s="7">
        <f>IF(ISBLANK('act7'!$J813),0,1)</f>
        <v>0</v>
      </c>
      <c r="Q813" s="7">
        <f>IF(ISBLANK('act8'!$J813),0,1)</f>
        <v>0</v>
      </c>
      <c r="R813" s="7">
        <f>IF(ISBLANK('act9'!$J813),0,1)</f>
        <v>0</v>
      </c>
      <c r="S813" s="7">
        <f>IF(ISBLANK('act10'!$J813),0,1)</f>
        <v>0</v>
      </c>
      <c r="T813" s="7">
        <f>IF(ISBLANK('act11'!$J813),0,1)</f>
        <v>0</v>
      </c>
      <c r="U813" s="8">
        <f>IF(ISBLANK('ACT12'!$J813),0,1)</f>
        <v>0</v>
      </c>
      <c r="V813" s="87">
        <f t="shared" si="240"/>
        <v>0</v>
      </c>
      <c r="W813" s="90" t="str">
        <f t="shared" ref="W813:W876" si="254">IF(V813&gt;0,C813,"")</f>
        <v/>
      </c>
      <c r="X813" s="90" t="str">
        <f t="shared" ref="X813:X876" si="255">IF(V813&gt;0,I813,"")</f>
        <v/>
      </c>
      <c r="AL813" s="91">
        <f t="shared" si="241"/>
        <v>0</v>
      </c>
      <c r="AM813" s="91" t="str">
        <f t="shared" ref="AM813:AM876" si="256">IF(V813&gt;0,1,"")</f>
        <v/>
      </c>
      <c r="AP813" s="93" t="str">
        <f t="shared" si="242"/>
        <v/>
      </c>
      <c r="AQ813" s="93" t="str">
        <f t="shared" si="243"/>
        <v/>
      </c>
      <c r="AR813" s="93" t="str">
        <f t="shared" si="244"/>
        <v/>
      </c>
      <c r="AS813" s="93" t="str">
        <f t="shared" si="245"/>
        <v/>
      </c>
      <c r="AT813" s="93" t="str">
        <f t="shared" si="246"/>
        <v/>
      </c>
      <c r="AU813" s="93" t="str">
        <f t="shared" si="247"/>
        <v/>
      </c>
      <c r="AV813" s="93" t="str">
        <f t="shared" si="248"/>
        <v/>
      </c>
      <c r="AW813" s="93" t="str">
        <f t="shared" si="249"/>
        <v/>
      </c>
      <c r="AX813" s="93" t="str">
        <f t="shared" si="250"/>
        <v/>
      </c>
      <c r="AY813" s="93" t="str">
        <f t="shared" si="251"/>
        <v/>
      </c>
      <c r="AZ813" s="93" t="str">
        <f t="shared" si="252"/>
        <v/>
      </c>
      <c r="BA813" s="93" t="str">
        <f t="shared" si="253"/>
        <v/>
      </c>
      <c r="BP813" s="93" t="str">
        <f t="shared" si="239"/>
        <v/>
      </c>
    </row>
    <row r="814" spans="1:68" ht="26" customHeight="1">
      <c r="A814" s="145" t="s">
        <v>2530</v>
      </c>
      <c r="B814" s="145" t="s">
        <v>2531</v>
      </c>
      <c r="C814" s="146" t="s">
        <v>10</v>
      </c>
      <c r="D814" s="147" t="s">
        <v>2532</v>
      </c>
      <c r="E814" s="148" t="s">
        <v>6</v>
      </c>
      <c r="F814" s="98"/>
      <c r="G814" s="99"/>
      <c r="H814" s="100" t="e">
        <f>IF(E814="","",INDEX('CONSIGNES '!$C$4:$E$35,MATCH(E814,'CONSIGNES '!$C$4:$C$35,0),3))</f>
        <v>#N/A</v>
      </c>
      <c r="I814" s="100" t="str">
        <f>IF(D814="","",IF(D814&lt;'CONSIGNES '!$L$3,"C",IF(D814&gt;'CONSIGNES '!$L$2,"B","M"))&amp;C814)</f>
        <v>BF</v>
      </c>
      <c r="J814" s="7">
        <f>IF(ISBLANK('act1'!$J814),0,1)</f>
        <v>0</v>
      </c>
      <c r="K814" s="7">
        <f>IF(ISBLANK('act2'!$J814),0,1)</f>
        <v>0</v>
      </c>
      <c r="L814" s="7">
        <f>IF(ISBLANK('act3'!$J814),0,1)</f>
        <v>0</v>
      </c>
      <c r="M814" s="7">
        <f>IF(ISBLANK('act4'!$J814),0,1)</f>
        <v>0</v>
      </c>
      <c r="N814" s="7">
        <f>IF(ISBLANK('act5'!$J814),0,1)</f>
        <v>0</v>
      </c>
      <c r="O814" s="9">
        <f>IF(ISBLANK('act6'!$J814),0,1)</f>
        <v>0</v>
      </c>
      <c r="P814" s="7">
        <f>IF(ISBLANK('act7'!$J814),0,1)</f>
        <v>0</v>
      </c>
      <c r="Q814" s="7">
        <f>IF(ISBLANK('act8'!$J814),0,1)</f>
        <v>0</v>
      </c>
      <c r="R814" s="7">
        <f>IF(ISBLANK('act9'!$J814),0,1)</f>
        <v>0</v>
      </c>
      <c r="S814" s="7">
        <f>IF(ISBLANK('act10'!$J814),0,1)</f>
        <v>0</v>
      </c>
      <c r="T814" s="7">
        <f>IF(ISBLANK('act11'!$J814),0,1)</f>
        <v>0</v>
      </c>
      <c r="U814" s="8">
        <f>IF(ISBLANK('ACT12'!$J814),0,1)</f>
        <v>0</v>
      </c>
      <c r="V814" s="87">
        <f t="shared" si="240"/>
        <v>0</v>
      </c>
      <c r="W814" s="90" t="str">
        <f t="shared" si="254"/>
        <v/>
      </c>
      <c r="X814" s="90" t="str">
        <f t="shared" si="255"/>
        <v/>
      </c>
      <c r="AL814" s="91">
        <f t="shared" si="241"/>
        <v>0</v>
      </c>
      <c r="AM814" s="91" t="str">
        <f t="shared" si="256"/>
        <v/>
      </c>
      <c r="AP814" s="93" t="str">
        <f t="shared" si="242"/>
        <v/>
      </c>
      <c r="AQ814" s="93" t="str">
        <f t="shared" si="243"/>
        <v/>
      </c>
      <c r="AR814" s="93" t="str">
        <f t="shared" si="244"/>
        <v/>
      </c>
      <c r="AS814" s="93" t="str">
        <f t="shared" si="245"/>
        <v/>
      </c>
      <c r="AT814" s="93" t="str">
        <f t="shared" si="246"/>
        <v/>
      </c>
      <c r="AU814" s="93" t="str">
        <f t="shared" si="247"/>
        <v/>
      </c>
      <c r="AV814" s="93" t="str">
        <f t="shared" si="248"/>
        <v/>
      </c>
      <c r="AW814" s="93" t="str">
        <f t="shared" si="249"/>
        <v/>
      </c>
      <c r="AX814" s="93" t="str">
        <f t="shared" si="250"/>
        <v/>
      </c>
      <c r="AY814" s="93" t="str">
        <f t="shared" si="251"/>
        <v/>
      </c>
      <c r="AZ814" s="93" t="str">
        <f t="shared" si="252"/>
        <v/>
      </c>
      <c r="BA814" s="93" t="str">
        <f t="shared" si="253"/>
        <v/>
      </c>
      <c r="BP814" s="93" t="str">
        <f t="shared" ref="BP814:BP877" si="257">IF(V813&gt;0,V813,"")</f>
        <v/>
      </c>
    </row>
    <row r="815" spans="1:68" ht="26" customHeight="1">
      <c r="A815" s="145" t="s">
        <v>2533</v>
      </c>
      <c r="B815" s="145" t="s">
        <v>2534</v>
      </c>
      <c r="C815" s="146" t="s">
        <v>3041</v>
      </c>
      <c r="D815" s="147" t="s">
        <v>2535</v>
      </c>
      <c r="E815" s="148" t="s">
        <v>6</v>
      </c>
      <c r="F815" s="98"/>
      <c r="G815" s="99"/>
      <c r="H815" s="100" t="e">
        <f>IF(E815="","",INDEX('CONSIGNES '!$C$4:$E$35,MATCH(E815,'CONSIGNES '!$C$4:$C$35,0),3))</f>
        <v>#N/A</v>
      </c>
      <c r="I815" s="100" t="str">
        <f>IF(D815="","",IF(D815&lt;'CONSIGNES '!$L$3,"C",IF(D815&gt;'CONSIGNES '!$L$2,"B","M"))&amp;C815)</f>
        <v>BG</v>
      </c>
      <c r="J815" s="7">
        <f>IF(ISBLANK('act1'!$J815),0,1)</f>
        <v>0</v>
      </c>
      <c r="K815" s="7">
        <f>IF(ISBLANK('act2'!$J815),0,1)</f>
        <v>0</v>
      </c>
      <c r="L815" s="7">
        <f>IF(ISBLANK('act3'!$J815),0,1)</f>
        <v>0</v>
      </c>
      <c r="M815" s="7">
        <f>IF(ISBLANK('act4'!$J815),0,1)</f>
        <v>0</v>
      </c>
      <c r="N815" s="7">
        <f>IF(ISBLANK('act5'!$J815),0,1)</f>
        <v>0</v>
      </c>
      <c r="O815" s="9">
        <f>IF(ISBLANK('act6'!$J815),0,1)</f>
        <v>0</v>
      </c>
      <c r="P815" s="7">
        <f>IF(ISBLANK('act7'!$J815),0,1)</f>
        <v>0</v>
      </c>
      <c r="Q815" s="7">
        <f>IF(ISBLANK('act8'!$J815),0,1)</f>
        <v>0</v>
      </c>
      <c r="R815" s="7">
        <f>IF(ISBLANK('act9'!$J815),0,1)</f>
        <v>0</v>
      </c>
      <c r="S815" s="7">
        <f>IF(ISBLANK('act10'!$J815),0,1)</f>
        <v>0</v>
      </c>
      <c r="T815" s="7">
        <f>IF(ISBLANK('act11'!$J815),0,1)</f>
        <v>0</v>
      </c>
      <c r="U815" s="8">
        <f>IF(ISBLANK('ACT12'!$J815),0,1)</f>
        <v>0</v>
      </c>
      <c r="V815" s="87">
        <f t="shared" si="240"/>
        <v>0</v>
      </c>
      <c r="W815" s="90" t="str">
        <f t="shared" si="254"/>
        <v/>
      </c>
      <c r="X815" s="90" t="str">
        <f t="shared" si="255"/>
        <v/>
      </c>
      <c r="AL815" s="91">
        <f t="shared" si="241"/>
        <v>0</v>
      </c>
      <c r="AM815" s="91" t="str">
        <f t="shared" si="256"/>
        <v/>
      </c>
      <c r="AP815" s="93" t="str">
        <f t="shared" si="242"/>
        <v/>
      </c>
      <c r="AQ815" s="93" t="str">
        <f t="shared" si="243"/>
        <v/>
      </c>
      <c r="AR815" s="93" t="str">
        <f t="shared" si="244"/>
        <v/>
      </c>
      <c r="AS815" s="93" t="str">
        <f t="shared" si="245"/>
        <v/>
      </c>
      <c r="AT815" s="93" t="str">
        <f t="shared" si="246"/>
        <v/>
      </c>
      <c r="AU815" s="93" t="str">
        <f t="shared" si="247"/>
        <v/>
      </c>
      <c r="AV815" s="93" t="str">
        <f t="shared" si="248"/>
        <v/>
      </c>
      <c r="AW815" s="93" t="str">
        <f t="shared" si="249"/>
        <v/>
      </c>
      <c r="AX815" s="93" t="str">
        <f t="shared" si="250"/>
        <v/>
      </c>
      <c r="AY815" s="93" t="str">
        <f t="shared" si="251"/>
        <v/>
      </c>
      <c r="AZ815" s="93" t="str">
        <f t="shared" si="252"/>
        <v/>
      </c>
      <c r="BA815" s="93" t="str">
        <f t="shared" si="253"/>
        <v/>
      </c>
      <c r="BP815" s="93" t="str">
        <f t="shared" si="257"/>
        <v/>
      </c>
    </row>
    <row r="816" spans="1:68" ht="26" customHeight="1">
      <c r="A816" s="145" t="s">
        <v>2536</v>
      </c>
      <c r="B816" s="145" t="s">
        <v>2537</v>
      </c>
      <c r="C816" s="146" t="s">
        <v>10</v>
      </c>
      <c r="D816" s="147" t="s">
        <v>2538</v>
      </c>
      <c r="E816" s="148" t="s">
        <v>6</v>
      </c>
      <c r="F816" s="98"/>
      <c r="G816" s="99"/>
      <c r="H816" s="100" t="e">
        <f>IF(E816="","",INDEX('CONSIGNES '!$C$4:$E$35,MATCH(E816,'CONSIGNES '!$C$4:$C$35,0),3))</f>
        <v>#N/A</v>
      </c>
      <c r="I816" s="100" t="str">
        <f>IF(D816="","",IF(D816&lt;'CONSIGNES '!$L$3,"C",IF(D816&gt;'CONSIGNES '!$L$2,"B","M"))&amp;C816)</f>
        <v>BF</v>
      </c>
      <c r="J816" s="7">
        <f>IF(ISBLANK('act1'!$J816),0,1)</f>
        <v>0</v>
      </c>
      <c r="K816" s="7">
        <f>IF(ISBLANK('act2'!$J816),0,1)</f>
        <v>0</v>
      </c>
      <c r="L816" s="7">
        <f>IF(ISBLANK('act3'!$J816),0,1)</f>
        <v>0</v>
      </c>
      <c r="M816" s="7">
        <f>IF(ISBLANK('act4'!$J816),0,1)</f>
        <v>0</v>
      </c>
      <c r="N816" s="7">
        <f>IF(ISBLANK('act5'!$J816),0,1)</f>
        <v>0</v>
      </c>
      <c r="O816" s="9">
        <f>IF(ISBLANK('act6'!$J816),0,1)</f>
        <v>0</v>
      </c>
      <c r="P816" s="7">
        <f>IF(ISBLANK('act7'!$J816),0,1)</f>
        <v>0</v>
      </c>
      <c r="Q816" s="7">
        <f>IF(ISBLANK('act8'!$J816),0,1)</f>
        <v>0</v>
      </c>
      <c r="R816" s="7">
        <f>IF(ISBLANK('act9'!$J816),0,1)</f>
        <v>0</v>
      </c>
      <c r="S816" s="7">
        <f>IF(ISBLANK('act10'!$J816),0,1)</f>
        <v>0</v>
      </c>
      <c r="T816" s="7">
        <f>IF(ISBLANK('act11'!$J816),0,1)</f>
        <v>0</v>
      </c>
      <c r="U816" s="8">
        <f>IF(ISBLANK('ACT12'!$J816),0,1)</f>
        <v>0</v>
      </c>
      <c r="V816" s="87">
        <f t="shared" si="240"/>
        <v>0</v>
      </c>
      <c r="W816" s="90" t="str">
        <f t="shared" si="254"/>
        <v/>
      </c>
      <c r="X816" s="90" t="str">
        <f t="shared" si="255"/>
        <v/>
      </c>
      <c r="AL816" s="91">
        <f t="shared" si="241"/>
        <v>0</v>
      </c>
      <c r="AM816" s="91" t="str">
        <f t="shared" si="256"/>
        <v/>
      </c>
      <c r="AP816" s="93" t="str">
        <f t="shared" si="242"/>
        <v/>
      </c>
      <c r="AQ816" s="93" t="str">
        <f t="shared" si="243"/>
        <v/>
      </c>
      <c r="AR816" s="93" t="str">
        <f t="shared" si="244"/>
        <v/>
      </c>
      <c r="AS816" s="93" t="str">
        <f t="shared" si="245"/>
        <v/>
      </c>
      <c r="AT816" s="93" t="str">
        <f t="shared" si="246"/>
        <v/>
      </c>
      <c r="AU816" s="93" t="str">
        <f t="shared" si="247"/>
        <v/>
      </c>
      <c r="AV816" s="93" t="str">
        <f t="shared" si="248"/>
        <v/>
      </c>
      <c r="AW816" s="93" t="str">
        <f t="shared" si="249"/>
        <v/>
      </c>
      <c r="AX816" s="93" t="str">
        <f t="shared" si="250"/>
        <v/>
      </c>
      <c r="AY816" s="93" t="str">
        <f t="shared" si="251"/>
        <v/>
      </c>
      <c r="AZ816" s="93" t="str">
        <f t="shared" si="252"/>
        <v/>
      </c>
      <c r="BA816" s="93" t="str">
        <f t="shared" si="253"/>
        <v/>
      </c>
      <c r="BP816" s="93" t="str">
        <f t="shared" si="257"/>
        <v/>
      </c>
    </row>
    <row r="817" spans="1:68" ht="26" customHeight="1">
      <c r="A817" s="145" t="s">
        <v>2539</v>
      </c>
      <c r="B817" s="145" t="s">
        <v>2540</v>
      </c>
      <c r="C817" s="146" t="s">
        <v>3041</v>
      </c>
      <c r="D817" s="147" t="s">
        <v>2541</v>
      </c>
      <c r="E817" s="148" t="s">
        <v>6</v>
      </c>
      <c r="F817" s="98"/>
      <c r="G817" s="99"/>
      <c r="H817" s="100" t="e">
        <f>IF(E817="","",INDEX('CONSIGNES '!$C$4:$E$35,MATCH(E817,'CONSIGNES '!$C$4:$C$35,0),3))</f>
        <v>#N/A</v>
      </c>
      <c r="I817" s="100" t="str">
        <f>IF(D817="","",IF(D817&lt;'CONSIGNES '!$L$3,"C",IF(D817&gt;'CONSIGNES '!$L$2,"B","M"))&amp;C817)</f>
        <v>BG</v>
      </c>
      <c r="J817" s="7">
        <f>IF(ISBLANK('act1'!$J817),0,1)</f>
        <v>0</v>
      </c>
      <c r="K817" s="7">
        <f>IF(ISBLANK('act2'!$J817),0,1)</f>
        <v>0</v>
      </c>
      <c r="L817" s="7">
        <f>IF(ISBLANK('act3'!$J817),0,1)</f>
        <v>0</v>
      </c>
      <c r="M817" s="7">
        <f>IF(ISBLANK('act4'!$J817),0,1)</f>
        <v>0</v>
      </c>
      <c r="N817" s="7">
        <f>IF(ISBLANK('act5'!$J817),0,1)</f>
        <v>0</v>
      </c>
      <c r="O817" s="9">
        <f>IF(ISBLANK('act6'!$J817),0,1)</f>
        <v>0</v>
      </c>
      <c r="P817" s="7">
        <f>IF(ISBLANK('act7'!$J817),0,1)</f>
        <v>0</v>
      </c>
      <c r="Q817" s="7">
        <f>IF(ISBLANK('act8'!$J817),0,1)</f>
        <v>0</v>
      </c>
      <c r="R817" s="7">
        <f>IF(ISBLANK('act9'!$J817),0,1)</f>
        <v>0</v>
      </c>
      <c r="S817" s="7">
        <f>IF(ISBLANK('act10'!$J817),0,1)</f>
        <v>0</v>
      </c>
      <c r="T817" s="7">
        <f>IF(ISBLANK('act11'!$J817),0,1)</f>
        <v>0</v>
      </c>
      <c r="U817" s="8">
        <f>IF(ISBLANK('ACT12'!$J817),0,1)</f>
        <v>0</v>
      </c>
      <c r="V817" s="87">
        <f t="shared" si="240"/>
        <v>0</v>
      </c>
      <c r="W817" s="90" t="str">
        <f t="shared" si="254"/>
        <v/>
      </c>
      <c r="X817" s="90" t="str">
        <f t="shared" si="255"/>
        <v/>
      </c>
      <c r="AL817" s="91">
        <f t="shared" si="241"/>
        <v>0</v>
      </c>
      <c r="AM817" s="91" t="str">
        <f t="shared" si="256"/>
        <v/>
      </c>
      <c r="AP817" s="93" t="str">
        <f t="shared" si="242"/>
        <v/>
      </c>
      <c r="AQ817" s="93" t="str">
        <f t="shared" si="243"/>
        <v/>
      </c>
      <c r="AR817" s="93" t="str">
        <f t="shared" si="244"/>
        <v/>
      </c>
      <c r="AS817" s="93" t="str">
        <f t="shared" si="245"/>
        <v/>
      </c>
      <c r="AT817" s="93" t="str">
        <f t="shared" si="246"/>
        <v/>
      </c>
      <c r="AU817" s="93" t="str">
        <f t="shared" si="247"/>
        <v/>
      </c>
      <c r="AV817" s="93" t="str">
        <f t="shared" si="248"/>
        <v/>
      </c>
      <c r="AW817" s="93" t="str">
        <f t="shared" si="249"/>
        <v/>
      </c>
      <c r="AX817" s="93" t="str">
        <f t="shared" si="250"/>
        <v/>
      </c>
      <c r="AY817" s="93" t="str">
        <f t="shared" si="251"/>
        <v/>
      </c>
      <c r="AZ817" s="93" t="str">
        <f t="shared" si="252"/>
        <v/>
      </c>
      <c r="BA817" s="93" t="str">
        <f t="shared" si="253"/>
        <v/>
      </c>
      <c r="BP817" s="93" t="str">
        <f t="shared" si="257"/>
        <v/>
      </c>
    </row>
    <row r="818" spans="1:68" ht="26" customHeight="1">
      <c r="A818" s="145" t="s">
        <v>2542</v>
      </c>
      <c r="B818" s="145" t="s">
        <v>2543</v>
      </c>
      <c r="C818" s="146" t="s">
        <v>10</v>
      </c>
      <c r="D818" s="147" t="s">
        <v>2544</v>
      </c>
      <c r="E818" s="148" t="s">
        <v>6</v>
      </c>
      <c r="F818" s="98"/>
      <c r="G818" s="99"/>
      <c r="H818" s="100" t="e">
        <f>IF(E818="","",INDEX('CONSIGNES '!$C$4:$E$35,MATCH(E818,'CONSIGNES '!$C$4:$C$35,0),3))</f>
        <v>#N/A</v>
      </c>
      <c r="I818" s="100" t="str">
        <f>IF(D818="","",IF(D818&lt;'CONSIGNES '!$L$3,"C",IF(D818&gt;'CONSIGNES '!$L$2,"B","M"))&amp;C818)</f>
        <v>BF</v>
      </c>
      <c r="J818" s="7">
        <f>IF(ISBLANK('act1'!$J818),0,1)</f>
        <v>0</v>
      </c>
      <c r="K818" s="7">
        <f>IF(ISBLANK('act2'!$J818),0,1)</f>
        <v>0</v>
      </c>
      <c r="L818" s="7">
        <f>IF(ISBLANK('act3'!$J818),0,1)</f>
        <v>0</v>
      </c>
      <c r="M818" s="7">
        <f>IF(ISBLANK('act4'!$J818),0,1)</f>
        <v>0</v>
      </c>
      <c r="N818" s="7">
        <f>IF(ISBLANK('act5'!$J818),0,1)</f>
        <v>0</v>
      </c>
      <c r="O818" s="9">
        <f>IF(ISBLANK('act6'!$J818),0,1)</f>
        <v>0</v>
      </c>
      <c r="P818" s="7">
        <f>IF(ISBLANK('act7'!$J818),0,1)</f>
        <v>0</v>
      </c>
      <c r="Q818" s="7">
        <f>IF(ISBLANK('act8'!$J818),0,1)</f>
        <v>0</v>
      </c>
      <c r="R818" s="7">
        <f>IF(ISBLANK('act9'!$J818),0,1)</f>
        <v>0</v>
      </c>
      <c r="S818" s="7">
        <f>IF(ISBLANK('act10'!$J818),0,1)</f>
        <v>0</v>
      </c>
      <c r="T818" s="7">
        <f>IF(ISBLANK('act11'!$J818),0,1)</f>
        <v>0</v>
      </c>
      <c r="U818" s="8">
        <f>IF(ISBLANK('ACT12'!$J818),0,1)</f>
        <v>0</v>
      </c>
      <c r="V818" s="87">
        <f t="shared" si="240"/>
        <v>0</v>
      </c>
      <c r="W818" s="90" t="str">
        <f t="shared" si="254"/>
        <v/>
      </c>
      <c r="X818" s="90" t="str">
        <f t="shared" si="255"/>
        <v/>
      </c>
      <c r="AL818" s="91">
        <f t="shared" si="241"/>
        <v>0</v>
      </c>
      <c r="AM818" s="91" t="str">
        <f t="shared" si="256"/>
        <v/>
      </c>
      <c r="AP818" s="93" t="str">
        <f t="shared" si="242"/>
        <v/>
      </c>
      <c r="AQ818" s="93" t="str">
        <f t="shared" si="243"/>
        <v/>
      </c>
      <c r="AR818" s="93" t="str">
        <f t="shared" si="244"/>
        <v/>
      </c>
      <c r="AS818" s="93" t="str">
        <f t="shared" si="245"/>
        <v/>
      </c>
      <c r="AT818" s="93" t="str">
        <f t="shared" si="246"/>
        <v/>
      </c>
      <c r="AU818" s="93" t="str">
        <f t="shared" si="247"/>
        <v/>
      </c>
      <c r="AV818" s="93" t="str">
        <f t="shared" si="248"/>
        <v/>
      </c>
      <c r="AW818" s="93" t="str">
        <f t="shared" si="249"/>
        <v/>
      </c>
      <c r="AX818" s="93" t="str">
        <f t="shared" si="250"/>
        <v/>
      </c>
      <c r="AY818" s="93" t="str">
        <f t="shared" si="251"/>
        <v/>
      </c>
      <c r="AZ818" s="93" t="str">
        <f t="shared" si="252"/>
        <v/>
      </c>
      <c r="BA818" s="93" t="str">
        <f t="shared" si="253"/>
        <v/>
      </c>
      <c r="BP818" s="93" t="str">
        <f t="shared" si="257"/>
        <v/>
      </c>
    </row>
    <row r="819" spans="1:68" ht="26" customHeight="1">
      <c r="A819" s="145" t="s">
        <v>2545</v>
      </c>
      <c r="B819" s="145" t="s">
        <v>2546</v>
      </c>
      <c r="C819" s="146" t="s">
        <v>3041</v>
      </c>
      <c r="D819" s="147" t="s">
        <v>2547</v>
      </c>
      <c r="E819" s="148" t="s">
        <v>6</v>
      </c>
      <c r="F819" s="98"/>
      <c r="G819" s="99"/>
      <c r="H819" s="100" t="e">
        <f>IF(E819="","",INDEX('CONSIGNES '!$C$4:$E$35,MATCH(E819,'CONSIGNES '!$C$4:$C$35,0),3))</f>
        <v>#N/A</v>
      </c>
      <c r="I819" s="100" t="str">
        <f>IF(D819="","",IF(D819&lt;'CONSIGNES '!$L$3,"C",IF(D819&gt;'CONSIGNES '!$L$2,"B","M"))&amp;C819)</f>
        <v>BG</v>
      </c>
      <c r="J819" s="7">
        <f>IF(ISBLANK('act1'!$J819),0,1)</f>
        <v>0</v>
      </c>
      <c r="K819" s="7">
        <f>IF(ISBLANK('act2'!$J819),0,1)</f>
        <v>0</v>
      </c>
      <c r="L819" s="7">
        <f>IF(ISBLANK('act3'!$J819),0,1)</f>
        <v>0</v>
      </c>
      <c r="M819" s="7">
        <f>IF(ISBLANK('act4'!$J819),0,1)</f>
        <v>0</v>
      </c>
      <c r="N819" s="7">
        <f>IF(ISBLANK('act5'!$J819),0,1)</f>
        <v>0</v>
      </c>
      <c r="O819" s="9">
        <f>IF(ISBLANK('act6'!$J819),0,1)</f>
        <v>0</v>
      </c>
      <c r="P819" s="7">
        <f>IF(ISBLANK('act7'!$J819),0,1)</f>
        <v>0</v>
      </c>
      <c r="Q819" s="7">
        <f>IF(ISBLANK('act8'!$J819),0,1)</f>
        <v>0</v>
      </c>
      <c r="R819" s="7">
        <f>IF(ISBLANK('act9'!$J819),0,1)</f>
        <v>0</v>
      </c>
      <c r="S819" s="7">
        <f>IF(ISBLANK('act10'!$J819),0,1)</f>
        <v>0</v>
      </c>
      <c r="T819" s="7">
        <f>IF(ISBLANK('act11'!$J819),0,1)</f>
        <v>0</v>
      </c>
      <c r="U819" s="8">
        <f>IF(ISBLANK('ACT12'!$J819),0,1)</f>
        <v>0</v>
      </c>
      <c r="V819" s="87">
        <f t="shared" si="240"/>
        <v>0</v>
      </c>
      <c r="W819" s="90" t="str">
        <f t="shared" si="254"/>
        <v/>
      </c>
      <c r="X819" s="90" t="str">
        <f t="shared" si="255"/>
        <v/>
      </c>
      <c r="AL819" s="91">
        <f t="shared" si="241"/>
        <v>0</v>
      </c>
      <c r="AM819" s="91" t="str">
        <f t="shared" si="256"/>
        <v/>
      </c>
      <c r="AP819" s="93" t="str">
        <f t="shared" si="242"/>
        <v/>
      </c>
      <c r="AQ819" s="93" t="str">
        <f t="shared" si="243"/>
        <v/>
      </c>
      <c r="AR819" s="93" t="str">
        <f t="shared" si="244"/>
        <v/>
      </c>
      <c r="AS819" s="93" t="str">
        <f t="shared" si="245"/>
        <v/>
      </c>
      <c r="AT819" s="93" t="str">
        <f t="shared" si="246"/>
        <v/>
      </c>
      <c r="AU819" s="93" t="str">
        <f t="shared" si="247"/>
        <v/>
      </c>
      <c r="AV819" s="93" t="str">
        <f t="shared" si="248"/>
        <v/>
      </c>
      <c r="AW819" s="93" t="str">
        <f t="shared" si="249"/>
        <v/>
      </c>
      <c r="AX819" s="93" t="str">
        <f t="shared" si="250"/>
        <v/>
      </c>
      <c r="AY819" s="93" t="str">
        <f t="shared" si="251"/>
        <v/>
      </c>
      <c r="AZ819" s="93" t="str">
        <f t="shared" si="252"/>
        <v/>
      </c>
      <c r="BA819" s="93" t="str">
        <f t="shared" si="253"/>
        <v/>
      </c>
      <c r="BP819" s="93" t="str">
        <f t="shared" si="257"/>
        <v/>
      </c>
    </row>
    <row r="820" spans="1:68" ht="26" customHeight="1">
      <c r="A820" s="145" t="s">
        <v>2548</v>
      </c>
      <c r="B820" s="145" t="s">
        <v>2549</v>
      </c>
      <c r="C820" s="146" t="s">
        <v>10</v>
      </c>
      <c r="D820" s="147" t="s">
        <v>2550</v>
      </c>
      <c r="E820" s="148" t="s">
        <v>6</v>
      </c>
      <c r="F820" s="98"/>
      <c r="G820" s="99"/>
      <c r="H820" s="100" t="e">
        <f>IF(E820="","",INDEX('CONSIGNES '!$C$4:$E$35,MATCH(E820,'CONSIGNES '!$C$4:$C$35,0),3))</f>
        <v>#N/A</v>
      </c>
      <c r="I820" s="100" t="str">
        <f>IF(D820="","",IF(D820&lt;'CONSIGNES '!$L$3,"C",IF(D820&gt;'CONSIGNES '!$L$2,"B","M"))&amp;C820)</f>
        <v>BF</v>
      </c>
      <c r="J820" s="7">
        <f>IF(ISBLANK('act1'!$J820),0,1)</f>
        <v>0</v>
      </c>
      <c r="K820" s="7">
        <f>IF(ISBLANK('act2'!$J820),0,1)</f>
        <v>0</v>
      </c>
      <c r="L820" s="7">
        <f>IF(ISBLANK('act3'!$J820),0,1)</f>
        <v>0</v>
      </c>
      <c r="M820" s="7">
        <f>IF(ISBLANK('act4'!$J820),0,1)</f>
        <v>0</v>
      </c>
      <c r="N820" s="7">
        <f>IF(ISBLANK('act5'!$J820),0,1)</f>
        <v>0</v>
      </c>
      <c r="O820" s="9">
        <f>IF(ISBLANK('act6'!$J820),0,1)</f>
        <v>0</v>
      </c>
      <c r="P820" s="7">
        <f>IF(ISBLANK('act7'!$J820),0,1)</f>
        <v>0</v>
      </c>
      <c r="Q820" s="7">
        <f>IF(ISBLANK('act8'!$J820),0,1)</f>
        <v>0</v>
      </c>
      <c r="R820" s="7">
        <f>IF(ISBLANK('act9'!$J820),0,1)</f>
        <v>0</v>
      </c>
      <c r="S820" s="7">
        <f>IF(ISBLANK('act10'!$J820),0,1)</f>
        <v>0</v>
      </c>
      <c r="T820" s="7">
        <f>IF(ISBLANK('act11'!$J820),0,1)</f>
        <v>0</v>
      </c>
      <c r="U820" s="8">
        <f>IF(ISBLANK('ACT12'!$J820),0,1)</f>
        <v>0</v>
      </c>
      <c r="V820" s="87">
        <f t="shared" si="240"/>
        <v>0</v>
      </c>
      <c r="W820" s="90" t="str">
        <f t="shared" si="254"/>
        <v/>
      </c>
      <c r="X820" s="90" t="str">
        <f t="shared" si="255"/>
        <v/>
      </c>
      <c r="AL820" s="91">
        <f t="shared" si="241"/>
        <v>0</v>
      </c>
      <c r="AM820" s="91" t="str">
        <f t="shared" si="256"/>
        <v/>
      </c>
      <c r="AP820" s="93" t="str">
        <f t="shared" si="242"/>
        <v/>
      </c>
      <c r="AQ820" s="93" t="str">
        <f t="shared" si="243"/>
        <v/>
      </c>
      <c r="AR820" s="93" t="str">
        <f t="shared" si="244"/>
        <v/>
      </c>
      <c r="AS820" s="93" t="str">
        <f t="shared" si="245"/>
        <v/>
      </c>
      <c r="AT820" s="93" t="str">
        <f t="shared" si="246"/>
        <v/>
      </c>
      <c r="AU820" s="93" t="str">
        <f t="shared" si="247"/>
        <v/>
      </c>
      <c r="AV820" s="93" t="str">
        <f t="shared" si="248"/>
        <v/>
      </c>
      <c r="AW820" s="93" t="str">
        <f t="shared" si="249"/>
        <v/>
      </c>
      <c r="AX820" s="93" t="str">
        <f t="shared" si="250"/>
        <v/>
      </c>
      <c r="AY820" s="93" t="str">
        <f t="shared" si="251"/>
        <v/>
      </c>
      <c r="AZ820" s="93" t="str">
        <f t="shared" si="252"/>
        <v/>
      </c>
      <c r="BA820" s="93" t="str">
        <f t="shared" si="253"/>
        <v/>
      </c>
      <c r="BP820" s="93" t="str">
        <f t="shared" si="257"/>
        <v/>
      </c>
    </row>
    <row r="821" spans="1:68" ht="26" customHeight="1">
      <c r="A821" s="145" t="s">
        <v>2551</v>
      </c>
      <c r="B821" s="145" t="s">
        <v>2552</v>
      </c>
      <c r="C821" s="146" t="s">
        <v>3041</v>
      </c>
      <c r="D821" s="147" t="s">
        <v>2553</v>
      </c>
      <c r="E821" s="148" t="s">
        <v>6</v>
      </c>
      <c r="F821" s="98"/>
      <c r="G821" s="99"/>
      <c r="H821" s="100" t="e">
        <f>IF(E821="","",INDEX('CONSIGNES '!$C$4:$E$35,MATCH(E821,'CONSIGNES '!$C$4:$C$35,0),3))</f>
        <v>#N/A</v>
      </c>
      <c r="I821" s="100" t="str">
        <f>IF(D821="","",IF(D821&lt;'CONSIGNES '!$L$3,"C",IF(D821&gt;'CONSIGNES '!$L$2,"B","M"))&amp;C821)</f>
        <v>BG</v>
      </c>
      <c r="J821" s="7">
        <f>IF(ISBLANK('act1'!$J821),0,1)</f>
        <v>0</v>
      </c>
      <c r="K821" s="7">
        <f>IF(ISBLANK('act2'!$J821),0,1)</f>
        <v>0</v>
      </c>
      <c r="L821" s="7">
        <f>IF(ISBLANK('act3'!$J821),0,1)</f>
        <v>0</v>
      </c>
      <c r="M821" s="7">
        <f>IF(ISBLANK('act4'!$J821),0,1)</f>
        <v>0</v>
      </c>
      <c r="N821" s="7">
        <f>IF(ISBLANK('act5'!$J821),0,1)</f>
        <v>0</v>
      </c>
      <c r="O821" s="9">
        <f>IF(ISBLANK('act6'!$J821),0,1)</f>
        <v>0</v>
      </c>
      <c r="P821" s="7">
        <f>IF(ISBLANK('act7'!$J821),0,1)</f>
        <v>0</v>
      </c>
      <c r="Q821" s="7">
        <f>IF(ISBLANK('act8'!$J821),0,1)</f>
        <v>0</v>
      </c>
      <c r="R821" s="7">
        <f>IF(ISBLANK('act9'!$J821),0,1)</f>
        <v>0</v>
      </c>
      <c r="S821" s="7">
        <f>IF(ISBLANK('act10'!$J821),0,1)</f>
        <v>0</v>
      </c>
      <c r="T821" s="7">
        <f>IF(ISBLANK('act11'!$J821),0,1)</f>
        <v>0</v>
      </c>
      <c r="U821" s="8">
        <f>IF(ISBLANK('ACT12'!$J821),0,1)</f>
        <v>0</v>
      </c>
      <c r="V821" s="87">
        <f t="shared" si="240"/>
        <v>0</v>
      </c>
      <c r="W821" s="90" t="str">
        <f t="shared" si="254"/>
        <v/>
      </c>
      <c r="X821" s="90" t="str">
        <f t="shared" si="255"/>
        <v/>
      </c>
      <c r="AL821" s="91">
        <f t="shared" si="241"/>
        <v>0</v>
      </c>
      <c r="AM821" s="91" t="str">
        <f t="shared" si="256"/>
        <v/>
      </c>
      <c r="AP821" s="93" t="str">
        <f t="shared" si="242"/>
        <v/>
      </c>
      <c r="AQ821" s="93" t="str">
        <f t="shared" si="243"/>
        <v/>
      </c>
      <c r="AR821" s="93" t="str">
        <f t="shared" si="244"/>
        <v/>
      </c>
      <c r="AS821" s="93" t="str">
        <f t="shared" si="245"/>
        <v/>
      </c>
      <c r="AT821" s="93" t="str">
        <f t="shared" si="246"/>
        <v/>
      </c>
      <c r="AU821" s="93" t="str">
        <f t="shared" si="247"/>
        <v/>
      </c>
      <c r="AV821" s="93" t="str">
        <f t="shared" si="248"/>
        <v/>
      </c>
      <c r="AW821" s="93" t="str">
        <f t="shared" si="249"/>
        <v/>
      </c>
      <c r="AX821" s="93" t="str">
        <f t="shared" si="250"/>
        <v/>
      </c>
      <c r="AY821" s="93" t="str">
        <f t="shared" si="251"/>
        <v/>
      </c>
      <c r="AZ821" s="93" t="str">
        <f t="shared" si="252"/>
        <v/>
      </c>
      <c r="BA821" s="93" t="str">
        <f t="shared" si="253"/>
        <v/>
      </c>
      <c r="BP821" s="93" t="str">
        <f t="shared" si="257"/>
        <v/>
      </c>
    </row>
    <row r="822" spans="1:68" ht="26" customHeight="1">
      <c r="A822" s="145" t="s">
        <v>2554</v>
      </c>
      <c r="B822" s="145" t="s">
        <v>2555</v>
      </c>
      <c r="C822" s="146" t="s">
        <v>10</v>
      </c>
      <c r="D822" s="147" t="s">
        <v>2556</v>
      </c>
      <c r="E822" s="148" t="s">
        <v>6</v>
      </c>
      <c r="F822" s="98"/>
      <c r="G822" s="99"/>
      <c r="H822" s="100" t="e">
        <f>IF(E822="","",INDEX('CONSIGNES '!$C$4:$E$35,MATCH(E822,'CONSIGNES '!$C$4:$C$35,0),3))</f>
        <v>#N/A</v>
      </c>
      <c r="I822" s="100" t="str">
        <f>IF(D822="","",IF(D822&lt;'CONSIGNES '!$L$3,"C",IF(D822&gt;'CONSIGNES '!$L$2,"B","M"))&amp;C822)</f>
        <v>BF</v>
      </c>
      <c r="J822" s="7">
        <f>IF(ISBLANK('act1'!$J822),0,1)</f>
        <v>0</v>
      </c>
      <c r="K822" s="7">
        <f>IF(ISBLANK('act2'!$J822),0,1)</f>
        <v>0</v>
      </c>
      <c r="L822" s="7">
        <f>IF(ISBLANK('act3'!$J822),0,1)</f>
        <v>0</v>
      </c>
      <c r="M822" s="7">
        <f>IF(ISBLANK('act4'!$J822),0,1)</f>
        <v>0</v>
      </c>
      <c r="N822" s="7">
        <f>IF(ISBLANK('act5'!$J822),0,1)</f>
        <v>0</v>
      </c>
      <c r="O822" s="9">
        <f>IF(ISBLANK('act6'!$J822),0,1)</f>
        <v>0</v>
      </c>
      <c r="P822" s="7">
        <f>IF(ISBLANK('act7'!$J822),0,1)</f>
        <v>0</v>
      </c>
      <c r="Q822" s="7">
        <f>IF(ISBLANK('act8'!$J822),0,1)</f>
        <v>0</v>
      </c>
      <c r="R822" s="7">
        <f>IF(ISBLANK('act9'!$J822),0,1)</f>
        <v>0</v>
      </c>
      <c r="S822" s="7">
        <f>IF(ISBLANK('act10'!$J822),0,1)</f>
        <v>0</v>
      </c>
      <c r="T822" s="7">
        <f>IF(ISBLANK('act11'!$J822),0,1)</f>
        <v>0</v>
      </c>
      <c r="U822" s="8">
        <f>IF(ISBLANK('ACT12'!$J822),0,1)</f>
        <v>0</v>
      </c>
      <c r="V822" s="87">
        <f t="shared" si="240"/>
        <v>0</v>
      </c>
      <c r="W822" s="90" t="str">
        <f t="shared" si="254"/>
        <v/>
      </c>
      <c r="X822" s="90" t="str">
        <f t="shared" si="255"/>
        <v/>
      </c>
      <c r="AL822" s="91">
        <f t="shared" si="241"/>
        <v>0</v>
      </c>
      <c r="AM822" s="91" t="str">
        <f t="shared" si="256"/>
        <v/>
      </c>
      <c r="AP822" s="93" t="str">
        <f t="shared" si="242"/>
        <v/>
      </c>
      <c r="AQ822" s="93" t="str">
        <f t="shared" si="243"/>
        <v/>
      </c>
      <c r="AR822" s="93" t="str">
        <f t="shared" si="244"/>
        <v/>
      </c>
      <c r="AS822" s="93" t="str">
        <f t="shared" si="245"/>
        <v/>
      </c>
      <c r="AT822" s="93" t="str">
        <f t="shared" si="246"/>
        <v/>
      </c>
      <c r="AU822" s="93" t="str">
        <f t="shared" si="247"/>
        <v/>
      </c>
      <c r="AV822" s="93" t="str">
        <f t="shared" si="248"/>
        <v/>
      </c>
      <c r="AW822" s="93" t="str">
        <f t="shared" si="249"/>
        <v/>
      </c>
      <c r="AX822" s="93" t="str">
        <f t="shared" si="250"/>
        <v/>
      </c>
      <c r="AY822" s="93" t="str">
        <f t="shared" si="251"/>
        <v/>
      </c>
      <c r="AZ822" s="93" t="str">
        <f t="shared" si="252"/>
        <v/>
      </c>
      <c r="BA822" s="93" t="str">
        <f t="shared" si="253"/>
        <v/>
      </c>
      <c r="BP822" s="93" t="str">
        <f t="shared" si="257"/>
        <v/>
      </c>
    </row>
    <row r="823" spans="1:68" ht="26" customHeight="1">
      <c r="A823" s="145" t="s">
        <v>2557</v>
      </c>
      <c r="B823" s="145" t="s">
        <v>2558</v>
      </c>
      <c r="C823" s="146" t="s">
        <v>3041</v>
      </c>
      <c r="D823" s="147" t="s">
        <v>2559</v>
      </c>
      <c r="E823" s="148" t="s">
        <v>6</v>
      </c>
      <c r="F823" s="98"/>
      <c r="G823" s="99"/>
      <c r="H823" s="100" t="e">
        <f>IF(E823="","",INDEX('CONSIGNES '!$C$4:$E$35,MATCH(E823,'CONSIGNES '!$C$4:$C$35,0),3))</f>
        <v>#N/A</v>
      </c>
      <c r="I823" s="100" t="str">
        <f>IF(D823="","",IF(D823&lt;'CONSIGNES '!$L$3,"C",IF(D823&gt;'CONSIGNES '!$L$2,"B","M"))&amp;C823)</f>
        <v>BG</v>
      </c>
      <c r="J823" s="7">
        <f>IF(ISBLANK('act1'!$J823),0,1)</f>
        <v>0</v>
      </c>
      <c r="K823" s="7">
        <f>IF(ISBLANK('act2'!$J823),0,1)</f>
        <v>0</v>
      </c>
      <c r="L823" s="7">
        <f>IF(ISBLANK('act3'!$J823),0,1)</f>
        <v>0</v>
      </c>
      <c r="M823" s="7">
        <f>IF(ISBLANK('act4'!$J823),0,1)</f>
        <v>0</v>
      </c>
      <c r="N823" s="7">
        <f>IF(ISBLANK('act5'!$J823),0,1)</f>
        <v>0</v>
      </c>
      <c r="O823" s="9">
        <f>IF(ISBLANK('act6'!$J823),0,1)</f>
        <v>0</v>
      </c>
      <c r="P823" s="7">
        <f>IF(ISBLANK('act7'!$J823),0,1)</f>
        <v>0</v>
      </c>
      <c r="Q823" s="7">
        <f>IF(ISBLANK('act8'!$J823),0,1)</f>
        <v>0</v>
      </c>
      <c r="R823" s="7">
        <f>IF(ISBLANK('act9'!$J823),0,1)</f>
        <v>0</v>
      </c>
      <c r="S823" s="7">
        <f>IF(ISBLANK('act10'!$J823),0,1)</f>
        <v>0</v>
      </c>
      <c r="T823" s="7">
        <f>IF(ISBLANK('act11'!$J823),0,1)</f>
        <v>0</v>
      </c>
      <c r="U823" s="8">
        <f>IF(ISBLANK('ACT12'!$J823),0,1)</f>
        <v>0</v>
      </c>
      <c r="V823" s="87">
        <f t="shared" si="240"/>
        <v>0</v>
      </c>
      <c r="W823" s="90" t="str">
        <f t="shared" si="254"/>
        <v/>
      </c>
      <c r="X823" s="90" t="str">
        <f t="shared" si="255"/>
        <v/>
      </c>
      <c r="AL823" s="91">
        <f t="shared" si="241"/>
        <v>0</v>
      </c>
      <c r="AM823" s="91" t="str">
        <f t="shared" si="256"/>
        <v/>
      </c>
      <c r="AP823" s="93" t="str">
        <f t="shared" si="242"/>
        <v/>
      </c>
      <c r="AQ823" s="93" t="str">
        <f t="shared" si="243"/>
        <v/>
      </c>
      <c r="AR823" s="93" t="str">
        <f t="shared" si="244"/>
        <v/>
      </c>
      <c r="AS823" s="93" t="str">
        <f t="shared" si="245"/>
        <v/>
      </c>
      <c r="AT823" s="93" t="str">
        <f t="shared" si="246"/>
        <v/>
      </c>
      <c r="AU823" s="93" t="str">
        <f t="shared" si="247"/>
        <v/>
      </c>
      <c r="AV823" s="93" t="str">
        <f t="shared" si="248"/>
        <v/>
      </c>
      <c r="AW823" s="93" t="str">
        <f t="shared" si="249"/>
        <v/>
      </c>
      <c r="AX823" s="93" t="str">
        <f t="shared" si="250"/>
        <v/>
      </c>
      <c r="AY823" s="93" t="str">
        <f t="shared" si="251"/>
        <v/>
      </c>
      <c r="AZ823" s="93" t="str">
        <f t="shared" si="252"/>
        <v/>
      </c>
      <c r="BA823" s="93" t="str">
        <f t="shared" si="253"/>
        <v/>
      </c>
      <c r="BP823" s="93" t="str">
        <f t="shared" si="257"/>
        <v/>
      </c>
    </row>
    <row r="824" spans="1:68" ht="26" customHeight="1">
      <c r="A824" s="145" t="s">
        <v>2560</v>
      </c>
      <c r="B824" s="145" t="s">
        <v>2561</v>
      </c>
      <c r="C824" s="146" t="s">
        <v>10</v>
      </c>
      <c r="D824" s="147" t="s">
        <v>2562</v>
      </c>
      <c r="E824" s="148" t="s">
        <v>6</v>
      </c>
      <c r="F824" s="98"/>
      <c r="G824" s="99"/>
      <c r="H824" s="100" t="e">
        <f>IF(E824="","",INDEX('CONSIGNES '!$C$4:$E$35,MATCH(E824,'CONSIGNES '!$C$4:$C$35,0),3))</f>
        <v>#N/A</v>
      </c>
      <c r="I824" s="100" t="str">
        <f>IF(D824="","",IF(D824&lt;'CONSIGNES '!$L$3,"C",IF(D824&gt;'CONSIGNES '!$L$2,"B","M"))&amp;C824)</f>
        <v>BF</v>
      </c>
      <c r="J824" s="7">
        <f>IF(ISBLANK('act1'!$J824),0,1)</f>
        <v>0</v>
      </c>
      <c r="K824" s="7">
        <f>IF(ISBLANK('act2'!$J824),0,1)</f>
        <v>0</v>
      </c>
      <c r="L824" s="7">
        <f>IF(ISBLANK('act3'!$J824),0,1)</f>
        <v>0</v>
      </c>
      <c r="M824" s="7">
        <f>IF(ISBLANK('act4'!$J824),0,1)</f>
        <v>0</v>
      </c>
      <c r="N824" s="7">
        <f>IF(ISBLANK('act5'!$J824),0,1)</f>
        <v>0</v>
      </c>
      <c r="O824" s="9">
        <f>IF(ISBLANK('act6'!$J824),0,1)</f>
        <v>0</v>
      </c>
      <c r="P824" s="7">
        <f>IF(ISBLANK('act7'!$J824),0,1)</f>
        <v>0</v>
      </c>
      <c r="Q824" s="7">
        <f>IF(ISBLANK('act8'!$J824),0,1)</f>
        <v>0</v>
      </c>
      <c r="R824" s="7">
        <f>IF(ISBLANK('act9'!$J824),0,1)</f>
        <v>0</v>
      </c>
      <c r="S824" s="7">
        <f>IF(ISBLANK('act10'!$J824),0,1)</f>
        <v>0</v>
      </c>
      <c r="T824" s="7">
        <f>IF(ISBLANK('act11'!$J824),0,1)</f>
        <v>0</v>
      </c>
      <c r="U824" s="8">
        <f>IF(ISBLANK('ACT12'!$J824),0,1)</f>
        <v>0</v>
      </c>
      <c r="V824" s="87">
        <f t="shared" si="240"/>
        <v>0</v>
      </c>
      <c r="W824" s="90" t="str">
        <f t="shared" si="254"/>
        <v/>
      </c>
      <c r="X824" s="90" t="str">
        <f t="shared" si="255"/>
        <v/>
      </c>
      <c r="AL824" s="91">
        <f t="shared" si="241"/>
        <v>0</v>
      </c>
      <c r="AM824" s="91" t="str">
        <f t="shared" si="256"/>
        <v/>
      </c>
      <c r="AP824" s="93" t="str">
        <f t="shared" si="242"/>
        <v/>
      </c>
      <c r="AQ824" s="93" t="str">
        <f t="shared" si="243"/>
        <v/>
      </c>
      <c r="AR824" s="93" t="str">
        <f t="shared" si="244"/>
        <v/>
      </c>
      <c r="AS824" s="93" t="str">
        <f t="shared" si="245"/>
        <v/>
      </c>
      <c r="AT824" s="93" t="str">
        <f t="shared" si="246"/>
        <v/>
      </c>
      <c r="AU824" s="93" t="str">
        <f t="shared" si="247"/>
        <v/>
      </c>
      <c r="AV824" s="93" t="str">
        <f t="shared" si="248"/>
        <v/>
      </c>
      <c r="AW824" s="93" t="str">
        <f t="shared" si="249"/>
        <v/>
      </c>
      <c r="AX824" s="93" t="str">
        <f t="shared" si="250"/>
        <v/>
      </c>
      <c r="AY824" s="93" t="str">
        <f t="shared" si="251"/>
        <v/>
      </c>
      <c r="AZ824" s="93" t="str">
        <f t="shared" si="252"/>
        <v/>
      </c>
      <c r="BA824" s="93" t="str">
        <f t="shared" si="253"/>
        <v/>
      </c>
      <c r="BP824" s="93" t="str">
        <f t="shared" si="257"/>
        <v/>
      </c>
    </row>
    <row r="825" spans="1:68" ht="26" customHeight="1">
      <c r="A825" s="145" t="s">
        <v>2563</v>
      </c>
      <c r="B825" s="145" t="s">
        <v>2564</v>
      </c>
      <c r="C825" s="146" t="s">
        <v>3041</v>
      </c>
      <c r="D825" s="147" t="s">
        <v>2565</v>
      </c>
      <c r="E825" s="148" t="s">
        <v>6</v>
      </c>
      <c r="F825" s="98"/>
      <c r="G825" s="99"/>
      <c r="H825" s="100" t="e">
        <f>IF(E825="","",INDEX('CONSIGNES '!$C$4:$E$35,MATCH(E825,'CONSIGNES '!$C$4:$C$35,0),3))</f>
        <v>#N/A</v>
      </c>
      <c r="I825" s="100" t="str">
        <f>IF(D825="","",IF(D825&lt;'CONSIGNES '!$L$3,"C",IF(D825&gt;'CONSIGNES '!$L$2,"B","M"))&amp;C825)</f>
        <v>BG</v>
      </c>
      <c r="J825" s="7">
        <f>IF(ISBLANK('act1'!$J825),0,1)</f>
        <v>0</v>
      </c>
      <c r="K825" s="7">
        <f>IF(ISBLANK('act2'!$J825),0,1)</f>
        <v>0</v>
      </c>
      <c r="L825" s="7">
        <f>IF(ISBLANK('act3'!$J825),0,1)</f>
        <v>0</v>
      </c>
      <c r="M825" s="7">
        <f>IF(ISBLANK('act4'!$J825),0,1)</f>
        <v>0</v>
      </c>
      <c r="N825" s="7">
        <f>IF(ISBLANK('act5'!$J825),0,1)</f>
        <v>0</v>
      </c>
      <c r="O825" s="9">
        <f>IF(ISBLANK('act6'!$J825),0,1)</f>
        <v>0</v>
      </c>
      <c r="P825" s="7">
        <f>IF(ISBLANK('act7'!$J825),0,1)</f>
        <v>0</v>
      </c>
      <c r="Q825" s="7">
        <f>IF(ISBLANK('act8'!$J825),0,1)</f>
        <v>0</v>
      </c>
      <c r="R825" s="7">
        <f>IF(ISBLANK('act9'!$J825),0,1)</f>
        <v>0</v>
      </c>
      <c r="S825" s="7">
        <f>IF(ISBLANK('act10'!$J825),0,1)</f>
        <v>0</v>
      </c>
      <c r="T825" s="7">
        <f>IF(ISBLANK('act11'!$J825),0,1)</f>
        <v>0</v>
      </c>
      <c r="U825" s="8">
        <f>IF(ISBLANK('ACT12'!$J825),0,1)</f>
        <v>0</v>
      </c>
      <c r="V825" s="87">
        <f t="shared" si="240"/>
        <v>0</v>
      </c>
      <c r="W825" s="90" t="str">
        <f t="shared" si="254"/>
        <v/>
      </c>
      <c r="X825" s="90" t="str">
        <f t="shared" si="255"/>
        <v/>
      </c>
      <c r="AL825" s="91">
        <f t="shared" si="241"/>
        <v>0</v>
      </c>
      <c r="AM825" s="91" t="str">
        <f t="shared" si="256"/>
        <v/>
      </c>
      <c r="AP825" s="93" t="str">
        <f t="shared" si="242"/>
        <v/>
      </c>
      <c r="AQ825" s="93" t="str">
        <f t="shared" si="243"/>
        <v/>
      </c>
      <c r="AR825" s="93" t="str">
        <f t="shared" si="244"/>
        <v/>
      </c>
      <c r="AS825" s="93" t="str">
        <f t="shared" si="245"/>
        <v/>
      </c>
      <c r="AT825" s="93" t="str">
        <f t="shared" si="246"/>
        <v/>
      </c>
      <c r="AU825" s="93" t="str">
        <f t="shared" si="247"/>
        <v/>
      </c>
      <c r="AV825" s="93" t="str">
        <f t="shared" si="248"/>
        <v/>
      </c>
      <c r="AW825" s="93" t="str">
        <f t="shared" si="249"/>
        <v/>
      </c>
      <c r="AX825" s="93" t="str">
        <f t="shared" si="250"/>
        <v/>
      </c>
      <c r="AY825" s="93" t="str">
        <f t="shared" si="251"/>
        <v/>
      </c>
      <c r="AZ825" s="93" t="str">
        <f t="shared" si="252"/>
        <v/>
      </c>
      <c r="BA825" s="93" t="str">
        <f t="shared" si="253"/>
        <v/>
      </c>
      <c r="BP825" s="93" t="str">
        <f t="shared" si="257"/>
        <v/>
      </c>
    </row>
    <row r="826" spans="1:68" ht="26" customHeight="1">
      <c r="A826" s="145" t="s">
        <v>2566</v>
      </c>
      <c r="B826" s="145" t="s">
        <v>2567</v>
      </c>
      <c r="C826" s="146" t="s">
        <v>10</v>
      </c>
      <c r="D826" s="147" t="s">
        <v>2568</v>
      </c>
      <c r="E826" s="148" t="s">
        <v>6</v>
      </c>
      <c r="F826" s="98"/>
      <c r="G826" s="99"/>
      <c r="H826" s="100" t="e">
        <f>IF(E826="","",INDEX('CONSIGNES '!$C$4:$E$35,MATCH(E826,'CONSIGNES '!$C$4:$C$35,0),3))</f>
        <v>#N/A</v>
      </c>
      <c r="I826" s="100" t="str">
        <f>IF(D826="","",IF(D826&lt;'CONSIGNES '!$L$3,"C",IF(D826&gt;'CONSIGNES '!$L$2,"B","M"))&amp;C826)</f>
        <v>BF</v>
      </c>
      <c r="J826" s="7">
        <f>IF(ISBLANK('act1'!$J826),0,1)</f>
        <v>0</v>
      </c>
      <c r="K826" s="7">
        <f>IF(ISBLANK('act2'!$J826),0,1)</f>
        <v>0</v>
      </c>
      <c r="L826" s="7">
        <f>IF(ISBLANK('act3'!$J826),0,1)</f>
        <v>0</v>
      </c>
      <c r="M826" s="7">
        <f>IF(ISBLANK('act4'!$J826),0,1)</f>
        <v>0</v>
      </c>
      <c r="N826" s="7">
        <f>IF(ISBLANK('act5'!$J826),0,1)</f>
        <v>0</v>
      </c>
      <c r="O826" s="9">
        <f>IF(ISBLANK('act6'!$J826),0,1)</f>
        <v>0</v>
      </c>
      <c r="P826" s="7">
        <f>IF(ISBLANK('act7'!$J826),0,1)</f>
        <v>0</v>
      </c>
      <c r="Q826" s="7">
        <f>IF(ISBLANK('act8'!$J826),0,1)</f>
        <v>0</v>
      </c>
      <c r="R826" s="7">
        <f>IF(ISBLANK('act9'!$J826),0,1)</f>
        <v>0</v>
      </c>
      <c r="S826" s="7">
        <f>IF(ISBLANK('act10'!$J826),0,1)</f>
        <v>0</v>
      </c>
      <c r="T826" s="7">
        <f>IF(ISBLANK('act11'!$J826),0,1)</f>
        <v>0</v>
      </c>
      <c r="U826" s="8">
        <f>IF(ISBLANK('ACT12'!$J826),0,1)</f>
        <v>0</v>
      </c>
      <c r="V826" s="87">
        <f t="shared" si="240"/>
        <v>0</v>
      </c>
      <c r="W826" s="90" t="str">
        <f t="shared" si="254"/>
        <v/>
      </c>
      <c r="X826" s="90" t="str">
        <f t="shared" si="255"/>
        <v/>
      </c>
      <c r="AL826" s="91">
        <f t="shared" si="241"/>
        <v>0</v>
      </c>
      <c r="AM826" s="91" t="str">
        <f t="shared" si="256"/>
        <v/>
      </c>
      <c r="AP826" s="93" t="str">
        <f t="shared" si="242"/>
        <v/>
      </c>
      <c r="AQ826" s="93" t="str">
        <f t="shared" si="243"/>
        <v/>
      </c>
      <c r="AR826" s="93" t="str">
        <f t="shared" si="244"/>
        <v/>
      </c>
      <c r="AS826" s="93" t="str">
        <f t="shared" si="245"/>
        <v/>
      </c>
      <c r="AT826" s="93" t="str">
        <f t="shared" si="246"/>
        <v/>
      </c>
      <c r="AU826" s="93" t="str">
        <f t="shared" si="247"/>
        <v/>
      </c>
      <c r="AV826" s="93" t="str">
        <f t="shared" si="248"/>
        <v/>
      </c>
      <c r="AW826" s="93" t="str">
        <f t="shared" si="249"/>
        <v/>
      </c>
      <c r="AX826" s="93" t="str">
        <f t="shared" si="250"/>
        <v/>
      </c>
      <c r="AY826" s="93" t="str">
        <f t="shared" si="251"/>
        <v/>
      </c>
      <c r="AZ826" s="93" t="str">
        <f t="shared" si="252"/>
        <v/>
      </c>
      <c r="BA826" s="93" t="str">
        <f t="shared" si="253"/>
        <v/>
      </c>
      <c r="BP826" s="93" t="str">
        <f t="shared" si="257"/>
        <v/>
      </c>
    </row>
    <row r="827" spans="1:68" ht="26" customHeight="1">
      <c r="A827" s="145" t="s">
        <v>2569</v>
      </c>
      <c r="B827" s="145" t="s">
        <v>2570</v>
      </c>
      <c r="C827" s="146" t="s">
        <v>3041</v>
      </c>
      <c r="D827" s="147" t="s">
        <v>2571</v>
      </c>
      <c r="E827" s="148" t="s">
        <v>6</v>
      </c>
      <c r="F827" s="98"/>
      <c r="G827" s="99"/>
      <c r="H827" s="100" t="e">
        <f>IF(E827="","",INDEX('CONSIGNES '!$C$4:$E$35,MATCH(E827,'CONSIGNES '!$C$4:$C$35,0),3))</f>
        <v>#N/A</v>
      </c>
      <c r="I827" s="100" t="str">
        <f>IF(D827="","",IF(D827&lt;'CONSIGNES '!$L$3,"C",IF(D827&gt;'CONSIGNES '!$L$2,"B","M"))&amp;C827)</f>
        <v>BG</v>
      </c>
      <c r="J827" s="7">
        <f>IF(ISBLANK('act1'!$J827),0,1)</f>
        <v>0</v>
      </c>
      <c r="K827" s="7">
        <f>IF(ISBLANK('act2'!$J827),0,1)</f>
        <v>0</v>
      </c>
      <c r="L827" s="7">
        <f>IF(ISBLANK('act3'!$J827),0,1)</f>
        <v>0</v>
      </c>
      <c r="M827" s="7">
        <f>IF(ISBLANK('act4'!$J827),0,1)</f>
        <v>0</v>
      </c>
      <c r="N827" s="7">
        <f>IF(ISBLANK('act5'!$J827),0,1)</f>
        <v>0</v>
      </c>
      <c r="O827" s="9">
        <f>IF(ISBLANK('act6'!$J827),0,1)</f>
        <v>0</v>
      </c>
      <c r="P827" s="7">
        <f>IF(ISBLANK('act7'!$J827),0,1)</f>
        <v>0</v>
      </c>
      <c r="Q827" s="7">
        <f>IF(ISBLANK('act8'!$J827),0,1)</f>
        <v>0</v>
      </c>
      <c r="R827" s="7">
        <f>IF(ISBLANK('act9'!$J827),0,1)</f>
        <v>0</v>
      </c>
      <c r="S827" s="7">
        <f>IF(ISBLANK('act10'!$J827),0,1)</f>
        <v>0</v>
      </c>
      <c r="T827" s="7">
        <f>IF(ISBLANK('act11'!$J827),0,1)</f>
        <v>0</v>
      </c>
      <c r="U827" s="8">
        <f>IF(ISBLANK('ACT12'!$J827),0,1)</f>
        <v>0</v>
      </c>
      <c r="V827" s="87">
        <f t="shared" si="240"/>
        <v>0</v>
      </c>
      <c r="W827" s="90" t="str">
        <f t="shared" si="254"/>
        <v/>
      </c>
      <c r="X827" s="90" t="str">
        <f t="shared" si="255"/>
        <v/>
      </c>
      <c r="AL827" s="91">
        <f t="shared" si="241"/>
        <v>0</v>
      </c>
      <c r="AM827" s="91" t="str">
        <f t="shared" si="256"/>
        <v/>
      </c>
      <c r="AP827" s="93" t="str">
        <f t="shared" si="242"/>
        <v/>
      </c>
      <c r="AQ827" s="93" t="str">
        <f t="shared" si="243"/>
        <v/>
      </c>
      <c r="AR827" s="93" t="str">
        <f t="shared" si="244"/>
        <v/>
      </c>
      <c r="AS827" s="93" t="str">
        <f t="shared" si="245"/>
        <v/>
      </c>
      <c r="AT827" s="93" t="str">
        <f t="shared" si="246"/>
        <v/>
      </c>
      <c r="AU827" s="93" t="str">
        <f t="shared" si="247"/>
        <v/>
      </c>
      <c r="AV827" s="93" t="str">
        <f t="shared" si="248"/>
        <v/>
      </c>
      <c r="AW827" s="93" t="str">
        <f t="shared" si="249"/>
        <v/>
      </c>
      <c r="AX827" s="93" t="str">
        <f t="shared" si="250"/>
        <v/>
      </c>
      <c r="AY827" s="93" t="str">
        <f t="shared" si="251"/>
        <v/>
      </c>
      <c r="AZ827" s="93" t="str">
        <f t="shared" si="252"/>
        <v/>
      </c>
      <c r="BA827" s="93" t="str">
        <f t="shared" si="253"/>
        <v/>
      </c>
      <c r="BP827" s="93" t="str">
        <f t="shared" si="257"/>
        <v/>
      </c>
    </row>
    <row r="828" spans="1:68" ht="26" customHeight="1">
      <c r="A828" s="145" t="s">
        <v>2572</v>
      </c>
      <c r="B828" s="145" t="s">
        <v>2573</v>
      </c>
      <c r="C828" s="146" t="s">
        <v>10</v>
      </c>
      <c r="D828" s="147" t="s">
        <v>2574</v>
      </c>
      <c r="E828" s="148" t="s">
        <v>6</v>
      </c>
      <c r="F828" s="98"/>
      <c r="G828" s="99"/>
      <c r="H828" s="100" t="e">
        <f>IF(E828="","",INDEX('CONSIGNES '!$C$4:$E$35,MATCH(E828,'CONSIGNES '!$C$4:$C$35,0),3))</f>
        <v>#N/A</v>
      </c>
      <c r="I828" s="100" t="str">
        <f>IF(D828="","",IF(D828&lt;'CONSIGNES '!$L$3,"C",IF(D828&gt;'CONSIGNES '!$L$2,"B","M"))&amp;C828)</f>
        <v>BF</v>
      </c>
      <c r="J828" s="7">
        <f>IF(ISBLANK('act1'!$J828),0,1)</f>
        <v>0</v>
      </c>
      <c r="K828" s="7">
        <f>IF(ISBLANK('act2'!$J828),0,1)</f>
        <v>0</v>
      </c>
      <c r="L828" s="7">
        <f>IF(ISBLANK('act3'!$J828),0,1)</f>
        <v>0</v>
      </c>
      <c r="M828" s="7">
        <f>IF(ISBLANK('act4'!$J828),0,1)</f>
        <v>0</v>
      </c>
      <c r="N828" s="7">
        <f>IF(ISBLANK('act5'!$J828),0,1)</f>
        <v>0</v>
      </c>
      <c r="O828" s="9">
        <f>IF(ISBLANK('act6'!$J828),0,1)</f>
        <v>0</v>
      </c>
      <c r="P828" s="7">
        <f>IF(ISBLANK('act7'!$J828),0,1)</f>
        <v>0</v>
      </c>
      <c r="Q828" s="7">
        <f>IF(ISBLANK('act8'!$J828),0,1)</f>
        <v>0</v>
      </c>
      <c r="R828" s="7">
        <f>IF(ISBLANK('act9'!$J828),0,1)</f>
        <v>0</v>
      </c>
      <c r="S828" s="7">
        <f>IF(ISBLANK('act10'!$J828),0,1)</f>
        <v>0</v>
      </c>
      <c r="T828" s="7">
        <f>IF(ISBLANK('act11'!$J828),0,1)</f>
        <v>0</v>
      </c>
      <c r="U828" s="8">
        <f>IF(ISBLANK('ACT12'!$J828),0,1)</f>
        <v>0</v>
      </c>
      <c r="V828" s="87">
        <f t="shared" si="240"/>
        <v>0</v>
      </c>
      <c r="W828" s="90" t="str">
        <f t="shared" si="254"/>
        <v/>
      </c>
      <c r="X828" s="90" t="str">
        <f t="shared" si="255"/>
        <v/>
      </c>
      <c r="AL828" s="91">
        <f t="shared" si="241"/>
        <v>0</v>
      </c>
      <c r="AM828" s="91" t="str">
        <f t="shared" si="256"/>
        <v/>
      </c>
      <c r="AP828" s="93" t="str">
        <f t="shared" si="242"/>
        <v/>
      </c>
      <c r="AQ828" s="93" t="str">
        <f t="shared" si="243"/>
        <v/>
      </c>
      <c r="AR828" s="93" t="str">
        <f t="shared" si="244"/>
        <v/>
      </c>
      <c r="AS828" s="93" t="str">
        <f t="shared" si="245"/>
        <v/>
      </c>
      <c r="AT828" s="93" t="str">
        <f t="shared" si="246"/>
        <v/>
      </c>
      <c r="AU828" s="93" t="str">
        <f t="shared" si="247"/>
        <v/>
      </c>
      <c r="AV828" s="93" t="str">
        <f t="shared" si="248"/>
        <v/>
      </c>
      <c r="AW828" s="93" t="str">
        <f t="shared" si="249"/>
        <v/>
      </c>
      <c r="AX828" s="93" t="str">
        <f t="shared" si="250"/>
        <v/>
      </c>
      <c r="AY828" s="93" t="str">
        <f t="shared" si="251"/>
        <v/>
      </c>
      <c r="AZ828" s="93" t="str">
        <f t="shared" si="252"/>
        <v/>
      </c>
      <c r="BA828" s="93" t="str">
        <f t="shared" si="253"/>
        <v/>
      </c>
      <c r="BP828" s="93" t="str">
        <f t="shared" si="257"/>
        <v/>
      </c>
    </row>
    <row r="829" spans="1:68" ht="26" customHeight="1">
      <c r="A829" s="145" t="s">
        <v>2575</v>
      </c>
      <c r="B829" s="145" t="s">
        <v>2576</v>
      </c>
      <c r="C829" s="146" t="s">
        <v>3041</v>
      </c>
      <c r="D829" s="147" t="s">
        <v>2577</v>
      </c>
      <c r="E829" s="148" t="s">
        <v>6</v>
      </c>
      <c r="F829" s="98"/>
      <c r="G829" s="99"/>
      <c r="H829" s="100" t="e">
        <f>IF(E829="","",INDEX('CONSIGNES '!$C$4:$E$35,MATCH(E829,'CONSIGNES '!$C$4:$C$35,0),3))</f>
        <v>#N/A</v>
      </c>
      <c r="I829" s="100" t="str">
        <f>IF(D829="","",IF(D829&lt;'CONSIGNES '!$L$3,"C",IF(D829&gt;'CONSIGNES '!$L$2,"B","M"))&amp;C829)</f>
        <v>BG</v>
      </c>
      <c r="J829" s="7">
        <f>IF(ISBLANK('act1'!$J829),0,1)</f>
        <v>0</v>
      </c>
      <c r="K829" s="7">
        <f>IF(ISBLANK('act2'!$J829),0,1)</f>
        <v>0</v>
      </c>
      <c r="L829" s="7">
        <f>IF(ISBLANK('act3'!$J829),0,1)</f>
        <v>0</v>
      </c>
      <c r="M829" s="7">
        <f>IF(ISBLANK('act4'!$J829),0,1)</f>
        <v>0</v>
      </c>
      <c r="N829" s="7">
        <f>IF(ISBLANK('act5'!$J829),0,1)</f>
        <v>0</v>
      </c>
      <c r="O829" s="9">
        <f>IF(ISBLANK('act6'!$J829),0,1)</f>
        <v>0</v>
      </c>
      <c r="P829" s="7">
        <f>IF(ISBLANK('act7'!$J829),0,1)</f>
        <v>0</v>
      </c>
      <c r="Q829" s="7">
        <f>IF(ISBLANK('act8'!$J829),0,1)</f>
        <v>0</v>
      </c>
      <c r="R829" s="7">
        <f>IF(ISBLANK('act9'!$J829),0,1)</f>
        <v>0</v>
      </c>
      <c r="S829" s="7">
        <f>IF(ISBLANK('act10'!$J829),0,1)</f>
        <v>0</v>
      </c>
      <c r="T829" s="7">
        <f>IF(ISBLANK('act11'!$J829),0,1)</f>
        <v>0</v>
      </c>
      <c r="U829" s="8">
        <f>IF(ISBLANK('ACT12'!$J829),0,1)</f>
        <v>0</v>
      </c>
      <c r="V829" s="87">
        <f t="shared" si="240"/>
        <v>0</v>
      </c>
      <c r="W829" s="90" t="str">
        <f t="shared" si="254"/>
        <v/>
      </c>
      <c r="X829" s="90" t="str">
        <f t="shared" si="255"/>
        <v/>
      </c>
      <c r="AL829" s="91">
        <f t="shared" si="241"/>
        <v>0</v>
      </c>
      <c r="AM829" s="91" t="str">
        <f t="shared" si="256"/>
        <v/>
      </c>
      <c r="AP829" s="93" t="str">
        <f t="shared" si="242"/>
        <v/>
      </c>
      <c r="AQ829" s="93" t="str">
        <f t="shared" si="243"/>
        <v/>
      </c>
      <c r="AR829" s="93" t="str">
        <f t="shared" si="244"/>
        <v/>
      </c>
      <c r="AS829" s="93" t="str">
        <f t="shared" si="245"/>
        <v/>
      </c>
      <c r="AT829" s="93" t="str">
        <f t="shared" si="246"/>
        <v/>
      </c>
      <c r="AU829" s="93" t="str">
        <f t="shared" si="247"/>
        <v/>
      </c>
      <c r="AV829" s="93" t="str">
        <f t="shared" si="248"/>
        <v/>
      </c>
      <c r="AW829" s="93" t="str">
        <f t="shared" si="249"/>
        <v/>
      </c>
      <c r="AX829" s="93" t="str">
        <f t="shared" si="250"/>
        <v/>
      </c>
      <c r="AY829" s="93" t="str">
        <f t="shared" si="251"/>
        <v/>
      </c>
      <c r="AZ829" s="93" t="str">
        <f t="shared" si="252"/>
        <v/>
      </c>
      <c r="BA829" s="93" t="str">
        <f t="shared" si="253"/>
        <v/>
      </c>
      <c r="BP829" s="93" t="str">
        <f t="shared" si="257"/>
        <v/>
      </c>
    </row>
    <row r="830" spans="1:68" ht="26" customHeight="1">
      <c r="A830" s="145" t="s">
        <v>2578</v>
      </c>
      <c r="B830" s="145" t="s">
        <v>2579</v>
      </c>
      <c r="C830" s="146" t="s">
        <v>10</v>
      </c>
      <c r="D830" s="147" t="s">
        <v>2580</v>
      </c>
      <c r="E830" s="148" t="s">
        <v>6</v>
      </c>
      <c r="F830" s="98"/>
      <c r="G830" s="99"/>
      <c r="H830" s="100" t="e">
        <f>IF(E830="","",INDEX('CONSIGNES '!$C$4:$E$35,MATCH(E830,'CONSIGNES '!$C$4:$C$35,0),3))</f>
        <v>#N/A</v>
      </c>
      <c r="I830" s="100" t="str">
        <f>IF(D830="","",IF(D830&lt;'CONSIGNES '!$L$3,"C",IF(D830&gt;'CONSIGNES '!$L$2,"B","M"))&amp;C830)</f>
        <v>BF</v>
      </c>
      <c r="J830" s="7">
        <f>IF(ISBLANK('act1'!$J830),0,1)</f>
        <v>0</v>
      </c>
      <c r="K830" s="7">
        <f>IF(ISBLANK('act2'!$J830),0,1)</f>
        <v>0</v>
      </c>
      <c r="L830" s="7">
        <f>IF(ISBLANK('act3'!$J830),0,1)</f>
        <v>0</v>
      </c>
      <c r="M830" s="7">
        <f>IF(ISBLANK('act4'!$J830),0,1)</f>
        <v>0</v>
      </c>
      <c r="N830" s="7">
        <f>IF(ISBLANK('act5'!$J830),0,1)</f>
        <v>0</v>
      </c>
      <c r="O830" s="9">
        <f>IF(ISBLANK('act6'!$J830),0,1)</f>
        <v>0</v>
      </c>
      <c r="P830" s="7">
        <f>IF(ISBLANK('act7'!$J830),0,1)</f>
        <v>0</v>
      </c>
      <c r="Q830" s="7">
        <f>IF(ISBLANK('act8'!$J830),0,1)</f>
        <v>0</v>
      </c>
      <c r="R830" s="7">
        <f>IF(ISBLANK('act9'!$J830),0,1)</f>
        <v>0</v>
      </c>
      <c r="S830" s="7">
        <f>IF(ISBLANK('act10'!$J830),0,1)</f>
        <v>0</v>
      </c>
      <c r="T830" s="7">
        <f>IF(ISBLANK('act11'!$J830),0,1)</f>
        <v>0</v>
      </c>
      <c r="U830" s="8">
        <f>IF(ISBLANK('ACT12'!$J830),0,1)</f>
        <v>0</v>
      </c>
      <c r="V830" s="87">
        <f t="shared" si="240"/>
        <v>0</v>
      </c>
      <c r="W830" s="90" t="str">
        <f t="shared" si="254"/>
        <v/>
      </c>
      <c r="X830" s="90" t="str">
        <f t="shared" si="255"/>
        <v/>
      </c>
      <c r="AL830" s="91">
        <f t="shared" si="241"/>
        <v>0</v>
      </c>
      <c r="AM830" s="91" t="str">
        <f t="shared" si="256"/>
        <v/>
      </c>
      <c r="AP830" s="93" t="str">
        <f t="shared" si="242"/>
        <v/>
      </c>
      <c r="AQ830" s="93" t="str">
        <f t="shared" si="243"/>
        <v/>
      </c>
      <c r="AR830" s="93" t="str">
        <f t="shared" si="244"/>
        <v/>
      </c>
      <c r="AS830" s="93" t="str">
        <f t="shared" si="245"/>
        <v/>
      </c>
      <c r="AT830" s="93" t="str">
        <f t="shared" si="246"/>
        <v/>
      </c>
      <c r="AU830" s="93" t="str">
        <f t="shared" si="247"/>
        <v/>
      </c>
      <c r="AV830" s="93" t="str">
        <f t="shared" si="248"/>
        <v/>
      </c>
      <c r="AW830" s="93" t="str">
        <f t="shared" si="249"/>
        <v/>
      </c>
      <c r="AX830" s="93" t="str">
        <f t="shared" si="250"/>
        <v/>
      </c>
      <c r="AY830" s="93" t="str">
        <f t="shared" si="251"/>
        <v/>
      </c>
      <c r="AZ830" s="93" t="str">
        <f t="shared" si="252"/>
        <v/>
      </c>
      <c r="BA830" s="93" t="str">
        <f t="shared" si="253"/>
        <v/>
      </c>
      <c r="BP830" s="93" t="str">
        <f t="shared" si="257"/>
        <v/>
      </c>
    </row>
    <row r="831" spans="1:68" ht="26" customHeight="1">
      <c r="A831" s="145" t="s">
        <v>2581</v>
      </c>
      <c r="B831" s="145" t="s">
        <v>2582</v>
      </c>
      <c r="C831" s="146" t="s">
        <v>3041</v>
      </c>
      <c r="D831" s="147" t="s">
        <v>2583</v>
      </c>
      <c r="E831" s="148" t="s">
        <v>6</v>
      </c>
      <c r="F831" s="98"/>
      <c r="G831" s="99"/>
      <c r="H831" s="100" t="e">
        <f>IF(E831="","",INDEX('CONSIGNES '!$C$4:$E$35,MATCH(E831,'CONSIGNES '!$C$4:$C$35,0),3))</f>
        <v>#N/A</v>
      </c>
      <c r="I831" s="100" t="str">
        <f>IF(D831="","",IF(D831&lt;'CONSIGNES '!$L$3,"C",IF(D831&gt;'CONSIGNES '!$L$2,"B","M"))&amp;C831)</f>
        <v>BG</v>
      </c>
      <c r="J831" s="7">
        <f>IF(ISBLANK('act1'!$J831),0,1)</f>
        <v>0</v>
      </c>
      <c r="K831" s="7">
        <f>IF(ISBLANK('act2'!$J831),0,1)</f>
        <v>0</v>
      </c>
      <c r="L831" s="7">
        <f>IF(ISBLANK('act3'!$J831),0,1)</f>
        <v>0</v>
      </c>
      <c r="M831" s="7">
        <f>IF(ISBLANK('act4'!$J831),0,1)</f>
        <v>0</v>
      </c>
      <c r="N831" s="7">
        <f>IF(ISBLANK('act5'!$J831),0,1)</f>
        <v>0</v>
      </c>
      <c r="O831" s="9">
        <f>IF(ISBLANK('act6'!$J831),0,1)</f>
        <v>0</v>
      </c>
      <c r="P831" s="7">
        <f>IF(ISBLANK('act7'!$J831),0,1)</f>
        <v>0</v>
      </c>
      <c r="Q831" s="7">
        <f>IF(ISBLANK('act8'!$J831),0,1)</f>
        <v>0</v>
      </c>
      <c r="R831" s="7">
        <f>IF(ISBLANK('act9'!$J831),0,1)</f>
        <v>0</v>
      </c>
      <c r="S831" s="7">
        <f>IF(ISBLANK('act10'!$J831),0,1)</f>
        <v>0</v>
      </c>
      <c r="T831" s="7">
        <f>IF(ISBLANK('act11'!$J831),0,1)</f>
        <v>0</v>
      </c>
      <c r="U831" s="8">
        <f>IF(ISBLANK('ACT12'!$J831),0,1)</f>
        <v>0</v>
      </c>
      <c r="V831" s="87">
        <f t="shared" si="240"/>
        <v>0</v>
      </c>
      <c r="W831" s="90" t="str">
        <f t="shared" si="254"/>
        <v/>
      </c>
      <c r="X831" s="90" t="str">
        <f t="shared" si="255"/>
        <v/>
      </c>
      <c r="AL831" s="91">
        <f t="shared" si="241"/>
        <v>0</v>
      </c>
      <c r="AM831" s="91" t="str">
        <f t="shared" si="256"/>
        <v/>
      </c>
      <c r="AP831" s="93" t="str">
        <f t="shared" si="242"/>
        <v/>
      </c>
      <c r="AQ831" s="93" t="str">
        <f t="shared" si="243"/>
        <v/>
      </c>
      <c r="AR831" s="93" t="str">
        <f t="shared" si="244"/>
        <v/>
      </c>
      <c r="AS831" s="93" t="str">
        <f t="shared" si="245"/>
        <v/>
      </c>
      <c r="AT831" s="93" t="str">
        <f t="shared" si="246"/>
        <v/>
      </c>
      <c r="AU831" s="93" t="str">
        <f t="shared" si="247"/>
        <v/>
      </c>
      <c r="AV831" s="93" t="str">
        <f t="shared" si="248"/>
        <v/>
      </c>
      <c r="AW831" s="93" t="str">
        <f t="shared" si="249"/>
        <v/>
      </c>
      <c r="AX831" s="93" t="str">
        <f t="shared" si="250"/>
        <v/>
      </c>
      <c r="AY831" s="93" t="str">
        <f t="shared" si="251"/>
        <v/>
      </c>
      <c r="AZ831" s="93" t="str">
        <f t="shared" si="252"/>
        <v/>
      </c>
      <c r="BA831" s="93" t="str">
        <f t="shared" si="253"/>
        <v/>
      </c>
      <c r="BP831" s="93" t="str">
        <f t="shared" si="257"/>
        <v/>
      </c>
    </row>
    <row r="832" spans="1:68" ht="26" customHeight="1">
      <c r="A832" s="145" t="s">
        <v>2584</v>
      </c>
      <c r="B832" s="145" t="s">
        <v>2585</v>
      </c>
      <c r="C832" s="146" t="s">
        <v>10</v>
      </c>
      <c r="D832" s="147" t="s">
        <v>2586</v>
      </c>
      <c r="E832" s="148" t="s">
        <v>6</v>
      </c>
      <c r="F832" s="98"/>
      <c r="G832" s="99"/>
      <c r="H832" s="100" t="e">
        <f>IF(E832="","",INDEX('CONSIGNES '!$C$4:$E$35,MATCH(E832,'CONSIGNES '!$C$4:$C$35,0),3))</f>
        <v>#N/A</v>
      </c>
      <c r="I832" s="100" t="str">
        <f>IF(D832="","",IF(D832&lt;'CONSIGNES '!$L$3,"C",IF(D832&gt;'CONSIGNES '!$L$2,"B","M"))&amp;C832)</f>
        <v>BF</v>
      </c>
      <c r="J832" s="7">
        <f>IF(ISBLANK('act1'!$J832),0,1)</f>
        <v>0</v>
      </c>
      <c r="K832" s="7">
        <f>IF(ISBLANK('act2'!$J832),0,1)</f>
        <v>0</v>
      </c>
      <c r="L832" s="7">
        <f>IF(ISBLANK('act3'!$J832),0,1)</f>
        <v>0</v>
      </c>
      <c r="M832" s="7">
        <f>IF(ISBLANK('act4'!$J832),0,1)</f>
        <v>0</v>
      </c>
      <c r="N832" s="7">
        <f>IF(ISBLANK('act5'!$J832),0,1)</f>
        <v>0</v>
      </c>
      <c r="O832" s="9">
        <f>IF(ISBLANK('act6'!$J832),0,1)</f>
        <v>0</v>
      </c>
      <c r="P832" s="7">
        <f>IF(ISBLANK('act7'!$J832),0,1)</f>
        <v>0</v>
      </c>
      <c r="Q832" s="7">
        <f>IF(ISBLANK('act8'!$J832),0,1)</f>
        <v>0</v>
      </c>
      <c r="R832" s="7">
        <f>IF(ISBLANK('act9'!$J832),0,1)</f>
        <v>0</v>
      </c>
      <c r="S832" s="7">
        <f>IF(ISBLANK('act10'!$J832),0,1)</f>
        <v>0</v>
      </c>
      <c r="T832" s="7">
        <f>IF(ISBLANK('act11'!$J832),0,1)</f>
        <v>0</v>
      </c>
      <c r="U832" s="8">
        <f>IF(ISBLANK('ACT12'!$J832),0,1)</f>
        <v>0</v>
      </c>
      <c r="V832" s="87">
        <f t="shared" si="240"/>
        <v>0</v>
      </c>
      <c r="W832" s="90" t="str">
        <f t="shared" si="254"/>
        <v/>
      </c>
      <c r="X832" s="90" t="str">
        <f t="shared" si="255"/>
        <v/>
      </c>
      <c r="AL832" s="91">
        <f t="shared" si="241"/>
        <v>0</v>
      </c>
      <c r="AM832" s="91" t="str">
        <f t="shared" si="256"/>
        <v/>
      </c>
      <c r="AP832" s="93" t="str">
        <f t="shared" si="242"/>
        <v/>
      </c>
      <c r="AQ832" s="93" t="str">
        <f t="shared" si="243"/>
        <v/>
      </c>
      <c r="AR832" s="93" t="str">
        <f t="shared" si="244"/>
        <v/>
      </c>
      <c r="AS832" s="93" t="str">
        <f t="shared" si="245"/>
        <v/>
      </c>
      <c r="AT832" s="93" t="str">
        <f t="shared" si="246"/>
        <v/>
      </c>
      <c r="AU832" s="93" t="str">
        <f t="shared" si="247"/>
        <v/>
      </c>
      <c r="AV832" s="93" t="str">
        <f t="shared" si="248"/>
        <v/>
      </c>
      <c r="AW832" s="93" t="str">
        <f t="shared" si="249"/>
        <v/>
      </c>
      <c r="AX832" s="93" t="str">
        <f t="shared" si="250"/>
        <v/>
      </c>
      <c r="AY832" s="93" t="str">
        <f t="shared" si="251"/>
        <v/>
      </c>
      <c r="AZ832" s="93" t="str">
        <f t="shared" si="252"/>
        <v/>
      </c>
      <c r="BA832" s="93" t="str">
        <f t="shared" si="253"/>
        <v/>
      </c>
      <c r="BP832" s="93" t="str">
        <f t="shared" si="257"/>
        <v/>
      </c>
    </row>
    <row r="833" spans="1:68" ht="26" customHeight="1">
      <c r="A833" s="145" t="s">
        <v>2587</v>
      </c>
      <c r="B833" s="145" t="s">
        <v>2588</v>
      </c>
      <c r="C833" s="146" t="s">
        <v>3041</v>
      </c>
      <c r="D833" s="147" t="s">
        <v>2589</v>
      </c>
      <c r="E833" s="148" t="s">
        <v>6</v>
      </c>
      <c r="F833" s="98"/>
      <c r="G833" s="99"/>
      <c r="H833" s="100" t="e">
        <f>IF(E833="","",INDEX('CONSIGNES '!$C$4:$E$35,MATCH(E833,'CONSIGNES '!$C$4:$C$35,0),3))</f>
        <v>#N/A</v>
      </c>
      <c r="I833" s="100" t="str">
        <f>IF(D833="","",IF(D833&lt;'CONSIGNES '!$L$3,"C",IF(D833&gt;'CONSIGNES '!$L$2,"B","M"))&amp;C833)</f>
        <v>BG</v>
      </c>
      <c r="J833" s="7">
        <f>IF(ISBLANK('act1'!$J833),0,1)</f>
        <v>0</v>
      </c>
      <c r="K833" s="7">
        <f>IF(ISBLANK('act2'!$J833),0,1)</f>
        <v>0</v>
      </c>
      <c r="L833" s="7">
        <f>IF(ISBLANK('act3'!$J833),0,1)</f>
        <v>0</v>
      </c>
      <c r="M833" s="7">
        <f>IF(ISBLANK('act4'!$J833),0,1)</f>
        <v>0</v>
      </c>
      <c r="N833" s="7">
        <f>IF(ISBLANK('act5'!$J833),0,1)</f>
        <v>0</v>
      </c>
      <c r="O833" s="9">
        <f>IF(ISBLANK('act6'!$J833),0,1)</f>
        <v>0</v>
      </c>
      <c r="P833" s="7">
        <f>IF(ISBLANK('act7'!$J833),0,1)</f>
        <v>0</v>
      </c>
      <c r="Q833" s="7">
        <f>IF(ISBLANK('act8'!$J833),0,1)</f>
        <v>0</v>
      </c>
      <c r="R833" s="7">
        <f>IF(ISBLANK('act9'!$J833),0,1)</f>
        <v>0</v>
      </c>
      <c r="S833" s="7">
        <f>IF(ISBLANK('act10'!$J833),0,1)</f>
        <v>0</v>
      </c>
      <c r="T833" s="7">
        <f>IF(ISBLANK('act11'!$J833),0,1)</f>
        <v>0</v>
      </c>
      <c r="U833" s="8">
        <f>IF(ISBLANK('ACT12'!$J833),0,1)</f>
        <v>0</v>
      </c>
      <c r="V833" s="87">
        <f t="shared" si="240"/>
        <v>0</v>
      </c>
      <c r="W833" s="90" t="str">
        <f t="shared" si="254"/>
        <v/>
      </c>
      <c r="X833" s="90" t="str">
        <f t="shared" si="255"/>
        <v/>
      </c>
      <c r="AL833" s="91">
        <f t="shared" si="241"/>
        <v>0</v>
      </c>
      <c r="AM833" s="91" t="str">
        <f t="shared" si="256"/>
        <v/>
      </c>
      <c r="AP833" s="93" t="str">
        <f t="shared" si="242"/>
        <v/>
      </c>
      <c r="AQ833" s="93" t="str">
        <f t="shared" si="243"/>
        <v/>
      </c>
      <c r="AR833" s="93" t="str">
        <f t="shared" si="244"/>
        <v/>
      </c>
      <c r="AS833" s="93" t="str">
        <f t="shared" si="245"/>
        <v/>
      </c>
      <c r="AT833" s="93" t="str">
        <f t="shared" si="246"/>
        <v/>
      </c>
      <c r="AU833" s="93" t="str">
        <f t="shared" si="247"/>
        <v/>
      </c>
      <c r="AV833" s="93" t="str">
        <f t="shared" si="248"/>
        <v/>
      </c>
      <c r="AW833" s="93" t="str">
        <f t="shared" si="249"/>
        <v/>
      </c>
      <c r="AX833" s="93" t="str">
        <f t="shared" si="250"/>
        <v/>
      </c>
      <c r="AY833" s="93" t="str">
        <f t="shared" si="251"/>
        <v/>
      </c>
      <c r="AZ833" s="93" t="str">
        <f t="shared" si="252"/>
        <v/>
      </c>
      <c r="BA833" s="93" t="str">
        <f t="shared" si="253"/>
        <v/>
      </c>
      <c r="BP833" s="93" t="str">
        <f t="shared" si="257"/>
        <v/>
      </c>
    </row>
    <row r="834" spans="1:68" ht="26" customHeight="1">
      <c r="A834" s="145" t="s">
        <v>2590</v>
      </c>
      <c r="B834" s="145" t="s">
        <v>2591</v>
      </c>
      <c r="C834" s="146" t="s">
        <v>10</v>
      </c>
      <c r="D834" s="147" t="s">
        <v>2592</v>
      </c>
      <c r="E834" s="148" t="s">
        <v>6</v>
      </c>
      <c r="F834" s="98"/>
      <c r="G834" s="99"/>
      <c r="H834" s="100" t="e">
        <f>IF(E834="","",INDEX('CONSIGNES '!$C$4:$E$35,MATCH(E834,'CONSIGNES '!$C$4:$C$35,0),3))</f>
        <v>#N/A</v>
      </c>
      <c r="I834" s="100" t="str">
        <f>IF(D834="","",IF(D834&lt;'CONSIGNES '!$L$3,"C",IF(D834&gt;'CONSIGNES '!$L$2,"B","M"))&amp;C834)</f>
        <v>BF</v>
      </c>
      <c r="J834" s="7">
        <f>IF(ISBLANK('act1'!$J834),0,1)</f>
        <v>0</v>
      </c>
      <c r="K834" s="7">
        <f>IF(ISBLANK('act2'!$J834),0,1)</f>
        <v>0</v>
      </c>
      <c r="L834" s="7">
        <f>IF(ISBLANK('act3'!$J834),0,1)</f>
        <v>0</v>
      </c>
      <c r="M834" s="7">
        <f>IF(ISBLANK('act4'!$J834),0,1)</f>
        <v>0</v>
      </c>
      <c r="N834" s="7">
        <f>IF(ISBLANK('act5'!$J834),0,1)</f>
        <v>0</v>
      </c>
      <c r="O834" s="9">
        <f>IF(ISBLANK('act6'!$J834),0,1)</f>
        <v>0</v>
      </c>
      <c r="P834" s="7">
        <f>IF(ISBLANK('act7'!$J834),0,1)</f>
        <v>0</v>
      </c>
      <c r="Q834" s="7">
        <f>IF(ISBLANK('act8'!$J834),0,1)</f>
        <v>0</v>
      </c>
      <c r="R834" s="7">
        <f>IF(ISBLANK('act9'!$J834),0,1)</f>
        <v>0</v>
      </c>
      <c r="S834" s="7">
        <f>IF(ISBLANK('act10'!$J834),0,1)</f>
        <v>0</v>
      </c>
      <c r="T834" s="7">
        <f>IF(ISBLANK('act11'!$J834),0,1)</f>
        <v>0</v>
      </c>
      <c r="U834" s="8">
        <f>IF(ISBLANK('ACT12'!$J834),0,1)</f>
        <v>0</v>
      </c>
      <c r="V834" s="87">
        <f t="shared" si="240"/>
        <v>0</v>
      </c>
      <c r="W834" s="90" t="str">
        <f t="shared" si="254"/>
        <v/>
      </c>
      <c r="X834" s="90" t="str">
        <f t="shared" si="255"/>
        <v/>
      </c>
      <c r="AL834" s="91">
        <f t="shared" si="241"/>
        <v>0</v>
      </c>
      <c r="AM834" s="91" t="str">
        <f t="shared" si="256"/>
        <v/>
      </c>
      <c r="AP834" s="93" t="str">
        <f t="shared" si="242"/>
        <v/>
      </c>
      <c r="AQ834" s="93" t="str">
        <f t="shared" si="243"/>
        <v/>
      </c>
      <c r="AR834" s="93" t="str">
        <f t="shared" si="244"/>
        <v/>
      </c>
      <c r="AS834" s="93" t="str">
        <f t="shared" si="245"/>
        <v/>
      </c>
      <c r="AT834" s="93" t="str">
        <f t="shared" si="246"/>
        <v/>
      </c>
      <c r="AU834" s="93" t="str">
        <f t="shared" si="247"/>
        <v/>
      </c>
      <c r="AV834" s="93" t="str">
        <f t="shared" si="248"/>
        <v/>
      </c>
      <c r="AW834" s="93" t="str">
        <f t="shared" si="249"/>
        <v/>
      </c>
      <c r="AX834" s="93" t="str">
        <f t="shared" si="250"/>
        <v/>
      </c>
      <c r="AY834" s="93" t="str">
        <f t="shared" si="251"/>
        <v/>
      </c>
      <c r="AZ834" s="93" t="str">
        <f t="shared" si="252"/>
        <v/>
      </c>
      <c r="BA834" s="93" t="str">
        <f t="shared" si="253"/>
        <v/>
      </c>
      <c r="BP834" s="93" t="str">
        <f t="shared" si="257"/>
        <v/>
      </c>
    </row>
    <row r="835" spans="1:68" ht="26" customHeight="1">
      <c r="A835" s="145" t="s">
        <v>2593</v>
      </c>
      <c r="B835" s="145" t="s">
        <v>2594</v>
      </c>
      <c r="C835" s="146" t="s">
        <v>3041</v>
      </c>
      <c r="D835" s="147" t="s">
        <v>2595</v>
      </c>
      <c r="E835" s="148" t="s">
        <v>6</v>
      </c>
      <c r="F835" s="98"/>
      <c r="G835" s="99"/>
      <c r="H835" s="100" t="e">
        <f>IF(E835="","",INDEX('CONSIGNES '!$C$4:$E$35,MATCH(E835,'CONSIGNES '!$C$4:$C$35,0),3))</f>
        <v>#N/A</v>
      </c>
      <c r="I835" s="100" t="str">
        <f>IF(D835="","",IF(D835&lt;'CONSIGNES '!$L$3,"C",IF(D835&gt;'CONSIGNES '!$L$2,"B","M"))&amp;C835)</f>
        <v>BG</v>
      </c>
      <c r="J835" s="7">
        <f>IF(ISBLANK('act1'!$J835),0,1)</f>
        <v>0</v>
      </c>
      <c r="K835" s="7">
        <f>IF(ISBLANK('act2'!$J835),0,1)</f>
        <v>0</v>
      </c>
      <c r="L835" s="7">
        <f>IF(ISBLANK('act3'!$J835),0,1)</f>
        <v>0</v>
      </c>
      <c r="M835" s="7">
        <f>IF(ISBLANK('act4'!$J835),0,1)</f>
        <v>0</v>
      </c>
      <c r="N835" s="7">
        <f>IF(ISBLANK('act5'!$J835),0,1)</f>
        <v>0</v>
      </c>
      <c r="O835" s="9">
        <f>IF(ISBLANK('act6'!$J835),0,1)</f>
        <v>0</v>
      </c>
      <c r="P835" s="7">
        <f>IF(ISBLANK('act7'!$J835),0,1)</f>
        <v>0</v>
      </c>
      <c r="Q835" s="7">
        <f>IF(ISBLANK('act8'!$J835),0,1)</f>
        <v>0</v>
      </c>
      <c r="R835" s="7">
        <f>IF(ISBLANK('act9'!$J835),0,1)</f>
        <v>0</v>
      </c>
      <c r="S835" s="7">
        <f>IF(ISBLANK('act10'!$J835),0,1)</f>
        <v>0</v>
      </c>
      <c r="T835" s="7">
        <f>IF(ISBLANK('act11'!$J835),0,1)</f>
        <v>0</v>
      </c>
      <c r="U835" s="8">
        <f>IF(ISBLANK('ACT12'!$J835),0,1)</f>
        <v>0</v>
      </c>
      <c r="V835" s="87">
        <f t="shared" si="240"/>
        <v>0</v>
      </c>
      <c r="W835" s="90" t="str">
        <f t="shared" si="254"/>
        <v/>
      </c>
      <c r="X835" s="90" t="str">
        <f t="shared" si="255"/>
        <v/>
      </c>
      <c r="AL835" s="91">
        <f t="shared" si="241"/>
        <v>0</v>
      </c>
      <c r="AM835" s="91" t="str">
        <f t="shared" si="256"/>
        <v/>
      </c>
      <c r="AP835" s="93" t="str">
        <f t="shared" si="242"/>
        <v/>
      </c>
      <c r="AQ835" s="93" t="str">
        <f t="shared" si="243"/>
        <v/>
      </c>
      <c r="AR835" s="93" t="str">
        <f t="shared" si="244"/>
        <v/>
      </c>
      <c r="AS835" s="93" t="str">
        <f t="shared" si="245"/>
        <v/>
      </c>
      <c r="AT835" s="93" t="str">
        <f t="shared" si="246"/>
        <v/>
      </c>
      <c r="AU835" s="93" t="str">
        <f t="shared" si="247"/>
        <v/>
      </c>
      <c r="AV835" s="93" t="str">
        <f t="shared" si="248"/>
        <v/>
      </c>
      <c r="AW835" s="93" t="str">
        <f t="shared" si="249"/>
        <v/>
      </c>
      <c r="AX835" s="93" t="str">
        <f t="shared" si="250"/>
        <v/>
      </c>
      <c r="AY835" s="93" t="str">
        <f t="shared" si="251"/>
        <v/>
      </c>
      <c r="AZ835" s="93" t="str">
        <f t="shared" si="252"/>
        <v/>
      </c>
      <c r="BA835" s="93" t="str">
        <f t="shared" si="253"/>
        <v/>
      </c>
      <c r="BP835" s="93" t="str">
        <f t="shared" si="257"/>
        <v/>
      </c>
    </row>
    <row r="836" spans="1:68" ht="26" customHeight="1">
      <c r="A836" s="145" t="s">
        <v>2596</v>
      </c>
      <c r="B836" s="145" t="s">
        <v>2597</v>
      </c>
      <c r="C836" s="146" t="s">
        <v>10</v>
      </c>
      <c r="D836" s="147" t="s">
        <v>2598</v>
      </c>
      <c r="E836" s="148" t="s">
        <v>6</v>
      </c>
      <c r="F836" s="98"/>
      <c r="G836" s="99"/>
      <c r="H836" s="100" t="e">
        <f>IF(E836="","",INDEX('CONSIGNES '!$C$4:$E$35,MATCH(E836,'CONSIGNES '!$C$4:$C$35,0),3))</f>
        <v>#N/A</v>
      </c>
      <c r="I836" s="100" t="str">
        <f>IF(D836="","",IF(D836&lt;'CONSIGNES '!$L$3,"C",IF(D836&gt;'CONSIGNES '!$L$2,"B","M"))&amp;C836)</f>
        <v>BF</v>
      </c>
      <c r="J836" s="7">
        <f>IF(ISBLANK('act1'!$J836),0,1)</f>
        <v>0</v>
      </c>
      <c r="K836" s="7">
        <f>IF(ISBLANK('act2'!$J836),0,1)</f>
        <v>0</v>
      </c>
      <c r="L836" s="7">
        <f>IF(ISBLANK('act3'!$J836),0,1)</f>
        <v>0</v>
      </c>
      <c r="M836" s="7">
        <f>IF(ISBLANK('act4'!$J836),0,1)</f>
        <v>0</v>
      </c>
      <c r="N836" s="7">
        <f>IF(ISBLANK('act5'!$J836),0,1)</f>
        <v>0</v>
      </c>
      <c r="O836" s="9">
        <f>IF(ISBLANK('act6'!$J836),0,1)</f>
        <v>0</v>
      </c>
      <c r="P836" s="7">
        <f>IF(ISBLANK('act7'!$J836),0,1)</f>
        <v>0</v>
      </c>
      <c r="Q836" s="7">
        <f>IF(ISBLANK('act8'!$J836),0,1)</f>
        <v>0</v>
      </c>
      <c r="R836" s="7">
        <f>IF(ISBLANK('act9'!$J836),0,1)</f>
        <v>0</v>
      </c>
      <c r="S836" s="7">
        <f>IF(ISBLANK('act10'!$J836),0,1)</f>
        <v>0</v>
      </c>
      <c r="T836" s="7">
        <f>IF(ISBLANK('act11'!$J836),0,1)</f>
        <v>0</v>
      </c>
      <c r="U836" s="8">
        <f>IF(ISBLANK('ACT12'!$J836),0,1)</f>
        <v>0</v>
      </c>
      <c r="V836" s="87">
        <f t="shared" ref="V836:V899" si="258">SUM(J836:U836)</f>
        <v>0</v>
      </c>
      <c r="W836" s="90" t="str">
        <f t="shared" si="254"/>
        <v/>
      </c>
      <c r="X836" s="90" t="str">
        <f t="shared" si="255"/>
        <v/>
      </c>
      <c r="AL836" s="91">
        <f t="shared" si="241"/>
        <v>0</v>
      </c>
      <c r="AM836" s="91" t="str">
        <f t="shared" si="256"/>
        <v/>
      </c>
      <c r="AP836" s="93" t="str">
        <f t="shared" si="242"/>
        <v/>
      </c>
      <c r="AQ836" s="93" t="str">
        <f t="shared" si="243"/>
        <v/>
      </c>
      <c r="AR836" s="93" t="str">
        <f t="shared" si="244"/>
        <v/>
      </c>
      <c r="AS836" s="93" t="str">
        <f t="shared" si="245"/>
        <v/>
      </c>
      <c r="AT836" s="93" t="str">
        <f t="shared" si="246"/>
        <v/>
      </c>
      <c r="AU836" s="93" t="str">
        <f t="shared" si="247"/>
        <v/>
      </c>
      <c r="AV836" s="93" t="str">
        <f t="shared" si="248"/>
        <v/>
      </c>
      <c r="AW836" s="93" t="str">
        <f t="shared" si="249"/>
        <v/>
      </c>
      <c r="AX836" s="93" t="str">
        <f t="shared" si="250"/>
        <v/>
      </c>
      <c r="AY836" s="93" t="str">
        <f t="shared" si="251"/>
        <v/>
      </c>
      <c r="AZ836" s="93" t="str">
        <f t="shared" si="252"/>
        <v/>
      </c>
      <c r="BA836" s="93" t="str">
        <f t="shared" si="253"/>
        <v/>
      </c>
      <c r="BP836" s="93" t="str">
        <f t="shared" si="257"/>
        <v/>
      </c>
    </row>
    <row r="837" spans="1:68" ht="26" customHeight="1">
      <c r="A837" s="145" t="s">
        <v>2599</v>
      </c>
      <c r="B837" s="145" t="s">
        <v>2600</v>
      </c>
      <c r="C837" s="146" t="s">
        <v>3041</v>
      </c>
      <c r="D837" s="147" t="s">
        <v>2601</v>
      </c>
      <c r="E837" s="148" t="s">
        <v>6</v>
      </c>
      <c r="F837" s="98"/>
      <c r="G837" s="99"/>
      <c r="H837" s="100" t="e">
        <f>IF(E837="","",INDEX('CONSIGNES '!$C$4:$E$35,MATCH(E837,'CONSIGNES '!$C$4:$C$35,0),3))</f>
        <v>#N/A</v>
      </c>
      <c r="I837" s="100" t="str">
        <f>IF(D837="","",IF(D837&lt;'CONSIGNES '!$L$3,"C",IF(D837&gt;'CONSIGNES '!$L$2,"B","M"))&amp;C837)</f>
        <v>BG</v>
      </c>
      <c r="J837" s="7">
        <f>IF(ISBLANK('act1'!$J837),0,1)</f>
        <v>0</v>
      </c>
      <c r="K837" s="7">
        <f>IF(ISBLANK('act2'!$J837),0,1)</f>
        <v>0</v>
      </c>
      <c r="L837" s="7">
        <f>IF(ISBLANK('act3'!$J837),0,1)</f>
        <v>0</v>
      </c>
      <c r="M837" s="7">
        <f>IF(ISBLANK('act4'!$J837),0,1)</f>
        <v>0</v>
      </c>
      <c r="N837" s="7">
        <f>IF(ISBLANK('act5'!$J837),0,1)</f>
        <v>0</v>
      </c>
      <c r="O837" s="9">
        <f>IF(ISBLANK('act6'!$J837),0,1)</f>
        <v>0</v>
      </c>
      <c r="P837" s="7">
        <f>IF(ISBLANK('act7'!$J837),0,1)</f>
        <v>0</v>
      </c>
      <c r="Q837" s="7">
        <f>IF(ISBLANK('act8'!$J837),0,1)</f>
        <v>0</v>
      </c>
      <c r="R837" s="7">
        <f>IF(ISBLANK('act9'!$J837),0,1)</f>
        <v>0</v>
      </c>
      <c r="S837" s="7">
        <f>IF(ISBLANK('act10'!$J837),0,1)</f>
        <v>0</v>
      </c>
      <c r="T837" s="7">
        <f>IF(ISBLANK('act11'!$J837),0,1)</f>
        <v>0</v>
      </c>
      <c r="U837" s="8">
        <f>IF(ISBLANK('ACT12'!$J837),0,1)</f>
        <v>0</v>
      </c>
      <c r="V837" s="87">
        <f t="shared" si="258"/>
        <v>0</v>
      </c>
      <c r="W837" s="90" t="str">
        <f t="shared" si="254"/>
        <v/>
      </c>
      <c r="X837" s="90" t="str">
        <f t="shared" si="255"/>
        <v/>
      </c>
      <c r="AL837" s="91">
        <f t="shared" ref="AL837:AL900" si="259">IF(ISBLANK(G837),0,1)</f>
        <v>0</v>
      </c>
      <c r="AM837" s="91" t="str">
        <f t="shared" si="256"/>
        <v/>
      </c>
      <c r="AP837" s="93" t="str">
        <f t="shared" ref="AP837:AP900" si="260">IF(J837&gt;0,$W837,"")</f>
        <v/>
      </c>
      <c r="AQ837" s="93" t="str">
        <f t="shared" ref="AQ837:AQ900" si="261">IF(K837&gt;0,$W837,"")</f>
        <v/>
      </c>
      <c r="AR837" s="93" t="str">
        <f t="shared" ref="AR837:AR900" si="262">IF(L837&gt;0,$W837,"")</f>
        <v/>
      </c>
      <c r="AS837" s="93" t="str">
        <f t="shared" ref="AS837:AS900" si="263">IF(M837&gt;0,$W837,"")</f>
        <v/>
      </c>
      <c r="AT837" s="93" t="str">
        <f t="shared" ref="AT837:AT900" si="264">IF(N837&gt;0,$W837,"")</f>
        <v/>
      </c>
      <c r="AU837" s="93" t="str">
        <f t="shared" ref="AU837:AU900" si="265">IF(O837&gt;0,$W837,"")</f>
        <v/>
      </c>
      <c r="AV837" s="93" t="str">
        <f t="shared" ref="AV837:AV900" si="266">IF(P837&gt;0,$W837,"")</f>
        <v/>
      </c>
      <c r="AW837" s="93" t="str">
        <f t="shared" ref="AW837:AW900" si="267">IF(Q837&gt;0,$W837,"")</f>
        <v/>
      </c>
      <c r="AX837" s="93" t="str">
        <f t="shared" ref="AX837:AX900" si="268">IF(R837&gt;0,$W837,"")</f>
        <v/>
      </c>
      <c r="AY837" s="93" t="str">
        <f t="shared" ref="AY837:AY900" si="269">IF(S837&gt;0,$W837,"")</f>
        <v/>
      </c>
      <c r="AZ837" s="93" t="str">
        <f t="shared" ref="AZ837:AZ900" si="270">IF(T837&gt;0,$W837,"")</f>
        <v/>
      </c>
      <c r="BA837" s="93" t="str">
        <f t="shared" ref="BA837:BA900" si="271">IF(U837&gt;0,$W837,"")</f>
        <v/>
      </c>
      <c r="BP837" s="93" t="str">
        <f t="shared" si="257"/>
        <v/>
      </c>
    </row>
    <row r="838" spans="1:68" ht="26" customHeight="1">
      <c r="A838" s="145" t="s">
        <v>2602</v>
      </c>
      <c r="B838" s="145" t="s">
        <v>2603</v>
      </c>
      <c r="C838" s="146" t="s">
        <v>10</v>
      </c>
      <c r="D838" s="147" t="s">
        <v>2604</v>
      </c>
      <c r="E838" s="148" t="s">
        <v>6</v>
      </c>
      <c r="F838" s="98"/>
      <c r="G838" s="99"/>
      <c r="H838" s="100" t="e">
        <f>IF(E838="","",INDEX('CONSIGNES '!$C$4:$E$35,MATCH(E838,'CONSIGNES '!$C$4:$C$35,0),3))</f>
        <v>#N/A</v>
      </c>
      <c r="I838" s="100" t="str">
        <f>IF(D838="","",IF(D838&lt;'CONSIGNES '!$L$3,"C",IF(D838&gt;'CONSIGNES '!$L$2,"B","M"))&amp;C838)</f>
        <v>BF</v>
      </c>
      <c r="J838" s="7">
        <f>IF(ISBLANK('act1'!$J838),0,1)</f>
        <v>0</v>
      </c>
      <c r="K838" s="7">
        <f>IF(ISBLANK('act2'!$J838),0,1)</f>
        <v>0</v>
      </c>
      <c r="L838" s="7">
        <f>IF(ISBLANK('act3'!$J838),0,1)</f>
        <v>0</v>
      </c>
      <c r="M838" s="7">
        <f>IF(ISBLANK('act4'!$J838),0,1)</f>
        <v>0</v>
      </c>
      <c r="N838" s="7">
        <f>IF(ISBLANK('act5'!$J838),0,1)</f>
        <v>0</v>
      </c>
      <c r="O838" s="9">
        <f>IF(ISBLANK('act6'!$J838),0,1)</f>
        <v>0</v>
      </c>
      <c r="P838" s="7">
        <f>IF(ISBLANK('act7'!$J838),0,1)</f>
        <v>0</v>
      </c>
      <c r="Q838" s="7">
        <f>IF(ISBLANK('act8'!$J838),0,1)</f>
        <v>0</v>
      </c>
      <c r="R838" s="7">
        <f>IF(ISBLANK('act9'!$J838),0,1)</f>
        <v>0</v>
      </c>
      <c r="S838" s="7">
        <f>IF(ISBLANK('act10'!$J838),0,1)</f>
        <v>0</v>
      </c>
      <c r="T838" s="7">
        <f>IF(ISBLANK('act11'!$J838),0,1)</f>
        <v>0</v>
      </c>
      <c r="U838" s="8">
        <f>IF(ISBLANK('ACT12'!$J838),0,1)</f>
        <v>0</v>
      </c>
      <c r="V838" s="87">
        <f t="shared" si="258"/>
        <v>0</v>
      </c>
      <c r="W838" s="90" t="str">
        <f t="shared" si="254"/>
        <v/>
      </c>
      <c r="X838" s="90" t="str">
        <f t="shared" si="255"/>
        <v/>
      </c>
      <c r="AL838" s="91">
        <f t="shared" si="259"/>
        <v>0</v>
      </c>
      <c r="AM838" s="91" t="str">
        <f t="shared" si="256"/>
        <v/>
      </c>
      <c r="AP838" s="93" t="str">
        <f t="shared" si="260"/>
        <v/>
      </c>
      <c r="AQ838" s="93" t="str">
        <f t="shared" si="261"/>
        <v/>
      </c>
      <c r="AR838" s="93" t="str">
        <f t="shared" si="262"/>
        <v/>
      </c>
      <c r="AS838" s="93" t="str">
        <f t="shared" si="263"/>
        <v/>
      </c>
      <c r="AT838" s="93" t="str">
        <f t="shared" si="264"/>
        <v/>
      </c>
      <c r="AU838" s="93" t="str">
        <f t="shared" si="265"/>
        <v/>
      </c>
      <c r="AV838" s="93" t="str">
        <f t="shared" si="266"/>
        <v/>
      </c>
      <c r="AW838" s="93" t="str">
        <f t="shared" si="267"/>
        <v/>
      </c>
      <c r="AX838" s="93" t="str">
        <f t="shared" si="268"/>
        <v/>
      </c>
      <c r="AY838" s="93" t="str">
        <f t="shared" si="269"/>
        <v/>
      </c>
      <c r="AZ838" s="93" t="str">
        <f t="shared" si="270"/>
        <v/>
      </c>
      <c r="BA838" s="93" t="str">
        <f t="shared" si="271"/>
        <v/>
      </c>
      <c r="BP838" s="93" t="str">
        <f t="shared" si="257"/>
        <v/>
      </c>
    </row>
    <row r="839" spans="1:68" ht="26" customHeight="1">
      <c r="A839" s="145" t="s">
        <v>2605</v>
      </c>
      <c r="B839" s="145" t="s">
        <v>2606</v>
      </c>
      <c r="C839" s="146" t="s">
        <v>3041</v>
      </c>
      <c r="D839" s="147" t="s">
        <v>2607</v>
      </c>
      <c r="E839" s="148" t="s">
        <v>6</v>
      </c>
      <c r="F839" s="98"/>
      <c r="G839" s="99"/>
      <c r="H839" s="100" t="e">
        <f>IF(E839="","",INDEX('CONSIGNES '!$C$4:$E$35,MATCH(E839,'CONSIGNES '!$C$4:$C$35,0),3))</f>
        <v>#N/A</v>
      </c>
      <c r="I839" s="100" t="str">
        <f>IF(D839="","",IF(D839&lt;'CONSIGNES '!$L$3,"C",IF(D839&gt;'CONSIGNES '!$L$2,"B","M"))&amp;C839)</f>
        <v>BG</v>
      </c>
      <c r="J839" s="7">
        <f>IF(ISBLANK('act1'!$J839),0,1)</f>
        <v>0</v>
      </c>
      <c r="K839" s="7">
        <f>IF(ISBLANK('act2'!$J839),0,1)</f>
        <v>0</v>
      </c>
      <c r="L839" s="7">
        <f>IF(ISBLANK('act3'!$J839),0,1)</f>
        <v>0</v>
      </c>
      <c r="M839" s="7">
        <f>IF(ISBLANK('act4'!$J839),0,1)</f>
        <v>0</v>
      </c>
      <c r="N839" s="7">
        <f>IF(ISBLANK('act5'!$J839),0,1)</f>
        <v>0</v>
      </c>
      <c r="O839" s="9">
        <f>IF(ISBLANK('act6'!$J839),0,1)</f>
        <v>0</v>
      </c>
      <c r="P839" s="7">
        <f>IF(ISBLANK('act7'!$J839),0,1)</f>
        <v>0</v>
      </c>
      <c r="Q839" s="7">
        <f>IF(ISBLANK('act8'!$J839),0,1)</f>
        <v>0</v>
      </c>
      <c r="R839" s="7">
        <f>IF(ISBLANK('act9'!$J839),0,1)</f>
        <v>0</v>
      </c>
      <c r="S839" s="7">
        <f>IF(ISBLANK('act10'!$J839),0,1)</f>
        <v>0</v>
      </c>
      <c r="T839" s="7">
        <f>IF(ISBLANK('act11'!$J839),0,1)</f>
        <v>0</v>
      </c>
      <c r="U839" s="8">
        <f>IF(ISBLANK('ACT12'!$J839),0,1)</f>
        <v>0</v>
      </c>
      <c r="V839" s="87">
        <f t="shared" si="258"/>
        <v>0</v>
      </c>
      <c r="W839" s="90" t="str">
        <f t="shared" si="254"/>
        <v/>
      </c>
      <c r="X839" s="90" t="str">
        <f t="shared" si="255"/>
        <v/>
      </c>
      <c r="AL839" s="91">
        <f t="shared" si="259"/>
        <v>0</v>
      </c>
      <c r="AM839" s="91" t="str">
        <f t="shared" si="256"/>
        <v/>
      </c>
      <c r="AP839" s="93" t="str">
        <f t="shared" si="260"/>
        <v/>
      </c>
      <c r="AQ839" s="93" t="str">
        <f t="shared" si="261"/>
        <v/>
      </c>
      <c r="AR839" s="93" t="str">
        <f t="shared" si="262"/>
        <v/>
      </c>
      <c r="AS839" s="93" t="str">
        <f t="shared" si="263"/>
        <v/>
      </c>
      <c r="AT839" s="93" t="str">
        <f t="shared" si="264"/>
        <v/>
      </c>
      <c r="AU839" s="93" t="str">
        <f t="shared" si="265"/>
        <v/>
      </c>
      <c r="AV839" s="93" t="str">
        <f t="shared" si="266"/>
        <v/>
      </c>
      <c r="AW839" s="93" t="str">
        <f t="shared" si="267"/>
        <v/>
      </c>
      <c r="AX839" s="93" t="str">
        <f t="shared" si="268"/>
        <v/>
      </c>
      <c r="AY839" s="93" t="str">
        <f t="shared" si="269"/>
        <v/>
      </c>
      <c r="AZ839" s="93" t="str">
        <f t="shared" si="270"/>
        <v/>
      </c>
      <c r="BA839" s="93" t="str">
        <f t="shared" si="271"/>
        <v/>
      </c>
      <c r="BP839" s="93" t="str">
        <f t="shared" si="257"/>
        <v/>
      </c>
    </row>
    <row r="840" spans="1:68" ht="26" customHeight="1">
      <c r="A840" s="145" t="s">
        <v>2608</v>
      </c>
      <c r="B840" s="145" t="s">
        <v>2609</v>
      </c>
      <c r="C840" s="146" t="s">
        <v>10</v>
      </c>
      <c r="D840" s="147" t="s">
        <v>2610</v>
      </c>
      <c r="E840" s="148" t="s">
        <v>6</v>
      </c>
      <c r="F840" s="98"/>
      <c r="G840" s="99"/>
      <c r="H840" s="100" t="e">
        <f>IF(E840="","",INDEX('CONSIGNES '!$C$4:$E$35,MATCH(E840,'CONSIGNES '!$C$4:$C$35,0),3))</f>
        <v>#N/A</v>
      </c>
      <c r="I840" s="100" t="str">
        <f>IF(D840="","",IF(D840&lt;'CONSIGNES '!$L$3,"C",IF(D840&gt;'CONSIGNES '!$L$2,"B","M"))&amp;C840)</f>
        <v>BF</v>
      </c>
      <c r="J840" s="7">
        <f>IF(ISBLANK('act1'!$J840),0,1)</f>
        <v>0</v>
      </c>
      <c r="K840" s="7">
        <f>IF(ISBLANK('act2'!$J840),0,1)</f>
        <v>0</v>
      </c>
      <c r="L840" s="7">
        <f>IF(ISBLANK('act3'!$J840),0,1)</f>
        <v>0</v>
      </c>
      <c r="M840" s="7">
        <f>IF(ISBLANK('act4'!$J840),0,1)</f>
        <v>0</v>
      </c>
      <c r="N840" s="7">
        <f>IF(ISBLANK('act5'!$J840),0,1)</f>
        <v>0</v>
      </c>
      <c r="O840" s="9">
        <f>IF(ISBLANK('act6'!$J840),0,1)</f>
        <v>0</v>
      </c>
      <c r="P840" s="7">
        <f>IF(ISBLANK('act7'!$J840),0,1)</f>
        <v>0</v>
      </c>
      <c r="Q840" s="7">
        <f>IF(ISBLANK('act8'!$J840),0,1)</f>
        <v>0</v>
      </c>
      <c r="R840" s="7">
        <f>IF(ISBLANK('act9'!$J840),0,1)</f>
        <v>0</v>
      </c>
      <c r="S840" s="7">
        <f>IF(ISBLANK('act10'!$J840),0,1)</f>
        <v>0</v>
      </c>
      <c r="T840" s="7">
        <f>IF(ISBLANK('act11'!$J840),0,1)</f>
        <v>0</v>
      </c>
      <c r="U840" s="8">
        <f>IF(ISBLANK('ACT12'!$J840),0,1)</f>
        <v>0</v>
      </c>
      <c r="V840" s="87">
        <f t="shared" si="258"/>
        <v>0</v>
      </c>
      <c r="W840" s="90" t="str">
        <f t="shared" si="254"/>
        <v/>
      </c>
      <c r="X840" s="90" t="str">
        <f t="shared" si="255"/>
        <v/>
      </c>
      <c r="AL840" s="91">
        <f t="shared" si="259"/>
        <v>0</v>
      </c>
      <c r="AM840" s="91" t="str">
        <f t="shared" si="256"/>
        <v/>
      </c>
      <c r="AP840" s="93" t="str">
        <f t="shared" si="260"/>
        <v/>
      </c>
      <c r="AQ840" s="93" t="str">
        <f t="shared" si="261"/>
        <v/>
      </c>
      <c r="AR840" s="93" t="str">
        <f t="shared" si="262"/>
        <v/>
      </c>
      <c r="AS840" s="93" t="str">
        <f t="shared" si="263"/>
        <v/>
      </c>
      <c r="AT840" s="93" t="str">
        <f t="shared" si="264"/>
        <v/>
      </c>
      <c r="AU840" s="93" t="str">
        <f t="shared" si="265"/>
        <v/>
      </c>
      <c r="AV840" s="93" t="str">
        <f t="shared" si="266"/>
        <v/>
      </c>
      <c r="AW840" s="93" t="str">
        <f t="shared" si="267"/>
        <v/>
      </c>
      <c r="AX840" s="93" t="str">
        <f t="shared" si="268"/>
        <v/>
      </c>
      <c r="AY840" s="93" t="str">
        <f t="shared" si="269"/>
        <v/>
      </c>
      <c r="AZ840" s="93" t="str">
        <f t="shared" si="270"/>
        <v/>
      </c>
      <c r="BA840" s="93" t="str">
        <f t="shared" si="271"/>
        <v/>
      </c>
      <c r="BP840" s="93" t="str">
        <f t="shared" si="257"/>
        <v/>
      </c>
    </row>
    <row r="841" spans="1:68" ht="26" customHeight="1">
      <c r="A841" s="145" t="s">
        <v>2611</v>
      </c>
      <c r="B841" s="145" t="s">
        <v>2612</v>
      </c>
      <c r="C841" s="146" t="s">
        <v>3041</v>
      </c>
      <c r="D841" s="147" t="s">
        <v>2613</v>
      </c>
      <c r="E841" s="148" t="s">
        <v>6</v>
      </c>
      <c r="F841" s="98"/>
      <c r="G841" s="99"/>
      <c r="H841" s="100" t="e">
        <f>IF(E841="","",INDEX('CONSIGNES '!$C$4:$E$35,MATCH(E841,'CONSIGNES '!$C$4:$C$35,0),3))</f>
        <v>#N/A</v>
      </c>
      <c r="I841" s="100" t="str">
        <f>IF(D841="","",IF(D841&lt;'CONSIGNES '!$L$3,"C",IF(D841&gt;'CONSIGNES '!$L$2,"B","M"))&amp;C841)</f>
        <v>BG</v>
      </c>
      <c r="J841" s="7">
        <f>IF(ISBLANK('act1'!$J841),0,1)</f>
        <v>0</v>
      </c>
      <c r="K841" s="7">
        <f>IF(ISBLANK('act2'!$J841),0,1)</f>
        <v>0</v>
      </c>
      <c r="L841" s="7">
        <f>IF(ISBLANK('act3'!$J841),0,1)</f>
        <v>0</v>
      </c>
      <c r="M841" s="7">
        <f>IF(ISBLANK('act4'!$J841),0,1)</f>
        <v>0</v>
      </c>
      <c r="N841" s="7">
        <f>IF(ISBLANK('act5'!$J841),0,1)</f>
        <v>0</v>
      </c>
      <c r="O841" s="9">
        <f>IF(ISBLANK('act6'!$J841),0,1)</f>
        <v>0</v>
      </c>
      <c r="P841" s="7">
        <f>IF(ISBLANK('act7'!$J841),0,1)</f>
        <v>0</v>
      </c>
      <c r="Q841" s="7">
        <f>IF(ISBLANK('act8'!$J841),0,1)</f>
        <v>0</v>
      </c>
      <c r="R841" s="7">
        <f>IF(ISBLANK('act9'!$J841),0,1)</f>
        <v>0</v>
      </c>
      <c r="S841" s="7">
        <f>IF(ISBLANK('act10'!$J841),0,1)</f>
        <v>0</v>
      </c>
      <c r="T841" s="7">
        <f>IF(ISBLANK('act11'!$J841),0,1)</f>
        <v>0</v>
      </c>
      <c r="U841" s="8">
        <f>IF(ISBLANK('ACT12'!$J841),0,1)</f>
        <v>0</v>
      </c>
      <c r="V841" s="87">
        <f t="shared" si="258"/>
        <v>0</v>
      </c>
      <c r="W841" s="90" t="str">
        <f t="shared" si="254"/>
        <v/>
      </c>
      <c r="X841" s="90" t="str">
        <f t="shared" si="255"/>
        <v/>
      </c>
      <c r="AL841" s="91">
        <f t="shared" si="259"/>
        <v>0</v>
      </c>
      <c r="AM841" s="91" t="str">
        <f t="shared" si="256"/>
        <v/>
      </c>
      <c r="AP841" s="93" t="str">
        <f t="shared" si="260"/>
        <v/>
      </c>
      <c r="AQ841" s="93" t="str">
        <f t="shared" si="261"/>
        <v/>
      </c>
      <c r="AR841" s="93" t="str">
        <f t="shared" si="262"/>
        <v/>
      </c>
      <c r="AS841" s="93" t="str">
        <f t="shared" si="263"/>
        <v/>
      </c>
      <c r="AT841" s="93" t="str">
        <f t="shared" si="264"/>
        <v/>
      </c>
      <c r="AU841" s="93" t="str">
        <f t="shared" si="265"/>
        <v/>
      </c>
      <c r="AV841" s="93" t="str">
        <f t="shared" si="266"/>
        <v/>
      </c>
      <c r="AW841" s="93" t="str">
        <f t="shared" si="267"/>
        <v/>
      </c>
      <c r="AX841" s="93" t="str">
        <f t="shared" si="268"/>
        <v/>
      </c>
      <c r="AY841" s="93" t="str">
        <f t="shared" si="269"/>
        <v/>
      </c>
      <c r="AZ841" s="93" t="str">
        <f t="shared" si="270"/>
        <v/>
      </c>
      <c r="BA841" s="93" t="str">
        <f t="shared" si="271"/>
        <v/>
      </c>
      <c r="BP841" s="93" t="str">
        <f t="shared" si="257"/>
        <v/>
      </c>
    </row>
    <row r="842" spans="1:68" ht="26" customHeight="1">
      <c r="A842" s="145" t="s">
        <v>2614</v>
      </c>
      <c r="B842" s="145" t="s">
        <v>2615</v>
      </c>
      <c r="C842" s="146" t="s">
        <v>10</v>
      </c>
      <c r="D842" s="147" t="s">
        <v>2616</v>
      </c>
      <c r="E842" s="148" t="s">
        <v>6</v>
      </c>
      <c r="F842" s="98"/>
      <c r="G842" s="99"/>
      <c r="H842" s="100" t="e">
        <f>IF(E842="","",INDEX('CONSIGNES '!$C$4:$E$35,MATCH(E842,'CONSIGNES '!$C$4:$C$35,0),3))</f>
        <v>#N/A</v>
      </c>
      <c r="I842" s="100" t="str">
        <f>IF(D842="","",IF(D842&lt;'CONSIGNES '!$L$3,"C",IF(D842&gt;'CONSIGNES '!$L$2,"B","M"))&amp;C842)</f>
        <v>BF</v>
      </c>
      <c r="J842" s="7">
        <f>IF(ISBLANK('act1'!$J842),0,1)</f>
        <v>0</v>
      </c>
      <c r="K842" s="7">
        <f>IF(ISBLANK('act2'!$J842),0,1)</f>
        <v>0</v>
      </c>
      <c r="L842" s="7">
        <f>IF(ISBLANK('act3'!$J842),0,1)</f>
        <v>0</v>
      </c>
      <c r="M842" s="7">
        <f>IF(ISBLANK('act4'!$J842),0,1)</f>
        <v>0</v>
      </c>
      <c r="N842" s="7">
        <f>IF(ISBLANK('act5'!$J842),0,1)</f>
        <v>0</v>
      </c>
      <c r="O842" s="9">
        <f>IF(ISBLANK('act6'!$J842),0,1)</f>
        <v>0</v>
      </c>
      <c r="P842" s="7">
        <f>IF(ISBLANK('act7'!$J842),0,1)</f>
        <v>0</v>
      </c>
      <c r="Q842" s="7">
        <f>IF(ISBLANK('act8'!$J842),0,1)</f>
        <v>0</v>
      </c>
      <c r="R842" s="7">
        <f>IF(ISBLANK('act9'!$J842),0,1)</f>
        <v>0</v>
      </c>
      <c r="S842" s="7">
        <f>IF(ISBLANK('act10'!$J842),0,1)</f>
        <v>0</v>
      </c>
      <c r="T842" s="7">
        <f>IF(ISBLANK('act11'!$J842),0,1)</f>
        <v>0</v>
      </c>
      <c r="U842" s="8">
        <f>IF(ISBLANK('ACT12'!$J842),0,1)</f>
        <v>0</v>
      </c>
      <c r="V842" s="87">
        <f t="shared" si="258"/>
        <v>0</v>
      </c>
      <c r="W842" s="90" t="str">
        <f t="shared" si="254"/>
        <v/>
      </c>
      <c r="X842" s="90" t="str">
        <f t="shared" si="255"/>
        <v/>
      </c>
      <c r="AL842" s="91">
        <f t="shared" si="259"/>
        <v>0</v>
      </c>
      <c r="AM842" s="91" t="str">
        <f t="shared" si="256"/>
        <v/>
      </c>
      <c r="AP842" s="93" t="str">
        <f t="shared" si="260"/>
        <v/>
      </c>
      <c r="AQ842" s="93" t="str">
        <f t="shared" si="261"/>
        <v/>
      </c>
      <c r="AR842" s="93" t="str">
        <f t="shared" si="262"/>
        <v/>
      </c>
      <c r="AS842" s="93" t="str">
        <f t="shared" si="263"/>
        <v/>
      </c>
      <c r="AT842" s="93" t="str">
        <f t="shared" si="264"/>
        <v/>
      </c>
      <c r="AU842" s="93" t="str">
        <f t="shared" si="265"/>
        <v/>
      </c>
      <c r="AV842" s="93" t="str">
        <f t="shared" si="266"/>
        <v/>
      </c>
      <c r="AW842" s="93" t="str">
        <f t="shared" si="267"/>
        <v/>
      </c>
      <c r="AX842" s="93" t="str">
        <f t="shared" si="268"/>
        <v/>
      </c>
      <c r="AY842" s="93" t="str">
        <f t="shared" si="269"/>
        <v/>
      </c>
      <c r="AZ842" s="93" t="str">
        <f t="shared" si="270"/>
        <v/>
      </c>
      <c r="BA842" s="93" t="str">
        <f t="shared" si="271"/>
        <v/>
      </c>
      <c r="BP842" s="93" t="str">
        <f t="shared" si="257"/>
        <v/>
      </c>
    </row>
    <row r="843" spans="1:68" ht="26" customHeight="1">
      <c r="A843" s="145" t="s">
        <v>2617</v>
      </c>
      <c r="B843" s="145" t="s">
        <v>2618</v>
      </c>
      <c r="C843" s="146" t="s">
        <v>3041</v>
      </c>
      <c r="D843" s="147" t="s">
        <v>2619</v>
      </c>
      <c r="E843" s="148" t="s">
        <v>6</v>
      </c>
      <c r="F843" s="98"/>
      <c r="G843" s="99"/>
      <c r="H843" s="100" t="e">
        <f>IF(E843="","",INDEX('CONSIGNES '!$C$4:$E$35,MATCH(E843,'CONSIGNES '!$C$4:$C$35,0),3))</f>
        <v>#N/A</v>
      </c>
      <c r="I843" s="100" t="str">
        <f>IF(D843="","",IF(D843&lt;'CONSIGNES '!$L$3,"C",IF(D843&gt;'CONSIGNES '!$L$2,"B","M"))&amp;C843)</f>
        <v>BG</v>
      </c>
      <c r="J843" s="7">
        <f>IF(ISBLANK('act1'!$J843),0,1)</f>
        <v>0</v>
      </c>
      <c r="K843" s="7">
        <f>IF(ISBLANK('act2'!$J843),0,1)</f>
        <v>0</v>
      </c>
      <c r="L843" s="7">
        <f>IF(ISBLANK('act3'!$J843),0,1)</f>
        <v>0</v>
      </c>
      <c r="M843" s="7">
        <f>IF(ISBLANK('act4'!$J843),0,1)</f>
        <v>0</v>
      </c>
      <c r="N843" s="7">
        <f>IF(ISBLANK('act5'!$J843),0,1)</f>
        <v>0</v>
      </c>
      <c r="O843" s="9">
        <f>IF(ISBLANK('act6'!$J843),0,1)</f>
        <v>0</v>
      </c>
      <c r="P843" s="7">
        <f>IF(ISBLANK('act7'!$J843),0,1)</f>
        <v>0</v>
      </c>
      <c r="Q843" s="7">
        <f>IF(ISBLANK('act8'!$J843),0,1)</f>
        <v>0</v>
      </c>
      <c r="R843" s="7">
        <f>IF(ISBLANK('act9'!$J843),0,1)</f>
        <v>0</v>
      </c>
      <c r="S843" s="7">
        <f>IF(ISBLANK('act10'!$J843),0,1)</f>
        <v>0</v>
      </c>
      <c r="T843" s="7">
        <f>IF(ISBLANK('act11'!$J843),0,1)</f>
        <v>0</v>
      </c>
      <c r="U843" s="8">
        <f>IF(ISBLANK('ACT12'!$J843),0,1)</f>
        <v>0</v>
      </c>
      <c r="V843" s="87">
        <f t="shared" si="258"/>
        <v>0</v>
      </c>
      <c r="W843" s="90" t="str">
        <f t="shared" si="254"/>
        <v/>
      </c>
      <c r="X843" s="90" t="str">
        <f t="shared" si="255"/>
        <v/>
      </c>
      <c r="AL843" s="91">
        <f t="shared" si="259"/>
        <v>0</v>
      </c>
      <c r="AM843" s="91" t="str">
        <f t="shared" si="256"/>
        <v/>
      </c>
      <c r="AP843" s="93" t="str">
        <f t="shared" si="260"/>
        <v/>
      </c>
      <c r="AQ843" s="93" t="str">
        <f t="shared" si="261"/>
        <v/>
      </c>
      <c r="AR843" s="93" t="str">
        <f t="shared" si="262"/>
        <v/>
      </c>
      <c r="AS843" s="93" t="str">
        <f t="shared" si="263"/>
        <v/>
      </c>
      <c r="AT843" s="93" t="str">
        <f t="shared" si="264"/>
        <v/>
      </c>
      <c r="AU843" s="93" t="str">
        <f t="shared" si="265"/>
        <v/>
      </c>
      <c r="AV843" s="93" t="str">
        <f t="shared" si="266"/>
        <v/>
      </c>
      <c r="AW843" s="93" t="str">
        <f t="shared" si="267"/>
        <v/>
      </c>
      <c r="AX843" s="93" t="str">
        <f t="shared" si="268"/>
        <v/>
      </c>
      <c r="AY843" s="93" t="str">
        <f t="shared" si="269"/>
        <v/>
      </c>
      <c r="AZ843" s="93" t="str">
        <f t="shared" si="270"/>
        <v/>
      </c>
      <c r="BA843" s="93" t="str">
        <f t="shared" si="271"/>
        <v/>
      </c>
      <c r="BP843" s="93" t="str">
        <f t="shared" si="257"/>
        <v/>
      </c>
    </row>
    <row r="844" spans="1:68" ht="26" customHeight="1">
      <c r="A844" s="145" t="s">
        <v>2620</v>
      </c>
      <c r="B844" s="145" t="s">
        <v>2621</v>
      </c>
      <c r="C844" s="146" t="s">
        <v>10</v>
      </c>
      <c r="D844" s="147" t="s">
        <v>2622</v>
      </c>
      <c r="E844" s="148" t="s">
        <v>6</v>
      </c>
      <c r="F844" s="98"/>
      <c r="G844" s="99"/>
      <c r="H844" s="100" t="e">
        <f>IF(E844="","",INDEX('CONSIGNES '!$C$4:$E$35,MATCH(E844,'CONSIGNES '!$C$4:$C$35,0),3))</f>
        <v>#N/A</v>
      </c>
      <c r="I844" s="100" t="str">
        <f>IF(D844="","",IF(D844&lt;'CONSIGNES '!$L$3,"C",IF(D844&gt;'CONSIGNES '!$L$2,"B","M"))&amp;C844)</f>
        <v>BF</v>
      </c>
      <c r="J844" s="7">
        <f>IF(ISBLANK('act1'!$J844),0,1)</f>
        <v>0</v>
      </c>
      <c r="K844" s="7">
        <f>IF(ISBLANK('act2'!$J844),0,1)</f>
        <v>0</v>
      </c>
      <c r="L844" s="7">
        <f>IF(ISBLANK('act3'!$J844),0,1)</f>
        <v>0</v>
      </c>
      <c r="M844" s="7">
        <f>IF(ISBLANK('act4'!$J844),0,1)</f>
        <v>0</v>
      </c>
      <c r="N844" s="7">
        <f>IF(ISBLANK('act5'!$J844),0,1)</f>
        <v>0</v>
      </c>
      <c r="O844" s="9">
        <f>IF(ISBLANK('act6'!$J844),0,1)</f>
        <v>0</v>
      </c>
      <c r="P844" s="7">
        <f>IF(ISBLANK('act7'!$J844),0,1)</f>
        <v>0</v>
      </c>
      <c r="Q844" s="7">
        <f>IF(ISBLANK('act8'!$J844),0,1)</f>
        <v>0</v>
      </c>
      <c r="R844" s="7">
        <f>IF(ISBLANK('act9'!$J844),0,1)</f>
        <v>0</v>
      </c>
      <c r="S844" s="7">
        <f>IF(ISBLANK('act10'!$J844),0,1)</f>
        <v>0</v>
      </c>
      <c r="T844" s="7">
        <f>IF(ISBLANK('act11'!$J844),0,1)</f>
        <v>0</v>
      </c>
      <c r="U844" s="8">
        <f>IF(ISBLANK('ACT12'!$J844),0,1)</f>
        <v>0</v>
      </c>
      <c r="V844" s="87">
        <f t="shared" si="258"/>
        <v>0</v>
      </c>
      <c r="W844" s="90" t="str">
        <f t="shared" si="254"/>
        <v/>
      </c>
      <c r="X844" s="90" t="str">
        <f t="shared" si="255"/>
        <v/>
      </c>
      <c r="AL844" s="91">
        <f t="shared" si="259"/>
        <v>0</v>
      </c>
      <c r="AM844" s="91" t="str">
        <f t="shared" si="256"/>
        <v/>
      </c>
      <c r="AP844" s="93" t="str">
        <f t="shared" si="260"/>
        <v/>
      </c>
      <c r="AQ844" s="93" t="str">
        <f t="shared" si="261"/>
        <v/>
      </c>
      <c r="AR844" s="93" t="str">
        <f t="shared" si="262"/>
        <v/>
      </c>
      <c r="AS844" s="93" t="str">
        <f t="shared" si="263"/>
        <v/>
      </c>
      <c r="AT844" s="93" t="str">
        <f t="shared" si="264"/>
        <v/>
      </c>
      <c r="AU844" s="93" t="str">
        <f t="shared" si="265"/>
        <v/>
      </c>
      <c r="AV844" s="93" t="str">
        <f t="shared" si="266"/>
        <v/>
      </c>
      <c r="AW844" s="93" t="str">
        <f t="shared" si="267"/>
        <v/>
      </c>
      <c r="AX844" s="93" t="str">
        <f t="shared" si="268"/>
        <v/>
      </c>
      <c r="AY844" s="93" t="str">
        <f t="shared" si="269"/>
        <v/>
      </c>
      <c r="AZ844" s="93" t="str">
        <f t="shared" si="270"/>
        <v/>
      </c>
      <c r="BA844" s="93" t="str">
        <f t="shared" si="271"/>
        <v/>
      </c>
      <c r="BP844" s="93" t="str">
        <f t="shared" si="257"/>
        <v/>
      </c>
    </row>
    <row r="845" spans="1:68" ht="26" customHeight="1">
      <c r="A845" s="145" t="s">
        <v>2623</v>
      </c>
      <c r="B845" s="145" t="s">
        <v>2624</v>
      </c>
      <c r="C845" s="146" t="s">
        <v>3041</v>
      </c>
      <c r="D845" s="147" t="s">
        <v>2625</v>
      </c>
      <c r="E845" s="148" t="s">
        <v>6</v>
      </c>
      <c r="F845" s="98"/>
      <c r="G845" s="99"/>
      <c r="H845" s="100" t="e">
        <f>IF(E845="","",INDEX('CONSIGNES '!$C$4:$E$35,MATCH(E845,'CONSIGNES '!$C$4:$C$35,0),3))</f>
        <v>#N/A</v>
      </c>
      <c r="I845" s="100" t="str">
        <f>IF(D845="","",IF(D845&lt;'CONSIGNES '!$L$3,"C",IF(D845&gt;'CONSIGNES '!$L$2,"B","M"))&amp;C845)</f>
        <v>BG</v>
      </c>
      <c r="J845" s="7">
        <f>IF(ISBLANK('act1'!$J845),0,1)</f>
        <v>0</v>
      </c>
      <c r="K845" s="7">
        <f>IF(ISBLANK('act2'!$J845),0,1)</f>
        <v>0</v>
      </c>
      <c r="L845" s="7">
        <f>IF(ISBLANK('act3'!$J845),0,1)</f>
        <v>0</v>
      </c>
      <c r="M845" s="7">
        <f>IF(ISBLANK('act4'!$J845),0,1)</f>
        <v>0</v>
      </c>
      <c r="N845" s="7">
        <f>IF(ISBLANK('act5'!$J845),0,1)</f>
        <v>0</v>
      </c>
      <c r="O845" s="9">
        <f>IF(ISBLANK('act6'!$J845),0,1)</f>
        <v>0</v>
      </c>
      <c r="P845" s="7">
        <f>IF(ISBLANK('act7'!$J845),0,1)</f>
        <v>0</v>
      </c>
      <c r="Q845" s="7">
        <f>IF(ISBLANK('act8'!$J845),0,1)</f>
        <v>0</v>
      </c>
      <c r="R845" s="7">
        <f>IF(ISBLANK('act9'!$J845),0,1)</f>
        <v>0</v>
      </c>
      <c r="S845" s="7">
        <f>IF(ISBLANK('act10'!$J845),0,1)</f>
        <v>0</v>
      </c>
      <c r="T845" s="7">
        <f>IF(ISBLANK('act11'!$J845),0,1)</f>
        <v>0</v>
      </c>
      <c r="U845" s="8">
        <f>IF(ISBLANK('ACT12'!$J845),0,1)</f>
        <v>0</v>
      </c>
      <c r="V845" s="87">
        <f t="shared" si="258"/>
        <v>0</v>
      </c>
      <c r="W845" s="90" t="str">
        <f t="shared" si="254"/>
        <v/>
      </c>
      <c r="X845" s="90" t="str">
        <f t="shared" si="255"/>
        <v/>
      </c>
      <c r="AL845" s="91">
        <f t="shared" si="259"/>
        <v>0</v>
      </c>
      <c r="AM845" s="91" t="str">
        <f t="shared" si="256"/>
        <v/>
      </c>
      <c r="AP845" s="93" t="str">
        <f t="shared" si="260"/>
        <v/>
      </c>
      <c r="AQ845" s="93" t="str">
        <f t="shared" si="261"/>
        <v/>
      </c>
      <c r="AR845" s="93" t="str">
        <f t="shared" si="262"/>
        <v/>
      </c>
      <c r="AS845" s="93" t="str">
        <f t="shared" si="263"/>
        <v/>
      </c>
      <c r="AT845" s="93" t="str">
        <f t="shared" si="264"/>
        <v/>
      </c>
      <c r="AU845" s="93" t="str">
        <f t="shared" si="265"/>
        <v/>
      </c>
      <c r="AV845" s="93" t="str">
        <f t="shared" si="266"/>
        <v/>
      </c>
      <c r="AW845" s="93" t="str">
        <f t="shared" si="267"/>
        <v/>
      </c>
      <c r="AX845" s="93" t="str">
        <f t="shared" si="268"/>
        <v/>
      </c>
      <c r="AY845" s="93" t="str">
        <f t="shared" si="269"/>
        <v/>
      </c>
      <c r="AZ845" s="93" t="str">
        <f t="shared" si="270"/>
        <v/>
      </c>
      <c r="BA845" s="93" t="str">
        <f t="shared" si="271"/>
        <v/>
      </c>
      <c r="BP845" s="93" t="str">
        <f t="shared" si="257"/>
        <v/>
      </c>
    </row>
    <row r="846" spans="1:68" ht="26" customHeight="1">
      <c r="A846" s="145" t="s">
        <v>2626</v>
      </c>
      <c r="B846" s="145" t="s">
        <v>2627</v>
      </c>
      <c r="C846" s="146" t="s">
        <v>10</v>
      </c>
      <c r="D846" s="147" t="s">
        <v>2628</v>
      </c>
      <c r="E846" s="148" t="s">
        <v>6</v>
      </c>
      <c r="F846" s="98"/>
      <c r="G846" s="99"/>
      <c r="H846" s="100" t="e">
        <f>IF(E846="","",INDEX('CONSIGNES '!$C$4:$E$35,MATCH(E846,'CONSIGNES '!$C$4:$C$35,0),3))</f>
        <v>#N/A</v>
      </c>
      <c r="I846" s="100" t="str">
        <f>IF(D846="","",IF(D846&lt;'CONSIGNES '!$L$3,"C",IF(D846&gt;'CONSIGNES '!$L$2,"B","M"))&amp;C846)</f>
        <v>BF</v>
      </c>
      <c r="J846" s="7">
        <f>IF(ISBLANK('act1'!$J846),0,1)</f>
        <v>0</v>
      </c>
      <c r="K846" s="7">
        <f>IF(ISBLANK('act2'!$J846),0,1)</f>
        <v>0</v>
      </c>
      <c r="L846" s="7">
        <f>IF(ISBLANK('act3'!$J846),0,1)</f>
        <v>0</v>
      </c>
      <c r="M846" s="7">
        <f>IF(ISBLANK('act4'!$J846),0,1)</f>
        <v>0</v>
      </c>
      <c r="N846" s="7">
        <f>IF(ISBLANK('act5'!$J846),0,1)</f>
        <v>0</v>
      </c>
      <c r="O846" s="9">
        <f>IF(ISBLANK('act6'!$J846),0,1)</f>
        <v>0</v>
      </c>
      <c r="P846" s="7">
        <f>IF(ISBLANK('act7'!$J846),0,1)</f>
        <v>0</v>
      </c>
      <c r="Q846" s="7">
        <f>IF(ISBLANK('act8'!$J846),0,1)</f>
        <v>0</v>
      </c>
      <c r="R846" s="7">
        <f>IF(ISBLANK('act9'!$J846),0,1)</f>
        <v>0</v>
      </c>
      <c r="S846" s="7">
        <f>IF(ISBLANK('act10'!$J846),0,1)</f>
        <v>0</v>
      </c>
      <c r="T846" s="7">
        <f>IF(ISBLANK('act11'!$J846),0,1)</f>
        <v>0</v>
      </c>
      <c r="U846" s="8">
        <f>IF(ISBLANK('ACT12'!$J846),0,1)</f>
        <v>0</v>
      </c>
      <c r="V846" s="87">
        <f t="shared" si="258"/>
        <v>0</v>
      </c>
      <c r="W846" s="90" t="str">
        <f t="shared" si="254"/>
        <v/>
      </c>
      <c r="X846" s="90" t="str">
        <f t="shared" si="255"/>
        <v/>
      </c>
      <c r="AL846" s="91">
        <f t="shared" si="259"/>
        <v>0</v>
      </c>
      <c r="AM846" s="91" t="str">
        <f t="shared" si="256"/>
        <v/>
      </c>
      <c r="AP846" s="93" t="str">
        <f t="shared" si="260"/>
        <v/>
      </c>
      <c r="AQ846" s="93" t="str">
        <f t="shared" si="261"/>
        <v/>
      </c>
      <c r="AR846" s="93" t="str">
        <f t="shared" si="262"/>
        <v/>
      </c>
      <c r="AS846" s="93" t="str">
        <f t="shared" si="263"/>
        <v/>
      </c>
      <c r="AT846" s="93" t="str">
        <f t="shared" si="264"/>
        <v/>
      </c>
      <c r="AU846" s="93" t="str">
        <f t="shared" si="265"/>
        <v/>
      </c>
      <c r="AV846" s="93" t="str">
        <f t="shared" si="266"/>
        <v/>
      </c>
      <c r="AW846" s="93" t="str">
        <f t="shared" si="267"/>
        <v/>
      </c>
      <c r="AX846" s="93" t="str">
        <f t="shared" si="268"/>
        <v/>
      </c>
      <c r="AY846" s="93" t="str">
        <f t="shared" si="269"/>
        <v/>
      </c>
      <c r="AZ846" s="93" t="str">
        <f t="shared" si="270"/>
        <v/>
      </c>
      <c r="BA846" s="93" t="str">
        <f t="shared" si="271"/>
        <v/>
      </c>
      <c r="BP846" s="93" t="str">
        <f t="shared" si="257"/>
        <v/>
      </c>
    </row>
    <row r="847" spans="1:68" ht="26" customHeight="1">
      <c r="A847" s="145" t="s">
        <v>2629</v>
      </c>
      <c r="B847" s="145" t="s">
        <v>2630</v>
      </c>
      <c r="C847" s="146" t="s">
        <v>3041</v>
      </c>
      <c r="D847" s="147" t="s">
        <v>2631</v>
      </c>
      <c r="E847" s="148" t="s">
        <v>6</v>
      </c>
      <c r="F847" s="98"/>
      <c r="G847" s="99"/>
      <c r="H847" s="100" t="e">
        <f>IF(E847="","",INDEX('CONSIGNES '!$C$4:$E$35,MATCH(E847,'CONSIGNES '!$C$4:$C$35,0),3))</f>
        <v>#N/A</v>
      </c>
      <c r="I847" s="100" t="str">
        <f>IF(D847="","",IF(D847&lt;'CONSIGNES '!$L$3,"C",IF(D847&gt;'CONSIGNES '!$L$2,"B","M"))&amp;C847)</f>
        <v>BG</v>
      </c>
      <c r="J847" s="7">
        <f>IF(ISBLANK('act1'!$J847),0,1)</f>
        <v>0</v>
      </c>
      <c r="K847" s="7">
        <f>IF(ISBLANK('act2'!$J847),0,1)</f>
        <v>0</v>
      </c>
      <c r="L847" s="7">
        <f>IF(ISBLANK('act3'!$J847),0,1)</f>
        <v>0</v>
      </c>
      <c r="M847" s="7">
        <f>IF(ISBLANK('act4'!$J847),0,1)</f>
        <v>0</v>
      </c>
      <c r="N847" s="7">
        <f>IF(ISBLANK('act5'!$J847),0,1)</f>
        <v>0</v>
      </c>
      <c r="O847" s="9">
        <f>IF(ISBLANK('act6'!$J847),0,1)</f>
        <v>0</v>
      </c>
      <c r="P847" s="7">
        <f>IF(ISBLANK('act7'!$J847),0,1)</f>
        <v>0</v>
      </c>
      <c r="Q847" s="7">
        <f>IF(ISBLANK('act8'!$J847),0,1)</f>
        <v>0</v>
      </c>
      <c r="R847" s="7">
        <f>IF(ISBLANK('act9'!$J847),0,1)</f>
        <v>0</v>
      </c>
      <c r="S847" s="7">
        <f>IF(ISBLANK('act10'!$J847),0,1)</f>
        <v>0</v>
      </c>
      <c r="T847" s="7">
        <f>IF(ISBLANK('act11'!$J847),0,1)</f>
        <v>0</v>
      </c>
      <c r="U847" s="8">
        <f>IF(ISBLANK('ACT12'!$J847),0,1)</f>
        <v>0</v>
      </c>
      <c r="V847" s="87">
        <f t="shared" si="258"/>
        <v>0</v>
      </c>
      <c r="W847" s="90" t="str">
        <f t="shared" si="254"/>
        <v/>
      </c>
      <c r="X847" s="90" t="str">
        <f t="shared" si="255"/>
        <v/>
      </c>
      <c r="AL847" s="91">
        <f t="shared" si="259"/>
        <v>0</v>
      </c>
      <c r="AM847" s="91" t="str">
        <f t="shared" si="256"/>
        <v/>
      </c>
      <c r="AP847" s="93" t="str">
        <f t="shared" si="260"/>
        <v/>
      </c>
      <c r="AQ847" s="93" t="str">
        <f t="shared" si="261"/>
        <v/>
      </c>
      <c r="AR847" s="93" t="str">
        <f t="shared" si="262"/>
        <v/>
      </c>
      <c r="AS847" s="93" t="str">
        <f t="shared" si="263"/>
        <v/>
      </c>
      <c r="AT847" s="93" t="str">
        <f t="shared" si="264"/>
        <v/>
      </c>
      <c r="AU847" s="93" t="str">
        <f t="shared" si="265"/>
        <v/>
      </c>
      <c r="AV847" s="93" t="str">
        <f t="shared" si="266"/>
        <v/>
      </c>
      <c r="AW847" s="93" t="str">
        <f t="shared" si="267"/>
        <v/>
      </c>
      <c r="AX847" s="93" t="str">
        <f t="shared" si="268"/>
        <v/>
      </c>
      <c r="AY847" s="93" t="str">
        <f t="shared" si="269"/>
        <v/>
      </c>
      <c r="AZ847" s="93" t="str">
        <f t="shared" si="270"/>
        <v/>
      </c>
      <c r="BA847" s="93" t="str">
        <f t="shared" si="271"/>
        <v/>
      </c>
      <c r="BP847" s="93" t="str">
        <f t="shared" si="257"/>
        <v/>
      </c>
    </row>
    <row r="848" spans="1:68" ht="26" customHeight="1">
      <c r="A848" s="145" t="s">
        <v>2632</v>
      </c>
      <c r="B848" s="145" t="s">
        <v>2633</v>
      </c>
      <c r="C848" s="146" t="s">
        <v>10</v>
      </c>
      <c r="D848" s="147" t="s">
        <v>2634</v>
      </c>
      <c r="E848" s="148" t="s">
        <v>6</v>
      </c>
      <c r="F848" s="98"/>
      <c r="G848" s="99"/>
      <c r="H848" s="100" t="e">
        <f>IF(E848="","",INDEX('CONSIGNES '!$C$4:$E$35,MATCH(E848,'CONSIGNES '!$C$4:$C$35,0),3))</f>
        <v>#N/A</v>
      </c>
      <c r="I848" s="100" t="str">
        <f>IF(D848="","",IF(D848&lt;'CONSIGNES '!$L$3,"C",IF(D848&gt;'CONSIGNES '!$L$2,"B","M"))&amp;C848)</f>
        <v>BF</v>
      </c>
      <c r="J848" s="7">
        <f>IF(ISBLANK('act1'!$J848),0,1)</f>
        <v>0</v>
      </c>
      <c r="K848" s="7">
        <f>IF(ISBLANK('act2'!$J848),0,1)</f>
        <v>0</v>
      </c>
      <c r="L848" s="7">
        <f>IF(ISBLANK('act3'!$J848),0,1)</f>
        <v>0</v>
      </c>
      <c r="M848" s="7">
        <f>IF(ISBLANK('act4'!$J848),0,1)</f>
        <v>0</v>
      </c>
      <c r="N848" s="7">
        <f>IF(ISBLANK('act5'!$J848),0,1)</f>
        <v>0</v>
      </c>
      <c r="O848" s="9">
        <f>IF(ISBLANK('act6'!$J848),0,1)</f>
        <v>0</v>
      </c>
      <c r="P848" s="7">
        <f>IF(ISBLANK('act7'!$J848),0,1)</f>
        <v>0</v>
      </c>
      <c r="Q848" s="7">
        <f>IF(ISBLANK('act8'!$J848),0,1)</f>
        <v>0</v>
      </c>
      <c r="R848" s="7">
        <f>IF(ISBLANK('act9'!$J848),0,1)</f>
        <v>0</v>
      </c>
      <c r="S848" s="7">
        <f>IF(ISBLANK('act10'!$J848),0,1)</f>
        <v>0</v>
      </c>
      <c r="T848" s="7">
        <f>IF(ISBLANK('act11'!$J848),0,1)</f>
        <v>0</v>
      </c>
      <c r="U848" s="8">
        <f>IF(ISBLANK('ACT12'!$J848),0,1)</f>
        <v>0</v>
      </c>
      <c r="V848" s="87">
        <f t="shared" si="258"/>
        <v>0</v>
      </c>
      <c r="W848" s="90" t="str">
        <f t="shared" si="254"/>
        <v/>
      </c>
      <c r="X848" s="90" t="str">
        <f t="shared" si="255"/>
        <v/>
      </c>
      <c r="AL848" s="91">
        <f t="shared" si="259"/>
        <v>0</v>
      </c>
      <c r="AM848" s="91" t="str">
        <f t="shared" si="256"/>
        <v/>
      </c>
      <c r="AP848" s="93" t="str">
        <f t="shared" si="260"/>
        <v/>
      </c>
      <c r="AQ848" s="93" t="str">
        <f t="shared" si="261"/>
        <v/>
      </c>
      <c r="AR848" s="93" t="str">
        <f t="shared" si="262"/>
        <v/>
      </c>
      <c r="AS848" s="93" t="str">
        <f t="shared" si="263"/>
        <v/>
      </c>
      <c r="AT848" s="93" t="str">
        <f t="shared" si="264"/>
        <v/>
      </c>
      <c r="AU848" s="93" t="str">
        <f t="shared" si="265"/>
        <v/>
      </c>
      <c r="AV848" s="93" t="str">
        <f t="shared" si="266"/>
        <v/>
      </c>
      <c r="AW848" s="93" t="str">
        <f t="shared" si="267"/>
        <v/>
      </c>
      <c r="AX848" s="93" t="str">
        <f t="shared" si="268"/>
        <v/>
      </c>
      <c r="AY848" s="93" t="str">
        <f t="shared" si="269"/>
        <v/>
      </c>
      <c r="AZ848" s="93" t="str">
        <f t="shared" si="270"/>
        <v/>
      </c>
      <c r="BA848" s="93" t="str">
        <f t="shared" si="271"/>
        <v/>
      </c>
      <c r="BP848" s="93" t="str">
        <f t="shared" si="257"/>
        <v/>
      </c>
    </row>
    <row r="849" spans="1:68" ht="26" customHeight="1">
      <c r="A849" s="145" t="s">
        <v>2635</v>
      </c>
      <c r="B849" s="145" t="s">
        <v>2636</v>
      </c>
      <c r="C849" s="146" t="s">
        <v>3041</v>
      </c>
      <c r="D849" s="147" t="s">
        <v>2637</v>
      </c>
      <c r="E849" s="148" t="s">
        <v>6</v>
      </c>
      <c r="F849" s="98"/>
      <c r="G849" s="99"/>
      <c r="H849" s="100" t="e">
        <f>IF(E849="","",INDEX('CONSIGNES '!$C$4:$E$35,MATCH(E849,'CONSIGNES '!$C$4:$C$35,0),3))</f>
        <v>#N/A</v>
      </c>
      <c r="I849" s="100" t="str">
        <f>IF(D849="","",IF(D849&lt;'CONSIGNES '!$L$3,"C",IF(D849&gt;'CONSIGNES '!$L$2,"B","M"))&amp;C849)</f>
        <v>BG</v>
      </c>
      <c r="J849" s="7">
        <f>IF(ISBLANK('act1'!$J849),0,1)</f>
        <v>0</v>
      </c>
      <c r="K849" s="7">
        <f>IF(ISBLANK('act2'!$J849),0,1)</f>
        <v>0</v>
      </c>
      <c r="L849" s="7">
        <f>IF(ISBLANK('act3'!$J849),0,1)</f>
        <v>0</v>
      </c>
      <c r="M849" s="7">
        <f>IF(ISBLANK('act4'!$J849),0,1)</f>
        <v>0</v>
      </c>
      <c r="N849" s="7">
        <f>IF(ISBLANK('act5'!$J849),0,1)</f>
        <v>0</v>
      </c>
      <c r="O849" s="9">
        <f>IF(ISBLANK('act6'!$J849),0,1)</f>
        <v>0</v>
      </c>
      <c r="P849" s="7">
        <f>IF(ISBLANK('act7'!$J849),0,1)</f>
        <v>0</v>
      </c>
      <c r="Q849" s="7">
        <f>IF(ISBLANK('act8'!$J849),0,1)</f>
        <v>0</v>
      </c>
      <c r="R849" s="7">
        <f>IF(ISBLANK('act9'!$J849),0,1)</f>
        <v>0</v>
      </c>
      <c r="S849" s="7">
        <f>IF(ISBLANK('act10'!$J849),0,1)</f>
        <v>0</v>
      </c>
      <c r="T849" s="7">
        <f>IF(ISBLANK('act11'!$J849),0,1)</f>
        <v>0</v>
      </c>
      <c r="U849" s="8">
        <f>IF(ISBLANK('ACT12'!$J849),0,1)</f>
        <v>0</v>
      </c>
      <c r="V849" s="87">
        <f t="shared" si="258"/>
        <v>0</v>
      </c>
      <c r="W849" s="90" t="str">
        <f t="shared" si="254"/>
        <v/>
      </c>
      <c r="X849" s="90" t="str">
        <f t="shared" si="255"/>
        <v/>
      </c>
      <c r="AL849" s="91">
        <f t="shared" si="259"/>
        <v>0</v>
      </c>
      <c r="AM849" s="91" t="str">
        <f t="shared" si="256"/>
        <v/>
      </c>
      <c r="AP849" s="93" t="str">
        <f t="shared" si="260"/>
        <v/>
      </c>
      <c r="AQ849" s="93" t="str">
        <f t="shared" si="261"/>
        <v/>
      </c>
      <c r="AR849" s="93" t="str">
        <f t="shared" si="262"/>
        <v/>
      </c>
      <c r="AS849" s="93" t="str">
        <f t="shared" si="263"/>
        <v/>
      </c>
      <c r="AT849" s="93" t="str">
        <f t="shared" si="264"/>
        <v/>
      </c>
      <c r="AU849" s="93" t="str">
        <f t="shared" si="265"/>
        <v/>
      </c>
      <c r="AV849" s="93" t="str">
        <f t="shared" si="266"/>
        <v/>
      </c>
      <c r="AW849" s="93" t="str">
        <f t="shared" si="267"/>
        <v/>
      </c>
      <c r="AX849" s="93" t="str">
        <f t="shared" si="268"/>
        <v/>
      </c>
      <c r="AY849" s="93" t="str">
        <f t="shared" si="269"/>
        <v/>
      </c>
      <c r="AZ849" s="93" t="str">
        <f t="shared" si="270"/>
        <v/>
      </c>
      <c r="BA849" s="93" t="str">
        <f t="shared" si="271"/>
        <v/>
      </c>
      <c r="BP849" s="93" t="str">
        <f t="shared" si="257"/>
        <v/>
      </c>
    </row>
    <row r="850" spans="1:68" ht="26" customHeight="1">
      <c r="A850" s="145" t="s">
        <v>2638</v>
      </c>
      <c r="B850" s="145" t="s">
        <v>2639</v>
      </c>
      <c r="C850" s="146" t="s">
        <v>10</v>
      </c>
      <c r="D850" s="147" t="s">
        <v>2640</v>
      </c>
      <c r="E850" s="148" t="s">
        <v>6</v>
      </c>
      <c r="F850" s="98"/>
      <c r="G850" s="99"/>
      <c r="H850" s="100" t="e">
        <f>IF(E850="","",INDEX('CONSIGNES '!$C$4:$E$35,MATCH(E850,'CONSIGNES '!$C$4:$C$35,0),3))</f>
        <v>#N/A</v>
      </c>
      <c r="I850" s="100" t="str">
        <f>IF(D850="","",IF(D850&lt;'CONSIGNES '!$L$3,"C",IF(D850&gt;'CONSIGNES '!$L$2,"B","M"))&amp;C850)</f>
        <v>BF</v>
      </c>
      <c r="J850" s="7">
        <f>IF(ISBLANK('act1'!$J850),0,1)</f>
        <v>0</v>
      </c>
      <c r="K850" s="7">
        <f>IF(ISBLANK('act2'!$J850),0,1)</f>
        <v>0</v>
      </c>
      <c r="L850" s="7">
        <f>IF(ISBLANK('act3'!$J850),0,1)</f>
        <v>0</v>
      </c>
      <c r="M850" s="7">
        <f>IF(ISBLANK('act4'!$J850),0,1)</f>
        <v>0</v>
      </c>
      <c r="N850" s="7">
        <f>IF(ISBLANK('act5'!$J850),0,1)</f>
        <v>0</v>
      </c>
      <c r="O850" s="9">
        <f>IF(ISBLANK('act6'!$J850),0,1)</f>
        <v>0</v>
      </c>
      <c r="P850" s="7">
        <f>IF(ISBLANK('act7'!$J850),0,1)</f>
        <v>0</v>
      </c>
      <c r="Q850" s="7">
        <f>IF(ISBLANK('act8'!$J850),0,1)</f>
        <v>0</v>
      </c>
      <c r="R850" s="7">
        <f>IF(ISBLANK('act9'!$J850),0,1)</f>
        <v>0</v>
      </c>
      <c r="S850" s="7">
        <f>IF(ISBLANK('act10'!$J850),0,1)</f>
        <v>0</v>
      </c>
      <c r="T850" s="7">
        <f>IF(ISBLANK('act11'!$J850),0,1)</f>
        <v>0</v>
      </c>
      <c r="U850" s="8">
        <f>IF(ISBLANK('ACT12'!$J850),0,1)</f>
        <v>0</v>
      </c>
      <c r="V850" s="87">
        <f t="shared" si="258"/>
        <v>0</v>
      </c>
      <c r="W850" s="90" t="str">
        <f t="shared" si="254"/>
        <v/>
      </c>
      <c r="X850" s="90" t="str">
        <f t="shared" si="255"/>
        <v/>
      </c>
      <c r="AL850" s="91">
        <f t="shared" si="259"/>
        <v>0</v>
      </c>
      <c r="AM850" s="91" t="str">
        <f t="shared" si="256"/>
        <v/>
      </c>
      <c r="AP850" s="93" t="str">
        <f t="shared" si="260"/>
        <v/>
      </c>
      <c r="AQ850" s="93" t="str">
        <f t="shared" si="261"/>
        <v/>
      </c>
      <c r="AR850" s="93" t="str">
        <f t="shared" si="262"/>
        <v/>
      </c>
      <c r="AS850" s="93" t="str">
        <f t="shared" si="263"/>
        <v/>
      </c>
      <c r="AT850" s="93" t="str">
        <f t="shared" si="264"/>
        <v/>
      </c>
      <c r="AU850" s="93" t="str">
        <f t="shared" si="265"/>
        <v/>
      </c>
      <c r="AV850" s="93" t="str">
        <f t="shared" si="266"/>
        <v/>
      </c>
      <c r="AW850" s="93" t="str">
        <f t="shared" si="267"/>
        <v/>
      </c>
      <c r="AX850" s="93" t="str">
        <f t="shared" si="268"/>
        <v/>
      </c>
      <c r="AY850" s="93" t="str">
        <f t="shared" si="269"/>
        <v/>
      </c>
      <c r="AZ850" s="93" t="str">
        <f t="shared" si="270"/>
        <v/>
      </c>
      <c r="BA850" s="93" t="str">
        <f t="shared" si="271"/>
        <v/>
      </c>
      <c r="BP850" s="93" t="str">
        <f t="shared" si="257"/>
        <v/>
      </c>
    </row>
    <row r="851" spans="1:68" ht="26" customHeight="1">
      <c r="A851" s="145" t="s">
        <v>2641</v>
      </c>
      <c r="B851" s="145" t="s">
        <v>2642</v>
      </c>
      <c r="C851" s="146" t="s">
        <v>3041</v>
      </c>
      <c r="D851" s="147" t="s">
        <v>2643</v>
      </c>
      <c r="E851" s="148" t="s">
        <v>6</v>
      </c>
      <c r="F851" s="98"/>
      <c r="G851" s="99"/>
      <c r="H851" s="100" t="e">
        <f>IF(E851="","",INDEX('CONSIGNES '!$C$4:$E$35,MATCH(E851,'CONSIGNES '!$C$4:$C$35,0),3))</f>
        <v>#N/A</v>
      </c>
      <c r="I851" s="100" t="str">
        <f>IF(D851="","",IF(D851&lt;'CONSIGNES '!$L$3,"C",IF(D851&gt;'CONSIGNES '!$L$2,"B","M"))&amp;C851)</f>
        <v>BG</v>
      </c>
      <c r="J851" s="7">
        <f>IF(ISBLANK('act1'!$J851),0,1)</f>
        <v>0</v>
      </c>
      <c r="K851" s="7">
        <f>IF(ISBLANK('act2'!$J851),0,1)</f>
        <v>0</v>
      </c>
      <c r="L851" s="7">
        <f>IF(ISBLANK('act3'!$J851),0,1)</f>
        <v>0</v>
      </c>
      <c r="M851" s="7">
        <f>IF(ISBLANK('act4'!$J851),0,1)</f>
        <v>0</v>
      </c>
      <c r="N851" s="7">
        <f>IF(ISBLANK('act5'!$J851),0,1)</f>
        <v>0</v>
      </c>
      <c r="O851" s="9">
        <f>IF(ISBLANK('act6'!$J851),0,1)</f>
        <v>0</v>
      </c>
      <c r="P851" s="7">
        <f>IF(ISBLANK('act7'!$J851),0,1)</f>
        <v>0</v>
      </c>
      <c r="Q851" s="7">
        <f>IF(ISBLANK('act8'!$J851),0,1)</f>
        <v>0</v>
      </c>
      <c r="R851" s="7">
        <f>IF(ISBLANK('act9'!$J851),0,1)</f>
        <v>0</v>
      </c>
      <c r="S851" s="7">
        <f>IF(ISBLANK('act10'!$J851),0,1)</f>
        <v>0</v>
      </c>
      <c r="T851" s="7">
        <f>IF(ISBLANK('act11'!$J851),0,1)</f>
        <v>0</v>
      </c>
      <c r="U851" s="8">
        <f>IF(ISBLANK('ACT12'!$J851),0,1)</f>
        <v>0</v>
      </c>
      <c r="V851" s="87">
        <f t="shared" si="258"/>
        <v>0</v>
      </c>
      <c r="W851" s="90" t="str">
        <f t="shared" si="254"/>
        <v/>
      </c>
      <c r="X851" s="90" t="str">
        <f t="shared" si="255"/>
        <v/>
      </c>
      <c r="AL851" s="91">
        <f t="shared" si="259"/>
        <v>0</v>
      </c>
      <c r="AM851" s="91" t="str">
        <f t="shared" si="256"/>
        <v/>
      </c>
      <c r="AP851" s="93" t="str">
        <f t="shared" si="260"/>
        <v/>
      </c>
      <c r="AQ851" s="93" t="str">
        <f t="shared" si="261"/>
        <v/>
      </c>
      <c r="AR851" s="93" t="str">
        <f t="shared" si="262"/>
        <v/>
      </c>
      <c r="AS851" s="93" t="str">
        <f t="shared" si="263"/>
        <v/>
      </c>
      <c r="AT851" s="93" t="str">
        <f t="shared" si="264"/>
        <v/>
      </c>
      <c r="AU851" s="93" t="str">
        <f t="shared" si="265"/>
        <v/>
      </c>
      <c r="AV851" s="93" t="str">
        <f t="shared" si="266"/>
        <v/>
      </c>
      <c r="AW851" s="93" t="str">
        <f t="shared" si="267"/>
        <v/>
      </c>
      <c r="AX851" s="93" t="str">
        <f t="shared" si="268"/>
        <v/>
      </c>
      <c r="AY851" s="93" t="str">
        <f t="shared" si="269"/>
        <v/>
      </c>
      <c r="AZ851" s="93" t="str">
        <f t="shared" si="270"/>
        <v/>
      </c>
      <c r="BA851" s="93" t="str">
        <f t="shared" si="271"/>
        <v/>
      </c>
      <c r="BP851" s="93" t="str">
        <f t="shared" si="257"/>
        <v/>
      </c>
    </row>
    <row r="852" spans="1:68" ht="26" customHeight="1">
      <c r="A852" s="145" t="s">
        <v>2644</v>
      </c>
      <c r="B852" s="145" t="s">
        <v>2645</v>
      </c>
      <c r="C852" s="146" t="s">
        <v>10</v>
      </c>
      <c r="D852" s="147" t="s">
        <v>2646</v>
      </c>
      <c r="E852" s="148" t="s">
        <v>6</v>
      </c>
      <c r="F852" s="98"/>
      <c r="G852" s="99"/>
      <c r="H852" s="100" t="e">
        <f>IF(E852="","",INDEX('CONSIGNES '!$C$4:$E$35,MATCH(E852,'CONSIGNES '!$C$4:$C$35,0),3))</f>
        <v>#N/A</v>
      </c>
      <c r="I852" s="100" t="str">
        <f>IF(D852="","",IF(D852&lt;'CONSIGNES '!$L$3,"C",IF(D852&gt;'CONSIGNES '!$L$2,"B","M"))&amp;C852)</f>
        <v>BF</v>
      </c>
      <c r="J852" s="7">
        <f>IF(ISBLANK('act1'!$J852),0,1)</f>
        <v>0</v>
      </c>
      <c r="K852" s="7">
        <f>IF(ISBLANK('act2'!$J852),0,1)</f>
        <v>0</v>
      </c>
      <c r="L852" s="7">
        <f>IF(ISBLANK('act3'!$J852),0,1)</f>
        <v>0</v>
      </c>
      <c r="M852" s="7">
        <f>IF(ISBLANK('act4'!$J852),0,1)</f>
        <v>0</v>
      </c>
      <c r="N852" s="7">
        <f>IF(ISBLANK('act5'!$J852),0,1)</f>
        <v>0</v>
      </c>
      <c r="O852" s="9">
        <f>IF(ISBLANK('act6'!$J852),0,1)</f>
        <v>0</v>
      </c>
      <c r="P852" s="7">
        <f>IF(ISBLANK('act7'!$J852),0,1)</f>
        <v>0</v>
      </c>
      <c r="Q852" s="7">
        <f>IF(ISBLANK('act8'!$J852),0,1)</f>
        <v>0</v>
      </c>
      <c r="R852" s="7">
        <f>IF(ISBLANK('act9'!$J852),0,1)</f>
        <v>0</v>
      </c>
      <c r="S852" s="7">
        <f>IF(ISBLANK('act10'!$J852),0,1)</f>
        <v>0</v>
      </c>
      <c r="T852" s="7">
        <f>IF(ISBLANK('act11'!$J852),0,1)</f>
        <v>0</v>
      </c>
      <c r="U852" s="8">
        <f>IF(ISBLANK('ACT12'!$J852),0,1)</f>
        <v>0</v>
      </c>
      <c r="V852" s="87">
        <f t="shared" si="258"/>
        <v>0</v>
      </c>
      <c r="W852" s="90" t="str">
        <f t="shared" si="254"/>
        <v/>
      </c>
      <c r="X852" s="90" t="str">
        <f t="shared" si="255"/>
        <v/>
      </c>
      <c r="AL852" s="91">
        <f t="shared" si="259"/>
        <v>0</v>
      </c>
      <c r="AM852" s="91" t="str">
        <f t="shared" si="256"/>
        <v/>
      </c>
      <c r="AP852" s="93" t="str">
        <f t="shared" si="260"/>
        <v/>
      </c>
      <c r="AQ852" s="93" t="str">
        <f t="shared" si="261"/>
        <v/>
      </c>
      <c r="AR852" s="93" t="str">
        <f t="shared" si="262"/>
        <v/>
      </c>
      <c r="AS852" s="93" t="str">
        <f t="shared" si="263"/>
        <v/>
      </c>
      <c r="AT852" s="93" t="str">
        <f t="shared" si="264"/>
        <v/>
      </c>
      <c r="AU852" s="93" t="str">
        <f t="shared" si="265"/>
        <v/>
      </c>
      <c r="AV852" s="93" t="str">
        <f t="shared" si="266"/>
        <v/>
      </c>
      <c r="AW852" s="93" t="str">
        <f t="shared" si="267"/>
        <v/>
      </c>
      <c r="AX852" s="93" t="str">
        <f t="shared" si="268"/>
        <v/>
      </c>
      <c r="AY852" s="93" t="str">
        <f t="shared" si="269"/>
        <v/>
      </c>
      <c r="AZ852" s="93" t="str">
        <f t="shared" si="270"/>
        <v/>
      </c>
      <c r="BA852" s="93" t="str">
        <f t="shared" si="271"/>
        <v/>
      </c>
      <c r="BP852" s="93" t="str">
        <f t="shared" si="257"/>
        <v/>
      </c>
    </row>
    <row r="853" spans="1:68" ht="26" customHeight="1">
      <c r="A853" s="145" t="s">
        <v>2647</v>
      </c>
      <c r="B853" s="145" t="s">
        <v>2648</v>
      </c>
      <c r="C853" s="146" t="s">
        <v>3041</v>
      </c>
      <c r="D853" s="147" t="s">
        <v>2649</v>
      </c>
      <c r="E853" s="148" t="s">
        <v>6</v>
      </c>
      <c r="F853" s="98"/>
      <c r="G853" s="99"/>
      <c r="H853" s="100" t="e">
        <f>IF(E853="","",INDEX('CONSIGNES '!$C$4:$E$35,MATCH(E853,'CONSIGNES '!$C$4:$C$35,0),3))</f>
        <v>#N/A</v>
      </c>
      <c r="I853" s="100" t="str">
        <f>IF(D853="","",IF(D853&lt;'CONSIGNES '!$L$3,"C",IF(D853&gt;'CONSIGNES '!$L$2,"B","M"))&amp;C853)</f>
        <v>BG</v>
      </c>
      <c r="J853" s="7">
        <f>IF(ISBLANK('act1'!$J853),0,1)</f>
        <v>0</v>
      </c>
      <c r="K853" s="7">
        <f>IF(ISBLANK('act2'!$J853),0,1)</f>
        <v>0</v>
      </c>
      <c r="L853" s="7">
        <f>IF(ISBLANK('act3'!$J853),0,1)</f>
        <v>0</v>
      </c>
      <c r="M853" s="7">
        <f>IF(ISBLANK('act4'!$J853),0,1)</f>
        <v>0</v>
      </c>
      <c r="N853" s="7">
        <f>IF(ISBLANK('act5'!$J853),0,1)</f>
        <v>0</v>
      </c>
      <c r="O853" s="9">
        <f>IF(ISBLANK('act6'!$J853),0,1)</f>
        <v>0</v>
      </c>
      <c r="P853" s="7">
        <f>IF(ISBLANK('act7'!$J853),0,1)</f>
        <v>0</v>
      </c>
      <c r="Q853" s="7">
        <f>IF(ISBLANK('act8'!$J853),0,1)</f>
        <v>0</v>
      </c>
      <c r="R853" s="7">
        <f>IF(ISBLANK('act9'!$J853),0,1)</f>
        <v>0</v>
      </c>
      <c r="S853" s="7">
        <f>IF(ISBLANK('act10'!$J853),0,1)</f>
        <v>0</v>
      </c>
      <c r="T853" s="7">
        <f>IF(ISBLANK('act11'!$J853),0,1)</f>
        <v>0</v>
      </c>
      <c r="U853" s="8">
        <f>IF(ISBLANK('ACT12'!$J853),0,1)</f>
        <v>0</v>
      </c>
      <c r="V853" s="87">
        <f t="shared" si="258"/>
        <v>0</v>
      </c>
      <c r="W853" s="90" t="str">
        <f t="shared" si="254"/>
        <v/>
      </c>
      <c r="X853" s="90" t="str">
        <f t="shared" si="255"/>
        <v/>
      </c>
      <c r="AL853" s="91">
        <f t="shared" si="259"/>
        <v>0</v>
      </c>
      <c r="AM853" s="91" t="str">
        <f t="shared" si="256"/>
        <v/>
      </c>
      <c r="AP853" s="93" t="str">
        <f t="shared" si="260"/>
        <v/>
      </c>
      <c r="AQ853" s="93" t="str">
        <f t="shared" si="261"/>
        <v/>
      </c>
      <c r="AR853" s="93" t="str">
        <f t="shared" si="262"/>
        <v/>
      </c>
      <c r="AS853" s="93" t="str">
        <f t="shared" si="263"/>
        <v/>
      </c>
      <c r="AT853" s="93" t="str">
        <f t="shared" si="264"/>
        <v/>
      </c>
      <c r="AU853" s="93" t="str">
        <f t="shared" si="265"/>
        <v/>
      </c>
      <c r="AV853" s="93" t="str">
        <f t="shared" si="266"/>
        <v/>
      </c>
      <c r="AW853" s="93" t="str">
        <f t="shared" si="267"/>
        <v/>
      </c>
      <c r="AX853" s="93" t="str">
        <f t="shared" si="268"/>
        <v/>
      </c>
      <c r="AY853" s="93" t="str">
        <f t="shared" si="269"/>
        <v/>
      </c>
      <c r="AZ853" s="93" t="str">
        <f t="shared" si="270"/>
        <v/>
      </c>
      <c r="BA853" s="93" t="str">
        <f t="shared" si="271"/>
        <v/>
      </c>
      <c r="BP853" s="93" t="str">
        <f t="shared" si="257"/>
        <v/>
      </c>
    </row>
    <row r="854" spans="1:68" ht="26" customHeight="1">
      <c r="A854" s="145" t="s">
        <v>2650</v>
      </c>
      <c r="B854" s="145" t="s">
        <v>2651</v>
      </c>
      <c r="C854" s="146" t="s">
        <v>10</v>
      </c>
      <c r="D854" s="147" t="s">
        <v>2652</v>
      </c>
      <c r="E854" s="148" t="s">
        <v>6</v>
      </c>
      <c r="F854" s="98"/>
      <c r="G854" s="99"/>
      <c r="H854" s="100" t="e">
        <f>IF(E854="","",INDEX('CONSIGNES '!$C$4:$E$35,MATCH(E854,'CONSIGNES '!$C$4:$C$35,0),3))</f>
        <v>#N/A</v>
      </c>
      <c r="I854" s="100" t="str">
        <f>IF(D854="","",IF(D854&lt;'CONSIGNES '!$L$3,"C",IF(D854&gt;'CONSIGNES '!$L$2,"B","M"))&amp;C854)</f>
        <v>BF</v>
      </c>
      <c r="J854" s="7">
        <f>IF(ISBLANK('act1'!$J854),0,1)</f>
        <v>0</v>
      </c>
      <c r="K854" s="7">
        <f>IF(ISBLANK('act2'!$J854),0,1)</f>
        <v>0</v>
      </c>
      <c r="L854" s="7">
        <f>IF(ISBLANK('act3'!$J854),0,1)</f>
        <v>0</v>
      </c>
      <c r="M854" s="7">
        <f>IF(ISBLANK('act4'!$J854),0,1)</f>
        <v>0</v>
      </c>
      <c r="N854" s="7">
        <f>IF(ISBLANK('act5'!$J854),0,1)</f>
        <v>0</v>
      </c>
      <c r="O854" s="9">
        <f>IF(ISBLANK('act6'!$J854),0,1)</f>
        <v>0</v>
      </c>
      <c r="P854" s="7">
        <f>IF(ISBLANK('act7'!$J854),0,1)</f>
        <v>0</v>
      </c>
      <c r="Q854" s="7">
        <f>IF(ISBLANK('act8'!$J854),0,1)</f>
        <v>0</v>
      </c>
      <c r="R854" s="7">
        <f>IF(ISBLANK('act9'!$J854),0,1)</f>
        <v>0</v>
      </c>
      <c r="S854" s="7">
        <f>IF(ISBLANK('act10'!$J854),0,1)</f>
        <v>0</v>
      </c>
      <c r="T854" s="7">
        <f>IF(ISBLANK('act11'!$J854),0,1)</f>
        <v>0</v>
      </c>
      <c r="U854" s="8">
        <f>IF(ISBLANK('ACT12'!$J854),0,1)</f>
        <v>0</v>
      </c>
      <c r="V854" s="87">
        <f t="shared" si="258"/>
        <v>0</v>
      </c>
      <c r="W854" s="90" t="str">
        <f t="shared" si="254"/>
        <v/>
      </c>
      <c r="X854" s="90" t="str">
        <f t="shared" si="255"/>
        <v/>
      </c>
      <c r="AL854" s="91">
        <f t="shared" si="259"/>
        <v>0</v>
      </c>
      <c r="AM854" s="91" t="str">
        <f t="shared" si="256"/>
        <v/>
      </c>
      <c r="AP854" s="93" t="str">
        <f t="shared" si="260"/>
        <v/>
      </c>
      <c r="AQ854" s="93" t="str">
        <f t="shared" si="261"/>
        <v/>
      </c>
      <c r="AR854" s="93" t="str">
        <f t="shared" si="262"/>
        <v/>
      </c>
      <c r="AS854" s="93" t="str">
        <f t="shared" si="263"/>
        <v/>
      </c>
      <c r="AT854" s="93" t="str">
        <f t="shared" si="264"/>
        <v/>
      </c>
      <c r="AU854" s="93" t="str">
        <f t="shared" si="265"/>
        <v/>
      </c>
      <c r="AV854" s="93" t="str">
        <f t="shared" si="266"/>
        <v/>
      </c>
      <c r="AW854" s="93" t="str">
        <f t="shared" si="267"/>
        <v/>
      </c>
      <c r="AX854" s="93" t="str">
        <f t="shared" si="268"/>
        <v/>
      </c>
      <c r="AY854" s="93" t="str">
        <f t="shared" si="269"/>
        <v/>
      </c>
      <c r="AZ854" s="93" t="str">
        <f t="shared" si="270"/>
        <v/>
      </c>
      <c r="BA854" s="93" t="str">
        <f t="shared" si="271"/>
        <v/>
      </c>
      <c r="BP854" s="93" t="str">
        <f t="shared" si="257"/>
        <v/>
      </c>
    </row>
    <row r="855" spans="1:68" ht="26" customHeight="1">
      <c r="A855" s="145" t="s">
        <v>2653</v>
      </c>
      <c r="B855" s="145" t="s">
        <v>2654</v>
      </c>
      <c r="C855" s="146" t="s">
        <v>3041</v>
      </c>
      <c r="D855" s="147" t="s">
        <v>2655</v>
      </c>
      <c r="E855" s="148" t="s">
        <v>6</v>
      </c>
      <c r="F855" s="98"/>
      <c r="G855" s="99"/>
      <c r="H855" s="100" t="e">
        <f>IF(E855="","",INDEX('CONSIGNES '!$C$4:$E$35,MATCH(E855,'CONSIGNES '!$C$4:$C$35,0),3))</f>
        <v>#N/A</v>
      </c>
      <c r="I855" s="100" t="str">
        <f>IF(D855="","",IF(D855&lt;'CONSIGNES '!$L$3,"C",IF(D855&gt;'CONSIGNES '!$L$2,"B","M"))&amp;C855)</f>
        <v>BG</v>
      </c>
      <c r="J855" s="7">
        <f>IF(ISBLANK('act1'!$J855),0,1)</f>
        <v>0</v>
      </c>
      <c r="K855" s="7">
        <f>IF(ISBLANK('act2'!$J855),0,1)</f>
        <v>0</v>
      </c>
      <c r="L855" s="7">
        <f>IF(ISBLANK('act3'!$J855),0,1)</f>
        <v>0</v>
      </c>
      <c r="M855" s="7">
        <f>IF(ISBLANK('act4'!$J855),0,1)</f>
        <v>0</v>
      </c>
      <c r="N855" s="7">
        <f>IF(ISBLANK('act5'!$J855),0,1)</f>
        <v>0</v>
      </c>
      <c r="O855" s="9">
        <f>IF(ISBLANK('act6'!$J855),0,1)</f>
        <v>0</v>
      </c>
      <c r="P855" s="7">
        <f>IF(ISBLANK('act7'!$J855),0,1)</f>
        <v>0</v>
      </c>
      <c r="Q855" s="7">
        <f>IF(ISBLANK('act8'!$J855),0,1)</f>
        <v>0</v>
      </c>
      <c r="R855" s="7">
        <f>IF(ISBLANK('act9'!$J855),0,1)</f>
        <v>0</v>
      </c>
      <c r="S855" s="7">
        <f>IF(ISBLANK('act10'!$J855),0,1)</f>
        <v>0</v>
      </c>
      <c r="T855" s="7">
        <f>IF(ISBLANK('act11'!$J855),0,1)</f>
        <v>0</v>
      </c>
      <c r="U855" s="8">
        <f>IF(ISBLANK('ACT12'!$J855),0,1)</f>
        <v>0</v>
      </c>
      <c r="V855" s="87">
        <f t="shared" si="258"/>
        <v>0</v>
      </c>
      <c r="W855" s="90" t="str">
        <f t="shared" si="254"/>
        <v/>
      </c>
      <c r="X855" s="90" t="str">
        <f t="shared" si="255"/>
        <v/>
      </c>
      <c r="AL855" s="91">
        <f t="shared" si="259"/>
        <v>0</v>
      </c>
      <c r="AM855" s="91" t="str">
        <f t="shared" si="256"/>
        <v/>
      </c>
      <c r="AP855" s="93" t="str">
        <f t="shared" si="260"/>
        <v/>
      </c>
      <c r="AQ855" s="93" t="str">
        <f t="shared" si="261"/>
        <v/>
      </c>
      <c r="AR855" s="93" t="str">
        <f t="shared" si="262"/>
        <v/>
      </c>
      <c r="AS855" s="93" t="str">
        <f t="shared" si="263"/>
        <v/>
      </c>
      <c r="AT855" s="93" t="str">
        <f t="shared" si="264"/>
        <v/>
      </c>
      <c r="AU855" s="93" t="str">
        <f t="shared" si="265"/>
        <v/>
      </c>
      <c r="AV855" s="93" t="str">
        <f t="shared" si="266"/>
        <v/>
      </c>
      <c r="AW855" s="93" t="str">
        <f t="shared" si="267"/>
        <v/>
      </c>
      <c r="AX855" s="93" t="str">
        <f t="shared" si="268"/>
        <v/>
      </c>
      <c r="AY855" s="93" t="str">
        <f t="shared" si="269"/>
        <v/>
      </c>
      <c r="AZ855" s="93" t="str">
        <f t="shared" si="270"/>
        <v/>
      </c>
      <c r="BA855" s="93" t="str">
        <f t="shared" si="271"/>
        <v/>
      </c>
      <c r="BP855" s="93" t="str">
        <f t="shared" si="257"/>
        <v/>
      </c>
    </row>
    <row r="856" spans="1:68" ht="26" customHeight="1">
      <c r="A856" s="145" t="s">
        <v>2656</v>
      </c>
      <c r="B856" s="145" t="s">
        <v>2657</v>
      </c>
      <c r="C856" s="146" t="s">
        <v>10</v>
      </c>
      <c r="D856" s="147" t="s">
        <v>2658</v>
      </c>
      <c r="E856" s="148" t="s">
        <v>6</v>
      </c>
      <c r="F856" s="98"/>
      <c r="G856" s="99"/>
      <c r="H856" s="100" t="e">
        <f>IF(E856="","",INDEX('CONSIGNES '!$C$4:$E$35,MATCH(E856,'CONSIGNES '!$C$4:$C$35,0),3))</f>
        <v>#N/A</v>
      </c>
      <c r="I856" s="100" t="str">
        <f>IF(D856="","",IF(D856&lt;'CONSIGNES '!$L$3,"C",IF(D856&gt;'CONSIGNES '!$L$2,"B","M"))&amp;C856)</f>
        <v>BF</v>
      </c>
      <c r="J856" s="7">
        <f>IF(ISBLANK('act1'!$J856),0,1)</f>
        <v>0</v>
      </c>
      <c r="K856" s="7">
        <f>IF(ISBLANK('act2'!$J856),0,1)</f>
        <v>0</v>
      </c>
      <c r="L856" s="7">
        <f>IF(ISBLANK('act3'!$J856),0,1)</f>
        <v>0</v>
      </c>
      <c r="M856" s="7">
        <f>IF(ISBLANK('act4'!$J856),0,1)</f>
        <v>0</v>
      </c>
      <c r="N856" s="7">
        <f>IF(ISBLANK('act5'!$J856),0,1)</f>
        <v>0</v>
      </c>
      <c r="O856" s="9">
        <f>IF(ISBLANK('act6'!$J856),0,1)</f>
        <v>0</v>
      </c>
      <c r="P856" s="7">
        <f>IF(ISBLANK('act7'!$J856),0,1)</f>
        <v>0</v>
      </c>
      <c r="Q856" s="7">
        <f>IF(ISBLANK('act8'!$J856),0,1)</f>
        <v>0</v>
      </c>
      <c r="R856" s="7">
        <f>IF(ISBLANK('act9'!$J856),0,1)</f>
        <v>0</v>
      </c>
      <c r="S856" s="7">
        <f>IF(ISBLANK('act10'!$J856),0,1)</f>
        <v>0</v>
      </c>
      <c r="T856" s="7">
        <f>IF(ISBLANK('act11'!$J856),0,1)</f>
        <v>0</v>
      </c>
      <c r="U856" s="8">
        <f>IF(ISBLANK('ACT12'!$J856),0,1)</f>
        <v>0</v>
      </c>
      <c r="V856" s="87">
        <f t="shared" si="258"/>
        <v>0</v>
      </c>
      <c r="W856" s="90" t="str">
        <f t="shared" si="254"/>
        <v/>
      </c>
      <c r="X856" s="90" t="str">
        <f t="shared" si="255"/>
        <v/>
      </c>
      <c r="AL856" s="91">
        <f t="shared" si="259"/>
        <v>0</v>
      </c>
      <c r="AM856" s="91" t="str">
        <f t="shared" si="256"/>
        <v/>
      </c>
      <c r="AP856" s="93" t="str">
        <f t="shared" si="260"/>
        <v/>
      </c>
      <c r="AQ856" s="93" t="str">
        <f t="shared" si="261"/>
        <v/>
      </c>
      <c r="AR856" s="93" t="str">
        <f t="shared" si="262"/>
        <v/>
      </c>
      <c r="AS856" s="93" t="str">
        <f t="shared" si="263"/>
        <v/>
      </c>
      <c r="AT856" s="93" t="str">
        <f t="shared" si="264"/>
        <v/>
      </c>
      <c r="AU856" s="93" t="str">
        <f t="shared" si="265"/>
        <v/>
      </c>
      <c r="AV856" s="93" t="str">
        <f t="shared" si="266"/>
        <v/>
      </c>
      <c r="AW856" s="93" t="str">
        <f t="shared" si="267"/>
        <v/>
      </c>
      <c r="AX856" s="93" t="str">
        <f t="shared" si="268"/>
        <v/>
      </c>
      <c r="AY856" s="93" t="str">
        <f t="shared" si="269"/>
        <v/>
      </c>
      <c r="AZ856" s="93" t="str">
        <f t="shared" si="270"/>
        <v/>
      </c>
      <c r="BA856" s="93" t="str">
        <f t="shared" si="271"/>
        <v/>
      </c>
      <c r="BP856" s="93" t="str">
        <f t="shared" si="257"/>
        <v/>
      </c>
    </row>
    <row r="857" spans="1:68" ht="26" customHeight="1">
      <c r="A857" s="145" t="s">
        <v>2659</v>
      </c>
      <c r="B857" s="145" t="s">
        <v>2660</v>
      </c>
      <c r="C857" s="146" t="s">
        <v>3041</v>
      </c>
      <c r="D857" s="147" t="s">
        <v>2661</v>
      </c>
      <c r="E857" s="148" t="s">
        <v>6</v>
      </c>
      <c r="F857" s="98"/>
      <c r="G857" s="99"/>
      <c r="H857" s="100" t="e">
        <f>IF(E857="","",INDEX('CONSIGNES '!$C$4:$E$35,MATCH(E857,'CONSIGNES '!$C$4:$C$35,0),3))</f>
        <v>#N/A</v>
      </c>
      <c r="I857" s="100" t="str">
        <f>IF(D857="","",IF(D857&lt;'CONSIGNES '!$L$3,"C",IF(D857&gt;'CONSIGNES '!$L$2,"B","M"))&amp;C857)</f>
        <v>BG</v>
      </c>
      <c r="J857" s="7">
        <f>IF(ISBLANK('act1'!$J857),0,1)</f>
        <v>0</v>
      </c>
      <c r="K857" s="7">
        <f>IF(ISBLANK('act2'!$J857),0,1)</f>
        <v>0</v>
      </c>
      <c r="L857" s="7">
        <f>IF(ISBLANK('act3'!$J857),0,1)</f>
        <v>0</v>
      </c>
      <c r="M857" s="7">
        <f>IF(ISBLANK('act4'!$J857),0,1)</f>
        <v>0</v>
      </c>
      <c r="N857" s="7">
        <f>IF(ISBLANK('act5'!$J857),0,1)</f>
        <v>0</v>
      </c>
      <c r="O857" s="9">
        <f>IF(ISBLANK('act6'!$J857),0,1)</f>
        <v>0</v>
      </c>
      <c r="P857" s="7">
        <f>IF(ISBLANK('act7'!$J857),0,1)</f>
        <v>0</v>
      </c>
      <c r="Q857" s="7">
        <f>IF(ISBLANK('act8'!$J857),0,1)</f>
        <v>0</v>
      </c>
      <c r="R857" s="7">
        <f>IF(ISBLANK('act9'!$J857),0,1)</f>
        <v>0</v>
      </c>
      <c r="S857" s="7">
        <f>IF(ISBLANK('act10'!$J857),0,1)</f>
        <v>0</v>
      </c>
      <c r="T857" s="7">
        <f>IF(ISBLANK('act11'!$J857),0,1)</f>
        <v>0</v>
      </c>
      <c r="U857" s="8">
        <f>IF(ISBLANK('ACT12'!$J857),0,1)</f>
        <v>0</v>
      </c>
      <c r="V857" s="87">
        <f t="shared" si="258"/>
        <v>0</v>
      </c>
      <c r="W857" s="90" t="str">
        <f t="shared" si="254"/>
        <v/>
      </c>
      <c r="X857" s="90" t="str">
        <f t="shared" si="255"/>
        <v/>
      </c>
      <c r="AL857" s="91">
        <f t="shared" si="259"/>
        <v>0</v>
      </c>
      <c r="AM857" s="91" t="str">
        <f t="shared" si="256"/>
        <v/>
      </c>
      <c r="AP857" s="93" t="str">
        <f t="shared" si="260"/>
        <v/>
      </c>
      <c r="AQ857" s="93" t="str">
        <f t="shared" si="261"/>
        <v/>
      </c>
      <c r="AR857" s="93" t="str">
        <f t="shared" si="262"/>
        <v/>
      </c>
      <c r="AS857" s="93" t="str">
        <f t="shared" si="263"/>
        <v/>
      </c>
      <c r="AT857" s="93" t="str">
        <f t="shared" si="264"/>
        <v/>
      </c>
      <c r="AU857" s="93" t="str">
        <f t="shared" si="265"/>
        <v/>
      </c>
      <c r="AV857" s="93" t="str">
        <f t="shared" si="266"/>
        <v/>
      </c>
      <c r="AW857" s="93" t="str">
        <f t="shared" si="267"/>
        <v/>
      </c>
      <c r="AX857" s="93" t="str">
        <f t="shared" si="268"/>
        <v/>
      </c>
      <c r="AY857" s="93" t="str">
        <f t="shared" si="269"/>
        <v/>
      </c>
      <c r="AZ857" s="93" t="str">
        <f t="shared" si="270"/>
        <v/>
      </c>
      <c r="BA857" s="93" t="str">
        <f t="shared" si="271"/>
        <v/>
      </c>
      <c r="BP857" s="93" t="str">
        <f t="shared" si="257"/>
        <v/>
      </c>
    </row>
    <row r="858" spans="1:68" ht="26" customHeight="1">
      <c r="A858" s="145" t="s">
        <v>2662</v>
      </c>
      <c r="B858" s="145" t="s">
        <v>2663</v>
      </c>
      <c r="C858" s="146" t="s">
        <v>10</v>
      </c>
      <c r="D858" s="147" t="s">
        <v>2664</v>
      </c>
      <c r="E858" s="148" t="s">
        <v>6</v>
      </c>
      <c r="F858" s="98"/>
      <c r="G858" s="99"/>
      <c r="H858" s="100" t="e">
        <f>IF(E858="","",INDEX('CONSIGNES '!$C$4:$E$35,MATCH(E858,'CONSIGNES '!$C$4:$C$35,0),3))</f>
        <v>#N/A</v>
      </c>
      <c r="I858" s="100" t="str">
        <f>IF(D858="","",IF(D858&lt;'CONSIGNES '!$L$3,"C",IF(D858&gt;'CONSIGNES '!$L$2,"B","M"))&amp;C858)</f>
        <v>BF</v>
      </c>
      <c r="J858" s="7">
        <f>IF(ISBLANK('act1'!$J858),0,1)</f>
        <v>0</v>
      </c>
      <c r="K858" s="7">
        <f>IF(ISBLANK('act2'!$J858),0,1)</f>
        <v>0</v>
      </c>
      <c r="L858" s="7">
        <f>IF(ISBLANK('act3'!$J858),0,1)</f>
        <v>0</v>
      </c>
      <c r="M858" s="7">
        <f>IF(ISBLANK('act4'!$J858),0,1)</f>
        <v>0</v>
      </c>
      <c r="N858" s="7">
        <f>IF(ISBLANK('act5'!$J858),0,1)</f>
        <v>0</v>
      </c>
      <c r="O858" s="9">
        <f>IF(ISBLANK('act6'!$J858),0,1)</f>
        <v>0</v>
      </c>
      <c r="P858" s="7">
        <f>IF(ISBLANK('act7'!$J858),0,1)</f>
        <v>0</v>
      </c>
      <c r="Q858" s="7">
        <f>IF(ISBLANK('act8'!$J858),0,1)</f>
        <v>0</v>
      </c>
      <c r="R858" s="7">
        <f>IF(ISBLANK('act9'!$J858),0,1)</f>
        <v>0</v>
      </c>
      <c r="S858" s="7">
        <f>IF(ISBLANK('act10'!$J858),0,1)</f>
        <v>0</v>
      </c>
      <c r="T858" s="7">
        <f>IF(ISBLANK('act11'!$J858),0,1)</f>
        <v>0</v>
      </c>
      <c r="U858" s="8">
        <f>IF(ISBLANK('ACT12'!$J858),0,1)</f>
        <v>0</v>
      </c>
      <c r="V858" s="87">
        <f t="shared" si="258"/>
        <v>0</v>
      </c>
      <c r="W858" s="90" t="str">
        <f t="shared" si="254"/>
        <v/>
      </c>
      <c r="X858" s="90" t="str">
        <f t="shared" si="255"/>
        <v/>
      </c>
      <c r="AL858" s="91">
        <f t="shared" si="259"/>
        <v>0</v>
      </c>
      <c r="AM858" s="91" t="str">
        <f t="shared" si="256"/>
        <v/>
      </c>
      <c r="AP858" s="93" t="str">
        <f t="shared" si="260"/>
        <v/>
      </c>
      <c r="AQ858" s="93" t="str">
        <f t="shared" si="261"/>
        <v/>
      </c>
      <c r="AR858" s="93" t="str">
        <f t="shared" si="262"/>
        <v/>
      </c>
      <c r="AS858" s="93" t="str">
        <f t="shared" si="263"/>
        <v/>
      </c>
      <c r="AT858" s="93" t="str">
        <f t="shared" si="264"/>
        <v/>
      </c>
      <c r="AU858" s="93" t="str">
        <f t="shared" si="265"/>
        <v/>
      </c>
      <c r="AV858" s="93" t="str">
        <f t="shared" si="266"/>
        <v/>
      </c>
      <c r="AW858" s="93" t="str">
        <f t="shared" si="267"/>
        <v/>
      </c>
      <c r="AX858" s="93" t="str">
        <f t="shared" si="268"/>
        <v/>
      </c>
      <c r="AY858" s="93" t="str">
        <f t="shared" si="269"/>
        <v/>
      </c>
      <c r="AZ858" s="93" t="str">
        <f t="shared" si="270"/>
        <v/>
      </c>
      <c r="BA858" s="93" t="str">
        <f t="shared" si="271"/>
        <v/>
      </c>
      <c r="BP858" s="93" t="str">
        <f t="shared" si="257"/>
        <v/>
      </c>
    </row>
    <row r="859" spans="1:68" ht="26" customHeight="1">
      <c r="A859" s="145" t="s">
        <v>2665</v>
      </c>
      <c r="B859" s="145" t="s">
        <v>2666</v>
      </c>
      <c r="C859" s="146" t="s">
        <v>3041</v>
      </c>
      <c r="D859" s="147" t="s">
        <v>2667</v>
      </c>
      <c r="E859" s="148" t="s">
        <v>6</v>
      </c>
      <c r="F859" s="98"/>
      <c r="G859" s="99"/>
      <c r="H859" s="100" t="e">
        <f>IF(E859="","",INDEX('CONSIGNES '!$C$4:$E$35,MATCH(E859,'CONSIGNES '!$C$4:$C$35,0),3))</f>
        <v>#N/A</v>
      </c>
      <c r="I859" s="100" t="str">
        <f>IF(D859="","",IF(D859&lt;'CONSIGNES '!$L$3,"C",IF(D859&gt;'CONSIGNES '!$L$2,"B","M"))&amp;C859)</f>
        <v>BG</v>
      </c>
      <c r="J859" s="7">
        <f>IF(ISBLANK('act1'!$J859),0,1)</f>
        <v>0</v>
      </c>
      <c r="K859" s="7">
        <f>IF(ISBLANK('act2'!$J859),0,1)</f>
        <v>0</v>
      </c>
      <c r="L859" s="7">
        <f>IF(ISBLANK('act3'!$J859),0,1)</f>
        <v>0</v>
      </c>
      <c r="M859" s="7">
        <f>IF(ISBLANK('act4'!$J859),0,1)</f>
        <v>0</v>
      </c>
      <c r="N859" s="7">
        <f>IF(ISBLANK('act5'!$J859),0,1)</f>
        <v>0</v>
      </c>
      <c r="O859" s="9">
        <f>IF(ISBLANK('act6'!$J859),0,1)</f>
        <v>0</v>
      </c>
      <c r="P859" s="7">
        <f>IF(ISBLANK('act7'!$J859),0,1)</f>
        <v>0</v>
      </c>
      <c r="Q859" s="7">
        <f>IF(ISBLANK('act8'!$J859),0,1)</f>
        <v>0</v>
      </c>
      <c r="R859" s="7">
        <f>IF(ISBLANK('act9'!$J859),0,1)</f>
        <v>0</v>
      </c>
      <c r="S859" s="7">
        <f>IF(ISBLANK('act10'!$J859),0,1)</f>
        <v>0</v>
      </c>
      <c r="T859" s="7">
        <f>IF(ISBLANK('act11'!$J859),0,1)</f>
        <v>0</v>
      </c>
      <c r="U859" s="8">
        <f>IF(ISBLANK('ACT12'!$J859),0,1)</f>
        <v>0</v>
      </c>
      <c r="V859" s="87">
        <f t="shared" si="258"/>
        <v>0</v>
      </c>
      <c r="W859" s="90" t="str">
        <f t="shared" si="254"/>
        <v/>
      </c>
      <c r="X859" s="90" t="str">
        <f t="shared" si="255"/>
        <v/>
      </c>
      <c r="AL859" s="91">
        <f t="shared" si="259"/>
        <v>0</v>
      </c>
      <c r="AM859" s="91" t="str">
        <f t="shared" si="256"/>
        <v/>
      </c>
      <c r="AP859" s="93" t="str">
        <f t="shared" si="260"/>
        <v/>
      </c>
      <c r="AQ859" s="93" t="str">
        <f t="shared" si="261"/>
        <v/>
      </c>
      <c r="AR859" s="93" t="str">
        <f t="shared" si="262"/>
        <v/>
      </c>
      <c r="AS859" s="93" t="str">
        <f t="shared" si="263"/>
        <v/>
      </c>
      <c r="AT859" s="93" t="str">
        <f t="shared" si="264"/>
        <v/>
      </c>
      <c r="AU859" s="93" t="str">
        <f t="shared" si="265"/>
        <v/>
      </c>
      <c r="AV859" s="93" t="str">
        <f t="shared" si="266"/>
        <v/>
      </c>
      <c r="AW859" s="93" t="str">
        <f t="shared" si="267"/>
        <v/>
      </c>
      <c r="AX859" s="93" t="str">
        <f t="shared" si="268"/>
        <v/>
      </c>
      <c r="AY859" s="93" t="str">
        <f t="shared" si="269"/>
        <v/>
      </c>
      <c r="AZ859" s="93" t="str">
        <f t="shared" si="270"/>
        <v/>
      </c>
      <c r="BA859" s="93" t="str">
        <f t="shared" si="271"/>
        <v/>
      </c>
      <c r="BP859" s="93" t="str">
        <f t="shared" si="257"/>
        <v/>
      </c>
    </row>
    <row r="860" spans="1:68" ht="26" customHeight="1">
      <c r="A860" s="145" t="s">
        <v>2668</v>
      </c>
      <c r="B860" s="145" t="s">
        <v>2669</v>
      </c>
      <c r="C860" s="146" t="s">
        <v>10</v>
      </c>
      <c r="D860" s="147" t="s">
        <v>2670</v>
      </c>
      <c r="E860" s="148" t="s">
        <v>6</v>
      </c>
      <c r="F860" s="98"/>
      <c r="G860" s="99"/>
      <c r="H860" s="100" t="e">
        <f>IF(E860="","",INDEX('CONSIGNES '!$C$4:$E$35,MATCH(E860,'CONSIGNES '!$C$4:$C$35,0),3))</f>
        <v>#N/A</v>
      </c>
      <c r="I860" s="100" t="str">
        <f>IF(D860="","",IF(D860&lt;'CONSIGNES '!$L$3,"C",IF(D860&gt;'CONSIGNES '!$L$2,"B","M"))&amp;C860)</f>
        <v>BF</v>
      </c>
      <c r="J860" s="7">
        <f>IF(ISBLANK('act1'!$J860),0,1)</f>
        <v>0</v>
      </c>
      <c r="K860" s="7">
        <f>IF(ISBLANK('act2'!$J860),0,1)</f>
        <v>0</v>
      </c>
      <c r="L860" s="7">
        <f>IF(ISBLANK('act3'!$J860),0,1)</f>
        <v>0</v>
      </c>
      <c r="M860" s="7">
        <f>IF(ISBLANK('act4'!$J860),0,1)</f>
        <v>0</v>
      </c>
      <c r="N860" s="7">
        <f>IF(ISBLANK('act5'!$J860),0,1)</f>
        <v>0</v>
      </c>
      <c r="O860" s="9">
        <f>IF(ISBLANK('act6'!$J860),0,1)</f>
        <v>0</v>
      </c>
      <c r="P860" s="7">
        <f>IF(ISBLANK('act7'!$J860),0,1)</f>
        <v>0</v>
      </c>
      <c r="Q860" s="7">
        <f>IF(ISBLANK('act8'!$J860),0,1)</f>
        <v>0</v>
      </c>
      <c r="R860" s="7">
        <f>IF(ISBLANK('act9'!$J860),0,1)</f>
        <v>0</v>
      </c>
      <c r="S860" s="7">
        <f>IF(ISBLANK('act10'!$J860),0,1)</f>
        <v>0</v>
      </c>
      <c r="T860" s="7">
        <f>IF(ISBLANK('act11'!$J860),0,1)</f>
        <v>0</v>
      </c>
      <c r="U860" s="8">
        <f>IF(ISBLANK('ACT12'!$J860),0,1)</f>
        <v>0</v>
      </c>
      <c r="V860" s="87">
        <f t="shared" si="258"/>
        <v>0</v>
      </c>
      <c r="W860" s="90" t="str">
        <f t="shared" si="254"/>
        <v/>
      </c>
      <c r="X860" s="90" t="str">
        <f t="shared" si="255"/>
        <v/>
      </c>
      <c r="AL860" s="91">
        <f t="shared" si="259"/>
        <v>0</v>
      </c>
      <c r="AM860" s="91" t="str">
        <f t="shared" si="256"/>
        <v/>
      </c>
      <c r="AP860" s="93" t="str">
        <f t="shared" si="260"/>
        <v/>
      </c>
      <c r="AQ860" s="93" t="str">
        <f t="shared" si="261"/>
        <v/>
      </c>
      <c r="AR860" s="93" t="str">
        <f t="shared" si="262"/>
        <v/>
      </c>
      <c r="AS860" s="93" t="str">
        <f t="shared" si="263"/>
        <v/>
      </c>
      <c r="AT860" s="93" t="str">
        <f t="shared" si="264"/>
        <v/>
      </c>
      <c r="AU860" s="93" t="str">
        <f t="shared" si="265"/>
        <v/>
      </c>
      <c r="AV860" s="93" t="str">
        <f t="shared" si="266"/>
        <v/>
      </c>
      <c r="AW860" s="93" t="str">
        <f t="shared" si="267"/>
        <v/>
      </c>
      <c r="AX860" s="93" t="str">
        <f t="shared" si="268"/>
        <v/>
      </c>
      <c r="AY860" s="93" t="str">
        <f t="shared" si="269"/>
        <v/>
      </c>
      <c r="AZ860" s="93" t="str">
        <f t="shared" si="270"/>
        <v/>
      </c>
      <c r="BA860" s="93" t="str">
        <f t="shared" si="271"/>
        <v/>
      </c>
      <c r="BP860" s="93" t="str">
        <f t="shared" si="257"/>
        <v/>
      </c>
    </row>
    <row r="861" spans="1:68" ht="26" customHeight="1">
      <c r="A861" s="145" t="s">
        <v>2671</v>
      </c>
      <c r="B861" s="145" t="s">
        <v>2672</v>
      </c>
      <c r="C861" s="146" t="s">
        <v>3041</v>
      </c>
      <c r="D861" s="147" t="s">
        <v>2673</v>
      </c>
      <c r="E861" s="148" t="s">
        <v>6</v>
      </c>
      <c r="F861" s="98"/>
      <c r="G861" s="99"/>
      <c r="H861" s="100" t="e">
        <f>IF(E861="","",INDEX('CONSIGNES '!$C$4:$E$35,MATCH(E861,'CONSIGNES '!$C$4:$C$35,0),3))</f>
        <v>#N/A</v>
      </c>
      <c r="I861" s="100" t="str">
        <f>IF(D861="","",IF(D861&lt;'CONSIGNES '!$L$3,"C",IF(D861&gt;'CONSIGNES '!$L$2,"B","M"))&amp;C861)</f>
        <v>BG</v>
      </c>
      <c r="J861" s="7">
        <f>IF(ISBLANK('act1'!$J861),0,1)</f>
        <v>0</v>
      </c>
      <c r="K861" s="7">
        <f>IF(ISBLANK('act2'!$J861),0,1)</f>
        <v>0</v>
      </c>
      <c r="L861" s="7">
        <f>IF(ISBLANK('act3'!$J861),0,1)</f>
        <v>0</v>
      </c>
      <c r="M861" s="7">
        <f>IF(ISBLANK('act4'!$J861),0,1)</f>
        <v>0</v>
      </c>
      <c r="N861" s="7">
        <f>IF(ISBLANK('act5'!$J861),0,1)</f>
        <v>0</v>
      </c>
      <c r="O861" s="9">
        <f>IF(ISBLANK('act6'!$J861),0,1)</f>
        <v>0</v>
      </c>
      <c r="P861" s="7">
        <f>IF(ISBLANK('act7'!$J861),0,1)</f>
        <v>0</v>
      </c>
      <c r="Q861" s="7">
        <f>IF(ISBLANK('act8'!$J861),0,1)</f>
        <v>0</v>
      </c>
      <c r="R861" s="7">
        <f>IF(ISBLANK('act9'!$J861),0,1)</f>
        <v>0</v>
      </c>
      <c r="S861" s="7">
        <f>IF(ISBLANK('act10'!$J861),0,1)</f>
        <v>0</v>
      </c>
      <c r="T861" s="7">
        <f>IF(ISBLANK('act11'!$J861),0,1)</f>
        <v>0</v>
      </c>
      <c r="U861" s="8">
        <f>IF(ISBLANK('ACT12'!$J861),0,1)</f>
        <v>0</v>
      </c>
      <c r="V861" s="87">
        <f t="shared" si="258"/>
        <v>0</v>
      </c>
      <c r="W861" s="90" t="str">
        <f t="shared" si="254"/>
        <v/>
      </c>
      <c r="X861" s="90" t="str">
        <f t="shared" si="255"/>
        <v/>
      </c>
      <c r="AL861" s="91">
        <f t="shared" si="259"/>
        <v>0</v>
      </c>
      <c r="AM861" s="91" t="str">
        <f t="shared" si="256"/>
        <v/>
      </c>
      <c r="AP861" s="93" t="str">
        <f t="shared" si="260"/>
        <v/>
      </c>
      <c r="AQ861" s="93" t="str">
        <f t="shared" si="261"/>
        <v/>
      </c>
      <c r="AR861" s="93" t="str">
        <f t="shared" si="262"/>
        <v/>
      </c>
      <c r="AS861" s="93" t="str">
        <f t="shared" si="263"/>
        <v/>
      </c>
      <c r="AT861" s="93" t="str">
        <f t="shared" si="264"/>
        <v/>
      </c>
      <c r="AU861" s="93" t="str">
        <f t="shared" si="265"/>
        <v/>
      </c>
      <c r="AV861" s="93" t="str">
        <f t="shared" si="266"/>
        <v/>
      </c>
      <c r="AW861" s="93" t="str">
        <f t="shared" si="267"/>
        <v/>
      </c>
      <c r="AX861" s="93" t="str">
        <f t="shared" si="268"/>
        <v/>
      </c>
      <c r="AY861" s="93" t="str">
        <f t="shared" si="269"/>
        <v/>
      </c>
      <c r="AZ861" s="93" t="str">
        <f t="shared" si="270"/>
        <v/>
      </c>
      <c r="BA861" s="93" t="str">
        <f t="shared" si="271"/>
        <v/>
      </c>
      <c r="BP861" s="93" t="str">
        <f t="shared" si="257"/>
        <v/>
      </c>
    </row>
    <row r="862" spans="1:68" ht="26" customHeight="1">
      <c r="A862" s="145" t="s">
        <v>2674</v>
      </c>
      <c r="B862" s="145" t="s">
        <v>2675</v>
      </c>
      <c r="C862" s="146" t="s">
        <v>10</v>
      </c>
      <c r="D862" s="147" t="s">
        <v>2676</v>
      </c>
      <c r="E862" s="148" t="s">
        <v>6</v>
      </c>
      <c r="F862" s="98"/>
      <c r="G862" s="99"/>
      <c r="H862" s="100" t="e">
        <f>IF(E862="","",INDEX('CONSIGNES '!$C$4:$E$35,MATCH(E862,'CONSIGNES '!$C$4:$C$35,0),3))</f>
        <v>#N/A</v>
      </c>
      <c r="I862" s="100" t="str">
        <f>IF(D862="","",IF(D862&lt;'CONSIGNES '!$L$3,"C",IF(D862&gt;'CONSIGNES '!$L$2,"B","M"))&amp;C862)</f>
        <v>BF</v>
      </c>
      <c r="J862" s="7">
        <f>IF(ISBLANK('act1'!$J862),0,1)</f>
        <v>0</v>
      </c>
      <c r="K862" s="7">
        <f>IF(ISBLANK('act2'!$J862),0,1)</f>
        <v>0</v>
      </c>
      <c r="L862" s="7">
        <f>IF(ISBLANK('act3'!$J862),0,1)</f>
        <v>0</v>
      </c>
      <c r="M862" s="7">
        <f>IF(ISBLANK('act4'!$J862),0,1)</f>
        <v>0</v>
      </c>
      <c r="N862" s="7">
        <f>IF(ISBLANK('act5'!$J862),0,1)</f>
        <v>0</v>
      </c>
      <c r="O862" s="9">
        <f>IF(ISBLANK('act6'!$J862),0,1)</f>
        <v>0</v>
      </c>
      <c r="P862" s="7">
        <f>IF(ISBLANK('act7'!$J862),0,1)</f>
        <v>0</v>
      </c>
      <c r="Q862" s="7">
        <f>IF(ISBLANK('act8'!$J862),0,1)</f>
        <v>0</v>
      </c>
      <c r="R862" s="7">
        <f>IF(ISBLANK('act9'!$J862),0,1)</f>
        <v>0</v>
      </c>
      <c r="S862" s="7">
        <f>IF(ISBLANK('act10'!$J862),0,1)</f>
        <v>0</v>
      </c>
      <c r="T862" s="7">
        <f>IF(ISBLANK('act11'!$J862),0,1)</f>
        <v>0</v>
      </c>
      <c r="U862" s="8">
        <f>IF(ISBLANK('ACT12'!$J862),0,1)</f>
        <v>0</v>
      </c>
      <c r="V862" s="87">
        <f t="shared" si="258"/>
        <v>0</v>
      </c>
      <c r="W862" s="90" t="str">
        <f t="shared" si="254"/>
        <v/>
      </c>
      <c r="X862" s="90" t="str">
        <f t="shared" si="255"/>
        <v/>
      </c>
      <c r="AL862" s="91">
        <f t="shared" si="259"/>
        <v>0</v>
      </c>
      <c r="AM862" s="91" t="str">
        <f t="shared" si="256"/>
        <v/>
      </c>
      <c r="AP862" s="93" t="str">
        <f t="shared" si="260"/>
        <v/>
      </c>
      <c r="AQ862" s="93" t="str">
        <f t="shared" si="261"/>
        <v/>
      </c>
      <c r="AR862" s="93" t="str">
        <f t="shared" si="262"/>
        <v/>
      </c>
      <c r="AS862" s="93" t="str">
        <f t="shared" si="263"/>
        <v/>
      </c>
      <c r="AT862" s="93" t="str">
        <f t="shared" si="264"/>
        <v/>
      </c>
      <c r="AU862" s="93" t="str">
        <f t="shared" si="265"/>
        <v/>
      </c>
      <c r="AV862" s="93" t="str">
        <f t="shared" si="266"/>
        <v/>
      </c>
      <c r="AW862" s="93" t="str">
        <f t="shared" si="267"/>
        <v/>
      </c>
      <c r="AX862" s="93" t="str">
        <f t="shared" si="268"/>
        <v/>
      </c>
      <c r="AY862" s="93" t="str">
        <f t="shared" si="269"/>
        <v/>
      </c>
      <c r="AZ862" s="93" t="str">
        <f t="shared" si="270"/>
        <v/>
      </c>
      <c r="BA862" s="93" t="str">
        <f t="shared" si="271"/>
        <v/>
      </c>
      <c r="BP862" s="93" t="str">
        <f t="shared" si="257"/>
        <v/>
      </c>
    </row>
    <row r="863" spans="1:68" ht="26" customHeight="1">
      <c r="A863" s="145" t="s">
        <v>2677</v>
      </c>
      <c r="B863" s="145" t="s">
        <v>2678</v>
      </c>
      <c r="C863" s="146" t="s">
        <v>3041</v>
      </c>
      <c r="D863" s="147" t="s">
        <v>2679</v>
      </c>
      <c r="E863" s="148" t="s">
        <v>6</v>
      </c>
      <c r="F863" s="98"/>
      <c r="G863" s="99"/>
      <c r="H863" s="100" t="e">
        <f>IF(E863="","",INDEX('CONSIGNES '!$C$4:$E$35,MATCH(E863,'CONSIGNES '!$C$4:$C$35,0),3))</f>
        <v>#N/A</v>
      </c>
      <c r="I863" s="100" t="str">
        <f>IF(D863="","",IF(D863&lt;'CONSIGNES '!$L$3,"C",IF(D863&gt;'CONSIGNES '!$L$2,"B","M"))&amp;C863)</f>
        <v>BG</v>
      </c>
      <c r="J863" s="7">
        <f>IF(ISBLANK('act1'!$J863),0,1)</f>
        <v>0</v>
      </c>
      <c r="K863" s="7">
        <f>IF(ISBLANK('act2'!$J863),0,1)</f>
        <v>0</v>
      </c>
      <c r="L863" s="7">
        <f>IF(ISBLANK('act3'!$J863),0,1)</f>
        <v>0</v>
      </c>
      <c r="M863" s="7">
        <f>IF(ISBLANK('act4'!$J863),0,1)</f>
        <v>0</v>
      </c>
      <c r="N863" s="7">
        <f>IF(ISBLANK('act5'!$J863),0,1)</f>
        <v>0</v>
      </c>
      <c r="O863" s="9">
        <f>IF(ISBLANK('act6'!$J863),0,1)</f>
        <v>0</v>
      </c>
      <c r="P863" s="7">
        <f>IF(ISBLANK('act7'!$J863),0,1)</f>
        <v>0</v>
      </c>
      <c r="Q863" s="7">
        <f>IF(ISBLANK('act8'!$J863),0,1)</f>
        <v>0</v>
      </c>
      <c r="R863" s="7">
        <f>IF(ISBLANK('act9'!$J863),0,1)</f>
        <v>0</v>
      </c>
      <c r="S863" s="7">
        <f>IF(ISBLANK('act10'!$J863),0,1)</f>
        <v>0</v>
      </c>
      <c r="T863" s="7">
        <f>IF(ISBLANK('act11'!$J863),0,1)</f>
        <v>0</v>
      </c>
      <c r="U863" s="8">
        <f>IF(ISBLANK('ACT12'!$J863),0,1)</f>
        <v>0</v>
      </c>
      <c r="V863" s="87">
        <f t="shared" si="258"/>
        <v>0</v>
      </c>
      <c r="W863" s="90" t="str">
        <f t="shared" si="254"/>
        <v/>
      </c>
      <c r="X863" s="90" t="str">
        <f t="shared" si="255"/>
        <v/>
      </c>
      <c r="AL863" s="91">
        <f t="shared" si="259"/>
        <v>0</v>
      </c>
      <c r="AM863" s="91" t="str">
        <f t="shared" si="256"/>
        <v/>
      </c>
      <c r="AP863" s="93" t="str">
        <f t="shared" si="260"/>
        <v/>
      </c>
      <c r="AQ863" s="93" t="str">
        <f t="shared" si="261"/>
        <v/>
      </c>
      <c r="AR863" s="93" t="str">
        <f t="shared" si="262"/>
        <v/>
      </c>
      <c r="AS863" s="93" t="str">
        <f t="shared" si="263"/>
        <v/>
      </c>
      <c r="AT863" s="93" t="str">
        <f t="shared" si="264"/>
        <v/>
      </c>
      <c r="AU863" s="93" t="str">
        <f t="shared" si="265"/>
        <v/>
      </c>
      <c r="AV863" s="93" t="str">
        <f t="shared" si="266"/>
        <v/>
      </c>
      <c r="AW863" s="93" t="str">
        <f t="shared" si="267"/>
        <v/>
      </c>
      <c r="AX863" s="93" t="str">
        <f t="shared" si="268"/>
        <v/>
      </c>
      <c r="AY863" s="93" t="str">
        <f t="shared" si="269"/>
        <v/>
      </c>
      <c r="AZ863" s="93" t="str">
        <f t="shared" si="270"/>
        <v/>
      </c>
      <c r="BA863" s="93" t="str">
        <f t="shared" si="271"/>
        <v/>
      </c>
      <c r="BP863" s="93" t="str">
        <f t="shared" si="257"/>
        <v/>
      </c>
    </row>
    <row r="864" spans="1:68" ht="26" customHeight="1">
      <c r="A864" s="145" t="s">
        <v>2680</v>
      </c>
      <c r="B864" s="145" t="s">
        <v>2681</v>
      </c>
      <c r="C864" s="146" t="s">
        <v>10</v>
      </c>
      <c r="D864" s="147" t="s">
        <v>2682</v>
      </c>
      <c r="E864" s="148" t="s">
        <v>6</v>
      </c>
      <c r="F864" s="98"/>
      <c r="G864" s="99"/>
      <c r="H864" s="100" t="e">
        <f>IF(E864="","",INDEX('CONSIGNES '!$C$4:$E$35,MATCH(E864,'CONSIGNES '!$C$4:$C$35,0),3))</f>
        <v>#N/A</v>
      </c>
      <c r="I864" s="100" t="str">
        <f>IF(D864="","",IF(D864&lt;'CONSIGNES '!$L$3,"C",IF(D864&gt;'CONSIGNES '!$L$2,"B","M"))&amp;C864)</f>
        <v>BF</v>
      </c>
      <c r="J864" s="7">
        <f>IF(ISBLANK('act1'!$J864),0,1)</f>
        <v>0</v>
      </c>
      <c r="K864" s="7">
        <f>IF(ISBLANK('act2'!$J864),0,1)</f>
        <v>0</v>
      </c>
      <c r="L864" s="7">
        <f>IF(ISBLANK('act3'!$J864),0,1)</f>
        <v>0</v>
      </c>
      <c r="M864" s="7">
        <f>IF(ISBLANK('act4'!$J864),0,1)</f>
        <v>0</v>
      </c>
      <c r="N864" s="7">
        <f>IF(ISBLANK('act5'!$J864),0,1)</f>
        <v>0</v>
      </c>
      <c r="O864" s="9">
        <f>IF(ISBLANK('act6'!$J864),0,1)</f>
        <v>0</v>
      </c>
      <c r="P864" s="7">
        <f>IF(ISBLANK('act7'!$J864),0,1)</f>
        <v>0</v>
      </c>
      <c r="Q864" s="7">
        <f>IF(ISBLANK('act8'!$J864),0,1)</f>
        <v>0</v>
      </c>
      <c r="R864" s="7">
        <f>IF(ISBLANK('act9'!$J864),0,1)</f>
        <v>0</v>
      </c>
      <c r="S864" s="7">
        <f>IF(ISBLANK('act10'!$J864),0,1)</f>
        <v>0</v>
      </c>
      <c r="T864" s="7">
        <f>IF(ISBLANK('act11'!$J864),0,1)</f>
        <v>0</v>
      </c>
      <c r="U864" s="8">
        <f>IF(ISBLANK('ACT12'!$J864),0,1)</f>
        <v>0</v>
      </c>
      <c r="V864" s="87">
        <f t="shared" si="258"/>
        <v>0</v>
      </c>
      <c r="W864" s="90" t="str">
        <f t="shared" si="254"/>
        <v/>
      </c>
      <c r="X864" s="90" t="str">
        <f t="shared" si="255"/>
        <v/>
      </c>
      <c r="AL864" s="91">
        <f t="shared" si="259"/>
        <v>0</v>
      </c>
      <c r="AM864" s="91" t="str">
        <f t="shared" si="256"/>
        <v/>
      </c>
      <c r="AP864" s="93" t="str">
        <f t="shared" si="260"/>
        <v/>
      </c>
      <c r="AQ864" s="93" t="str">
        <f t="shared" si="261"/>
        <v/>
      </c>
      <c r="AR864" s="93" t="str">
        <f t="shared" si="262"/>
        <v/>
      </c>
      <c r="AS864" s="93" t="str">
        <f t="shared" si="263"/>
        <v/>
      </c>
      <c r="AT864" s="93" t="str">
        <f t="shared" si="264"/>
        <v/>
      </c>
      <c r="AU864" s="93" t="str">
        <f t="shared" si="265"/>
        <v/>
      </c>
      <c r="AV864" s="93" t="str">
        <f t="shared" si="266"/>
        <v/>
      </c>
      <c r="AW864" s="93" t="str">
        <f t="shared" si="267"/>
        <v/>
      </c>
      <c r="AX864" s="93" t="str">
        <f t="shared" si="268"/>
        <v/>
      </c>
      <c r="AY864" s="93" t="str">
        <f t="shared" si="269"/>
        <v/>
      </c>
      <c r="AZ864" s="93" t="str">
        <f t="shared" si="270"/>
        <v/>
      </c>
      <c r="BA864" s="93" t="str">
        <f t="shared" si="271"/>
        <v/>
      </c>
      <c r="BP864" s="93" t="str">
        <f t="shared" si="257"/>
        <v/>
      </c>
    </row>
    <row r="865" spans="1:68" ht="26" customHeight="1">
      <c r="A865" s="145" t="s">
        <v>2683</v>
      </c>
      <c r="B865" s="145" t="s">
        <v>2684</v>
      </c>
      <c r="C865" s="146" t="s">
        <v>3041</v>
      </c>
      <c r="D865" s="147" t="s">
        <v>2685</v>
      </c>
      <c r="E865" s="148" t="s">
        <v>6</v>
      </c>
      <c r="F865" s="98"/>
      <c r="G865" s="99"/>
      <c r="H865" s="100" t="e">
        <f>IF(E865="","",INDEX('CONSIGNES '!$C$4:$E$35,MATCH(E865,'CONSIGNES '!$C$4:$C$35,0),3))</f>
        <v>#N/A</v>
      </c>
      <c r="I865" s="100" t="str">
        <f>IF(D865="","",IF(D865&lt;'CONSIGNES '!$L$3,"C",IF(D865&gt;'CONSIGNES '!$L$2,"B","M"))&amp;C865)</f>
        <v>BG</v>
      </c>
      <c r="J865" s="7">
        <f>IF(ISBLANK('act1'!$J865),0,1)</f>
        <v>0</v>
      </c>
      <c r="K865" s="7">
        <f>IF(ISBLANK('act2'!$J865),0,1)</f>
        <v>0</v>
      </c>
      <c r="L865" s="7">
        <f>IF(ISBLANK('act3'!$J865),0,1)</f>
        <v>0</v>
      </c>
      <c r="M865" s="7">
        <f>IF(ISBLANK('act4'!$J865),0,1)</f>
        <v>0</v>
      </c>
      <c r="N865" s="7">
        <f>IF(ISBLANK('act5'!$J865),0,1)</f>
        <v>0</v>
      </c>
      <c r="O865" s="9">
        <f>IF(ISBLANK('act6'!$J865),0,1)</f>
        <v>0</v>
      </c>
      <c r="P865" s="7">
        <f>IF(ISBLANK('act7'!$J865),0,1)</f>
        <v>0</v>
      </c>
      <c r="Q865" s="7">
        <f>IF(ISBLANK('act8'!$J865),0,1)</f>
        <v>0</v>
      </c>
      <c r="R865" s="7">
        <f>IF(ISBLANK('act9'!$J865),0,1)</f>
        <v>0</v>
      </c>
      <c r="S865" s="7">
        <f>IF(ISBLANK('act10'!$J865),0,1)</f>
        <v>0</v>
      </c>
      <c r="T865" s="7">
        <f>IF(ISBLANK('act11'!$J865),0,1)</f>
        <v>0</v>
      </c>
      <c r="U865" s="8">
        <f>IF(ISBLANK('ACT12'!$J865),0,1)</f>
        <v>0</v>
      </c>
      <c r="V865" s="87">
        <f t="shared" si="258"/>
        <v>0</v>
      </c>
      <c r="W865" s="90" t="str">
        <f t="shared" si="254"/>
        <v/>
      </c>
      <c r="X865" s="90" t="str">
        <f t="shared" si="255"/>
        <v/>
      </c>
      <c r="AL865" s="91">
        <f t="shared" si="259"/>
        <v>0</v>
      </c>
      <c r="AM865" s="91" t="str">
        <f t="shared" si="256"/>
        <v/>
      </c>
      <c r="AP865" s="93" t="str">
        <f t="shared" si="260"/>
        <v/>
      </c>
      <c r="AQ865" s="93" t="str">
        <f t="shared" si="261"/>
        <v/>
      </c>
      <c r="AR865" s="93" t="str">
        <f t="shared" si="262"/>
        <v/>
      </c>
      <c r="AS865" s="93" t="str">
        <f t="shared" si="263"/>
        <v/>
      </c>
      <c r="AT865" s="93" t="str">
        <f t="shared" si="264"/>
        <v/>
      </c>
      <c r="AU865" s="93" t="str">
        <f t="shared" si="265"/>
        <v/>
      </c>
      <c r="AV865" s="93" t="str">
        <f t="shared" si="266"/>
        <v/>
      </c>
      <c r="AW865" s="93" t="str">
        <f t="shared" si="267"/>
        <v/>
      </c>
      <c r="AX865" s="93" t="str">
        <f t="shared" si="268"/>
        <v/>
      </c>
      <c r="AY865" s="93" t="str">
        <f t="shared" si="269"/>
        <v/>
      </c>
      <c r="AZ865" s="93" t="str">
        <f t="shared" si="270"/>
        <v/>
      </c>
      <c r="BA865" s="93" t="str">
        <f t="shared" si="271"/>
        <v/>
      </c>
      <c r="BP865" s="93" t="str">
        <f t="shared" si="257"/>
        <v/>
      </c>
    </row>
    <row r="866" spans="1:68" ht="26" customHeight="1">
      <c r="A866" s="145" t="s">
        <v>2686</v>
      </c>
      <c r="B866" s="145" t="s">
        <v>2687</v>
      </c>
      <c r="C866" s="146" t="s">
        <v>10</v>
      </c>
      <c r="D866" s="147" t="s">
        <v>2688</v>
      </c>
      <c r="E866" s="148" t="s">
        <v>6</v>
      </c>
      <c r="F866" s="98"/>
      <c r="G866" s="99"/>
      <c r="H866" s="100" t="e">
        <f>IF(E866="","",INDEX('CONSIGNES '!$C$4:$E$35,MATCH(E866,'CONSIGNES '!$C$4:$C$35,0),3))</f>
        <v>#N/A</v>
      </c>
      <c r="I866" s="100" t="str">
        <f>IF(D866="","",IF(D866&lt;'CONSIGNES '!$L$3,"C",IF(D866&gt;'CONSIGNES '!$L$2,"B","M"))&amp;C866)</f>
        <v>BF</v>
      </c>
      <c r="J866" s="7">
        <f>IF(ISBLANK('act1'!$J866),0,1)</f>
        <v>0</v>
      </c>
      <c r="K866" s="7">
        <f>IF(ISBLANK('act2'!$J866),0,1)</f>
        <v>0</v>
      </c>
      <c r="L866" s="7">
        <f>IF(ISBLANK('act3'!$J866),0,1)</f>
        <v>0</v>
      </c>
      <c r="M866" s="7">
        <f>IF(ISBLANK('act4'!$J866),0,1)</f>
        <v>0</v>
      </c>
      <c r="N866" s="7">
        <f>IF(ISBLANK('act5'!$J866),0,1)</f>
        <v>0</v>
      </c>
      <c r="O866" s="9">
        <f>IF(ISBLANK('act6'!$J866),0,1)</f>
        <v>0</v>
      </c>
      <c r="P866" s="7">
        <f>IF(ISBLANK('act7'!$J866),0,1)</f>
        <v>0</v>
      </c>
      <c r="Q866" s="7">
        <f>IF(ISBLANK('act8'!$J866),0,1)</f>
        <v>0</v>
      </c>
      <c r="R866" s="7">
        <f>IF(ISBLANK('act9'!$J866),0,1)</f>
        <v>0</v>
      </c>
      <c r="S866" s="7">
        <f>IF(ISBLANK('act10'!$J866),0,1)</f>
        <v>0</v>
      </c>
      <c r="T866" s="7">
        <f>IF(ISBLANK('act11'!$J866),0,1)</f>
        <v>0</v>
      </c>
      <c r="U866" s="8">
        <f>IF(ISBLANK('ACT12'!$J866),0,1)</f>
        <v>0</v>
      </c>
      <c r="V866" s="87">
        <f t="shared" si="258"/>
        <v>0</v>
      </c>
      <c r="W866" s="90" t="str">
        <f t="shared" si="254"/>
        <v/>
      </c>
      <c r="X866" s="90" t="str">
        <f t="shared" si="255"/>
        <v/>
      </c>
      <c r="AL866" s="91">
        <f t="shared" si="259"/>
        <v>0</v>
      </c>
      <c r="AM866" s="91" t="str">
        <f t="shared" si="256"/>
        <v/>
      </c>
      <c r="AP866" s="93" t="str">
        <f t="shared" si="260"/>
        <v/>
      </c>
      <c r="AQ866" s="93" t="str">
        <f t="shared" si="261"/>
        <v/>
      </c>
      <c r="AR866" s="93" t="str">
        <f t="shared" si="262"/>
        <v/>
      </c>
      <c r="AS866" s="93" t="str">
        <f t="shared" si="263"/>
        <v/>
      </c>
      <c r="AT866" s="93" t="str">
        <f t="shared" si="264"/>
        <v/>
      </c>
      <c r="AU866" s="93" t="str">
        <f t="shared" si="265"/>
        <v/>
      </c>
      <c r="AV866" s="93" t="str">
        <f t="shared" si="266"/>
        <v/>
      </c>
      <c r="AW866" s="93" t="str">
        <f t="shared" si="267"/>
        <v/>
      </c>
      <c r="AX866" s="93" t="str">
        <f t="shared" si="268"/>
        <v/>
      </c>
      <c r="AY866" s="93" t="str">
        <f t="shared" si="269"/>
        <v/>
      </c>
      <c r="AZ866" s="93" t="str">
        <f t="shared" si="270"/>
        <v/>
      </c>
      <c r="BA866" s="93" t="str">
        <f t="shared" si="271"/>
        <v/>
      </c>
      <c r="BP866" s="93" t="str">
        <f t="shared" si="257"/>
        <v/>
      </c>
    </row>
    <row r="867" spans="1:68" ht="26" customHeight="1">
      <c r="A867" s="145" t="s">
        <v>2689</v>
      </c>
      <c r="B867" s="145" t="s">
        <v>2690</v>
      </c>
      <c r="C867" s="146" t="s">
        <v>3041</v>
      </c>
      <c r="D867" s="147" t="s">
        <v>2691</v>
      </c>
      <c r="E867" s="148" t="s">
        <v>6</v>
      </c>
      <c r="F867" s="98"/>
      <c r="G867" s="99"/>
      <c r="H867" s="100" t="e">
        <f>IF(E867="","",INDEX('CONSIGNES '!$C$4:$E$35,MATCH(E867,'CONSIGNES '!$C$4:$C$35,0),3))</f>
        <v>#N/A</v>
      </c>
      <c r="I867" s="100" t="str">
        <f>IF(D867="","",IF(D867&lt;'CONSIGNES '!$L$3,"C",IF(D867&gt;'CONSIGNES '!$L$2,"B","M"))&amp;C867)</f>
        <v>BG</v>
      </c>
      <c r="J867" s="7">
        <f>IF(ISBLANK('act1'!$J867),0,1)</f>
        <v>0</v>
      </c>
      <c r="K867" s="7">
        <f>IF(ISBLANK('act2'!$J867),0,1)</f>
        <v>0</v>
      </c>
      <c r="L867" s="7">
        <f>IF(ISBLANK('act3'!$J867),0,1)</f>
        <v>0</v>
      </c>
      <c r="M867" s="7">
        <f>IF(ISBLANK('act4'!$J867),0,1)</f>
        <v>0</v>
      </c>
      <c r="N867" s="7">
        <f>IF(ISBLANK('act5'!$J867),0,1)</f>
        <v>0</v>
      </c>
      <c r="O867" s="9">
        <f>IF(ISBLANK('act6'!$J867),0,1)</f>
        <v>0</v>
      </c>
      <c r="P867" s="7">
        <f>IF(ISBLANK('act7'!$J867),0,1)</f>
        <v>0</v>
      </c>
      <c r="Q867" s="7">
        <f>IF(ISBLANK('act8'!$J867),0,1)</f>
        <v>0</v>
      </c>
      <c r="R867" s="7">
        <f>IF(ISBLANK('act9'!$J867),0,1)</f>
        <v>0</v>
      </c>
      <c r="S867" s="7">
        <f>IF(ISBLANK('act10'!$J867),0,1)</f>
        <v>0</v>
      </c>
      <c r="T867" s="7">
        <f>IF(ISBLANK('act11'!$J867),0,1)</f>
        <v>0</v>
      </c>
      <c r="U867" s="8">
        <f>IF(ISBLANK('ACT12'!$J867),0,1)</f>
        <v>0</v>
      </c>
      <c r="V867" s="87">
        <f t="shared" si="258"/>
        <v>0</v>
      </c>
      <c r="W867" s="90" t="str">
        <f t="shared" si="254"/>
        <v/>
      </c>
      <c r="X867" s="90" t="str">
        <f t="shared" si="255"/>
        <v/>
      </c>
      <c r="AL867" s="91">
        <f t="shared" si="259"/>
        <v>0</v>
      </c>
      <c r="AM867" s="91" t="str">
        <f t="shared" si="256"/>
        <v/>
      </c>
      <c r="AP867" s="93" t="str">
        <f t="shared" si="260"/>
        <v/>
      </c>
      <c r="AQ867" s="93" t="str">
        <f t="shared" si="261"/>
        <v/>
      </c>
      <c r="AR867" s="93" t="str">
        <f t="shared" si="262"/>
        <v/>
      </c>
      <c r="AS867" s="93" t="str">
        <f t="shared" si="263"/>
        <v/>
      </c>
      <c r="AT867" s="93" t="str">
        <f t="shared" si="264"/>
        <v/>
      </c>
      <c r="AU867" s="93" t="str">
        <f t="shared" si="265"/>
        <v/>
      </c>
      <c r="AV867" s="93" t="str">
        <f t="shared" si="266"/>
        <v/>
      </c>
      <c r="AW867" s="93" t="str">
        <f t="shared" si="267"/>
        <v/>
      </c>
      <c r="AX867" s="93" t="str">
        <f t="shared" si="268"/>
        <v/>
      </c>
      <c r="AY867" s="93" t="str">
        <f t="shared" si="269"/>
        <v/>
      </c>
      <c r="AZ867" s="93" t="str">
        <f t="shared" si="270"/>
        <v/>
      </c>
      <c r="BA867" s="93" t="str">
        <f t="shared" si="271"/>
        <v/>
      </c>
      <c r="BP867" s="93" t="str">
        <f t="shared" si="257"/>
        <v/>
      </c>
    </row>
    <row r="868" spans="1:68" ht="26" customHeight="1">
      <c r="A868" s="145" t="s">
        <v>2692</v>
      </c>
      <c r="B868" s="145" t="s">
        <v>2693</v>
      </c>
      <c r="C868" s="146" t="s">
        <v>10</v>
      </c>
      <c r="D868" s="147" t="s">
        <v>2694</v>
      </c>
      <c r="E868" s="148" t="s">
        <v>6</v>
      </c>
      <c r="F868" s="98"/>
      <c r="G868" s="99"/>
      <c r="H868" s="100" t="e">
        <f>IF(E868="","",INDEX('CONSIGNES '!$C$4:$E$35,MATCH(E868,'CONSIGNES '!$C$4:$C$35,0),3))</f>
        <v>#N/A</v>
      </c>
      <c r="I868" s="100" t="str">
        <f>IF(D868="","",IF(D868&lt;'CONSIGNES '!$L$3,"C",IF(D868&gt;'CONSIGNES '!$L$2,"B","M"))&amp;C868)</f>
        <v>BF</v>
      </c>
      <c r="J868" s="7">
        <f>IF(ISBLANK('act1'!$J868),0,1)</f>
        <v>0</v>
      </c>
      <c r="K868" s="7">
        <f>IF(ISBLANK('act2'!$J868),0,1)</f>
        <v>0</v>
      </c>
      <c r="L868" s="7">
        <f>IF(ISBLANK('act3'!$J868),0,1)</f>
        <v>0</v>
      </c>
      <c r="M868" s="7">
        <f>IF(ISBLANK('act4'!$J868),0,1)</f>
        <v>0</v>
      </c>
      <c r="N868" s="7">
        <f>IF(ISBLANK('act5'!$J868),0,1)</f>
        <v>0</v>
      </c>
      <c r="O868" s="9">
        <f>IF(ISBLANK('act6'!$J868),0,1)</f>
        <v>0</v>
      </c>
      <c r="P868" s="7">
        <f>IF(ISBLANK('act7'!$J868),0,1)</f>
        <v>0</v>
      </c>
      <c r="Q868" s="7">
        <f>IF(ISBLANK('act8'!$J868),0,1)</f>
        <v>0</v>
      </c>
      <c r="R868" s="7">
        <f>IF(ISBLANK('act9'!$J868),0,1)</f>
        <v>0</v>
      </c>
      <c r="S868" s="7">
        <f>IF(ISBLANK('act10'!$J868),0,1)</f>
        <v>0</v>
      </c>
      <c r="T868" s="7">
        <f>IF(ISBLANK('act11'!$J868),0,1)</f>
        <v>0</v>
      </c>
      <c r="U868" s="8">
        <f>IF(ISBLANK('ACT12'!$J868),0,1)</f>
        <v>0</v>
      </c>
      <c r="V868" s="87">
        <f t="shared" si="258"/>
        <v>0</v>
      </c>
      <c r="W868" s="90" t="str">
        <f t="shared" si="254"/>
        <v/>
      </c>
      <c r="X868" s="90" t="str">
        <f t="shared" si="255"/>
        <v/>
      </c>
      <c r="AL868" s="91">
        <f t="shared" si="259"/>
        <v>0</v>
      </c>
      <c r="AM868" s="91" t="str">
        <f t="shared" si="256"/>
        <v/>
      </c>
      <c r="AP868" s="93" t="str">
        <f t="shared" si="260"/>
        <v/>
      </c>
      <c r="AQ868" s="93" t="str">
        <f t="shared" si="261"/>
        <v/>
      </c>
      <c r="AR868" s="93" t="str">
        <f t="shared" si="262"/>
        <v/>
      </c>
      <c r="AS868" s="93" t="str">
        <f t="shared" si="263"/>
        <v/>
      </c>
      <c r="AT868" s="93" t="str">
        <f t="shared" si="264"/>
        <v/>
      </c>
      <c r="AU868" s="93" t="str">
        <f t="shared" si="265"/>
        <v/>
      </c>
      <c r="AV868" s="93" t="str">
        <f t="shared" si="266"/>
        <v/>
      </c>
      <c r="AW868" s="93" t="str">
        <f t="shared" si="267"/>
        <v/>
      </c>
      <c r="AX868" s="93" t="str">
        <f t="shared" si="268"/>
        <v/>
      </c>
      <c r="AY868" s="93" t="str">
        <f t="shared" si="269"/>
        <v/>
      </c>
      <c r="AZ868" s="93" t="str">
        <f t="shared" si="270"/>
        <v/>
      </c>
      <c r="BA868" s="93" t="str">
        <f t="shared" si="271"/>
        <v/>
      </c>
      <c r="BP868" s="93" t="str">
        <f t="shared" si="257"/>
        <v/>
      </c>
    </row>
    <row r="869" spans="1:68" ht="26" customHeight="1">
      <c r="A869" s="145" t="s">
        <v>2695</v>
      </c>
      <c r="B869" s="145" t="s">
        <v>2696</v>
      </c>
      <c r="C869" s="146" t="s">
        <v>3041</v>
      </c>
      <c r="D869" s="147" t="s">
        <v>2697</v>
      </c>
      <c r="E869" s="148" t="s">
        <v>6</v>
      </c>
      <c r="F869" s="98"/>
      <c r="G869" s="99"/>
      <c r="H869" s="100" t="e">
        <f>IF(E869="","",INDEX('CONSIGNES '!$C$4:$E$35,MATCH(E869,'CONSIGNES '!$C$4:$C$35,0),3))</f>
        <v>#N/A</v>
      </c>
      <c r="I869" s="100" t="str">
        <f>IF(D869="","",IF(D869&lt;'CONSIGNES '!$L$3,"C",IF(D869&gt;'CONSIGNES '!$L$2,"B","M"))&amp;C869)</f>
        <v>BG</v>
      </c>
      <c r="J869" s="7">
        <f>IF(ISBLANK('act1'!$J869),0,1)</f>
        <v>0</v>
      </c>
      <c r="K869" s="7">
        <f>IF(ISBLANK('act2'!$J869),0,1)</f>
        <v>0</v>
      </c>
      <c r="L869" s="7">
        <f>IF(ISBLANK('act3'!$J869),0,1)</f>
        <v>0</v>
      </c>
      <c r="M869" s="7">
        <f>IF(ISBLANK('act4'!$J869),0,1)</f>
        <v>0</v>
      </c>
      <c r="N869" s="7">
        <f>IF(ISBLANK('act5'!$J869),0,1)</f>
        <v>0</v>
      </c>
      <c r="O869" s="9">
        <f>IF(ISBLANK('act6'!$J869),0,1)</f>
        <v>0</v>
      </c>
      <c r="P869" s="7">
        <f>IF(ISBLANK('act7'!$J869),0,1)</f>
        <v>0</v>
      </c>
      <c r="Q869" s="7">
        <f>IF(ISBLANK('act8'!$J869),0,1)</f>
        <v>0</v>
      </c>
      <c r="R869" s="7">
        <f>IF(ISBLANK('act9'!$J869),0,1)</f>
        <v>0</v>
      </c>
      <c r="S869" s="7">
        <f>IF(ISBLANK('act10'!$J869),0,1)</f>
        <v>0</v>
      </c>
      <c r="T869" s="7">
        <f>IF(ISBLANK('act11'!$J869),0,1)</f>
        <v>0</v>
      </c>
      <c r="U869" s="8">
        <f>IF(ISBLANK('ACT12'!$J869),0,1)</f>
        <v>0</v>
      </c>
      <c r="V869" s="87">
        <f t="shared" si="258"/>
        <v>0</v>
      </c>
      <c r="W869" s="90" t="str">
        <f t="shared" si="254"/>
        <v/>
      </c>
      <c r="X869" s="90" t="str">
        <f t="shared" si="255"/>
        <v/>
      </c>
      <c r="AL869" s="91">
        <f t="shared" si="259"/>
        <v>0</v>
      </c>
      <c r="AM869" s="91" t="str">
        <f t="shared" si="256"/>
        <v/>
      </c>
      <c r="AP869" s="93" t="str">
        <f t="shared" si="260"/>
        <v/>
      </c>
      <c r="AQ869" s="93" t="str">
        <f t="shared" si="261"/>
        <v/>
      </c>
      <c r="AR869" s="93" t="str">
        <f t="shared" si="262"/>
        <v/>
      </c>
      <c r="AS869" s="93" t="str">
        <f t="shared" si="263"/>
        <v/>
      </c>
      <c r="AT869" s="93" t="str">
        <f t="shared" si="264"/>
        <v/>
      </c>
      <c r="AU869" s="93" t="str">
        <f t="shared" si="265"/>
        <v/>
      </c>
      <c r="AV869" s="93" t="str">
        <f t="shared" si="266"/>
        <v/>
      </c>
      <c r="AW869" s="93" t="str">
        <f t="shared" si="267"/>
        <v/>
      </c>
      <c r="AX869" s="93" t="str">
        <f t="shared" si="268"/>
        <v/>
      </c>
      <c r="AY869" s="93" t="str">
        <f t="shared" si="269"/>
        <v/>
      </c>
      <c r="AZ869" s="93" t="str">
        <f t="shared" si="270"/>
        <v/>
      </c>
      <c r="BA869" s="93" t="str">
        <f t="shared" si="271"/>
        <v/>
      </c>
      <c r="BP869" s="93" t="str">
        <f t="shared" si="257"/>
        <v/>
      </c>
    </row>
    <row r="870" spans="1:68" ht="26" customHeight="1">
      <c r="A870" s="145" t="s">
        <v>2698</v>
      </c>
      <c r="B870" s="145" t="s">
        <v>2699</v>
      </c>
      <c r="C870" s="146" t="s">
        <v>10</v>
      </c>
      <c r="D870" s="147" t="s">
        <v>2700</v>
      </c>
      <c r="E870" s="148" t="s">
        <v>6</v>
      </c>
      <c r="F870" s="98"/>
      <c r="G870" s="99"/>
      <c r="H870" s="100" t="e">
        <f>IF(E870="","",INDEX('CONSIGNES '!$C$4:$E$35,MATCH(E870,'CONSIGNES '!$C$4:$C$35,0),3))</f>
        <v>#N/A</v>
      </c>
      <c r="I870" s="100" t="str">
        <f>IF(D870="","",IF(D870&lt;'CONSIGNES '!$L$3,"C",IF(D870&gt;'CONSIGNES '!$L$2,"B","M"))&amp;C870)</f>
        <v>BF</v>
      </c>
      <c r="J870" s="7">
        <f>IF(ISBLANK('act1'!$J870),0,1)</f>
        <v>0</v>
      </c>
      <c r="K870" s="7">
        <f>IF(ISBLANK('act2'!$J870),0,1)</f>
        <v>0</v>
      </c>
      <c r="L870" s="7">
        <f>IF(ISBLANK('act3'!$J870),0,1)</f>
        <v>0</v>
      </c>
      <c r="M870" s="7">
        <f>IF(ISBLANK('act4'!$J870),0,1)</f>
        <v>0</v>
      </c>
      <c r="N870" s="7">
        <f>IF(ISBLANK('act5'!$J870),0,1)</f>
        <v>0</v>
      </c>
      <c r="O870" s="9">
        <f>IF(ISBLANK('act6'!$J870),0,1)</f>
        <v>0</v>
      </c>
      <c r="P870" s="7">
        <f>IF(ISBLANK('act7'!$J870),0,1)</f>
        <v>0</v>
      </c>
      <c r="Q870" s="7">
        <f>IF(ISBLANK('act8'!$J870),0,1)</f>
        <v>0</v>
      </c>
      <c r="R870" s="7">
        <f>IF(ISBLANK('act9'!$J870),0,1)</f>
        <v>0</v>
      </c>
      <c r="S870" s="7">
        <f>IF(ISBLANK('act10'!$J870),0,1)</f>
        <v>0</v>
      </c>
      <c r="T870" s="7">
        <f>IF(ISBLANK('act11'!$J870),0,1)</f>
        <v>0</v>
      </c>
      <c r="U870" s="8">
        <f>IF(ISBLANK('ACT12'!$J870),0,1)</f>
        <v>0</v>
      </c>
      <c r="V870" s="87">
        <f t="shared" si="258"/>
        <v>0</v>
      </c>
      <c r="W870" s="90" t="str">
        <f t="shared" si="254"/>
        <v/>
      </c>
      <c r="X870" s="90" t="str">
        <f t="shared" si="255"/>
        <v/>
      </c>
      <c r="AL870" s="91">
        <f t="shared" si="259"/>
        <v>0</v>
      </c>
      <c r="AM870" s="91" t="str">
        <f t="shared" si="256"/>
        <v/>
      </c>
      <c r="AP870" s="93" t="str">
        <f t="shared" si="260"/>
        <v/>
      </c>
      <c r="AQ870" s="93" t="str">
        <f t="shared" si="261"/>
        <v/>
      </c>
      <c r="AR870" s="93" t="str">
        <f t="shared" si="262"/>
        <v/>
      </c>
      <c r="AS870" s="93" t="str">
        <f t="shared" si="263"/>
        <v/>
      </c>
      <c r="AT870" s="93" t="str">
        <f t="shared" si="264"/>
        <v/>
      </c>
      <c r="AU870" s="93" t="str">
        <f t="shared" si="265"/>
        <v/>
      </c>
      <c r="AV870" s="93" t="str">
        <f t="shared" si="266"/>
        <v/>
      </c>
      <c r="AW870" s="93" t="str">
        <f t="shared" si="267"/>
        <v/>
      </c>
      <c r="AX870" s="93" t="str">
        <f t="shared" si="268"/>
        <v/>
      </c>
      <c r="AY870" s="93" t="str">
        <f t="shared" si="269"/>
        <v/>
      </c>
      <c r="AZ870" s="93" t="str">
        <f t="shared" si="270"/>
        <v/>
      </c>
      <c r="BA870" s="93" t="str">
        <f t="shared" si="271"/>
        <v/>
      </c>
      <c r="BP870" s="93" t="str">
        <f t="shared" si="257"/>
        <v/>
      </c>
    </row>
    <row r="871" spans="1:68" ht="26" customHeight="1">
      <c r="A871" s="145" t="s">
        <v>2701</v>
      </c>
      <c r="B871" s="145" t="s">
        <v>2702</v>
      </c>
      <c r="C871" s="146" t="s">
        <v>3041</v>
      </c>
      <c r="D871" s="147" t="s">
        <v>2703</v>
      </c>
      <c r="E871" s="148" t="s">
        <v>6</v>
      </c>
      <c r="F871" s="98"/>
      <c r="G871" s="99"/>
      <c r="H871" s="100" t="e">
        <f>IF(E871="","",INDEX('CONSIGNES '!$C$4:$E$35,MATCH(E871,'CONSIGNES '!$C$4:$C$35,0),3))</f>
        <v>#N/A</v>
      </c>
      <c r="I871" s="100" t="str">
        <f>IF(D871="","",IF(D871&lt;'CONSIGNES '!$L$3,"C",IF(D871&gt;'CONSIGNES '!$L$2,"B","M"))&amp;C871)</f>
        <v>BG</v>
      </c>
      <c r="J871" s="7">
        <f>IF(ISBLANK('act1'!$J871),0,1)</f>
        <v>0</v>
      </c>
      <c r="K871" s="7">
        <f>IF(ISBLANK('act2'!$J871),0,1)</f>
        <v>0</v>
      </c>
      <c r="L871" s="7">
        <f>IF(ISBLANK('act3'!$J871),0,1)</f>
        <v>0</v>
      </c>
      <c r="M871" s="7">
        <f>IF(ISBLANK('act4'!$J871),0,1)</f>
        <v>0</v>
      </c>
      <c r="N871" s="7">
        <f>IF(ISBLANK('act5'!$J871),0,1)</f>
        <v>0</v>
      </c>
      <c r="O871" s="9">
        <f>IF(ISBLANK('act6'!$J871),0,1)</f>
        <v>0</v>
      </c>
      <c r="P871" s="7">
        <f>IF(ISBLANK('act7'!$J871),0,1)</f>
        <v>0</v>
      </c>
      <c r="Q871" s="7">
        <f>IF(ISBLANK('act8'!$J871),0,1)</f>
        <v>0</v>
      </c>
      <c r="R871" s="7">
        <f>IF(ISBLANK('act9'!$J871),0,1)</f>
        <v>0</v>
      </c>
      <c r="S871" s="7">
        <f>IF(ISBLANK('act10'!$J871),0,1)</f>
        <v>0</v>
      </c>
      <c r="T871" s="7">
        <f>IF(ISBLANK('act11'!$J871),0,1)</f>
        <v>0</v>
      </c>
      <c r="U871" s="8">
        <f>IF(ISBLANK('ACT12'!$J871),0,1)</f>
        <v>0</v>
      </c>
      <c r="V871" s="87">
        <f t="shared" si="258"/>
        <v>0</v>
      </c>
      <c r="W871" s="90" t="str">
        <f t="shared" si="254"/>
        <v/>
      </c>
      <c r="X871" s="90" t="str">
        <f t="shared" si="255"/>
        <v/>
      </c>
      <c r="AL871" s="91">
        <f t="shared" si="259"/>
        <v>0</v>
      </c>
      <c r="AM871" s="91" t="str">
        <f t="shared" si="256"/>
        <v/>
      </c>
      <c r="AP871" s="93" t="str">
        <f t="shared" si="260"/>
        <v/>
      </c>
      <c r="AQ871" s="93" t="str">
        <f t="shared" si="261"/>
        <v/>
      </c>
      <c r="AR871" s="93" t="str">
        <f t="shared" si="262"/>
        <v/>
      </c>
      <c r="AS871" s="93" t="str">
        <f t="shared" si="263"/>
        <v/>
      </c>
      <c r="AT871" s="93" t="str">
        <f t="shared" si="264"/>
        <v/>
      </c>
      <c r="AU871" s="93" t="str">
        <f t="shared" si="265"/>
        <v/>
      </c>
      <c r="AV871" s="93" t="str">
        <f t="shared" si="266"/>
        <v/>
      </c>
      <c r="AW871" s="93" t="str">
        <f t="shared" si="267"/>
        <v/>
      </c>
      <c r="AX871" s="93" t="str">
        <f t="shared" si="268"/>
        <v/>
      </c>
      <c r="AY871" s="93" t="str">
        <f t="shared" si="269"/>
        <v/>
      </c>
      <c r="AZ871" s="93" t="str">
        <f t="shared" si="270"/>
        <v/>
      </c>
      <c r="BA871" s="93" t="str">
        <f t="shared" si="271"/>
        <v/>
      </c>
      <c r="BP871" s="93" t="str">
        <f t="shared" si="257"/>
        <v/>
      </c>
    </row>
    <row r="872" spans="1:68" ht="26" customHeight="1">
      <c r="A872" s="145" t="s">
        <v>2704</v>
      </c>
      <c r="B872" s="145" t="s">
        <v>2705</v>
      </c>
      <c r="C872" s="146" t="s">
        <v>10</v>
      </c>
      <c r="D872" s="147" t="s">
        <v>2706</v>
      </c>
      <c r="E872" s="148" t="s">
        <v>6</v>
      </c>
      <c r="F872" s="98"/>
      <c r="G872" s="99"/>
      <c r="H872" s="100" t="e">
        <f>IF(E872="","",INDEX('CONSIGNES '!$C$4:$E$35,MATCH(E872,'CONSIGNES '!$C$4:$C$35,0),3))</f>
        <v>#N/A</v>
      </c>
      <c r="I872" s="100" t="str">
        <f>IF(D872="","",IF(D872&lt;'CONSIGNES '!$L$3,"C",IF(D872&gt;'CONSIGNES '!$L$2,"B","M"))&amp;C872)</f>
        <v>BF</v>
      </c>
      <c r="J872" s="7">
        <f>IF(ISBLANK('act1'!$J872),0,1)</f>
        <v>0</v>
      </c>
      <c r="K872" s="7">
        <f>IF(ISBLANK('act2'!$J872),0,1)</f>
        <v>0</v>
      </c>
      <c r="L872" s="7">
        <f>IF(ISBLANK('act3'!$J872),0,1)</f>
        <v>0</v>
      </c>
      <c r="M872" s="7">
        <f>IF(ISBLANK('act4'!$J872),0,1)</f>
        <v>0</v>
      </c>
      <c r="N872" s="7">
        <f>IF(ISBLANK('act5'!$J872),0,1)</f>
        <v>0</v>
      </c>
      <c r="O872" s="9">
        <f>IF(ISBLANK('act6'!$J872),0,1)</f>
        <v>0</v>
      </c>
      <c r="P872" s="7">
        <f>IF(ISBLANK('act7'!$J872),0,1)</f>
        <v>0</v>
      </c>
      <c r="Q872" s="7">
        <f>IF(ISBLANK('act8'!$J872),0,1)</f>
        <v>0</v>
      </c>
      <c r="R872" s="7">
        <f>IF(ISBLANK('act9'!$J872),0,1)</f>
        <v>0</v>
      </c>
      <c r="S872" s="7">
        <f>IF(ISBLANK('act10'!$J872),0,1)</f>
        <v>0</v>
      </c>
      <c r="T872" s="7">
        <f>IF(ISBLANK('act11'!$J872),0,1)</f>
        <v>0</v>
      </c>
      <c r="U872" s="8">
        <f>IF(ISBLANK('ACT12'!$J872),0,1)</f>
        <v>0</v>
      </c>
      <c r="V872" s="87">
        <f t="shared" si="258"/>
        <v>0</v>
      </c>
      <c r="W872" s="90" t="str">
        <f t="shared" si="254"/>
        <v/>
      </c>
      <c r="X872" s="90" t="str">
        <f t="shared" si="255"/>
        <v/>
      </c>
      <c r="AL872" s="91">
        <f t="shared" si="259"/>
        <v>0</v>
      </c>
      <c r="AM872" s="91" t="str">
        <f t="shared" si="256"/>
        <v/>
      </c>
      <c r="AP872" s="93" t="str">
        <f t="shared" si="260"/>
        <v/>
      </c>
      <c r="AQ872" s="93" t="str">
        <f t="shared" si="261"/>
        <v/>
      </c>
      <c r="AR872" s="93" t="str">
        <f t="shared" si="262"/>
        <v/>
      </c>
      <c r="AS872" s="93" t="str">
        <f t="shared" si="263"/>
        <v/>
      </c>
      <c r="AT872" s="93" t="str">
        <f t="shared" si="264"/>
        <v/>
      </c>
      <c r="AU872" s="93" t="str">
        <f t="shared" si="265"/>
        <v/>
      </c>
      <c r="AV872" s="93" t="str">
        <f t="shared" si="266"/>
        <v/>
      </c>
      <c r="AW872" s="93" t="str">
        <f t="shared" si="267"/>
        <v/>
      </c>
      <c r="AX872" s="93" t="str">
        <f t="shared" si="268"/>
        <v/>
      </c>
      <c r="AY872" s="93" t="str">
        <f t="shared" si="269"/>
        <v/>
      </c>
      <c r="AZ872" s="93" t="str">
        <f t="shared" si="270"/>
        <v/>
      </c>
      <c r="BA872" s="93" t="str">
        <f t="shared" si="271"/>
        <v/>
      </c>
      <c r="BP872" s="93" t="str">
        <f t="shared" si="257"/>
        <v/>
      </c>
    </row>
    <row r="873" spans="1:68" ht="26" customHeight="1">
      <c r="A873" s="145" t="s">
        <v>2707</v>
      </c>
      <c r="B873" s="145" t="s">
        <v>2708</v>
      </c>
      <c r="C873" s="146" t="s">
        <v>3041</v>
      </c>
      <c r="D873" s="147" t="s">
        <v>2709</v>
      </c>
      <c r="E873" s="148" t="s">
        <v>6</v>
      </c>
      <c r="F873" s="98"/>
      <c r="G873" s="99"/>
      <c r="H873" s="100" t="e">
        <f>IF(E873="","",INDEX('CONSIGNES '!$C$4:$E$35,MATCH(E873,'CONSIGNES '!$C$4:$C$35,0),3))</f>
        <v>#N/A</v>
      </c>
      <c r="I873" s="100" t="str">
        <f>IF(D873="","",IF(D873&lt;'CONSIGNES '!$L$3,"C",IF(D873&gt;'CONSIGNES '!$L$2,"B","M"))&amp;C873)</f>
        <v>BG</v>
      </c>
      <c r="J873" s="7">
        <f>IF(ISBLANK('act1'!$J873),0,1)</f>
        <v>0</v>
      </c>
      <c r="K873" s="7">
        <f>IF(ISBLANK('act2'!$J873),0,1)</f>
        <v>0</v>
      </c>
      <c r="L873" s="7">
        <f>IF(ISBLANK('act3'!$J873),0,1)</f>
        <v>0</v>
      </c>
      <c r="M873" s="7">
        <f>IF(ISBLANK('act4'!$J873),0,1)</f>
        <v>0</v>
      </c>
      <c r="N873" s="7">
        <f>IF(ISBLANK('act5'!$J873),0,1)</f>
        <v>0</v>
      </c>
      <c r="O873" s="9">
        <f>IF(ISBLANK('act6'!$J873),0,1)</f>
        <v>0</v>
      </c>
      <c r="P873" s="7">
        <f>IF(ISBLANK('act7'!$J873),0,1)</f>
        <v>0</v>
      </c>
      <c r="Q873" s="7">
        <f>IF(ISBLANK('act8'!$J873),0,1)</f>
        <v>0</v>
      </c>
      <c r="R873" s="7">
        <f>IF(ISBLANK('act9'!$J873),0,1)</f>
        <v>0</v>
      </c>
      <c r="S873" s="7">
        <f>IF(ISBLANK('act10'!$J873),0,1)</f>
        <v>0</v>
      </c>
      <c r="T873" s="7">
        <f>IF(ISBLANK('act11'!$J873),0,1)</f>
        <v>0</v>
      </c>
      <c r="U873" s="8">
        <f>IF(ISBLANK('ACT12'!$J873),0,1)</f>
        <v>0</v>
      </c>
      <c r="V873" s="87">
        <f t="shared" si="258"/>
        <v>0</v>
      </c>
      <c r="W873" s="90" t="str">
        <f t="shared" si="254"/>
        <v/>
      </c>
      <c r="X873" s="90" t="str">
        <f t="shared" si="255"/>
        <v/>
      </c>
      <c r="AL873" s="91">
        <f t="shared" si="259"/>
        <v>0</v>
      </c>
      <c r="AM873" s="91" t="str">
        <f t="shared" si="256"/>
        <v/>
      </c>
      <c r="AP873" s="93" t="str">
        <f t="shared" si="260"/>
        <v/>
      </c>
      <c r="AQ873" s="93" t="str">
        <f t="shared" si="261"/>
        <v/>
      </c>
      <c r="AR873" s="93" t="str">
        <f t="shared" si="262"/>
        <v/>
      </c>
      <c r="AS873" s="93" t="str">
        <f t="shared" si="263"/>
        <v/>
      </c>
      <c r="AT873" s="93" t="str">
        <f t="shared" si="264"/>
        <v/>
      </c>
      <c r="AU873" s="93" t="str">
        <f t="shared" si="265"/>
        <v/>
      </c>
      <c r="AV873" s="93" t="str">
        <f t="shared" si="266"/>
        <v/>
      </c>
      <c r="AW873" s="93" t="str">
        <f t="shared" si="267"/>
        <v/>
      </c>
      <c r="AX873" s="93" t="str">
        <f t="shared" si="268"/>
        <v/>
      </c>
      <c r="AY873" s="93" t="str">
        <f t="shared" si="269"/>
        <v/>
      </c>
      <c r="AZ873" s="93" t="str">
        <f t="shared" si="270"/>
        <v/>
      </c>
      <c r="BA873" s="93" t="str">
        <f t="shared" si="271"/>
        <v/>
      </c>
      <c r="BP873" s="93" t="str">
        <f t="shared" si="257"/>
        <v/>
      </c>
    </row>
    <row r="874" spans="1:68" ht="26" customHeight="1">
      <c r="A874" s="145" t="s">
        <v>2710</v>
      </c>
      <c r="B874" s="145" t="s">
        <v>2711</v>
      </c>
      <c r="C874" s="146" t="s">
        <v>10</v>
      </c>
      <c r="D874" s="147" t="s">
        <v>2712</v>
      </c>
      <c r="E874" s="148" t="s">
        <v>6</v>
      </c>
      <c r="F874" s="98"/>
      <c r="G874" s="99"/>
      <c r="H874" s="100" t="e">
        <f>IF(E874="","",INDEX('CONSIGNES '!$C$4:$E$35,MATCH(E874,'CONSIGNES '!$C$4:$C$35,0),3))</f>
        <v>#N/A</v>
      </c>
      <c r="I874" s="100" t="str">
        <f>IF(D874="","",IF(D874&lt;'CONSIGNES '!$L$3,"C",IF(D874&gt;'CONSIGNES '!$L$2,"B","M"))&amp;C874)</f>
        <v>BF</v>
      </c>
      <c r="J874" s="7">
        <f>IF(ISBLANK('act1'!$J874),0,1)</f>
        <v>0</v>
      </c>
      <c r="K874" s="7">
        <f>IF(ISBLANK('act2'!$J874),0,1)</f>
        <v>0</v>
      </c>
      <c r="L874" s="7">
        <f>IF(ISBLANK('act3'!$J874),0,1)</f>
        <v>0</v>
      </c>
      <c r="M874" s="7">
        <f>IF(ISBLANK('act4'!$J874),0,1)</f>
        <v>0</v>
      </c>
      <c r="N874" s="7">
        <f>IF(ISBLANK('act5'!$J874),0,1)</f>
        <v>0</v>
      </c>
      <c r="O874" s="9">
        <f>IF(ISBLANK('act6'!$J874),0,1)</f>
        <v>0</v>
      </c>
      <c r="P874" s="7">
        <f>IF(ISBLANK('act7'!$J874),0,1)</f>
        <v>0</v>
      </c>
      <c r="Q874" s="7">
        <f>IF(ISBLANK('act8'!$J874),0,1)</f>
        <v>0</v>
      </c>
      <c r="R874" s="7">
        <f>IF(ISBLANK('act9'!$J874),0,1)</f>
        <v>0</v>
      </c>
      <c r="S874" s="7">
        <f>IF(ISBLANK('act10'!$J874),0,1)</f>
        <v>0</v>
      </c>
      <c r="T874" s="7">
        <f>IF(ISBLANK('act11'!$J874),0,1)</f>
        <v>0</v>
      </c>
      <c r="U874" s="8">
        <f>IF(ISBLANK('ACT12'!$J874),0,1)</f>
        <v>0</v>
      </c>
      <c r="V874" s="87">
        <f t="shared" si="258"/>
        <v>0</v>
      </c>
      <c r="W874" s="90" t="str">
        <f t="shared" si="254"/>
        <v/>
      </c>
      <c r="X874" s="90" t="str">
        <f t="shared" si="255"/>
        <v/>
      </c>
      <c r="AL874" s="91">
        <f t="shared" si="259"/>
        <v>0</v>
      </c>
      <c r="AM874" s="91" t="str">
        <f t="shared" si="256"/>
        <v/>
      </c>
      <c r="AP874" s="93" t="str">
        <f t="shared" si="260"/>
        <v/>
      </c>
      <c r="AQ874" s="93" t="str">
        <f t="shared" si="261"/>
        <v/>
      </c>
      <c r="AR874" s="93" t="str">
        <f t="shared" si="262"/>
        <v/>
      </c>
      <c r="AS874" s="93" t="str">
        <f t="shared" si="263"/>
        <v/>
      </c>
      <c r="AT874" s="93" t="str">
        <f t="shared" si="264"/>
        <v/>
      </c>
      <c r="AU874" s="93" t="str">
        <f t="shared" si="265"/>
        <v/>
      </c>
      <c r="AV874" s="93" t="str">
        <f t="shared" si="266"/>
        <v/>
      </c>
      <c r="AW874" s="93" t="str">
        <f t="shared" si="267"/>
        <v/>
      </c>
      <c r="AX874" s="93" t="str">
        <f t="shared" si="268"/>
        <v/>
      </c>
      <c r="AY874" s="93" t="str">
        <f t="shared" si="269"/>
        <v/>
      </c>
      <c r="AZ874" s="93" t="str">
        <f t="shared" si="270"/>
        <v/>
      </c>
      <c r="BA874" s="93" t="str">
        <f t="shared" si="271"/>
        <v/>
      </c>
      <c r="BP874" s="93" t="str">
        <f t="shared" si="257"/>
        <v/>
      </c>
    </row>
    <row r="875" spans="1:68" ht="26" customHeight="1">
      <c r="A875" s="145" t="s">
        <v>2713</v>
      </c>
      <c r="B875" s="145" t="s">
        <v>2714</v>
      </c>
      <c r="C875" s="146" t="s">
        <v>3041</v>
      </c>
      <c r="D875" s="147" t="s">
        <v>2715</v>
      </c>
      <c r="E875" s="148" t="s">
        <v>6</v>
      </c>
      <c r="F875" s="98"/>
      <c r="G875" s="99"/>
      <c r="H875" s="100" t="e">
        <f>IF(E875="","",INDEX('CONSIGNES '!$C$4:$E$35,MATCH(E875,'CONSIGNES '!$C$4:$C$35,0),3))</f>
        <v>#N/A</v>
      </c>
      <c r="I875" s="100" t="str">
        <f>IF(D875="","",IF(D875&lt;'CONSIGNES '!$L$3,"C",IF(D875&gt;'CONSIGNES '!$L$2,"B","M"))&amp;C875)</f>
        <v>BG</v>
      </c>
      <c r="J875" s="7">
        <f>IF(ISBLANK('act1'!$J875),0,1)</f>
        <v>0</v>
      </c>
      <c r="K875" s="7">
        <f>IF(ISBLANK('act2'!$J875),0,1)</f>
        <v>0</v>
      </c>
      <c r="L875" s="7">
        <f>IF(ISBLANK('act3'!$J875),0,1)</f>
        <v>0</v>
      </c>
      <c r="M875" s="7">
        <f>IF(ISBLANK('act4'!$J875),0,1)</f>
        <v>0</v>
      </c>
      <c r="N875" s="7">
        <f>IF(ISBLANK('act5'!$J875),0,1)</f>
        <v>0</v>
      </c>
      <c r="O875" s="9">
        <f>IF(ISBLANK('act6'!$J875),0,1)</f>
        <v>0</v>
      </c>
      <c r="P875" s="7">
        <f>IF(ISBLANK('act7'!$J875),0,1)</f>
        <v>0</v>
      </c>
      <c r="Q875" s="7">
        <f>IF(ISBLANK('act8'!$J875),0,1)</f>
        <v>0</v>
      </c>
      <c r="R875" s="7">
        <f>IF(ISBLANK('act9'!$J875),0,1)</f>
        <v>0</v>
      </c>
      <c r="S875" s="7">
        <f>IF(ISBLANK('act10'!$J875),0,1)</f>
        <v>0</v>
      </c>
      <c r="T875" s="7">
        <f>IF(ISBLANK('act11'!$J875),0,1)</f>
        <v>0</v>
      </c>
      <c r="U875" s="8">
        <f>IF(ISBLANK('ACT12'!$J875),0,1)</f>
        <v>0</v>
      </c>
      <c r="V875" s="87">
        <f t="shared" si="258"/>
        <v>0</v>
      </c>
      <c r="W875" s="90" t="str">
        <f t="shared" si="254"/>
        <v/>
      </c>
      <c r="X875" s="90" t="str">
        <f t="shared" si="255"/>
        <v/>
      </c>
      <c r="AL875" s="91">
        <f t="shared" si="259"/>
        <v>0</v>
      </c>
      <c r="AM875" s="91" t="str">
        <f t="shared" si="256"/>
        <v/>
      </c>
      <c r="AP875" s="93" t="str">
        <f t="shared" si="260"/>
        <v/>
      </c>
      <c r="AQ875" s="93" t="str">
        <f t="shared" si="261"/>
        <v/>
      </c>
      <c r="AR875" s="93" t="str">
        <f t="shared" si="262"/>
        <v/>
      </c>
      <c r="AS875" s="93" t="str">
        <f t="shared" si="263"/>
        <v/>
      </c>
      <c r="AT875" s="93" t="str">
        <f t="shared" si="264"/>
        <v/>
      </c>
      <c r="AU875" s="93" t="str">
        <f t="shared" si="265"/>
        <v/>
      </c>
      <c r="AV875" s="93" t="str">
        <f t="shared" si="266"/>
        <v/>
      </c>
      <c r="AW875" s="93" t="str">
        <f t="shared" si="267"/>
        <v/>
      </c>
      <c r="AX875" s="93" t="str">
        <f t="shared" si="268"/>
        <v/>
      </c>
      <c r="AY875" s="93" t="str">
        <f t="shared" si="269"/>
        <v/>
      </c>
      <c r="AZ875" s="93" t="str">
        <f t="shared" si="270"/>
        <v/>
      </c>
      <c r="BA875" s="93" t="str">
        <f t="shared" si="271"/>
        <v/>
      </c>
      <c r="BP875" s="93" t="str">
        <f t="shared" si="257"/>
        <v/>
      </c>
    </row>
    <row r="876" spans="1:68" ht="26" customHeight="1">
      <c r="A876" s="145" t="s">
        <v>2716</v>
      </c>
      <c r="B876" s="145" t="s">
        <v>2717</v>
      </c>
      <c r="C876" s="146" t="s">
        <v>10</v>
      </c>
      <c r="D876" s="147" t="s">
        <v>2718</v>
      </c>
      <c r="E876" s="148" t="s">
        <v>6</v>
      </c>
      <c r="F876" s="98"/>
      <c r="G876" s="99"/>
      <c r="H876" s="100" t="e">
        <f>IF(E876="","",INDEX('CONSIGNES '!$C$4:$E$35,MATCH(E876,'CONSIGNES '!$C$4:$C$35,0),3))</f>
        <v>#N/A</v>
      </c>
      <c r="I876" s="100" t="str">
        <f>IF(D876="","",IF(D876&lt;'CONSIGNES '!$L$3,"C",IF(D876&gt;'CONSIGNES '!$L$2,"B","M"))&amp;C876)</f>
        <v>BF</v>
      </c>
      <c r="J876" s="7">
        <f>IF(ISBLANK('act1'!$J876),0,1)</f>
        <v>0</v>
      </c>
      <c r="K876" s="7">
        <f>IF(ISBLANK('act2'!$J876),0,1)</f>
        <v>0</v>
      </c>
      <c r="L876" s="7">
        <f>IF(ISBLANK('act3'!$J876),0,1)</f>
        <v>0</v>
      </c>
      <c r="M876" s="7">
        <f>IF(ISBLANK('act4'!$J876),0,1)</f>
        <v>0</v>
      </c>
      <c r="N876" s="7">
        <f>IF(ISBLANK('act5'!$J876),0,1)</f>
        <v>0</v>
      </c>
      <c r="O876" s="9">
        <f>IF(ISBLANK('act6'!$J876),0,1)</f>
        <v>0</v>
      </c>
      <c r="P876" s="7">
        <f>IF(ISBLANK('act7'!$J876),0,1)</f>
        <v>0</v>
      </c>
      <c r="Q876" s="7">
        <f>IF(ISBLANK('act8'!$J876),0,1)</f>
        <v>0</v>
      </c>
      <c r="R876" s="7">
        <f>IF(ISBLANK('act9'!$J876),0,1)</f>
        <v>0</v>
      </c>
      <c r="S876" s="7">
        <f>IF(ISBLANK('act10'!$J876),0,1)</f>
        <v>0</v>
      </c>
      <c r="T876" s="7">
        <f>IF(ISBLANK('act11'!$J876),0,1)</f>
        <v>0</v>
      </c>
      <c r="U876" s="8">
        <f>IF(ISBLANK('ACT12'!$J876),0,1)</f>
        <v>0</v>
      </c>
      <c r="V876" s="87">
        <f t="shared" si="258"/>
        <v>0</v>
      </c>
      <c r="W876" s="90" t="str">
        <f t="shared" si="254"/>
        <v/>
      </c>
      <c r="X876" s="90" t="str">
        <f t="shared" si="255"/>
        <v/>
      </c>
      <c r="AL876" s="91">
        <f t="shared" si="259"/>
        <v>0</v>
      </c>
      <c r="AM876" s="91" t="str">
        <f t="shared" si="256"/>
        <v/>
      </c>
      <c r="AP876" s="93" t="str">
        <f t="shared" si="260"/>
        <v/>
      </c>
      <c r="AQ876" s="93" t="str">
        <f t="shared" si="261"/>
        <v/>
      </c>
      <c r="AR876" s="93" t="str">
        <f t="shared" si="262"/>
        <v/>
      </c>
      <c r="AS876" s="93" t="str">
        <f t="shared" si="263"/>
        <v/>
      </c>
      <c r="AT876" s="93" t="str">
        <f t="shared" si="264"/>
        <v/>
      </c>
      <c r="AU876" s="93" t="str">
        <f t="shared" si="265"/>
        <v/>
      </c>
      <c r="AV876" s="93" t="str">
        <f t="shared" si="266"/>
        <v/>
      </c>
      <c r="AW876" s="93" t="str">
        <f t="shared" si="267"/>
        <v/>
      </c>
      <c r="AX876" s="93" t="str">
        <f t="shared" si="268"/>
        <v/>
      </c>
      <c r="AY876" s="93" t="str">
        <f t="shared" si="269"/>
        <v/>
      </c>
      <c r="AZ876" s="93" t="str">
        <f t="shared" si="270"/>
        <v/>
      </c>
      <c r="BA876" s="93" t="str">
        <f t="shared" si="271"/>
        <v/>
      </c>
      <c r="BP876" s="93" t="str">
        <f t="shared" si="257"/>
        <v/>
      </c>
    </row>
    <row r="877" spans="1:68" ht="26" customHeight="1">
      <c r="A877" s="145" t="s">
        <v>2719</v>
      </c>
      <c r="B877" s="145" t="s">
        <v>2720</v>
      </c>
      <c r="C877" s="146" t="s">
        <v>3041</v>
      </c>
      <c r="D877" s="147" t="s">
        <v>2721</v>
      </c>
      <c r="E877" s="148" t="s">
        <v>6</v>
      </c>
      <c r="F877" s="98"/>
      <c r="G877" s="99"/>
      <c r="H877" s="100" t="e">
        <f>IF(E877="","",INDEX('CONSIGNES '!$C$4:$E$35,MATCH(E877,'CONSIGNES '!$C$4:$C$35,0),3))</f>
        <v>#N/A</v>
      </c>
      <c r="I877" s="100" t="str">
        <f>IF(D877="","",IF(D877&lt;'CONSIGNES '!$L$3,"C",IF(D877&gt;'CONSIGNES '!$L$2,"B","M"))&amp;C877)</f>
        <v>BG</v>
      </c>
      <c r="J877" s="7">
        <f>IF(ISBLANK('act1'!$J877),0,1)</f>
        <v>0</v>
      </c>
      <c r="K877" s="7">
        <f>IF(ISBLANK('act2'!$J877),0,1)</f>
        <v>0</v>
      </c>
      <c r="L877" s="7">
        <f>IF(ISBLANK('act3'!$J877),0,1)</f>
        <v>0</v>
      </c>
      <c r="M877" s="7">
        <f>IF(ISBLANK('act4'!$J877),0,1)</f>
        <v>0</v>
      </c>
      <c r="N877" s="7">
        <f>IF(ISBLANK('act5'!$J877),0,1)</f>
        <v>0</v>
      </c>
      <c r="O877" s="9">
        <f>IF(ISBLANK('act6'!$J877),0,1)</f>
        <v>0</v>
      </c>
      <c r="P877" s="7">
        <f>IF(ISBLANK('act7'!$J877),0,1)</f>
        <v>0</v>
      </c>
      <c r="Q877" s="7">
        <f>IF(ISBLANK('act8'!$J877),0,1)</f>
        <v>0</v>
      </c>
      <c r="R877" s="7">
        <f>IF(ISBLANK('act9'!$J877),0,1)</f>
        <v>0</v>
      </c>
      <c r="S877" s="7">
        <f>IF(ISBLANK('act10'!$J877),0,1)</f>
        <v>0</v>
      </c>
      <c r="T877" s="7">
        <f>IF(ISBLANK('act11'!$J877),0,1)</f>
        <v>0</v>
      </c>
      <c r="U877" s="8">
        <f>IF(ISBLANK('ACT12'!$J877),0,1)</f>
        <v>0</v>
      </c>
      <c r="V877" s="87">
        <f t="shared" si="258"/>
        <v>0</v>
      </c>
      <c r="W877" s="90" t="str">
        <f t="shared" ref="W877:W940" si="272">IF(V877&gt;0,C877,"")</f>
        <v/>
      </c>
      <c r="X877" s="90" t="str">
        <f t="shared" ref="X877:X940" si="273">IF(V877&gt;0,I877,"")</f>
        <v/>
      </c>
      <c r="AL877" s="91">
        <f t="shared" si="259"/>
        <v>0</v>
      </c>
      <c r="AM877" s="91" t="str">
        <f t="shared" ref="AM877:AM940" si="274">IF(V877&gt;0,1,"")</f>
        <v/>
      </c>
      <c r="AP877" s="93" t="str">
        <f t="shared" si="260"/>
        <v/>
      </c>
      <c r="AQ877" s="93" t="str">
        <f t="shared" si="261"/>
        <v/>
      </c>
      <c r="AR877" s="93" t="str">
        <f t="shared" si="262"/>
        <v/>
      </c>
      <c r="AS877" s="93" t="str">
        <f t="shared" si="263"/>
        <v/>
      </c>
      <c r="AT877" s="93" t="str">
        <f t="shared" si="264"/>
        <v/>
      </c>
      <c r="AU877" s="93" t="str">
        <f t="shared" si="265"/>
        <v/>
      </c>
      <c r="AV877" s="93" t="str">
        <f t="shared" si="266"/>
        <v/>
      </c>
      <c r="AW877" s="93" t="str">
        <f t="shared" si="267"/>
        <v/>
      </c>
      <c r="AX877" s="93" t="str">
        <f t="shared" si="268"/>
        <v/>
      </c>
      <c r="AY877" s="93" t="str">
        <f t="shared" si="269"/>
        <v/>
      </c>
      <c r="AZ877" s="93" t="str">
        <f t="shared" si="270"/>
        <v/>
      </c>
      <c r="BA877" s="93" t="str">
        <f t="shared" si="271"/>
        <v/>
      </c>
      <c r="BP877" s="93" t="str">
        <f t="shared" si="257"/>
        <v/>
      </c>
    </row>
    <row r="878" spans="1:68" ht="26" customHeight="1">
      <c r="A878" s="145" t="s">
        <v>2722</v>
      </c>
      <c r="B878" s="145" t="s">
        <v>2723</v>
      </c>
      <c r="C878" s="146" t="s">
        <v>10</v>
      </c>
      <c r="D878" s="147" t="s">
        <v>2724</v>
      </c>
      <c r="E878" s="148" t="s">
        <v>6</v>
      </c>
      <c r="F878" s="98"/>
      <c r="G878" s="99"/>
      <c r="H878" s="100" t="e">
        <f>IF(E878="","",INDEX('CONSIGNES '!$C$4:$E$35,MATCH(E878,'CONSIGNES '!$C$4:$C$35,0),3))</f>
        <v>#N/A</v>
      </c>
      <c r="I878" s="100" t="str">
        <f>IF(D878="","",IF(D878&lt;'CONSIGNES '!$L$3,"C",IF(D878&gt;'CONSIGNES '!$L$2,"B","M"))&amp;C878)</f>
        <v>BF</v>
      </c>
      <c r="J878" s="7">
        <f>IF(ISBLANK('act1'!$J878),0,1)</f>
        <v>0</v>
      </c>
      <c r="K878" s="7">
        <f>IF(ISBLANK('act2'!$J878),0,1)</f>
        <v>0</v>
      </c>
      <c r="L878" s="7">
        <f>IF(ISBLANK('act3'!$J878),0,1)</f>
        <v>0</v>
      </c>
      <c r="M878" s="7">
        <f>IF(ISBLANK('act4'!$J878),0,1)</f>
        <v>0</v>
      </c>
      <c r="N878" s="7">
        <f>IF(ISBLANK('act5'!$J878),0,1)</f>
        <v>0</v>
      </c>
      <c r="O878" s="9">
        <f>IF(ISBLANK('act6'!$J878),0,1)</f>
        <v>0</v>
      </c>
      <c r="P878" s="7">
        <f>IF(ISBLANK('act7'!$J878),0,1)</f>
        <v>0</v>
      </c>
      <c r="Q878" s="7">
        <f>IF(ISBLANK('act8'!$J878),0,1)</f>
        <v>0</v>
      </c>
      <c r="R878" s="7">
        <f>IF(ISBLANK('act9'!$J878),0,1)</f>
        <v>0</v>
      </c>
      <c r="S878" s="7">
        <f>IF(ISBLANK('act10'!$J878),0,1)</f>
        <v>0</v>
      </c>
      <c r="T878" s="7">
        <f>IF(ISBLANK('act11'!$J878),0,1)</f>
        <v>0</v>
      </c>
      <c r="U878" s="8">
        <f>IF(ISBLANK('ACT12'!$J878),0,1)</f>
        <v>0</v>
      </c>
      <c r="V878" s="87">
        <f t="shared" si="258"/>
        <v>0</v>
      </c>
      <c r="W878" s="90" t="str">
        <f t="shared" si="272"/>
        <v/>
      </c>
      <c r="X878" s="90" t="str">
        <f t="shared" si="273"/>
        <v/>
      </c>
      <c r="AL878" s="91">
        <f t="shared" si="259"/>
        <v>0</v>
      </c>
      <c r="AM878" s="91" t="str">
        <f t="shared" si="274"/>
        <v/>
      </c>
      <c r="AP878" s="93" t="str">
        <f t="shared" si="260"/>
        <v/>
      </c>
      <c r="AQ878" s="93" t="str">
        <f t="shared" si="261"/>
        <v/>
      </c>
      <c r="AR878" s="93" t="str">
        <f t="shared" si="262"/>
        <v/>
      </c>
      <c r="AS878" s="93" t="str">
        <f t="shared" si="263"/>
        <v/>
      </c>
      <c r="AT878" s="93" t="str">
        <f t="shared" si="264"/>
        <v/>
      </c>
      <c r="AU878" s="93" t="str">
        <f t="shared" si="265"/>
        <v/>
      </c>
      <c r="AV878" s="93" t="str">
        <f t="shared" si="266"/>
        <v/>
      </c>
      <c r="AW878" s="93" t="str">
        <f t="shared" si="267"/>
        <v/>
      </c>
      <c r="AX878" s="93" t="str">
        <f t="shared" si="268"/>
        <v/>
      </c>
      <c r="AY878" s="93" t="str">
        <f t="shared" si="269"/>
        <v/>
      </c>
      <c r="AZ878" s="93" t="str">
        <f t="shared" si="270"/>
        <v/>
      </c>
      <c r="BA878" s="93" t="str">
        <f t="shared" si="271"/>
        <v/>
      </c>
      <c r="BP878" s="93" t="str">
        <f t="shared" ref="BP878:BP941" si="275">IF(V877&gt;0,V877,"")</f>
        <v/>
      </c>
    </row>
    <row r="879" spans="1:68" ht="26" customHeight="1">
      <c r="A879" s="145" t="s">
        <v>2725</v>
      </c>
      <c r="B879" s="145" t="s">
        <v>2726</v>
      </c>
      <c r="C879" s="146" t="s">
        <v>3041</v>
      </c>
      <c r="D879" s="147" t="s">
        <v>2727</v>
      </c>
      <c r="E879" s="148" t="s">
        <v>6</v>
      </c>
      <c r="F879" s="98"/>
      <c r="G879" s="99"/>
      <c r="H879" s="100" t="e">
        <f>IF(E879="","",INDEX('CONSIGNES '!$C$4:$E$35,MATCH(E879,'CONSIGNES '!$C$4:$C$35,0),3))</f>
        <v>#N/A</v>
      </c>
      <c r="I879" s="100" t="str">
        <f>IF(D879="","",IF(D879&lt;'CONSIGNES '!$L$3,"C",IF(D879&gt;'CONSIGNES '!$L$2,"B","M"))&amp;C879)</f>
        <v>BG</v>
      </c>
      <c r="J879" s="7">
        <f>IF(ISBLANK('act1'!$J879),0,1)</f>
        <v>0</v>
      </c>
      <c r="K879" s="7">
        <f>IF(ISBLANK('act2'!$J879),0,1)</f>
        <v>0</v>
      </c>
      <c r="L879" s="7">
        <f>IF(ISBLANK('act3'!$J879),0,1)</f>
        <v>0</v>
      </c>
      <c r="M879" s="7">
        <f>IF(ISBLANK('act4'!$J879),0,1)</f>
        <v>0</v>
      </c>
      <c r="N879" s="7">
        <f>IF(ISBLANK('act5'!$J879),0,1)</f>
        <v>0</v>
      </c>
      <c r="O879" s="9">
        <f>IF(ISBLANK('act6'!$J879),0,1)</f>
        <v>0</v>
      </c>
      <c r="P879" s="7">
        <f>IF(ISBLANK('act7'!$J879),0,1)</f>
        <v>0</v>
      </c>
      <c r="Q879" s="7">
        <f>IF(ISBLANK('act8'!$J879),0,1)</f>
        <v>0</v>
      </c>
      <c r="R879" s="7">
        <f>IF(ISBLANK('act9'!$J879),0,1)</f>
        <v>0</v>
      </c>
      <c r="S879" s="7">
        <f>IF(ISBLANK('act10'!$J879),0,1)</f>
        <v>0</v>
      </c>
      <c r="T879" s="7">
        <f>IF(ISBLANK('act11'!$J879),0,1)</f>
        <v>0</v>
      </c>
      <c r="U879" s="8">
        <f>IF(ISBLANK('ACT12'!$J879),0,1)</f>
        <v>0</v>
      </c>
      <c r="V879" s="87">
        <f t="shared" si="258"/>
        <v>0</v>
      </c>
      <c r="W879" s="90" t="str">
        <f t="shared" si="272"/>
        <v/>
      </c>
      <c r="X879" s="90" t="str">
        <f t="shared" si="273"/>
        <v/>
      </c>
      <c r="AL879" s="91">
        <f t="shared" si="259"/>
        <v>0</v>
      </c>
      <c r="AM879" s="91" t="str">
        <f t="shared" si="274"/>
        <v/>
      </c>
      <c r="AP879" s="93" t="str">
        <f t="shared" si="260"/>
        <v/>
      </c>
      <c r="AQ879" s="93" t="str">
        <f t="shared" si="261"/>
        <v/>
      </c>
      <c r="AR879" s="93" t="str">
        <f t="shared" si="262"/>
        <v/>
      </c>
      <c r="AS879" s="93" t="str">
        <f t="shared" si="263"/>
        <v/>
      </c>
      <c r="AT879" s="93" t="str">
        <f t="shared" si="264"/>
        <v/>
      </c>
      <c r="AU879" s="93" t="str">
        <f t="shared" si="265"/>
        <v/>
      </c>
      <c r="AV879" s="93" t="str">
        <f t="shared" si="266"/>
        <v/>
      </c>
      <c r="AW879" s="93" t="str">
        <f t="shared" si="267"/>
        <v/>
      </c>
      <c r="AX879" s="93" t="str">
        <f t="shared" si="268"/>
        <v/>
      </c>
      <c r="AY879" s="93" t="str">
        <f t="shared" si="269"/>
        <v/>
      </c>
      <c r="AZ879" s="93" t="str">
        <f t="shared" si="270"/>
        <v/>
      </c>
      <c r="BA879" s="93" t="str">
        <f t="shared" si="271"/>
        <v/>
      </c>
      <c r="BP879" s="93" t="str">
        <f t="shared" si="275"/>
        <v/>
      </c>
    </row>
    <row r="880" spans="1:68" ht="26" customHeight="1">
      <c r="A880" s="145" t="s">
        <v>2728</v>
      </c>
      <c r="B880" s="145" t="s">
        <v>2729</v>
      </c>
      <c r="C880" s="146" t="s">
        <v>10</v>
      </c>
      <c r="D880" s="147" t="s">
        <v>2730</v>
      </c>
      <c r="E880" s="148" t="s">
        <v>6</v>
      </c>
      <c r="F880" s="98"/>
      <c r="G880" s="99"/>
      <c r="H880" s="100" t="e">
        <f>IF(E880="","",INDEX('CONSIGNES '!$C$4:$E$35,MATCH(E880,'CONSIGNES '!$C$4:$C$35,0),3))</f>
        <v>#N/A</v>
      </c>
      <c r="I880" s="100" t="str">
        <f>IF(D880="","",IF(D880&lt;'CONSIGNES '!$L$3,"C",IF(D880&gt;'CONSIGNES '!$L$2,"B","M"))&amp;C880)</f>
        <v>BF</v>
      </c>
      <c r="J880" s="7">
        <f>IF(ISBLANK('act1'!$J880),0,1)</f>
        <v>0</v>
      </c>
      <c r="K880" s="7">
        <f>IF(ISBLANK('act2'!$J880),0,1)</f>
        <v>0</v>
      </c>
      <c r="L880" s="7">
        <f>IF(ISBLANK('act3'!$J880),0,1)</f>
        <v>0</v>
      </c>
      <c r="M880" s="7">
        <f>IF(ISBLANK('act4'!$J880),0,1)</f>
        <v>0</v>
      </c>
      <c r="N880" s="7">
        <f>IF(ISBLANK('act5'!$J880),0,1)</f>
        <v>0</v>
      </c>
      <c r="O880" s="9">
        <f>IF(ISBLANK('act6'!$J880),0,1)</f>
        <v>0</v>
      </c>
      <c r="P880" s="7">
        <f>IF(ISBLANK('act7'!$J880),0,1)</f>
        <v>0</v>
      </c>
      <c r="Q880" s="7">
        <f>IF(ISBLANK('act8'!$J880),0,1)</f>
        <v>0</v>
      </c>
      <c r="R880" s="7">
        <f>IF(ISBLANK('act9'!$J880),0,1)</f>
        <v>0</v>
      </c>
      <c r="S880" s="7">
        <f>IF(ISBLANK('act10'!$J880),0,1)</f>
        <v>0</v>
      </c>
      <c r="T880" s="7">
        <f>IF(ISBLANK('act11'!$J880),0,1)</f>
        <v>0</v>
      </c>
      <c r="U880" s="8">
        <f>IF(ISBLANK('ACT12'!$J880),0,1)</f>
        <v>0</v>
      </c>
      <c r="V880" s="87">
        <f t="shared" si="258"/>
        <v>0</v>
      </c>
      <c r="W880" s="90" t="str">
        <f t="shared" si="272"/>
        <v/>
      </c>
      <c r="X880" s="90" t="str">
        <f t="shared" si="273"/>
        <v/>
      </c>
      <c r="AL880" s="91">
        <f t="shared" si="259"/>
        <v>0</v>
      </c>
      <c r="AM880" s="91" t="str">
        <f t="shared" si="274"/>
        <v/>
      </c>
      <c r="AP880" s="93" t="str">
        <f t="shared" si="260"/>
        <v/>
      </c>
      <c r="AQ880" s="93" t="str">
        <f t="shared" si="261"/>
        <v/>
      </c>
      <c r="AR880" s="93" t="str">
        <f t="shared" si="262"/>
        <v/>
      </c>
      <c r="AS880" s="93" t="str">
        <f t="shared" si="263"/>
        <v/>
      </c>
      <c r="AT880" s="93" t="str">
        <f t="shared" si="264"/>
        <v/>
      </c>
      <c r="AU880" s="93" t="str">
        <f t="shared" si="265"/>
        <v/>
      </c>
      <c r="AV880" s="93" t="str">
        <f t="shared" si="266"/>
        <v/>
      </c>
      <c r="AW880" s="93" t="str">
        <f t="shared" si="267"/>
        <v/>
      </c>
      <c r="AX880" s="93" t="str">
        <f t="shared" si="268"/>
        <v/>
      </c>
      <c r="AY880" s="93" t="str">
        <f t="shared" si="269"/>
        <v/>
      </c>
      <c r="AZ880" s="93" t="str">
        <f t="shared" si="270"/>
        <v/>
      </c>
      <c r="BA880" s="93" t="str">
        <f t="shared" si="271"/>
        <v/>
      </c>
      <c r="BP880" s="93" t="str">
        <f t="shared" si="275"/>
        <v/>
      </c>
    </row>
    <row r="881" spans="1:68" ht="26" customHeight="1">
      <c r="A881" s="145" t="s">
        <v>2731</v>
      </c>
      <c r="B881" s="145" t="s">
        <v>2732</v>
      </c>
      <c r="C881" s="146" t="s">
        <v>3041</v>
      </c>
      <c r="D881" s="147" t="s">
        <v>2733</v>
      </c>
      <c r="E881" s="148" t="s">
        <v>6</v>
      </c>
      <c r="F881" s="98"/>
      <c r="G881" s="99"/>
      <c r="H881" s="100" t="e">
        <f>IF(E881="","",INDEX('CONSIGNES '!$C$4:$E$35,MATCH(E881,'CONSIGNES '!$C$4:$C$35,0),3))</f>
        <v>#N/A</v>
      </c>
      <c r="I881" s="100" t="str">
        <f>IF(D881="","",IF(D881&lt;'CONSIGNES '!$L$3,"C",IF(D881&gt;'CONSIGNES '!$L$2,"B","M"))&amp;C881)</f>
        <v>BG</v>
      </c>
      <c r="J881" s="7">
        <f>IF(ISBLANK('act1'!$J881),0,1)</f>
        <v>0</v>
      </c>
      <c r="K881" s="7">
        <f>IF(ISBLANK('act2'!$J881),0,1)</f>
        <v>0</v>
      </c>
      <c r="L881" s="7">
        <f>IF(ISBLANK('act3'!$J881),0,1)</f>
        <v>0</v>
      </c>
      <c r="M881" s="7">
        <f>IF(ISBLANK('act4'!$J881),0,1)</f>
        <v>0</v>
      </c>
      <c r="N881" s="7">
        <f>IF(ISBLANK('act5'!$J881),0,1)</f>
        <v>0</v>
      </c>
      <c r="O881" s="9">
        <f>IF(ISBLANK('act6'!$J881),0,1)</f>
        <v>0</v>
      </c>
      <c r="P881" s="7">
        <f>IF(ISBLANK('act7'!$J881),0,1)</f>
        <v>0</v>
      </c>
      <c r="Q881" s="7">
        <f>IF(ISBLANK('act8'!$J881),0,1)</f>
        <v>0</v>
      </c>
      <c r="R881" s="7">
        <f>IF(ISBLANK('act9'!$J881),0,1)</f>
        <v>0</v>
      </c>
      <c r="S881" s="7">
        <f>IF(ISBLANK('act10'!$J881),0,1)</f>
        <v>0</v>
      </c>
      <c r="T881" s="7">
        <f>IF(ISBLANK('act11'!$J881),0,1)</f>
        <v>0</v>
      </c>
      <c r="U881" s="8">
        <f>IF(ISBLANK('ACT12'!$J881),0,1)</f>
        <v>0</v>
      </c>
      <c r="V881" s="87">
        <f t="shared" si="258"/>
        <v>0</v>
      </c>
      <c r="W881" s="90" t="str">
        <f t="shared" si="272"/>
        <v/>
      </c>
      <c r="X881" s="90" t="str">
        <f t="shared" si="273"/>
        <v/>
      </c>
      <c r="AL881" s="91">
        <f t="shared" si="259"/>
        <v>0</v>
      </c>
      <c r="AM881" s="91" t="str">
        <f t="shared" si="274"/>
        <v/>
      </c>
      <c r="AP881" s="93" t="str">
        <f t="shared" si="260"/>
        <v/>
      </c>
      <c r="AQ881" s="93" t="str">
        <f t="shared" si="261"/>
        <v/>
      </c>
      <c r="AR881" s="93" t="str">
        <f t="shared" si="262"/>
        <v/>
      </c>
      <c r="AS881" s="93" t="str">
        <f t="shared" si="263"/>
        <v/>
      </c>
      <c r="AT881" s="93" t="str">
        <f t="shared" si="264"/>
        <v/>
      </c>
      <c r="AU881" s="93" t="str">
        <f t="shared" si="265"/>
        <v/>
      </c>
      <c r="AV881" s="93" t="str">
        <f t="shared" si="266"/>
        <v/>
      </c>
      <c r="AW881" s="93" t="str">
        <f t="shared" si="267"/>
        <v/>
      </c>
      <c r="AX881" s="93" t="str">
        <f t="shared" si="268"/>
        <v/>
      </c>
      <c r="AY881" s="93" t="str">
        <f t="shared" si="269"/>
        <v/>
      </c>
      <c r="AZ881" s="93" t="str">
        <f t="shared" si="270"/>
        <v/>
      </c>
      <c r="BA881" s="93" t="str">
        <f t="shared" si="271"/>
        <v/>
      </c>
      <c r="BP881" s="93" t="str">
        <f t="shared" si="275"/>
        <v/>
      </c>
    </row>
    <row r="882" spans="1:68" ht="26" customHeight="1">
      <c r="A882" s="145" t="s">
        <v>2734</v>
      </c>
      <c r="B882" s="145" t="s">
        <v>2735</v>
      </c>
      <c r="C882" s="146" t="s">
        <v>10</v>
      </c>
      <c r="D882" s="147" t="s">
        <v>2736</v>
      </c>
      <c r="E882" s="148" t="s">
        <v>6</v>
      </c>
      <c r="F882" s="98"/>
      <c r="G882" s="99"/>
      <c r="H882" s="100" t="e">
        <f>IF(E882="","",INDEX('CONSIGNES '!$C$4:$E$35,MATCH(E882,'CONSIGNES '!$C$4:$C$35,0),3))</f>
        <v>#N/A</v>
      </c>
      <c r="I882" s="100" t="str">
        <f>IF(D882="","",IF(D882&lt;'CONSIGNES '!$L$3,"C",IF(D882&gt;'CONSIGNES '!$L$2,"B","M"))&amp;C882)</f>
        <v>BF</v>
      </c>
      <c r="J882" s="7">
        <f>IF(ISBLANK('act1'!$J882),0,1)</f>
        <v>0</v>
      </c>
      <c r="K882" s="7">
        <f>IF(ISBLANK('act2'!$J882),0,1)</f>
        <v>0</v>
      </c>
      <c r="L882" s="7">
        <f>IF(ISBLANK('act3'!$J882),0,1)</f>
        <v>0</v>
      </c>
      <c r="M882" s="7">
        <f>IF(ISBLANK('act4'!$J882),0,1)</f>
        <v>0</v>
      </c>
      <c r="N882" s="7">
        <f>IF(ISBLANK('act5'!$J882),0,1)</f>
        <v>0</v>
      </c>
      <c r="O882" s="9">
        <f>IF(ISBLANK('act6'!$J882),0,1)</f>
        <v>0</v>
      </c>
      <c r="P882" s="7">
        <f>IF(ISBLANK('act7'!$J882),0,1)</f>
        <v>0</v>
      </c>
      <c r="Q882" s="7">
        <f>IF(ISBLANK('act8'!$J882),0,1)</f>
        <v>0</v>
      </c>
      <c r="R882" s="7">
        <f>IF(ISBLANK('act9'!$J882),0,1)</f>
        <v>0</v>
      </c>
      <c r="S882" s="7">
        <f>IF(ISBLANK('act10'!$J882),0,1)</f>
        <v>0</v>
      </c>
      <c r="T882" s="7">
        <f>IF(ISBLANK('act11'!$J882),0,1)</f>
        <v>0</v>
      </c>
      <c r="U882" s="8">
        <f>IF(ISBLANK('ACT12'!$J882),0,1)</f>
        <v>0</v>
      </c>
      <c r="V882" s="87">
        <f t="shared" si="258"/>
        <v>0</v>
      </c>
      <c r="W882" s="90" t="str">
        <f t="shared" si="272"/>
        <v/>
      </c>
      <c r="X882" s="90" t="str">
        <f t="shared" si="273"/>
        <v/>
      </c>
      <c r="AL882" s="91">
        <f t="shared" si="259"/>
        <v>0</v>
      </c>
      <c r="AM882" s="91" t="str">
        <f t="shared" si="274"/>
        <v/>
      </c>
      <c r="AP882" s="93" t="str">
        <f t="shared" si="260"/>
        <v/>
      </c>
      <c r="AQ882" s="93" t="str">
        <f t="shared" si="261"/>
        <v/>
      </c>
      <c r="AR882" s="93" t="str">
        <f t="shared" si="262"/>
        <v/>
      </c>
      <c r="AS882" s="93" t="str">
        <f t="shared" si="263"/>
        <v/>
      </c>
      <c r="AT882" s="93" t="str">
        <f t="shared" si="264"/>
        <v/>
      </c>
      <c r="AU882" s="93" t="str">
        <f t="shared" si="265"/>
        <v/>
      </c>
      <c r="AV882" s="93" t="str">
        <f t="shared" si="266"/>
        <v/>
      </c>
      <c r="AW882" s="93" t="str">
        <f t="shared" si="267"/>
        <v/>
      </c>
      <c r="AX882" s="93" t="str">
        <f t="shared" si="268"/>
        <v/>
      </c>
      <c r="AY882" s="93" t="str">
        <f t="shared" si="269"/>
        <v/>
      </c>
      <c r="AZ882" s="93" t="str">
        <f t="shared" si="270"/>
        <v/>
      </c>
      <c r="BA882" s="93" t="str">
        <f t="shared" si="271"/>
        <v/>
      </c>
      <c r="BP882" s="93" t="str">
        <f t="shared" si="275"/>
        <v/>
      </c>
    </row>
    <row r="883" spans="1:68" ht="26" customHeight="1">
      <c r="A883" s="145" t="s">
        <v>2737</v>
      </c>
      <c r="B883" s="145" t="s">
        <v>2738</v>
      </c>
      <c r="C883" s="146" t="s">
        <v>3041</v>
      </c>
      <c r="D883" s="147" t="s">
        <v>2739</v>
      </c>
      <c r="E883" s="148" t="s">
        <v>6</v>
      </c>
      <c r="F883" s="98"/>
      <c r="G883" s="99"/>
      <c r="H883" s="100" t="e">
        <f>IF(E883="","",INDEX('CONSIGNES '!$C$4:$E$35,MATCH(E883,'CONSIGNES '!$C$4:$C$35,0),3))</f>
        <v>#N/A</v>
      </c>
      <c r="I883" s="100" t="str">
        <f>IF(D883="","",IF(D883&lt;'CONSIGNES '!$L$3,"C",IF(D883&gt;'CONSIGNES '!$L$2,"B","M"))&amp;C883)</f>
        <v>BG</v>
      </c>
      <c r="J883" s="7">
        <f>IF(ISBLANK('act1'!$J883),0,1)</f>
        <v>0</v>
      </c>
      <c r="K883" s="7">
        <f>IF(ISBLANK('act2'!$J883),0,1)</f>
        <v>0</v>
      </c>
      <c r="L883" s="7">
        <f>IF(ISBLANK('act3'!$J883),0,1)</f>
        <v>0</v>
      </c>
      <c r="M883" s="7">
        <f>IF(ISBLANK('act4'!$J883),0,1)</f>
        <v>0</v>
      </c>
      <c r="N883" s="7">
        <f>IF(ISBLANK('act5'!$J883),0,1)</f>
        <v>0</v>
      </c>
      <c r="O883" s="9">
        <f>IF(ISBLANK('act6'!$J883),0,1)</f>
        <v>0</v>
      </c>
      <c r="P883" s="7">
        <f>IF(ISBLANK('act7'!$J883),0,1)</f>
        <v>0</v>
      </c>
      <c r="Q883" s="7">
        <f>IF(ISBLANK('act8'!$J883),0,1)</f>
        <v>0</v>
      </c>
      <c r="R883" s="7">
        <f>IF(ISBLANK('act9'!$J883),0,1)</f>
        <v>0</v>
      </c>
      <c r="S883" s="7">
        <f>IF(ISBLANK('act10'!$J883),0,1)</f>
        <v>0</v>
      </c>
      <c r="T883" s="7">
        <f>IF(ISBLANK('act11'!$J883),0,1)</f>
        <v>0</v>
      </c>
      <c r="U883" s="8">
        <f>IF(ISBLANK('ACT12'!$J883),0,1)</f>
        <v>0</v>
      </c>
      <c r="V883" s="87">
        <f t="shared" si="258"/>
        <v>0</v>
      </c>
      <c r="W883" s="90" t="str">
        <f t="shared" si="272"/>
        <v/>
      </c>
      <c r="X883" s="90" t="str">
        <f t="shared" si="273"/>
        <v/>
      </c>
      <c r="AL883" s="91">
        <f t="shared" si="259"/>
        <v>0</v>
      </c>
      <c r="AM883" s="91" t="str">
        <f t="shared" si="274"/>
        <v/>
      </c>
      <c r="AP883" s="93" t="str">
        <f t="shared" si="260"/>
        <v/>
      </c>
      <c r="AQ883" s="93" t="str">
        <f t="shared" si="261"/>
        <v/>
      </c>
      <c r="AR883" s="93" t="str">
        <f t="shared" si="262"/>
        <v/>
      </c>
      <c r="AS883" s="93" t="str">
        <f t="shared" si="263"/>
        <v/>
      </c>
      <c r="AT883" s="93" t="str">
        <f t="shared" si="264"/>
        <v/>
      </c>
      <c r="AU883" s="93" t="str">
        <f t="shared" si="265"/>
        <v/>
      </c>
      <c r="AV883" s="93" t="str">
        <f t="shared" si="266"/>
        <v/>
      </c>
      <c r="AW883" s="93" t="str">
        <f t="shared" si="267"/>
        <v/>
      </c>
      <c r="AX883" s="93" t="str">
        <f t="shared" si="268"/>
        <v/>
      </c>
      <c r="AY883" s="93" t="str">
        <f t="shared" si="269"/>
        <v/>
      </c>
      <c r="AZ883" s="93" t="str">
        <f t="shared" si="270"/>
        <v/>
      </c>
      <c r="BA883" s="93" t="str">
        <f t="shared" si="271"/>
        <v/>
      </c>
      <c r="BP883" s="93" t="str">
        <f t="shared" si="275"/>
        <v/>
      </c>
    </row>
    <row r="884" spans="1:68" ht="26" customHeight="1">
      <c r="A884" s="145" t="s">
        <v>2740</v>
      </c>
      <c r="B884" s="145" t="s">
        <v>2741</v>
      </c>
      <c r="C884" s="146" t="s">
        <v>10</v>
      </c>
      <c r="D884" s="147" t="s">
        <v>2742</v>
      </c>
      <c r="E884" s="148" t="s">
        <v>6</v>
      </c>
      <c r="F884" s="98"/>
      <c r="G884" s="99"/>
      <c r="H884" s="100" t="e">
        <f>IF(E884="","",INDEX('CONSIGNES '!$C$4:$E$35,MATCH(E884,'CONSIGNES '!$C$4:$C$35,0),3))</f>
        <v>#N/A</v>
      </c>
      <c r="I884" s="100" t="str">
        <f>IF(D884="","",IF(D884&lt;'CONSIGNES '!$L$3,"C",IF(D884&gt;'CONSIGNES '!$L$2,"B","M"))&amp;C884)</f>
        <v>BF</v>
      </c>
      <c r="J884" s="7">
        <f>IF(ISBLANK('act1'!$J884),0,1)</f>
        <v>0</v>
      </c>
      <c r="K884" s="7">
        <f>IF(ISBLANK('act2'!$J884),0,1)</f>
        <v>0</v>
      </c>
      <c r="L884" s="7">
        <f>IF(ISBLANK('act3'!$J884),0,1)</f>
        <v>0</v>
      </c>
      <c r="M884" s="7">
        <f>IF(ISBLANK('act4'!$J884),0,1)</f>
        <v>0</v>
      </c>
      <c r="N884" s="7">
        <f>IF(ISBLANK('act5'!$J884),0,1)</f>
        <v>0</v>
      </c>
      <c r="O884" s="9">
        <f>IF(ISBLANK('act6'!$J884),0,1)</f>
        <v>0</v>
      </c>
      <c r="P884" s="7">
        <f>IF(ISBLANK('act7'!$J884),0,1)</f>
        <v>0</v>
      </c>
      <c r="Q884" s="7">
        <f>IF(ISBLANK('act8'!$J884),0,1)</f>
        <v>0</v>
      </c>
      <c r="R884" s="7">
        <f>IF(ISBLANK('act9'!$J884),0,1)</f>
        <v>0</v>
      </c>
      <c r="S884" s="7">
        <f>IF(ISBLANK('act10'!$J884),0,1)</f>
        <v>0</v>
      </c>
      <c r="T884" s="7">
        <f>IF(ISBLANK('act11'!$J884),0,1)</f>
        <v>0</v>
      </c>
      <c r="U884" s="8">
        <f>IF(ISBLANK('ACT12'!$J884),0,1)</f>
        <v>0</v>
      </c>
      <c r="V884" s="87">
        <f t="shared" si="258"/>
        <v>0</v>
      </c>
      <c r="W884" s="90" t="str">
        <f t="shared" si="272"/>
        <v/>
      </c>
      <c r="X884" s="90" t="str">
        <f t="shared" si="273"/>
        <v/>
      </c>
      <c r="AL884" s="91">
        <f t="shared" si="259"/>
        <v>0</v>
      </c>
      <c r="AM884" s="91" t="str">
        <f t="shared" si="274"/>
        <v/>
      </c>
      <c r="AP884" s="93" t="str">
        <f t="shared" si="260"/>
        <v/>
      </c>
      <c r="AQ884" s="93" t="str">
        <f t="shared" si="261"/>
        <v/>
      </c>
      <c r="AR884" s="93" t="str">
        <f t="shared" si="262"/>
        <v/>
      </c>
      <c r="AS884" s="93" t="str">
        <f t="shared" si="263"/>
        <v/>
      </c>
      <c r="AT884" s="93" t="str">
        <f t="shared" si="264"/>
        <v/>
      </c>
      <c r="AU884" s="93" t="str">
        <f t="shared" si="265"/>
        <v/>
      </c>
      <c r="AV884" s="93" t="str">
        <f t="shared" si="266"/>
        <v/>
      </c>
      <c r="AW884" s="93" t="str">
        <f t="shared" si="267"/>
        <v/>
      </c>
      <c r="AX884" s="93" t="str">
        <f t="shared" si="268"/>
        <v/>
      </c>
      <c r="AY884" s="93" t="str">
        <f t="shared" si="269"/>
        <v/>
      </c>
      <c r="AZ884" s="93" t="str">
        <f t="shared" si="270"/>
        <v/>
      </c>
      <c r="BA884" s="93" t="str">
        <f t="shared" si="271"/>
        <v/>
      </c>
      <c r="BP884" s="93" t="str">
        <f t="shared" si="275"/>
        <v/>
      </c>
    </row>
    <row r="885" spans="1:68" ht="26" customHeight="1">
      <c r="A885" s="145" t="s">
        <v>2743</v>
      </c>
      <c r="B885" s="145" t="s">
        <v>2744</v>
      </c>
      <c r="C885" s="146" t="s">
        <v>3041</v>
      </c>
      <c r="D885" s="147" t="s">
        <v>2745</v>
      </c>
      <c r="E885" s="148" t="s">
        <v>6</v>
      </c>
      <c r="F885" s="98"/>
      <c r="G885" s="99"/>
      <c r="H885" s="100" t="e">
        <f>IF(E885="","",INDEX('CONSIGNES '!$C$4:$E$35,MATCH(E885,'CONSIGNES '!$C$4:$C$35,0),3))</f>
        <v>#N/A</v>
      </c>
      <c r="I885" s="100" t="str">
        <f>IF(D885="","",IF(D885&lt;'CONSIGNES '!$L$3,"C",IF(D885&gt;'CONSIGNES '!$L$2,"B","M"))&amp;C885)</f>
        <v>BG</v>
      </c>
      <c r="J885" s="7">
        <f>IF(ISBLANK('act1'!$J885),0,1)</f>
        <v>0</v>
      </c>
      <c r="K885" s="7">
        <f>IF(ISBLANK('act2'!$J885),0,1)</f>
        <v>0</v>
      </c>
      <c r="L885" s="7">
        <f>IF(ISBLANK('act3'!$J885),0,1)</f>
        <v>0</v>
      </c>
      <c r="M885" s="7">
        <f>IF(ISBLANK('act4'!$J885),0,1)</f>
        <v>0</v>
      </c>
      <c r="N885" s="7">
        <f>IF(ISBLANK('act5'!$J885),0,1)</f>
        <v>0</v>
      </c>
      <c r="O885" s="9">
        <f>IF(ISBLANK('act6'!$J885),0,1)</f>
        <v>0</v>
      </c>
      <c r="P885" s="7">
        <f>IF(ISBLANK('act7'!$J885),0,1)</f>
        <v>0</v>
      </c>
      <c r="Q885" s="7">
        <f>IF(ISBLANK('act8'!$J885),0,1)</f>
        <v>0</v>
      </c>
      <c r="R885" s="7">
        <f>IF(ISBLANK('act9'!$J885),0,1)</f>
        <v>0</v>
      </c>
      <c r="S885" s="7">
        <f>IF(ISBLANK('act10'!$J885),0,1)</f>
        <v>0</v>
      </c>
      <c r="T885" s="7">
        <f>IF(ISBLANK('act11'!$J885),0,1)</f>
        <v>0</v>
      </c>
      <c r="U885" s="8">
        <f>IF(ISBLANK('ACT12'!$J885),0,1)</f>
        <v>0</v>
      </c>
      <c r="V885" s="87">
        <f t="shared" si="258"/>
        <v>0</v>
      </c>
      <c r="W885" s="90" t="str">
        <f t="shared" si="272"/>
        <v/>
      </c>
      <c r="X885" s="90" t="str">
        <f t="shared" si="273"/>
        <v/>
      </c>
      <c r="AL885" s="91">
        <f t="shared" si="259"/>
        <v>0</v>
      </c>
      <c r="AM885" s="91" t="str">
        <f t="shared" si="274"/>
        <v/>
      </c>
      <c r="AP885" s="93" t="str">
        <f t="shared" si="260"/>
        <v/>
      </c>
      <c r="AQ885" s="93" t="str">
        <f t="shared" si="261"/>
        <v/>
      </c>
      <c r="AR885" s="93" t="str">
        <f t="shared" si="262"/>
        <v/>
      </c>
      <c r="AS885" s="93" t="str">
        <f t="shared" si="263"/>
        <v/>
      </c>
      <c r="AT885" s="93" t="str">
        <f t="shared" si="264"/>
        <v/>
      </c>
      <c r="AU885" s="93" t="str">
        <f t="shared" si="265"/>
        <v/>
      </c>
      <c r="AV885" s="93" t="str">
        <f t="shared" si="266"/>
        <v/>
      </c>
      <c r="AW885" s="93" t="str">
        <f t="shared" si="267"/>
        <v/>
      </c>
      <c r="AX885" s="93" t="str">
        <f t="shared" si="268"/>
        <v/>
      </c>
      <c r="AY885" s="93" t="str">
        <f t="shared" si="269"/>
        <v/>
      </c>
      <c r="AZ885" s="93" t="str">
        <f t="shared" si="270"/>
        <v/>
      </c>
      <c r="BA885" s="93" t="str">
        <f t="shared" si="271"/>
        <v/>
      </c>
      <c r="BP885" s="93" t="str">
        <f t="shared" si="275"/>
        <v/>
      </c>
    </row>
    <row r="886" spans="1:68" ht="26" customHeight="1">
      <c r="A886" s="145" t="s">
        <v>2746</v>
      </c>
      <c r="B886" s="145" t="s">
        <v>2747</v>
      </c>
      <c r="C886" s="146" t="s">
        <v>10</v>
      </c>
      <c r="D886" s="147" t="s">
        <v>2748</v>
      </c>
      <c r="E886" s="148" t="s">
        <v>6</v>
      </c>
      <c r="F886" s="98"/>
      <c r="G886" s="99"/>
      <c r="H886" s="100" t="e">
        <f>IF(E886="","",INDEX('CONSIGNES '!$C$4:$E$35,MATCH(E886,'CONSIGNES '!$C$4:$C$35,0),3))</f>
        <v>#N/A</v>
      </c>
      <c r="I886" s="100" t="str">
        <f>IF(D886="","",IF(D886&lt;'CONSIGNES '!$L$3,"C",IF(D886&gt;'CONSIGNES '!$L$2,"B","M"))&amp;C886)</f>
        <v>BF</v>
      </c>
      <c r="J886" s="7">
        <f>IF(ISBLANK('act1'!$J886),0,1)</f>
        <v>0</v>
      </c>
      <c r="K886" s="7">
        <f>IF(ISBLANK('act2'!$J886),0,1)</f>
        <v>0</v>
      </c>
      <c r="L886" s="7">
        <f>IF(ISBLANK('act3'!$J886),0,1)</f>
        <v>0</v>
      </c>
      <c r="M886" s="7">
        <f>IF(ISBLANK('act4'!$J886),0,1)</f>
        <v>0</v>
      </c>
      <c r="N886" s="7">
        <f>IF(ISBLANK('act5'!$J886),0,1)</f>
        <v>0</v>
      </c>
      <c r="O886" s="9">
        <f>IF(ISBLANK('act6'!$J886),0,1)</f>
        <v>0</v>
      </c>
      <c r="P886" s="7">
        <f>IF(ISBLANK('act7'!$J886),0,1)</f>
        <v>0</v>
      </c>
      <c r="Q886" s="7">
        <f>IF(ISBLANK('act8'!$J886),0,1)</f>
        <v>0</v>
      </c>
      <c r="R886" s="7">
        <f>IF(ISBLANK('act9'!$J886),0,1)</f>
        <v>0</v>
      </c>
      <c r="S886" s="7">
        <f>IF(ISBLANK('act10'!$J886),0,1)</f>
        <v>0</v>
      </c>
      <c r="T886" s="7">
        <f>IF(ISBLANK('act11'!$J886),0,1)</f>
        <v>0</v>
      </c>
      <c r="U886" s="8">
        <f>IF(ISBLANK('ACT12'!$J886),0,1)</f>
        <v>0</v>
      </c>
      <c r="V886" s="87">
        <f t="shared" si="258"/>
        <v>0</v>
      </c>
      <c r="W886" s="90" t="str">
        <f t="shared" si="272"/>
        <v/>
      </c>
      <c r="X886" s="90" t="str">
        <f t="shared" si="273"/>
        <v/>
      </c>
      <c r="AL886" s="91">
        <f t="shared" si="259"/>
        <v>0</v>
      </c>
      <c r="AM886" s="91" t="str">
        <f t="shared" si="274"/>
        <v/>
      </c>
      <c r="AP886" s="93" t="str">
        <f t="shared" si="260"/>
        <v/>
      </c>
      <c r="AQ886" s="93" t="str">
        <f t="shared" si="261"/>
        <v/>
      </c>
      <c r="AR886" s="93" t="str">
        <f t="shared" si="262"/>
        <v/>
      </c>
      <c r="AS886" s="93" t="str">
        <f t="shared" si="263"/>
        <v/>
      </c>
      <c r="AT886" s="93" t="str">
        <f t="shared" si="264"/>
        <v/>
      </c>
      <c r="AU886" s="93" t="str">
        <f t="shared" si="265"/>
        <v/>
      </c>
      <c r="AV886" s="93" t="str">
        <f t="shared" si="266"/>
        <v/>
      </c>
      <c r="AW886" s="93" t="str">
        <f t="shared" si="267"/>
        <v/>
      </c>
      <c r="AX886" s="93" t="str">
        <f t="shared" si="268"/>
        <v/>
      </c>
      <c r="AY886" s="93" t="str">
        <f t="shared" si="269"/>
        <v/>
      </c>
      <c r="AZ886" s="93" t="str">
        <f t="shared" si="270"/>
        <v/>
      </c>
      <c r="BA886" s="93" t="str">
        <f t="shared" si="271"/>
        <v/>
      </c>
      <c r="BP886" s="93" t="str">
        <f t="shared" si="275"/>
        <v/>
      </c>
    </row>
    <row r="887" spans="1:68" ht="26" customHeight="1">
      <c r="A887" s="145" t="s">
        <v>2749</v>
      </c>
      <c r="B887" s="145" t="s">
        <v>2750</v>
      </c>
      <c r="C887" s="146" t="s">
        <v>3041</v>
      </c>
      <c r="D887" s="147" t="s">
        <v>2751</v>
      </c>
      <c r="E887" s="148" t="s">
        <v>6</v>
      </c>
      <c r="F887" s="98"/>
      <c r="G887" s="99"/>
      <c r="H887" s="100" t="e">
        <f>IF(E887="","",INDEX('CONSIGNES '!$C$4:$E$35,MATCH(E887,'CONSIGNES '!$C$4:$C$35,0),3))</f>
        <v>#N/A</v>
      </c>
      <c r="I887" s="100" t="str">
        <f>IF(D887="","",IF(D887&lt;'CONSIGNES '!$L$3,"C",IF(D887&gt;'CONSIGNES '!$L$2,"B","M"))&amp;C887)</f>
        <v>BG</v>
      </c>
      <c r="J887" s="7">
        <f>IF(ISBLANK('act1'!$J887),0,1)</f>
        <v>0</v>
      </c>
      <c r="K887" s="7">
        <f>IF(ISBLANK('act2'!$J887),0,1)</f>
        <v>0</v>
      </c>
      <c r="L887" s="7">
        <f>IF(ISBLANK('act3'!$J887),0,1)</f>
        <v>0</v>
      </c>
      <c r="M887" s="7">
        <f>IF(ISBLANK('act4'!$J887),0,1)</f>
        <v>0</v>
      </c>
      <c r="N887" s="7">
        <f>IF(ISBLANK('act5'!$J887),0,1)</f>
        <v>0</v>
      </c>
      <c r="O887" s="9">
        <f>IF(ISBLANK('act6'!$J887),0,1)</f>
        <v>0</v>
      </c>
      <c r="P887" s="7">
        <f>IF(ISBLANK('act7'!$J887),0,1)</f>
        <v>0</v>
      </c>
      <c r="Q887" s="7">
        <f>IF(ISBLANK('act8'!$J887),0,1)</f>
        <v>0</v>
      </c>
      <c r="R887" s="7">
        <f>IF(ISBLANK('act9'!$J887),0,1)</f>
        <v>0</v>
      </c>
      <c r="S887" s="7">
        <f>IF(ISBLANK('act10'!$J887),0,1)</f>
        <v>0</v>
      </c>
      <c r="T887" s="7">
        <f>IF(ISBLANK('act11'!$J887),0,1)</f>
        <v>0</v>
      </c>
      <c r="U887" s="8">
        <f>IF(ISBLANK('ACT12'!$J887),0,1)</f>
        <v>0</v>
      </c>
      <c r="V887" s="87">
        <f t="shared" si="258"/>
        <v>0</v>
      </c>
      <c r="W887" s="90" t="str">
        <f t="shared" si="272"/>
        <v/>
      </c>
      <c r="X887" s="90" t="str">
        <f t="shared" si="273"/>
        <v/>
      </c>
      <c r="AL887" s="91">
        <f t="shared" si="259"/>
        <v>0</v>
      </c>
      <c r="AM887" s="91" t="str">
        <f t="shared" si="274"/>
        <v/>
      </c>
      <c r="AP887" s="93" t="str">
        <f t="shared" si="260"/>
        <v/>
      </c>
      <c r="AQ887" s="93" t="str">
        <f t="shared" si="261"/>
        <v/>
      </c>
      <c r="AR887" s="93" t="str">
        <f t="shared" si="262"/>
        <v/>
      </c>
      <c r="AS887" s="93" t="str">
        <f t="shared" si="263"/>
        <v/>
      </c>
      <c r="AT887" s="93" t="str">
        <f t="shared" si="264"/>
        <v/>
      </c>
      <c r="AU887" s="93" t="str">
        <f t="shared" si="265"/>
        <v/>
      </c>
      <c r="AV887" s="93" t="str">
        <f t="shared" si="266"/>
        <v/>
      </c>
      <c r="AW887" s="93" t="str">
        <f t="shared" si="267"/>
        <v/>
      </c>
      <c r="AX887" s="93" t="str">
        <f t="shared" si="268"/>
        <v/>
      </c>
      <c r="AY887" s="93" t="str">
        <f t="shared" si="269"/>
        <v/>
      </c>
      <c r="AZ887" s="93" t="str">
        <f t="shared" si="270"/>
        <v/>
      </c>
      <c r="BA887" s="93" t="str">
        <f t="shared" si="271"/>
        <v/>
      </c>
      <c r="BP887" s="93" t="str">
        <f t="shared" si="275"/>
        <v/>
      </c>
    </row>
    <row r="888" spans="1:68" ht="26" customHeight="1">
      <c r="A888" s="145" t="s">
        <v>2752</v>
      </c>
      <c r="B888" s="145" t="s">
        <v>2753</v>
      </c>
      <c r="C888" s="146" t="s">
        <v>10</v>
      </c>
      <c r="D888" s="147" t="s">
        <v>2754</v>
      </c>
      <c r="E888" s="148" t="s">
        <v>6</v>
      </c>
      <c r="F888" s="98"/>
      <c r="G888" s="99"/>
      <c r="H888" s="100" t="e">
        <f>IF(E888="","",INDEX('CONSIGNES '!$C$4:$E$35,MATCH(E888,'CONSIGNES '!$C$4:$C$35,0),3))</f>
        <v>#N/A</v>
      </c>
      <c r="I888" s="100" t="str">
        <f>IF(D888="","",IF(D888&lt;'CONSIGNES '!$L$3,"C",IF(D888&gt;'CONSIGNES '!$L$2,"B","M"))&amp;C888)</f>
        <v>BF</v>
      </c>
      <c r="J888" s="7">
        <f>IF(ISBLANK('act1'!$J888),0,1)</f>
        <v>0</v>
      </c>
      <c r="K888" s="7">
        <f>IF(ISBLANK('act2'!$J888),0,1)</f>
        <v>0</v>
      </c>
      <c r="L888" s="7">
        <f>IF(ISBLANK('act3'!$J888),0,1)</f>
        <v>0</v>
      </c>
      <c r="M888" s="7">
        <f>IF(ISBLANK('act4'!$J888),0,1)</f>
        <v>0</v>
      </c>
      <c r="N888" s="7">
        <f>IF(ISBLANK('act5'!$J888),0,1)</f>
        <v>0</v>
      </c>
      <c r="O888" s="9">
        <f>IF(ISBLANK('act6'!$J888),0,1)</f>
        <v>0</v>
      </c>
      <c r="P888" s="7">
        <f>IF(ISBLANK('act7'!$J888),0,1)</f>
        <v>0</v>
      </c>
      <c r="Q888" s="7">
        <f>IF(ISBLANK('act8'!$J888),0,1)</f>
        <v>0</v>
      </c>
      <c r="R888" s="7">
        <f>IF(ISBLANK('act9'!$J888),0,1)</f>
        <v>0</v>
      </c>
      <c r="S888" s="7">
        <f>IF(ISBLANK('act10'!$J888),0,1)</f>
        <v>0</v>
      </c>
      <c r="T888" s="7">
        <f>IF(ISBLANK('act11'!$J888),0,1)</f>
        <v>0</v>
      </c>
      <c r="U888" s="8">
        <f>IF(ISBLANK('ACT12'!$J888),0,1)</f>
        <v>0</v>
      </c>
      <c r="V888" s="87">
        <f t="shared" si="258"/>
        <v>0</v>
      </c>
      <c r="W888" s="90" t="str">
        <f t="shared" si="272"/>
        <v/>
      </c>
      <c r="X888" s="90" t="str">
        <f t="shared" si="273"/>
        <v/>
      </c>
      <c r="AL888" s="91">
        <f t="shared" si="259"/>
        <v>0</v>
      </c>
      <c r="AM888" s="91" t="str">
        <f t="shared" si="274"/>
        <v/>
      </c>
      <c r="AP888" s="93" t="str">
        <f t="shared" si="260"/>
        <v/>
      </c>
      <c r="AQ888" s="93" t="str">
        <f t="shared" si="261"/>
        <v/>
      </c>
      <c r="AR888" s="93" t="str">
        <f t="shared" si="262"/>
        <v/>
      </c>
      <c r="AS888" s="93" t="str">
        <f t="shared" si="263"/>
        <v/>
      </c>
      <c r="AT888" s="93" t="str">
        <f t="shared" si="264"/>
        <v/>
      </c>
      <c r="AU888" s="93" t="str">
        <f t="shared" si="265"/>
        <v/>
      </c>
      <c r="AV888" s="93" t="str">
        <f t="shared" si="266"/>
        <v/>
      </c>
      <c r="AW888" s="93" t="str">
        <f t="shared" si="267"/>
        <v/>
      </c>
      <c r="AX888" s="93" t="str">
        <f t="shared" si="268"/>
        <v/>
      </c>
      <c r="AY888" s="93" t="str">
        <f t="shared" si="269"/>
        <v/>
      </c>
      <c r="AZ888" s="93" t="str">
        <f t="shared" si="270"/>
        <v/>
      </c>
      <c r="BA888" s="93" t="str">
        <f t="shared" si="271"/>
        <v/>
      </c>
      <c r="BP888" s="93" t="str">
        <f t="shared" si="275"/>
        <v/>
      </c>
    </row>
    <row r="889" spans="1:68" ht="26" customHeight="1">
      <c r="A889" s="145" t="s">
        <v>2755</v>
      </c>
      <c r="B889" s="145" t="s">
        <v>2756</v>
      </c>
      <c r="C889" s="146" t="s">
        <v>3041</v>
      </c>
      <c r="D889" s="147" t="s">
        <v>2757</v>
      </c>
      <c r="E889" s="148" t="s">
        <v>6</v>
      </c>
      <c r="F889" s="98"/>
      <c r="G889" s="99"/>
      <c r="H889" s="100" t="e">
        <f>IF(E889="","",INDEX('CONSIGNES '!$C$4:$E$35,MATCH(E889,'CONSIGNES '!$C$4:$C$35,0),3))</f>
        <v>#N/A</v>
      </c>
      <c r="I889" s="100" t="str">
        <f>IF(D889="","",IF(D889&lt;'CONSIGNES '!$L$3,"C",IF(D889&gt;'CONSIGNES '!$L$2,"B","M"))&amp;C889)</f>
        <v>BG</v>
      </c>
      <c r="J889" s="7">
        <f>IF(ISBLANK('act1'!$J889),0,1)</f>
        <v>0</v>
      </c>
      <c r="K889" s="7">
        <f>IF(ISBLANK('act2'!$J889),0,1)</f>
        <v>0</v>
      </c>
      <c r="L889" s="7">
        <f>IF(ISBLANK('act3'!$J889),0,1)</f>
        <v>0</v>
      </c>
      <c r="M889" s="7">
        <f>IF(ISBLANK('act4'!$J889),0,1)</f>
        <v>0</v>
      </c>
      <c r="N889" s="7">
        <f>IF(ISBLANK('act5'!$J889),0,1)</f>
        <v>0</v>
      </c>
      <c r="O889" s="9">
        <f>IF(ISBLANK('act6'!$J889),0,1)</f>
        <v>0</v>
      </c>
      <c r="P889" s="7">
        <f>IF(ISBLANK('act7'!$J889),0,1)</f>
        <v>0</v>
      </c>
      <c r="Q889" s="7">
        <f>IF(ISBLANK('act8'!$J889),0,1)</f>
        <v>0</v>
      </c>
      <c r="R889" s="7">
        <f>IF(ISBLANK('act9'!$J889),0,1)</f>
        <v>0</v>
      </c>
      <c r="S889" s="7">
        <f>IF(ISBLANK('act10'!$J889),0,1)</f>
        <v>0</v>
      </c>
      <c r="T889" s="7">
        <f>IF(ISBLANK('act11'!$J889),0,1)</f>
        <v>0</v>
      </c>
      <c r="U889" s="8">
        <f>IF(ISBLANK('ACT12'!$J889),0,1)</f>
        <v>0</v>
      </c>
      <c r="V889" s="87">
        <f t="shared" si="258"/>
        <v>0</v>
      </c>
      <c r="W889" s="90" t="str">
        <f t="shared" si="272"/>
        <v/>
      </c>
      <c r="X889" s="90" t="str">
        <f t="shared" si="273"/>
        <v/>
      </c>
      <c r="AL889" s="91">
        <f t="shared" si="259"/>
        <v>0</v>
      </c>
      <c r="AM889" s="91" t="str">
        <f t="shared" si="274"/>
        <v/>
      </c>
      <c r="AP889" s="93" t="str">
        <f t="shared" si="260"/>
        <v/>
      </c>
      <c r="AQ889" s="93" t="str">
        <f t="shared" si="261"/>
        <v/>
      </c>
      <c r="AR889" s="93" t="str">
        <f t="shared" si="262"/>
        <v/>
      </c>
      <c r="AS889" s="93" t="str">
        <f t="shared" si="263"/>
        <v/>
      </c>
      <c r="AT889" s="93" t="str">
        <f t="shared" si="264"/>
        <v/>
      </c>
      <c r="AU889" s="93" t="str">
        <f t="shared" si="265"/>
        <v/>
      </c>
      <c r="AV889" s="93" t="str">
        <f t="shared" si="266"/>
        <v/>
      </c>
      <c r="AW889" s="93" t="str">
        <f t="shared" si="267"/>
        <v/>
      </c>
      <c r="AX889" s="93" t="str">
        <f t="shared" si="268"/>
        <v/>
      </c>
      <c r="AY889" s="93" t="str">
        <f t="shared" si="269"/>
        <v/>
      </c>
      <c r="AZ889" s="93" t="str">
        <f t="shared" si="270"/>
        <v/>
      </c>
      <c r="BA889" s="93" t="str">
        <f t="shared" si="271"/>
        <v/>
      </c>
      <c r="BP889" s="93" t="str">
        <f t="shared" si="275"/>
        <v/>
      </c>
    </row>
    <row r="890" spans="1:68" ht="26" customHeight="1">
      <c r="A890" s="145" t="s">
        <v>2758</v>
      </c>
      <c r="B890" s="145" t="s">
        <v>2759</v>
      </c>
      <c r="C890" s="146" t="s">
        <v>10</v>
      </c>
      <c r="D890" s="147" t="s">
        <v>2760</v>
      </c>
      <c r="E890" s="148" t="s">
        <v>6</v>
      </c>
      <c r="F890" s="98"/>
      <c r="G890" s="99"/>
      <c r="H890" s="100" t="e">
        <f>IF(E890="","",INDEX('CONSIGNES '!$C$4:$E$35,MATCH(E890,'CONSIGNES '!$C$4:$C$35,0),3))</f>
        <v>#N/A</v>
      </c>
      <c r="I890" s="100" t="str">
        <f>IF(D890="","",IF(D890&lt;'CONSIGNES '!$L$3,"C",IF(D890&gt;'CONSIGNES '!$L$2,"B","M"))&amp;C890)</f>
        <v>BF</v>
      </c>
      <c r="J890" s="7">
        <f>IF(ISBLANK('act1'!$J890),0,1)</f>
        <v>0</v>
      </c>
      <c r="K890" s="7">
        <f>IF(ISBLANK('act2'!$J890),0,1)</f>
        <v>0</v>
      </c>
      <c r="L890" s="7">
        <f>IF(ISBLANK('act3'!$J890),0,1)</f>
        <v>0</v>
      </c>
      <c r="M890" s="7">
        <f>IF(ISBLANK('act4'!$J890),0,1)</f>
        <v>0</v>
      </c>
      <c r="N890" s="7">
        <f>IF(ISBLANK('act5'!$J890),0,1)</f>
        <v>0</v>
      </c>
      <c r="O890" s="9">
        <f>IF(ISBLANK('act6'!$J890),0,1)</f>
        <v>0</v>
      </c>
      <c r="P890" s="7">
        <f>IF(ISBLANK('act7'!$J890),0,1)</f>
        <v>0</v>
      </c>
      <c r="Q890" s="7">
        <f>IF(ISBLANK('act8'!$J890),0,1)</f>
        <v>0</v>
      </c>
      <c r="R890" s="7">
        <f>IF(ISBLANK('act9'!$J890),0,1)</f>
        <v>0</v>
      </c>
      <c r="S890" s="7">
        <f>IF(ISBLANK('act10'!$J890),0,1)</f>
        <v>0</v>
      </c>
      <c r="T890" s="7">
        <f>IF(ISBLANK('act11'!$J890),0,1)</f>
        <v>0</v>
      </c>
      <c r="U890" s="8">
        <f>IF(ISBLANK('ACT12'!$J890),0,1)</f>
        <v>0</v>
      </c>
      <c r="V890" s="87">
        <f t="shared" si="258"/>
        <v>0</v>
      </c>
      <c r="W890" s="90" t="str">
        <f t="shared" si="272"/>
        <v/>
      </c>
      <c r="X890" s="90" t="str">
        <f t="shared" si="273"/>
        <v/>
      </c>
      <c r="AL890" s="91">
        <f t="shared" si="259"/>
        <v>0</v>
      </c>
      <c r="AM890" s="91" t="str">
        <f t="shared" si="274"/>
        <v/>
      </c>
      <c r="AP890" s="93" t="str">
        <f t="shared" si="260"/>
        <v/>
      </c>
      <c r="AQ890" s="93" t="str">
        <f t="shared" si="261"/>
        <v/>
      </c>
      <c r="AR890" s="93" t="str">
        <f t="shared" si="262"/>
        <v/>
      </c>
      <c r="AS890" s="93" t="str">
        <f t="shared" si="263"/>
        <v/>
      </c>
      <c r="AT890" s="93" t="str">
        <f t="shared" si="264"/>
        <v/>
      </c>
      <c r="AU890" s="93" t="str">
        <f t="shared" si="265"/>
        <v/>
      </c>
      <c r="AV890" s="93" t="str">
        <f t="shared" si="266"/>
        <v/>
      </c>
      <c r="AW890" s="93" t="str">
        <f t="shared" si="267"/>
        <v/>
      </c>
      <c r="AX890" s="93" t="str">
        <f t="shared" si="268"/>
        <v/>
      </c>
      <c r="AY890" s="93" t="str">
        <f t="shared" si="269"/>
        <v/>
      </c>
      <c r="AZ890" s="93" t="str">
        <f t="shared" si="270"/>
        <v/>
      </c>
      <c r="BA890" s="93" t="str">
        <f t="shared" si="271"/>
        <v/>
      </c>
      <c r="BP890" s="93" t="str">
        <f t="shared" si="275"/>
        <v/>
      </c>
    </row>
    <row r="891" spans="1:68" ht="26" customHeight="1">
      <c r="A891" s="145" t="s">
        <v>2761</v>
      </c>
      <c r="B891" s="145" t="s">
        <v>2762</v>
      </c>
      <c r="C891" s="146" t="s">
        <v>3041</v>
      </c>
      <c r="D891" s="147" t="s">
        <v>2763</v>
      </c>
      <c r="E891" s="148" t="s">
        <v>6</v>
      </c>
      <c r="F891" s="98"/>
      <c r="G891" s="99"/>
      <c r="H891" s="100" t="e">
        <f>IF(E891="","",INDEX('CONSIGNES '!$C$4:$E$35,MATCH(E891,'CONSIGNES '!$C$4:$C$35,0),3))</f>
        <v>#N/A</v>
      </c>
      <c r="I891" s="100" t="str">
        <f>IF(D891="","",IF(D891&lt;'CONSIGNES '!$L$3,"C",IF(D891&gt;'CONSIGNES '!$L$2,"B","M"))&amp;C891)</f>
        <v>BG</v>
      </c>
      <c r="J891" s="7">
        <f>IF(ISBLANK('act1'!$J891),0,1)</f>
        <v>0</v>
      </c>
      <c r="K891" s="7">
        <f>IF(ISBLANK('act2'!$J891),0,1)</f>
        <v>0</v>
      </c>
      <c r="L891" s="7">
        <f>IF(ISBLANK('act3'!$J891),0,1)</f>
        <v>0</v>
      </c>
      <c r="M891" s="7">
        <f>IF(ISBLANK('act4'!$J891),0,1)</f>
        <v>0</v>
      </c>
      <c r="N891" s="7">
        <f>IF(ISBLANK('act5'!$J891),0,1)</f>
        <v>0</v>
      </c>
      <c r="O891" s="9">
        <f>IF(ISBLANK('act6'!$J891),0,1)</f>
        <v>0</v>
      </c>
      <c r="P891" s="7">
        <f>IF(ISBLANK('act7'!$J891),0,1)</f>
        <v>0</v>
      </c>
      <c r="Q891" s="7">
        <f>IF(ISBLANK('act8'!$J891),0,1)</f>
        <v>0</v>
      </c>
      <c r="R891" s="7">
        <f>IF(ISBLANK('act9'!$J891),0,1)</f>
        <v>0</v>
      </c>
      <c r="S891" s="7">
        <f>IF(ISBLANK('act10'!$J891),0,1)</f>
        <v>0</v>
      </c>
      <c r="T891" s="7">
        <f>IF(ISBLANK('act11'!$J891),0,1)</f>
        <v>0</v>
      </c>
      <c r="U891" s="8">
        <f>IF(ISBLANK('ACT12'!$J891),0,1)</f>
        <v>0</v>
      </c>
      <c r="V891" s="87">
        <f t="shared" si="258"/>
        <v>0</v>
      </c>
      <c r="W891" s="90" t="str">
        <f t="shared" si="272"/>
        <v/>
      </c>
      <c r="X891" s="90" t="str">
        <f t="shared" si="273"/>
        <v/>
      </c>
      <c r="AL891" s="91">
        <f t="shared" si="259"/>
        <v>0</v>
      </c>
      <c r="AM891" s="91" t="str">
        <f t="shared" si="274"/>
        <v/>
      </c>
      <c r="AP891" s="93" t="str">
        <f t="shared" si="260"/>
        <v/>
      </c>
      <c r="AQ891" s="93" t="str">
        <f t="shared" si="261"/>
        <v/>
      </c>
      <c r="AR891" s="93" t="str">
        <f t="shared" si="262"/>
        <v/>
      </c>
      <c r="AS891" s="93" t="str">
        <f t="shared" si="263"/>
        <v/>
      </c>
      <c r="AT891" s="93" t="str">
        <f t="shared" si="264"/>
        <v/>
      </c>
      <c r="AU891" s="93" t="str">
        <f t="shared" si="265"/>
        <v/>
      </c>
      <c r="AV891" s="93" t="str">
        <f t="shared" si="266"/>
        <v/>
      </c>
      <c r="AW891" s="93" t="str">
        <f t="shared" si="267"/>
        <v/>
      </c>
      <c r="AX891" s="93" t="str">
        <f t="shared" si="268"/>
        <v/>
      </c>
      <c r="AY891" s="93" t="str">
        <f t="shared" si="269"/>
        <v/>
      </c>
      <c r="AZ891" s="93" t="str">
        <f t="shared" si="270"/>
        <v/>
      </c>
      <c r="BA891" s="93" t="str">
        <f t="shared" si="271"/>
        <v/>
      </c>
      <c r="BP891" s="93" t="str">
        <f t="shared" si="275"/>
        <v/>
      </c>
    </row>
    <row r="892" spans="1:68" ht="26" customHeight="1">
      <c r="A892" s="145" t="s">
        <v>2764</v>
      </c>
      <c r="B892" s="145" t="s">
        <v>2765</v>
      </c>
      <c r="C892" s="146" t="s">
        <v>10</v>
      </c>
      <c r="D892" s="147" t="s">
        <v>2766</v>
      </c>
      <c r="E892" s="148" t="s">
        <v>6</v>
      </c>
      <c r="F892" s="98"/>
      <c r="G892" s="99"/>
      <c r="H892" s="100" t="e">
        <f>IF(E892="","",INDEX('CONSIGNES '!$C$4:$E$35,MATCH(E892,'CONSIGNES '!$C$4:$C$35,0),3))</f>
        <v>#N/A</v>
      </c>
      <c r="I892" s="100" t="str">
        <f>IF(D892="","",IF(D892&lt;'CONSIGNES '!$L$3,"C",IF(D892&gt;'CONSIGNES '!$L$2,"B","M"))&amp;C892)</f>
        <v>BF</v>
      </c>
      <c r="J892" s="7">
        <f>IF(ISBLANK('act1'!$J892),0,1)</f>
        <v>0</v>
      </c>
      <c r="K892" s="7">
        <f>IF(ISBLANK('act2'!$J892),0,1)</f>
        <v>0</v>
      </c>
      <c r="L892" s="7">
        <f>IF(ISBLANK('act3'!$J892),0,1)</f>
        <v>0</v>
      </c>
      <c r="M892" s="7">
        <f>IF(ISBLANK('act4'!$J892),0,1)</f>
        <v>0</v>
      </c>
      <c r="N892" s="7">
        <f>IF(ISBLANK('act5'!$J892),0,1)</f>
        <v>0</v>
      </c>
      <c r="O892" s="9">
        <f>IF(ISBLANK('act6'!$J892),0,1)</f>
        <v>0</v>
      </c>
      <c r="P892" s="7">
        <f>IF(ISBLANK('act7'!$J892),0,1)</f>
        <v>0</v>
      </c>
      <c r="Q892" s="7">
        <f>IF(ISBLANK('act8'!$J892),0,1)</f>
        <v>0</v>
      </c>
      <c r="R892" s="7">
        <f>IF(ISBLANK('act9'!$J892),0,1)</f>
        <v>0</v>
      </c>
      <c r="S892" s="7">
        <f>IF(ISBLANK('act10'!$J892),0,1)</f>
        <v>0</v>
      </c>
      <c r="T892" s="7">
        <f>IF(ISBLANK('act11'!$J892),0,1)</f>
        <v>0</v>
      </c>
      <c r="U892" s="8">
        <f>IF(ISBLANK('ACT12'!$J892),0,1)</f>
        <v>0</v>
      </c>
      <c r="V892" s="87">
        <f t="shared" si="258"/>
        <v>0</v>
      </c>
      <c r="W892" s="90" t="str">
        <f t="shared" si="272"/>
        <v/>
      </c>
      <c r="X892" s="90" t="str">
        <f t="shared" si="273"/>
        <v/>
      </c>
      <c r="AL892" s="91">
        <f t="shared" si="259"/>
        <v>0</v>
      </c>
      <c r="AM892" s="91" t="str">
        <f t="shared" si="274"/>
        <v/>
      </c>
      <c r="AP892" s="93" t="str">
        <f t="shared" si="260"/>
        <v/>
      </c>
      <c r="AQ892" s="93" t="str">
        <f t="shared" si="261"/>
        <v/>
      </c>
      <c r="AR892" s="93" t="str">
        <f t="shared" si="262"/>
        <v/>
      </c>
      <c r="AS892" s="93" t="str">
        <f t="shared" si="263"/>
        <v/>
      </c>
      <c r="AT892" s="93" t="str">
        <f t="shared" si="264"/>
        <v/>
      </c>
      <c r="AU892" s="93" t="str">
        <f t="shared" si="265"/>
        <v/>
      </c>
      <c r="AV892" s="93" t="str">
        <f t="shared" si="266"/>
        <v/>
      </c>
      <c r="AW892" s="93" t="str">
        <f t="shared" si="267"/>
        <v/>
      </c>
      <c r="AX892" s="93" t="str">
        <f t="shared" si="268"/>
        <v/>
      </c>
      <c r="AY892" s="93" t="str">
        <f t="shared" si="269"/>
        <v/>
      </c>
      <c r="AZ892" s="93" t="str">
        <f t="shared" si="270"/>
        <v/>
      </c>
      <c r="BA892" s="93" t="str">
        <f t="shared" si="271"/>
        <v/>
      </c>
      <c r="BP892" s="93" t="str">
        <f t="shared" si="275"/>
        <v/>
      </c>
    </row>
    <row r="893" spans="1:68" ht="26" customHeight="1">
      <c r="A893" s="145" t="s">
        <v>2767</v>
      </c>
      <c r="B893" s="145" t="s">
        <v>2768</v>
      </c>
      <c r="C893" s="146" t="s">
        <v>3041</v>
      </c>
      <c r="D893" s="147" t="s">
        <v>2769</v>
      </c>
      <c r="E893" s="148" t="s">
        <v>6</v>
      </c>
      <c r="F893" s="98"/>
      <c r="G893" s="99"/>
      <c r="H893" s="100" t="e">
        <f>IF(E893="","",INDEX('CONSIGNES '!$C$4:$E$35,MATCH(E893,'CONSIGNES '!$C$4:$C$35,0),3))</f>
        <v>#N/A</v>
      </c>
      <c r="I893" s="100" t="str">
        <f>IF(D893="","",IF(D893&lt;'CONSIGNES '!$L$3,"C",IF(D893&gt;'CONSIGNES '!$L$2,"B","M"))&amp;C893)</f>
        <v>BG</v>
      </c>
      <c r="J893" s="7">
        <f>IF(ISBLANK('act1'!$J893),0,1)</f>
        <v>0</v>
      </c>
      <c r="K893" s="7">
        <f>IF(ISBLANK('act2'!$J893),0,1)</f>
        <v>0</v>
      </c>
      <c r="L893" s="7">
        <f>IF(ISBLANK('act3'!$J893),0,1)</f>
        <v>0</v>
      </c>
      <c r="M893" s="7">
        <f>IF(ISBLANK('act4'!$J893),0,1)</f>
        <v>0</v>
      </c>
      <c r="N893" s="7">
        <f>IF(ISBLANK('act5'!$J893),0,1)</f>
        <v>0</v>
      </c>
      <c r="O893" s="9">
        <f>IF(ISBLANK('act6'!$J893),0,1)</f>
        <v>0</v>
      </c>
      <c r="P893" s="7">
        <f>IF(ISBLANK('act7'!$J893),0,1)</f>
        <v>0</v>
      </c>
      <c r="Q893" s="7">
        <f>IF(ISBLANK('act8'!$J893),0,1)</f>
        <v>0</v>
      </c>
      <c r="R893" s="7">
        <f>IF(ISBLANK('act9'!$J893),0,1)</f>
        <v>0</v>
      </c>
      <c r="S893" s="7">
        <f>IF(ISBLANK('act10'!$J893),0,1)</f>
        <v>0</v>
      </c>
      <c r="T893" s="7">
        <f>IF(ISBLANK('act11'!$J893),0,1)</f>
        <v>0</v>
      </c>
      <c r="U893" s="8">
        <f>IF(ISBLANK('ACT12'!$J893),0,1)</f>
        <v>0</v>
      </c>
      <c r="V893" s="87">
        <f t="shared" si="258"/>
        <v>0</v>
      </c>
      <c r="W893" s="90" t="str">
        <f t="shared" si="272"/>
        <v/>
      </c>
      <c r="X893" s="90" t="str">
        <f t="shared" si="273"/>
        <v/>
      </c>
      <c r="AL893" s="91">
        <f t="shared" si="259"/>
        <v>0</v>
      </c>
      <c r="AM893" s="91" t="str">
        <f t="shared" si="274"/>
        <v/>
      </c>
      <c r="AP893" s="93" t="str">
        <f t="shared" si="260"/>
        <v/>
      </c>
      <c r="AQ893" s="93" t="str">
        <f t="shared" si="261"/>
        <v/>
      </c>
      <c r="AR893" s="93" t="str">
        <f t="shared" si="262"/>
        <v/>
      </c>
      <c r="AS893" s="93" t="str">
        <f t="shared" si="263"/>
        <v/>
      </c>
      <c r="AT893" s="93" t="str">
        <f t="shared" si="264"/>
        <v/>
      </c>
      <c r="AU893" s="93" t="str">
        <f t="shared" si="265"/>
        <v/>
      </c>
      <c r="AV893" s="93" t="str">
        <f t="shared" si="266"/>
        <v/>
      </c>
      <c r="AW893" s="93" t="str">
        <f t="shared" si="267"/>
        <v/>
      </c>
      <c r="AX893" s="93" t="str">
        <f t="shared" si="268"/>
        <v/>
      </c>
      <c r="AY893" s="93" t="str">
        <f t="shared" si="269"/>
        <v/>
      </c>
      <c r="AZ893" s="93" t="str">
        <f t="shared" si="270"/>
        <v/>
      </c>
      <c r="BA893" s="93" t="str">
        <f t="shared" si="271"/>
        <v/>
      </c>
      <c r="BP893" s="93" t="str">
        <f t="shared" si="275"/>
        <v/>
      </c>
    </row>
    <row r="894" spans="1:68" ht="26" customHeight="1">
      <c r="A894" s="145" t="s">
        <v>2770</v>
      </c>
      <c r="B894" s="145" t="s">
        <v>2771</v>
      </c>
      <c r="C894" s="146" t="s">
        <v>10</v>
      </c>
      <c r="D894" s="147" t="s">
        <v>2772</v>
      </c>
      <c r="E894" s="148" t="s">
        <v>6</v>
      </c>
      <c r="F894" s="98"/>
      <c r="G894" s="99"/>
      <c r="H894" s="100" t="e">
        <f>IF(E894="","",INDEX('CONSIGNES '!$C$4:$E$35,MATCH(E894,'CONSIGNES '!$C$4:$C$35,0),3))</f>
        <v>#N/A</v>
      </c>
      <c r="I894" s="100" t="str">
        <f>IF(D894="","",IF(D894&lt;'CONSIGNES '!$L$3,"C",IF(D894&gt;'CONSIGNES '!$L$2,"B","M"))&amp;C894)</f>
        <v>BF</v>
      </c>
      <c r="J894" s="7">
        <f>IF(ISBLANK('act1'!$J894),0,1)</f>
        <v>0</v>
      </c>
      <c r="K894" s="7">
        <f>IF(ISBLANK('act2'!$J894),0,1)</f>
        <v>0</v>
      </c>
      <c r="L894" s="7">
        <f>IF(ISBLANK('act3'!$J894),0,1)</f>
        <v>0</v>
      </c>
      <c r="M894" s="7">
        <f>IF(ISBLANK('act4'!$J894),0,1)</f>
        <v>0</v>
      </c>
      <c r="N894" s="7">
        <f>IF(ISBLANK('act5'!$J894),0,1)</f>
        <v>0</v>
      </c>
      <c r="O894" s="9">
        <f>IF(ISBLANK('act6'!$J894),0,1)</f>
        <v>0</v>
      </c>
      <c r="P894" s="7">
        <f>IF(ISBLANK('act7'!$J894),0,1)</f>
        <v>0</v>
      </c>
      <c r="Q894" s="7">
        <f>IF(ISBLANK('act8'!$J894),0,1)</f>
        <v>0</v>
      </c>
      <c r="R894" s="7">
        <f>IF(ISBLANK('act9'!$J894),0,1)</f>
        <v>0</v>
      </c>
      <c r="S894" s="7">
        <f>IF(ISBLANK('act10'!$J894),0,1)</f>
        <v>0</v>
      </c>
      <c r="T894" s="7">
        <f>IF(ISBLANK('act11'!$J894),0,1)</f>
        <v>0</v>
      </c>
      <c r="U894" s="8">
        <f>IF(ISBLANK('ACT12'!$J894),0,1)</f>
        <v>0</v>
      </c>
      <c r="V894" s="87">
        <f t="shared" si="258"/>
        <v>0</v>
      </c>
      <c r="W894" s="90" t="str">
        <f t="shared" si="272"/>
        <v/>
      </c>
      <c r="X894" s="90" t="str">
        <f t="shared" si="273"/>
        <v/>
      </c>
      <c r="AL894" s="91">
        <f t="shared" si="259"/>
        <v>0</v>
      </c>
      <c r="AM894" s="91" t="str">
        <f t="shared" si="274"/>
        <v/>
      </c>
      <c r="AP894" s="93" t="str">
        <f t="shared" si="260"/>
        <v/>
      </c>
      <c r="AQ894" s="93" t="str">
        <f t="shared" si="261"/>
        <v/>
      </c>
      <c r="AR894" s="93" t="str">
        <f t="shared" si="262"/>
        <v/>
      </c>
      <c r="AS894" s="93" t="str">
        <f t="shared" si="263"/>
        <v/>
      </c>
      <c r="AT894" s="93" t="str">
        <f t="shared" si="264"/>
        <v/>
      </c>
      <c r="AU894" s="93" t="str">
        <f t="shared" si="265"/>
        <v/>
      </c>
      <c r="AV894" s="93" t="str">
        <f t="shared" si="266"/>
        <v/>
      </c>
      <c r="AW894" s="93" t="str">
        <f t="shared" si="267"/>
        <v/>
      </c>
      <c r="AX894" s="93" t="str">
        <f t="shared" si="268"/>
        <v/>
      </c>
      <c r="AY894" s="93" t="str">
        <f t="shared" si="269"/>
        <v/>
      </c>
      <c r="AZ894" s="93" t="str">
        <f t="shared" si="270"/>
        <v/>
      </c>
      <c r="BA894" s="93" t="str">
        <f t="shared" si="271"/>
        <v/>
      </c>
      <c r="BP894" s="93" t="str">
        <f t="shared" si="275"/>
        <v/>
      </c>
    </row>
    <row r="895" spans="1:68" ht="26" customHeight="1">
      <c r="A895" s="145" t="s">
        <v>2773</v>
      </c>
      <c r="B895" s="145" t="s">
        <v>2774</v>
      </c>
      <c r="C895" s="146" t="s">
        <v>3041</v>
      </c>
      <c r="D895" s="147" t="s">
        <v>2775</v>
      </c>
      <c r="E895" s="148" t="s">
        <v>6</v>
      </c>
      <c r="F895" s="98"/>
      <c r="G895" s="99"/>
      <c r="H895" s="100" t="e">
        <f>IF(E895="","",INDEX('CONSIGNES '!$C$4:$E$35,MATCH(E895,'CONSIGNES '!$C$4:$C$35,0),3))</f>
        <v>#N/A</v>
      </c>
      <c r="I895" s="100" t="str">
        <f>IF(D895="","",IF(D895&lt;'CONSIGNES '!$L$3,"C",IF(D895&gt;'CONSIGNES '!$L$2,"B","M"))&amp;C895)</f>
        <v>BG</v>
      </c>
      <c r="J895" s="7">
        <f>IF(ISBLANK('act1'!$J895),0,1)</f>
        <v>0</v>
      </c>
      <c r="K895" s="7">
        <f>IF(ISBLANK('act2'!$J895),0,1)</f>
        <v>0</v>
      </c>
      <c r="L895" s="7">
        <f>IF(ISBLANK('act3'!$J895),0,1)</f>
        <v>0</v>
      </c>
      <c r="M895" s="7">
        <f>IF(ISBLANK('act4'!$J895),0,1)</f>
        <v>0</v>
      </c>
      <c r="N895" s="7">
        <f>IF(ISBLANK('act5'!$J895),0,1)</f>
        <v>0</v>
      </c>
      <c r="O895" s="9">
        <f>IF(ISBLANK('act6'!$J895),0,1)</f>
        <v>0</v>
      </c>
      <c r="P895" s="7">
        <f>IF(ISBLANK('act7'!$J895),0,1)</f>
        <v>0</v>
      </c>
      <c r="Q895" s="7">
        <f>IF(ISBLANK('act8'!$J895),0,1)</f>
        <v>0</v>
      </c>
      <c r="R895" s="7">
        <f>IF(ISBLANK('act9'!$J895),0,1)</f>
        <v>0</v>
      </c>
      <c r="S895" s="7">
        <f>IF(ISBLANK('act10'!$J895),0,1)</f>
        <v>0</v>
      </c>
      <c r="T895" s="7">
        <f>IF(ISBLANK('act11'!$J895),0,1)</f>
        <v>0</v>
      </c>
      <c r="U895" s="8">
        <f>IF(ISBLANK('ACT12'!$J895),0,1)</f>
        <v>0</v>
      </c>
      <c r="V895" s="87">
        <f t="shared" si="258"/>
        <v>0</v>
      </c>
      <c r="W895" s="90" t="str">
        <f t="shared" si="272"/>
        <v/>
      </c>
      <c r="X895" s="90" t="str">
        <f t="shared" si="273"/>
        <v/>
      </c>
      <c r="AL895" s="91">
        <f t="shared" si="259"/>
        <v>0</v>
      </c>
      <c r="AM895" s="91" t="str">
        <f t="shared" si="274"/>
        <v/>
      </c>
      <c r="AP895" s="93" t="str">
        <f t="shared" si="260"/>
        <v/>
      </c>
      <c r="AQ895" s="93" t="str">
        <f t="shared" si="261"/>
        <v/>
      </c>
      <c r="AR895" s="93" t="str">
        <f t="shared" si="262"/>
        <v/>
      </c>
      <c r="AS895" s="93" t="str">
        <f t="shared" si="263"/>
        <v/>
      </c>
      <c r="AT895" s="93" t="str">
        <f t="shared" si="264"/>
        <v/>
      </c>
      <c r="AU895" s="93" t="str">
        <f t="shared" si="265"/>
        <v/>
      </c>
      <c r="AV895" s="93" t="str">
        <f t="shared" si="266"/>
        <v/>
      </c>
      <c r="AW895" s="93" t="str">
        <f t="shared" si="267"/>
        <v/>
      </c>
      <c r="AX895" s="93" t="str">
        <f t="shared" si="268"/>
        <v/>
      </c>
      <c r="AY895" s="93" t="str">
        <f t="shared" si="269"/>
        <v/>
      </c>
      <c r="AZ895" s="93" t="str">
        <f t="shared" si="270"/>
        <v/>
      </c>
      <c r="BA895" s="93" t="str">
        <f t="shared" si="271"/>
        <v/>
      </c>
      <c r="BP895" s="93" t="str">
        <f t="shared" si="275"/>
        <v/>
      </c>
    </row>
    <row r="896" spans="1:68" ht="26" customHeight="1">
      <c r="A896" s="145" t="s">
        <v>2776</v>
      </c>
      <c r="B896" s="145" t="s">
        <v>2777</v>
      </c>
      <c r="C896" s="146" t="s">
        <v>10</v>
      </c>
      <c r="D896" s="147" t="s">
        <v>2778</v>
      </c>
      <c r="E896" s="148" t="s">
        <v>6</v>
      </c>
      <c r="F896" s="98"/>
      <c r="G896" s="99"/>
      <c r="H896" s="100" t="e">
        <f>IF(E896="","",INDEX('CONSIGNES '!$C$4:$E$35,MATCH(E896,'CONSIGNES '!$C$4:$C$35,0),3))</f>
        <v>#N/A</v>
      </c>
      <c r="I896" s="100" t="str">
        <f>IF(D896="","",IF(D896&lt;'CONSIGNES '!$L$3,"C",IF(D896&gt;'CONSIGNES '!$L$2,"B","M"))&amp;C896)</f>
        <v>BF</v>
      </c>
      <c r="J896" s="7">
        <f>IF(ISBLANK('act1'!$J896),0,1)</f>
        <v>0</v>
      </c>
      <c r="K896" s="7">
        <f>IF(ISBLANK('act2'!$J896),0,1)</f>
        <v>0</v>
      </c>
      <c r="L896" s="7">
        <f>IF(ISBLANK('act3'!$J896),0,1)</f>
        <v>0</v>
      </c>
      <c r="M896" s="7">
        <f>IF(ISBLANK('act4'!$J896),0,1)</f>
        <v>0</v>
      </c>
      <c r="N896" s="7">
        <f>IF(ISBLANK('act5'!$J896),0,1)</f>
        <v>0</v>
      </c>
      <c r="O896" s="9">
        <f>IF(ISBLANK('act6'!$J896),0,1)</f>
        <v>0</v>
      </c>
      <c r="P896" s="7">
        <f>IF(ISBLANK('act7'!$J896),0,1)</f>
        <v>0</v>
      </c>
      <c r="Q896" s="7">
        <f>IF(ISBLANK('act8'!$J896),0,1)</f>
        <v>0</v>
      </c>
      <c r="R896" s="7">
        <f>IF(ISBLANK('act9'!$J896),0,1)</f>
        <v>0</v>
      </c>
      <c r="S896" s="7">
        <f>IF(ISBLANK('act10'!$J896),0,1)</f>
        <v>0</v>
      </c>
      <c r="T896" s="7">
        <f>IF(ISBLANK('act11'!$J896),0,1)</f>
        <v>0</v>
      </c>
      <c r="U896" s="8">
        <f>IF(ISBLANK('ACT12'!$J896),0,1)</f>
        <v>0</v>
      </c>
      <c r="V896" s="87">
        <f t="shared" si="258"/>
        <v>0</v>
      </c>
      <c r="W896" s="90" t="str">
        <f t="shared" si="272"/>
        <v/>
      </c>
      <c r="X896" s="90" t="str">
        <f t="shared" si="273"/>
        <v/>
      </c>
      <c r="AL896" s="91">
        <f t="shared" si="259"/>
        <v>0</v>
      </c>
      <c r="AM896" s="91" t="str">
        <f t="shared" si="274"/>
        <v/>
      </c>
      <c r="AP896" s="93" t="str">
        <f t="shared" si="260"/>
        <v/>
      </c>
      <c r="AQ896" s="93" t="str">
        <f t="shared" si="261"/>
        <v/>
      </c>
      <c r="AR896" s="93" t="str">
        <f t="shared" si="262"/>
        <v/>
      </c>
      <c r="AS896" s="93" t="str">
        <f t="shared" si="263"/>
        <v/>
      </c>
      <c r="AT896" s="93" t="str">
        <f t="shared" si="264"/>
        <v/>
      </c>
      <c r="AU896" s="93" t="str">
        <f t="shared" si="265"/>
        <v/>
      </c>
      <c r="AV896" s="93" t="str">
        <f t="shared" si="266"/>
        <v/>
      </c>
      <c r="AW896" s="93" t="str">
        <f t="shared" si="267"/>
        <v/>
      </c>
      <c r="AX896" s="93" t="str">
        <f t="shared" si="268"/>
        <v/>
      </c>
      <c r="AY896" s="93" t="str">
        <f t="shared" si="269"/>
        <v/>
      </c>
      <c r="AZ896" s="93" t="str">
        <f t="shared" si="270"/>
        <v/>
      </c>
      <c r="BA896" s="93" t="str">
        <f t="shared" si="271"/>
        <v/>
      </c>
      <c r="BP896" s="93" t="str">
        <f t="shared" si="275"/>
        <v/>
      </c>
    </row>
    <row r="897" spans="1:68" ht="26" customHeight="1">
      <c r="A897" s="145" t="s">
        <v>2779</v>
      </c>
      <c r="B897" s="145" t="s">
        <v>2780</v>
      </c>
      <c r="C897" s="146" t="s">
        <v>3041</v>
      </c>
      <c r="D897" s="147" t="s">
        <v>2781</v>
      </c>
      <c r="E897" s="148" t="s">
        <v>6</v>
      </c>
      <c r="F897" s="98"/>
      <c r="G897" s="99"/>
      <c r="H897" s="100" t="e">
        <f>IF(E897="","",INDEX('CONSIGNES '!$C$4:$E$35,MATCH(E897,'CONSIGNES '!$C$4:$C$35,0),3))</f>
        <v>#N/A</v>
      </c>
      <c r="I897" s="100" t="str">
        <f>IF(D897="","",IF(D897&lt;'CONSIGNES '!$L$3,"C",IF(D897&gt;'CONSIGNES '!$L$2,"B","M"))&amp;C897)</f>
        <v>BG</v>
      </c>
      <c r="J897" s="7">
        <f>IF(ISBLANK('act1'!$J897),0,1)</f>
        <v>0</v>
      </c>
      <c r="K897" s="7">
        <f>IF(ISBLANK('act2'!$J897),0,1)</f>
        <v>0</v>
      </c>
      <c r="L897" s="7">
        <f>IF(ISBLANK('act3'!$J897),0,1)</f>
        <v>0</v>
      </c>
      <c r="M897" s="7">
        <f>IF(ISBLANK('act4'!$J897),0,1)</f>
        <v>0</v>
      </c>
      <c r="N897" s="7">
        <f>IF(ISBLANK('act5'!$J897),0,1)</f>
        <v>0</v>
      </c>
      <c r="O897" s="9">
        <f>IF(ISBLANK('act6'!$J897),0,1)</f>
        <v>0</v>
      </c>
      <c r="P897" s="7">
        <f>IF(ISBLANK('act7'!$J897),0,1)</f>
        <v>0</v>
      </c>
      <c r="Q897" s="7">
        <f>IF(ISBLANK('act8'!$J897),0,1)</f>
        <v>0</v>
      </c>
      <c r="R897" s="7">
        <f>IF(ISBLANK('act9'!$J897),0,1)</f>
        <v>0</v>
      </c>
      <c r="S897" s="7">
        <f>IF(ISBLANK('act10'!$J897),0,1)</f>
        <v>0</v>
      </c>
      <c r="T897" s="7">
        <f>IF(ISBLANK('act11'!$J897),0,1)</f>
        <v>0</v>
      </c>
      <c r="U897" s="8">
        <f>IF(ISBLANK('ACT12'!$J897),0,1)</f>
        <v>0</v>
      </c>
      <c r="V897" s="87">
        <f t="shared" si="258"/>
        <v>0</v>
      </c>
      <c r="W897" s="90" t="str">
        <f t="shared" si="272"/>
        <v/>
      </c>
      <c r="X897" s="90" t="str">
        <f t="shared" si="273"/>
        <v/>
      </c>
      <c r="AL897" s="91">
        <f t="shared" si="259"/>
        <v>0</v>
      </c>
      <c r="AM897" s="91" t="str">
        <f t="shared" si="274"/>
        <v/>
      </c>
      <c r="AP897" s="93" t="str">
        <f t="shared" si="260"/>
        <v/>
      </c>
      <c r="AQ897" s="93" t="str">
        <f t="shared" si="261"/>
        <v/>
      </c>
      <c r="AR897" s="93" t="str">
        <f t="shared" si="262"/>
        <v/>
      </c>
      <c r="AS897" s="93" t="str">
        <f t="shared" si="263"/>
        <v/>
      </c>
      <c r="AT897" s="93" t="str">
        <f t="shared" si="264"/>
        <v/>
      </c>
      <c r="AU897" s="93" t="str">
        <f t="shared" si="265"/>
        <v/>
      </c>
      <c r="AV897" s="93" t="str">
        <f t="shared" si="266"/>
        <v/>
      </c>
      <c r="AW897" s="93" t="str">
        <f t="shared" si="267"/>
        <v/>
      </c>
      <c r="AX897" s="93" t="str">
        <f t="shared" si="268"/>
        <v/>
      </c>
      <c r="AY897" s="93" t="str">
        <f t="shared" si="269"/>
        <v/>
      </c>
      <c r="AZ897" s="93" t="str">
        <f t="shared" si="270"/>
        <v/>
      </c>
      <c r="BA897" s="93" t="str">
        <f t="shared" si="271"/>
        <v/>
      </c>
      <c r="BP897" s="93" t="str">
        <f t="shared" si="275"/>
        <v/>
      </c>
    </row>
    <row r="898" spans="1:68" ht="26" customHeight="1">
      <c r="A898" s="145" t="s">
        <v>2782</v>
      </c>
      <c r="B898" s="145" t="s">
        <v>2783</v>
      </c>
      <c r="C898" s="146" t="s">
        <v>10</v>
      </c>
      <c r="D898" s="147" t="s">
        <v>2784</v>
      </c>
      <c r="E898" s="148" t="s">
        <v>6</v>
      </c>
      <c r="F898" s="98"/>
      <c r="G898" s="99"/>
      <c r="H898" s="100" t="e">
        <f>IF(E898="","",INDEX('CONSIGNES '!$C$4:$E$35,MATCH(E898,'CONSIGNES '!$C$4:$C$35,0),3))</f>
        <v>#N/A</v>
      </c>
      <c r="I898" s="100" t="str">
        <f>IF(D898="","",IF(D898&lt;'CONSIGNES '!$L$3,"C",IF(D898&gt;'CONSIGNES '!$L$2,"B","M"))&amp;C898)</f>
        <v>BF</v>
      </c>
      <c r="J898" s="7">
        <f>IF(ISBLANK('act1'!$J898),0,1)</f>
        <v>0</v>
      </c>
      <c r="K898" s="7">
        <f>IF(ISBLANK('act2'!$J898),0,1)</f>
        <v>0</v>
      </c>
      <c r="L898" s="7">
        <f>IF(ISBLANK('act3'!$J898),0,1)</f>
        <v>0</v>
      </c>
      <c r="M898" s="7">
        <f>IF(ISBLANK('act4'!$J898),0,1)</f>
        <v>0</v>
      </c>
      <c r="N898" s="7">
        <f>IF(ISBLANK('act5'!$J898),0,1)</f>
        <v>0</v>
      </c>
      <c r="O898" s="9">
        <f>IF(ISBLANK('act6'!$J898),0,1)</f>
        <v>0</v>
      </c>
      <c r="P898" s="7">
        <f>IF(ISBLANK('act7'!$J898),0,1)</f>
        <v>0</v>
      </c>
      <c r="Q898" s="7">
        <f>IF(ISBLANK('act8'!$J898),0,1)</f>
        <v>0</v>
      </c>
      <c r="R898" s="7">
        <f>IF(ISBLANK('act9'!$J898),0,1)</f>
        <v>0</v>
      </c>
      <c r="S898" s="7">
        <f>IF(ISBLANK('act10'!$J898),0,1)</f>
        <v>0</v>
      </c>
      <c r="T898" s="7">
        <f>IF(ISBLANK('act11'!$J898),0,1)</f>
        <v>0</v>
      </c>
      <c r="U898" s="8">
        <f>IF(ISBLANK('ACT12'!$J898),0,1)</f>
        <v>0</v>
      </c>
      <c r="V898" s="87">
        <f t="shared" si="258"/>
        <v>0</v>
      </c>
      <c r="W898" s="90" t="str">
        <f t="shared" si="272"/>
        <v/>
      </c>
      <c r="X898" s="90" t="str">
        <f t="shared" si="273"/>
        <v/>
      </c>
      <c r="AL898" s="91">
        <f t="shared" si="259"/>
        <v>0</v>
      </c>
      <c r="AM898" s="91" t="str">
        <f t="shared" si="274"/>
        <v/>
      </c>
      <c r="AP898" s="93" t="str">
        <f t="shared" si="260"/>
        <v/>
      </c>
      <c r="AQ898" s="93" t="str">
        <f t="shared" si="261"/>
        <v/>
      </c>
      <c r="AR898" s="93" t="str">
        <f t="shared" si="262"/>
        <v/>
      </c>
      <c r="AS898" s="93" t="str">
        <f t="shared" si="263"/>
        <v/>
      </c>
      <c r="AT898" s="93" t="str">
        <f t="shared" si="264"/>
        <v/>
      </c>
      <c r="AU898" s="93" t="str">
        <f t="shared" si="265"/>
        <v/>
      </c>
      <c r="AV898" s="93" t="str">
        <f t="shared" si="266"/>
        <v/>
      </c>
      <c r="AW898" s="93" t="str">
        <f t="shared" si="267"/>
        <v/>
      </c>
      <c r="AX898" s="93" t="str">
        <f t="shared" si="268"/>
        <v/>
      </c>
      <c r="AY898" s="93" t="str">
        <f t="shared" si="269"/>
        <v/>
      </c>
      <c r="AZ898" s="93" t="str">
        <f t="shared" si="270"/>
        <v/>
      </c>
      <c r="BA898" s="93" t="str">
        <f t="shared" si="271"/>
        <v/>
      </c>
      <c r="BP898" s="93" t="str">
        <f t="shared" si="275"/>
        <v/>
      </c>
    </row>
    <row r="899" spans="1:68" ht="26" customHeight="1">
      <c r="A899" s="145" t="s">
        <v>2785</v>
      </c>
      <c r="B899" s="145" t="s">
        <v>2786</v>
      </c>
      <c r="C899" s="146" t="s">
        <v>3041</v>
      </c>
      <c r="D899" s="147" t="s">
        <v>2787</v>
      </c>
      <c r="E899" s="148" t="s">
        <v>6</v>
      </c>
      <c r="F899" s="98"/>
      <c r="G899" s="99"/>
      <c r="H899" s="100" t="e">
        <f>IF(E899="","",INDEX('CONSIGNES '!$C$4:$E$35,MATCH(E899,'CONSIGNES '!$C$4:$C$35,0),3))</f>
        <v>#N/A</v>
      </c>
      <c r="I899" s="100" t="str">
        <f>IF(D899="","",IF(D899&lt;'CONSIGNES '!$L$3,"C",IF(D899&gt;'CONSIGNES '!$L$2,"B","M"))&amp;C899)</f>
        <v>BG</v>
      </c>
      <c r="J899" s="7">
        <f>IF(ISBLANK('act1'!$J899),0,1)</f>
        <v>0</v>
      </c>
      <c r="K899" s="7">
        <f>IF(ISBLANK('act2'!$J899),0,1)</f>
        <v>0</v>
      </c>
      <c r="L899" s="7">
        <f>IF(ISBLANK('act3'!$J899),0,1)</f>
        <v>0</v>
      </c>
      <c r="M899" s="7">
        <f>IF(ISBLANK('act4'!$J899),0,1)</f>
        <v>0</v>
      </c>
      <c r="N899" s="7">
        <f>IF(ISBLANK('act5'!$J899),0,1)</f>
        <v>0</v>
      </c>
      <c r="O899" s="9">
        <f>IF(ISBLANK('act6'!$J899),0,1)</f>
        <v>0</v>
      </c>
      <c r="P899" s="7">
        <f>IF(ISBLANK('act7'!$J899),0,1)</f>
        <v>0</v>
      </c>
      <c r="Q899" s="7">
        <f>IF(ISBLANK('act8'!$J899),0,1)</f>
        <v>0</v>
      </c>
      <c r="R899" s="7">
        <f>IF(ISBLANK('act9'!$J899),0,1)</f>
        <v>0</v>
      </c>
      <c r="S899" s="7">
        <f>IF(ISBLANK('act10'!$J899),0,1)</f>
        <v>0</v>
      </c>
      <c r="T899" s="7">
        <f>IF(ISBLANK('act11'!$J899),0,1)</f>
        <v>0</v>
      </c>
      <c r="U899" s="8">
        <f>IF(ISBLANK('ACT12'!$J899),0,1)</f>
        <v>0</v>
      </c>
      <c r="V899" s="87">
        <f t="shared" si="258"/>
        <v>0</v>
      </c>
      <c r="W899" s="90" t="str">
        <f t="shared" si="272"/>
        <v/>
      </c>
      <c r="X899" s="90" t="str">
        <f t="shared" si="273"/>
        <v/>
      </c>
      <c r="AL899" s="91">
        <f t="shared" si="259"/>
        <v>0</v>
      </c>
      <c r="AM899" s="91" t="str">
        <f t="shared" si="274"/>
        <v/>
      </c>
      <c r="AP899" s="93" t="str">
        <f t="shared" si="260"/>
        <v/>
      </c>
      <c r="AQ899" s="93" t="str">
        <f t="shared" si="261"/>
        <v/>
      </c>
      <c r="AR899" s="93" t="str">
        <f t="shared" si="262"/>
        <v/>
      </c>
      <c r="AS899" s="93" t="str">
        <f t="shared" si="263"/>
        <v/>
      </c>
      <c r="AT899" s="93" t="str">
        <f t="shared" si="264"/>
        <v/>
      </c>
      <c r="AU899" s="93" t="str">
        <f t="shared" si="265"/>
        <v/>
      </c>
      <c r="AV899" s="93" t="str">
        <f t="shared" si="266"/>
        <v/>
      </c>
      <c r="AW899" s="93" t="str">
        <f t="shared" si="267"/>
        <v/>
      </c>
      <c r="AX899" s="93" t="str">
        <f t="shared" si="268"/>
        <v/>
      </c>
      <c r="AY899" s="93" t="str">
        <f t="shared" si="269"/>
        <v/>
      </c>
      <c r="AZ899" s="93" t="str">
        <f t="shared" si="270"/>
        <v/>
      </c>
      <c r="BA899" s="93" t="str">
        <f t="shared" si="271"/>
        <v/>
      </c>
      <c r="BP899" s="93" t="str">
        <f t="shared" si="275"/>
        <v/>
      </c>
    </row>
    <row r="900" spans="1:68" ht="26" customHeight="1">
      <c r="A900" s="145" t="s">
        <v>2788</v>
      </c>
      <c r="B900" s="145" t="s">
        <v>2789</v>
      </c>
      <c r="C900" s="146" t="s">
        <v>10</v>
      </c>
      <c r="D900" s="147" t="s">
        <v>2790</v>
      </c>
      <c r="E900" s="148" t="s">
        <v>6</v>
      </c>
      <c r="F900" s="98"/>
      <c r="G900" s="99"/>
      <c r="H900" s="100" t="e">
        <f>IF(E900="","",INDEX('CONSIGNES '!$C$4:$E$35,MATCH(E900,'CONSIGNES '!$C$4:$C$35,0),3))</f>
        <v>#N/A</v>
      </c>
      <c r="I900" s="100" t="str">
        <f>IF(D900="","",IF(D900&lt;'CONSIGNES '!$L$3,"C",IF(D900&gt;'CONSIGNES '!$L$2,"B","M"))&amp;C900)</f>
        <v>BF</v>
      </c>
      <c r="J900" s="7">
        <f>IF(ISBLANK('act1'!$J900),0,1)</f>
        <v>0</v>
      </c>
      <c r="K900" s="7">
        <f>IF(ISBLANK('act2'!$J900),0,1)</f>
        <v>0</v>
      </c>
      <c r="L900" s="7">
        <f>IF(ISBLANK('act3'!$J900),0,1)</f>
        <v>0</v>
      </c>
      <c r="M900" s="7">
        <f>IF(ISBLANK('act4'!$J900),0,1)</f>
        <v>0</v>
      </c>
      <c r="N900" s="7">
        <f>IF(ISBLANK('act5'!$J900),0,1)</f>
        <v>0</v>
      </c>
      <c r="O900" s="9">
        <f>IF(ISBLANK('act6'!$J900),0,1)</f>
        <v>0</v>
      </c>
      <c r="P900" s="7">
        <f>IF(ISBLANK('act7'!$J900),0,1)</f>
        <v>0</v>
      </c>
      <c r="Q900" s="7">
        <f>IF(ISBLANK('act8'!$J900),0,1)</f>
        <v>0</v>
      </c>
      <c r="R900" s="7">
        <f>IF(ISBLANK('act9'!$J900),0,1)</f>
        <v>0</v>
      </c>
      <c r="S900" s="7">
        <f>IF(ISBLANK('act10'!$J900),0,1)</f>
        <v>0</v>
      </c>
      <c r="T900" s="7">
        <f>IF(ISBLANK('act11'!$J900),0,1)</f>
        <v>0</v>
      </c>
      <c r="U900" s="8">
        <f>IF(ISBLANK('ACT12'!$J900),0,1)</f>
        <v>0</v>
      </c>
      <c r="V900" s="87">
        <f t="shared" ref="V900:V963" si="276">SUM(J900:U900)</f>
        <v>0</v>
      </c>
      <c r="W900" s="90" t="str">
        <f t="shared" si="272"/>
        <v/>
      </c>
      <c r="X900" s="90" t="str">
        <f t="shared" si="273"/>
        <v/>
      </c>
      <c r="AL900" s="91">
        <f t="shared" si="259"/>
        <v>0</v>
      </c>
      <c r="AM900" s="91" t="str">
        <f t="shared" si="274"/>
        <v/>
      </c>
      <c r="AP900" s="93" t="str">
        <f t="shared" si="260"/>
        <v/>
      </c>
      <c r="AQ900" s="93" t="str">
        <f t="shared" si="261"/>
        <v/>
      </c>
      <c r="AR900" s="93" t="str">
        <f t="shared" si="262"/>
        <v/>
      </c>
      <c r="AS900" s="93" t="str">
        <f t="shared" si="263"/>
        <v/>
      </c>
      <c r="AT900" s="93" t="str">
        <f t="shared" si="264"/>
        <v/>
      </c>
      <c r="AU900" s="93" t="str">
        <f t="shared" si="265"/>
        <v/>
      </c>
      <c r="AV900" s="93" t="str">
        <f t="shared" si="266"/>
        <v/>
      </c>
      <c r="AW900" s="93" t="str">
        <f t="shared" si="267"/>
        <v/>
      </c>
      <c r="AX900" s="93" t="str">
        <f t="shared" si="268"/>
        <v/>
      </c>
      <c r="AY900" s="93" t="str">
        <f t="shared" si="269"/>
        <v/>
      </c>
      <c r="AZ900" s="93" t="str">
        <f t="shared" si="270"/>
        <v/>
      </c>
      <c r="BA900" s="93" t="str">
        <f t="shared" si="271"/>
        <v/>
      </c>
      <c r="BP900" s="93" t="str">
        <f t="shared" si="275"/>
        <v/>
      </c>
    </row>
    <row r="901" spans="1:68" ht="26" customHeight="1">
      <c r="A901" s="145" t="s">
        <v>2791</v>
      </c>
      <c r="B901" s="145" t="s">
        <v>2792</v>
      </c>
      <c r="C901" s="146" t="s">
        <v>3041</v>
      </c>
      <c r="D901" s="147" t="s">
        <v>2793</v>
      </c>
      <c r="E901" s="148" t="s">
        <v>6</v>
      </c>
      <c r="F901" s="98"/>
      <c r="G901" s="99"/>
      <c r="H901" s="100" t="e">
        <f>IF(E901="","",INDEX('CONSIGNES '!$C$4:$E$35,MATCH(E901,'CONSIGNES '!$C$4:$C$35,0),3))</f>
        <v>#N/A</v>
      </c>
      <c r="I901" s="100" t="str">
        <f>IF(D901="","",IF(D901&lt;'CONSIGNES '!$L$3,"C",IF(D901&gt;'CONSIGNES '!$L$2,"B","M"))&amp;C901)</f>
        <v>BG</v>
      </c>
      <c r="J901" s="7">
        <f>IF(ISBLANK('act1'!$J901),0,1)</f>
        <v>0</v>
      </c>
      <c r="K901" s="7">
        <f>IF(ISBLANK('act2'!$J901),0,1)</f>
        <v>0</v>
      </c>
      <c r="L901" s="7">
        <f>IF(ISBLANK('act3'!$J901),0,1)</f>
        <v>0</v>
      </c>
      <c r="M901" s="7">
        <f>IF(ISBLANK('act4'!$J901),0,1)</f>
        <v>0</v>
      </c>
      <c r="N901" s="7">
        <f>IF(ISBLANK('act5'!$J901),0,1)</f>
        <v>0</v>
      </c>
      <c r="O901" s="9">
        <f>IF(ISBLANK('act6'!$J901),0,1)</f>
        <v>0</v>
      </c>
      <c r="P901" s="7">
        <f>IF(ISBLANK('act7'!$J901),0,1)</f>
        <v>0</v>
      </c>
      <c r="Q901" s="7">
        <f>IF(ISBLANK('act8'!$J901),0,1)</f>
        <v>0</v>
      </c>
      <c r="R901" s="7">
        <f>IF(ISBLANK('act9'!$J901),0,1)</f>
        <v>0</v>
      </c>
      <c r="S901" s="7">
        <f>IF(ISBLANK('act10'!$J901),0,1)</f>
        <v>0</v>
      </c>
      <c r="T901" s="7">
        <f>IF(ISBLANK('act11'!$J901),0,1)</f>
        <v>0</v>
      </c>
      <c r="U901" s="8">
        <f>IF(ISBLANK('ACT12'!$J901),0,1)</f>
        <v>0</v>
      </c>
      <c r="V901" s="87">
        <f t="shared" si="276"/>
        <v>0</v>
      </c>
      <c r="W901" s="90" t="str">
        <f t="shared" si="272"/>
        <v/>
      </c>
      <c r="X901" s="90" t="str">
        <f t="shared" si="273"/>
        <v/>
      </c>
      <c r="AL901" s="91">
        <f t="shared" ref="AL901:AL964" si="277">IF(ISBLANK(G901),0,1)</f>
        <v>0</v>
      </c>
      <c r="AM901" s="91" t="str">
        <f t="shared" si="274"/>
        <v/>
      </c>
      <c r="AP901" s="93" t="str">
        <f t="shared" ref="AP901:AP964" si="278">IF(J901&gt;0,$W901,"")</f>
        <v/>
      </c>
      <c r="AQ901" s="93" t="str">
        <f t="shared" ref="AQ901:AQ964" si="279">IF(K901&gt;0,$W901,"")</f>
        <v/>
      </c>
      <c r="AR901" s="93" t="str">
        <f t="shared" ref="AR901:AR964" si="280">IF(L901&gt;0,$W901,"")</f>
        <v/>
      </c>
      <c r="AS901" s="93" t="str">
        <f t="shared" ref="AS901:AS964" si="281">IF(M901&gt;0,$W901,"")</f>
        <v/>
      </c>
      <c r="AT901" s="93" t="str">
        <f t="shared" ref="AT901:AT964" si="282">IF(N901&gt;0,$W901,"")</f>
        <v/>
      </c>
      <c r="AU901" s="93" t="str">
        <f t="shared" ref="AU901:AU964" si="283">IF(O901&gt;0,$W901,"")</f>
        <v/>
      </c>
      <c r="AV901" s="93" t="str">
        <f t="shared" ref="AV901:AV964" si="284">IF(P901&gt;0,$W901,"")</f>
        <v/>
      </c>
      <c r="AW901" s="93" t="str">
        <f t="shared" ref="AW901:AW964" si="285">IF(Q901&gt;0,$W901,"")</f>
        <v/>
      </c>
      <c r="AX901" s="93" t="str">
        <f t="shared" ref="AX901:AX964" si="286">IF(R901&gt;0,$W901,"")</f>
        <v/>
      </c>
      <c r="AY901" s="93" t="str">
        <f t="shared" ref="AY901:AY964" si="287">IF(S901&gt;0,$W901,"")</f>
        <v/>
      </c>
      <c r="AZ901" s="93" t="str">
        <f t="shared" ref="AZ901:AZ964" si="288">IF(T901&gt;0,$W901,"")</f>
        <v/>
      </c>
      <c r="BA901" s="93" t="str">
        <f t="shared" ref="BA901:BA964" si="289">IF(U901&gt;0,$W901,"")</f>
        <v/>
      </c>
      <c r="BP901" s="93" t="str">
        <f t="shared" si="275"/>
        <v/>
      </c>
    </row>
    <row r="902" spans="1:68" ht="26" customHeight="1">
      <c r="A902" s="145" t="s">
        <v>2794</v>
      </c>
      <c r="B902" s="145" t="s">
        <v>2795</v>
      </c>
      <c r="C902" s="146" t="s">
        <v>10</v>
      </c>
      <c r="D902" s="147" t="s">
        <v>2796</v>
      </c>
      <c r="E902" s="148" t="s">
        <v>6</v>
      </c>
      <c r="F902" s="98"/>
      <c r="G902" s="99"/>
      <c r="H902" s="100" t="e">
        <f>IF(E902="","",INDEX('CONSIGNES '!$C$4:$E$35,MATCH(E902,'CONSIGNES '!$C$4:$C$35,0),3))</f>
        <v>#N/A</v>
      </c>
      <c r="I902" s="100" t="str">
        <f>IF(D902="","",IF(D902&lt;'CONSIGNES '!$L$3,"C",IF(D902&gt;'CONSIGNES '!$L$2,"B","M"))&amp;C902)</f>
        <v>BF</v>
      </c>
      <c r="J902" s="7">
        <f>IF(ISBLANK('act1'!$J902),0,1)</f>
        <v>0</v>
      </c>
      <c r="K902" s="7">
        <f>IF(ISBLANK('act2'!$J902),0,1)</f>
        <v>0</v>
      </c>
      <c r="L902" s="7">
        <f>IF(ISBLANK('act3'!$J902),0,1)</f>
        <v>0</v>
      </c>
      <c r="M902" s="7">
        <f>IF(ISBLANK('act4'!$J902),0,1)</f>
        <v>0</v>
      </c>
      <c r="N902" s="7">
        <f>IF(ISBLANK('act5'!$J902),0,1)</f>
        <v>0</v>
      </c>
      <c r="O902" s="9">
        <f>IF(ISBLANK('act6'!$J902),0,1)</f>
        <v>0</v>
      </c>
      <c r="P902" s="7">
        <f>IF(ISBLANK('act7'!$J902),0,1)</f>
        <v>0</v>
      </c>
      <c r="Q902" s="7">
        <f>IF(ISBLANK('act8'!$J902),0,1)</f>
        <v>0</v>
      </c>
      <c r="R902" s="7">
        <f>IF(ISBLANK('act9'!$J902),0,1)</f>
        <v>0</v>
      </c>
      <c r="S902" s="7">
        <f>IF(ISBLANK('act10'!$J902),0,1)</f>
        <v>0</v>
      </c>
      <c r="T902" s="7">
        <f>IF(ISBLANK('act11'!$J902),0,1)</f>
        <v>0</v>
      </c>
      <c r="U902" s="8">
        <f>IF(ISBLANK('ACT12'!$J902),0,1)</f>
        <v>0</v>
      </c>
      <c r="V902" s="87">
        <f t="shared" si="276"/>
        <v>0</v>
      </c>
      <c r="W902" s="90" t="str">
        <f t="shared" si="272"/>
        <v/>
      </c>
      <c r="X902" s="90" t="str">
        <f t="shared" si="273"/>
        <v/>
      </c>
      <c r="AL902" s="91">
        <f t="shared" si="277"/>
        <v>0</v>
      </c>
      <c r="AM902" s="91" t="str">
        <f t="shared" si="274"/>
        <v/>
      </c>
      <c r="AP902" s="93" t="str">
        <f t="shared" si="278"/>
        <v/>
      </c>
      <c r="AQ902" s="93" t="str">
        <f t="shared" si="279"/>
        <v/>
      </c>
      <c r="AR902" s="93" t="str">
        <f t="shared" si="280"/>
        <v/>
      </c>
      <c r="AS902" s="93" t="str">
        <f t="shared" si="281"/>
        <v/>
      </c>
      <c r="AT902" s="93" t="str">
        <f t="shared" si="282"/>
        <v/>
      </c>
      <c r="AU902" s="93" t="str">
        <f t="shared" si="283"/>
        <v/>
      </c>
      <c r="AV902" s="93" t="str">
        <f t="shared" si="284"/>
        <v/>
      </c>
      <c r="AW902" s="93" t="str">
        <f t="shared" si="285"/>
        <v/>
      </c>
      <c r="AX902" s="93" t="str">
        <f t="shared" si="286"/>
        <v/>
      </c>
      <c r="AY902" s="93" t="str">
        <f t="shared" si="287"/>
        <v/>
      </c>
      <c r="AZ902" s="93" t="str">
        <f t="shared" si="288"/>
        <v/>
      </c>
      <c r="BA902" s="93" t="str">
        <f t="shared" si="289"/>
        <v/>
      </c>
      <c r="BP902" s="93" t="str">
        <f t="shared" si="275"/>
        <v/>
      </c>
    </row>
    <row r="903" spans="1:68" ht="26" customHeight="1">
      <c r="A903" s="145" t="s">
        <v>2797</v>
      </c>
      <c r="B903" s="145" t="s">
        <v>2798</v>
      </c>
      <c r="C903" s="146" t="s">
        <v>3041</v>
      </c>
      <c r="D903" s="147" t="s">
        <v>2799</v>
      </c>
      <c r="E903" s="148" t="s">
        <v>6</v>
      </c>
      <c r="F903" s="98"/>
      <c r="G903" s="99"/>
      <c r="H903" s="100" t="e">
        <f>IF(E903="","",INDEX('CONSIGNES '!$C$4:$E$35,MATCH(E903,'CONSIGNES '!$C$4:$C$35,0),3))</f>
        <v>#N/A</v>
      </c>
      <c r="I903" s="100" t="str">
        <f>IF(D903="","",IF(D903&lt;'CONSIGNES '!$L$3,"C",IF(D903&gt;'CONSIGNES '!$L$2,"B","M"))&amp;C903)</f>
        <v>BG</v>
      </c>
      <c r="J903" s="7">
        <f>IF(ISBLANK('act1'!$J903),0,1)</f>
        <v>0</v>
      </c>
      <c r="K903" s="7">
        <f>IF(ISBLANK('act2'!$J903),0,1)</f>
        <v>0</v>
      </c>
      <c r="L903" s="7">
        <f>IF(ISBLANK('act3'!$J903),0,1)</f>
        <v>0</v>
      </c>
      <c r="M903" s="7">
        <f>IF(ISBLANK('act4'!$J903),0,1)</f>
        <v>0</v>
      </c>
      <c r="N903" s="7">
        <f>IF(ISBLANK('act5'!$J903),0,1)</f>
        <v>0</v>
      </c>
      <c r="O903" s="9">
        <f>IF(ISBLANK('act6'!$J903),0,1)</f>
        <v>0</v>
      </c>
      <c r="P903" s="7">
        <f>IF(ISBLANK('act7'!$J903),0,1)</f>
        <v>0</v>
      </c>
      <c r="Q903" s="7">
        <f>IF(ISBLANK('act8'!$J903),0,1)</f>
        <v>0</v>
      </c>
      <c r="R903" s="7">
        <f>IF(ISBLANK('act9'!$J903),0,1)</f>
        <v>0</v>
      </c>
      <c r="S903" s="7">
        <f>IF(ISBLANK('act10'!$J903),0,1)</f>
        <v>0</v>
      </c>
      <c r="T903" s="7">
        <f>IF(ISBLANK('act11'!$J903),0,1)</f>
        <v>0</v>
      </c>
      <c r="U903" s="8">
        <f>IF(ISBLANK('ACT12'!$J903),0,1)</f>
        <v>0</v>
      </c>
      <c r="V903" s="87">
        <f t="shared" si="276"/>
        <v>0</v>
      </c>
      <c r="W903" s="90" t="str">
        <f t="shared" si="272"/>
        <v/>
      </c>
      <c r="X903" s="90" t="str">
        <f t="shared" si="273"/>
        <v/>
      </c>
      <c r="AL903" s="91">
        <f t="shared" si="277"/>
        <v>0</v>
      </c>
      <c r="AM903" s="91" t="str">
        <f t="shared" si="274"/>
        <v/>
      </c>
      <c r="AP903" s="93" t="str">
        <f t="shared" si="278"/>
        <v/>
      </c>
      <c r="AQ903" s="93" t="str">
        <f t="shared" si="279"/>
        <v/>
      </c>
      <c r="AR903" s="93" t="str">
        <f t="shared" si="280"/>
        <v/>
      </c>
      <c r="AS903" s="93" t="str">
        <f t="shared" si="281"/>
        <v/>
      </c>
      <c r="AT903" s="93" t="str">
        <f t="shared" si="282"/>
        <v/>
      </c>
      <c r="AU903" s="93" t="str">
        <f t="shared" si="283"/>
        <v/>
      </c>
      <c r="AV903" s="93" t="str">
        <f t="shared" si="284"/>
        <v/>
      </c>
      <c r="AW903" s="93" t="str">
        <f t="shared" si="285"/>
        <v/>
      </c>
      <c r="AX903" s="93" t="str">
        <f t="shared" si="286"/>
        <v/>
      </c>
      <c r="AY903" s="93" t="str">
        <f t="shared" si="287"/>
        <v/>
      </c>
      <c r="AZ903" s="93" t="str">
        <f t="shared" si="288"/>
        <v/>
      </c>
      <c r="BA903" s="93" t="str">
        <f t="shared" si="289"/>
        <v/>
      </c>
      <c r="BP903" s="93" t="str">
        <f t="shared" si="275"/>
        <v/>
      </c>
    </row>
    <row r="904" spans="1:68" ht="26" customHeight="1">
      <c r="A904" s="145" t="s">
        <v>2800</v>
      </c>
      <c r="B904" s="145" t="s">
        <v>2801</v>
      </c>
      <c r="C904" s="146" t="s">
        <v>10</v>
      </c>
      <c r="D904" s="147" t="s">
        <v>2802</v>
      </c>
      <c r="E904" s="148" t="s">
        <v>6</v>
      </c>
      <c r="F904" s="98"/>
      <c r="G904" s="99"/>
      <c r="H904" s="100" t="e">
        <f>IF(E904="","",INDEX('CONSIGNES '!$C$4:$E$35,MATCH(E904,'CONSIGNES '!$C$4:$C$35,0),3))</f>
        <v>#N/A</v>
      </c>
      <c r="I904" s="100" t="str">
        <f>IF(D904="","",IF(D904&lt;'CONSIGNES '!$L$3,"C",IF(D904&gt;'CONSIGNES '!$L$2,"B","M"))&amp;C904)</f>
        <v>BF</v>
      </c>
      <c r="J904" s="7">
        <f>IF(ISBLANK('act1'!$J904),0,1)</f>
        <v>0</v>
      </c>
      <c r="K904" s="7">
        <f>IF(ISBLANK('act2'!$J904),0,1)</f>
        <v>0</v>
      </c>
      <c r="L904" s="7">
        <f>IF(ISBLANK('act3'!$J904),0,1)</f>
        <v>0</v>
      </c>
      <c r="M904" s="7">
        <f>IF(ISBLANK('act4'!$J904),0,1)</f>
        <v>0</v>
      </c>
      <c r="N904" s="7">
        <f>IF(ISBLANK('act5'!$J904),0,1)</f>
        <v>0</v>
      </c>
      <c r="O904" s="9">
        <f>IF(ISBLANK('act6'!$J904),0,1)</f>
        <v>0</v>
      </c>
      <c r="P904" s="7">
        <f>IF(ISBLANK('act7'!$J904),0,1)</f>
        <v>0</v>
      </c>
      <c r="Q904" s="7">
        <f>IF(ISBLANK('act8'!$J904),0,1)</f>
        <v>0</v>
      </c>
      <c r="R904" s="7">
        <f>IF(ISBLANK('act9'!$J904),0,1)</f>
        <v>0</v>
      </c>
      <c r="S904" s="7">
        <f>IF(ISBLANK('act10'!$J904),0,1)</f>
        <v>0</v>
      </c>
      <c r="T904" s="7">
        <f>IF(ISBLANK('act11'!$J904),0,1)</f>
        <v>0</v>
      </c>
      <c r="U904" s="8">
        <f>IF(ISBLANK('ACT12'!$J904),0,1)</f>
        <v>0</v>
      </c>
      <c r="V904" s="87">
        <f t="shared" si="276"/>
        <v>0</v>
      </c>
      <c r="W904" s="90" t="str">
        <f t="shared" si="272"/>
        <v/>
      </c>
      <c r="X904" s="90" t="str">
        <f t="shared" si="273"/>
        <v/>
      </c>
      <c r="AL904" s="91">
        <f t="shared" si="277"/>
        <v>0</v>
      </c>
      <c r="AM904" s="91" t="str">
        <f t="shared" si="274"/>
        <v/>
      </c>
      <c r="AP904" s="93" t="str">
        <f t="shared" si="278"/>
        <v/>
      </c>
      <c r="AQ904" s="93" t="str">
        <f t="shared" si="279"/>
        <v/>
      </c>
      <c r="AR904" s="93" t="str">
        <f t="shared" si="280"/>
        <v/>
      </c>
      <c r="AS904" s="93" t="str">
        <f t="shared" si="281"/>
        <v/>
      </c>
      <c r="AT904" s="93" t="str">
        <f t="shared" si="282"/>
        <v/>
      </c>
      <c r="AU904" s="93" t="str">
        <f t="shared" si="283"/>
        <v/>
      </c>
      <c r="AV904" s="93" t="str">
        <f t="shared" si="284"/>
        <v/>
      </c>
      <c r="AW904" s="93" t="str">
        <f t="shared" si="285"/>
        <v/>
      </c>
      <c r="AX904" s="93" t="str">
        <f t="shared" si="286"/>
        <v/>
      </c>
      <c r="AY904" s="93" t="str">
        <f t="shared" si="287"/>
        <v/>
      </c>
      <c r="AZ904" s="93" t="str">
        <f t="shared" si="288"/>
        <v/>
      </c>
      <c r="BA904" s="93" t="str">
        <f t="shared" si="289"/>
        <v/>
      </c>
      <c r="BP904" s="93" t="str">
        <f t="shared" si="275"/>
        <v/>
      </c>
    </row>
    <row r="905" spans="1:68" ht="26" customHeight="1">
      <c r="A905" s="145" t="s">
        <v>2803</v>
      </c>
      <c r="B905" s="145" t="s">
        <v>2804</v>
      </c>
      <c r="C905" s="146" t="s">
        <v>3041</v>
      </c>
      <c r="D905" s="147" t="s">
        <v>2805</v>
      </c>
      <c r="E905" s="148" t="s">
        <v>6</v>
      </c>
      <c r="F905" s="98"/>
      <c r="G905" s="99"/>
      <c r="H905" s="100" t="e">
        <f>IF(E905="","",INDEX('CONSIGNES '!$C$4:$E$35,MATCH(E905,'CONSIGNES '!$C$4:$C$35,0),3))</f>
        <v>#N/A</v>
      </c>
      <c r="I905" s="100" t="str">
        <f>IF(D905="","",IF(D905&lt;'CONSIGNES '!$L$3,"C",IF(D905&gt;'CONSIGNES '!$L$2,"B","M"))&amp;C905)</f>
        <v>BG</v>
      </c>
      <c r="J905" s="7">
        <f>IF(ISBLANK('act1'!$J905),0,1)</f>
        <v>0</v>
      </c>
      <c r="K905" s="7">
        <f>IF(ISBLANK('act2'!$J905),0,1)</f>
        <v>0</v>
      </c>
      <c r="L905" s="7">
        <f>IF(ISBLANK('act3'!$J905),0,1)</f>
        <v>0</v>
      </c>
      <c r="M905" s="7">
        <f>IF(ISBLANK('act4'!$J905),0,1)</f>
        <v>0</v>
      </c>
      <c r="N905" s="7">
        <f>IF(ISBLANK('act5'!$J905),0,1)</f>
        <v>0</v>
      </c>
      <c r="O905" s="9">
        <f>IF(ISBLANK('act6'!$J905),0,1)</f>
        <v>0</v>
      </c>
      <c r="P905" s="7">
        <f>IF(ISBLANK('act7'!$J905),0,1)</f>
        <v>0</v>
      </c>
      <c r="Q905" s="7">
        <f>IF(ISBLANK('act8'!$J905),0,1)</f>
        <v>0</v>
      </c>
      <c r="R905" s="7">
        <f>IF(ISBLANK('act9'!$J905),0,1)</f>
        <v>0</v>
      </c>
      <c r="S905" s="7">
        <f>IF(ISBLANK('act10'!$J905),0,1)</f>
        <v>0</v>
      </c>
      <c r="T905" s="7">
        <f>IF(ISBLANK('act11'!$J905),0,1)</f>
        <v>0</v>
      </c>
      <c r="U905" s="8">
        <f>IF(ISBLANK('ACT12'!$J905),0,1)</f>
        <v>0</v>
      </c>
      <c r="V905" s="87">
        <f t="shared" si="276"/>
        <v>0</v>
      </c>
      <c r="W905" s="90" t="str">
        <f t="shared" si="272"/>
        <v/>
      </c>
      <c r="X905" s="90" t="str">
        <f t="shared" si="273"/>
        <v/>
      </c>
      <c r="AL905" s="91">
        <f t="shared" si="277"/>
        <v>0</v>
      </c>
      <c r="AM905" s="91" t="str">
        <f t="shared" si="274"/>
        <v/>
      </c>
      <c r="AP905" s="93" t="str">
        <f t="shared" si="278"/>
        <v/>
      </c>
      <c r="AQ905" s="93" t="str">
        <f t="shared" si="279"/>
        <v/>
      </c>
      <c r="AR905" s="93" t="str">
        <f t="shared" si="280"/>
        <v/>
      </c>
      <c r="AS905" s="93" t="str">
        <f t="shared" si="281"/>
        <v/>
      </c>
      <c r="AT905" s="93" t="str">
        <f t="shared" si="282"/>
        <v/>
      </c>
      <c r="AU905" s="93" t="str">
        <f t="shared" si="283"/>
        <v/>
      </c>
      <c r="AV905" s="93" t="str">
        <f t="shared" si="284"/>
        <v/>
      </c>
      <c r="AW905" s="93" t="str">
        <f t="shared" si="285"/>
        <v/>
      </c>
      <c r="AX905" s="93" t="str">
        <f t="shared" si="286"/>
        <v/>
      </c>
      <c r="AY905" s="93" t="str">
        <f t="shared" si="287"/>
        <v/>
      </c>
      <c r="AZ905" s="93" t="str">
        <f t="shared" si="288"/>
        <v/>
      </c>
      <c r="BA905" s="93" t="str">
        <f t="shared" si="289"/>
        <v/>
      </c>
      <c r="BP905" s="93" t="str">
        <f t="shared" si="275"/>
        <v/>
      </c>
    </row>
    <row r="906" spans="1:68" ht="26" customHeight="1">
      <c r="A906" s="145" t="s">
        <v>2806</v>
      </c>
      <c r="B906" s="145" t="s">
        <v>2807</v>
      </c>
      <c r="C906" s="146" t="s">
        <v>10</v>
      </c>
      <c r="D906" s="147" t="s">
        <v>2808</v>
      </c>
      <c r="E906" s="148" t="s">
        <v>6</v>
      </c>
      <c r="F906" s="98"/>
      <c r="G906" s="99"/>
      <c r="H906" s="100" t="e">
        <f>IF(E906="","",INDEX('CONSIGNES '!$C$4:$E$35,MATCH(E906,'CONSIGNES '!$C$4:$C$35,0),3))</f>
        <v>#N/A</v>
      </c>
      <c r="I906" s="100" t="str">
        <f>IF(D906="","",IF(D906&lt;'CONSIGNES '!$L$3,"C",IF(D906&gt;'CONSIGNES '!$L$2,"B","M"))&amp;C906)</f>
        <v>BF</v>
      </c>
      <c r="J906" s="7">
        <f>IF(ISBLANK('act1'!$J906),0,1)</f>
        <v>0</v>
      </c>
      <c r="K906" s="7">
        <f>IF(ISBLANK('act2'!$J906),0,1)</f>
        <v>0</v>
      </c>
      <c r="L906" s="7">
        <f>IF(ISBLANK('act3'!$J906),0,1)</f>
        <v>0</v>
      </c>
      <c r="M906" s="7">
        <f>IF(ISBLANK('act4'!$J906),0,1)</f>
        <v>0</v>
      </c>
      <c r="N906" s="7">
        <f>IF(ISBLANK('act5'!$J906),0,1)</f>
        <v>0</v>
      </c>
      <c r="O906" s="9">
        <f>IF(ISBLANK('act6'!$J906),0,1)</f>
        <v>0</v>
      </c>
      <c r="P906" s="7">
        <f>IF(ISBLANK('act7'!$J906),0,1)</f>
        <v>0</v>
      </c>
      <c r="Q906" s="7">
        <f>IF(ISBLANK('act8'!$J906),0,1)</f>
        <v>0</v>
      </c>
      <c r="R906" s="7">
        <f>IF(ISBLANK('act9'!$J906),0,1)</f>
        <v>0</v>
      </c>
      <c r="S906" s="7">
        <f>IF(ISBLANK('act10'!$J906),0,1)</f>
        <v>0</v>
      </c>
      <c r="T906" s="7">
        <f>IF(ISBLANK('act11'!$J906),0,1)</f>
        <v>0</v>
      </c>
      <c r="U906" s="8">
        <f>IF(ISBLANK('ACT12'!$J906),0,1)</f>
        <v>0</v>
      </c>
      <c r="V906" s="87">
        <f t="shared" si="276"/>
        <v>0</v>
      </c>
      <c r="W906" s="90" t="str">
        <f t="shared" si="272"/>
        <v/>
      </c>
      <c r="X906" s="90" t="str">
        <f t="shared" si="273"/>
        <v/>
      </c>
      <c r="AL906" s="91">
        <f t="shared" si="277"/>
        <v>0</v>
      </c>
      <c r="AM906" s="91" t="str">
        <f t="shared" si="274"/>
        <v/>
      </c>
      <c r="AP906" s="93" t="str">
        <f t="shared" si="278"/>
        <v/>
      </c>
      <c r="AQ906" s="93" t="str">
        <f t="shared" si="279"/>
        <v/>
      </c>
      <c r="AR906" s="93" t="str">
        <f t="shared" si="280"/>
        <v/>
      </c>
      <c r="AS906" s="93" t="str">
        <f t="shared" si="281"/>
        <v/>
      </c>
      <c r="AT906" s="93" t="str">
        <f t="shared" si="282"/>
        <v/>
      </c>
      <c r="AU906" s="93" t="str">
        <f t="shared" si="283"/>
        <v/>
      </c>
      <c r="AV906" s="93" t="str">
        <f t="shared" si="284"/>
        <v/>
      </c>
      <c r="AW906" s="93" t="str">
        <f t="shared" si="285"/>
        <v/>
      </c>
      <c r="AX906" s="93" t="str">
        <f t="shared" si="286"/>
        <v/>
      </c>
      <c r="AY906" s="93" t="str">
        <f t="shared" si="287"/>
        <v/>
      </c>
      <c r="AZ906" s="93" t="str">
        <f t="shared" si="288"/>
        <v/>
      </c>
      <c r="BA906" s="93" t="str">
        <f t="shared" si="289"/>
        <v/>
      </c>
      <c r="BP906" s="93" t="str">
        <f t="shared" si="275"/>
        <v/>
      </c>
    </row>
    <row r="907" spans="1:68" ht="26" customHeight="1">
      <c r="A907" s="145" t="s">
        <v>2809</v>
      </c>
      <c r="B907" s="145" t="s">
        <v>2810</v>
      </c>
      <c r="C907" s="146" t="s">
        <v>3041</v>
      </c>
      <c r="D907" s="147" t="s">
        <v>2811</v>
      </c>
      <c r="E907" s="148" t="s">
        <v>6</v>
      </c>
      <c r="F907" s="98"/>
      <c r="G907" s="99"/>
      <c r="H907" s="100" t="e">
        <f>IF(E907="","",INDEX('CONSIGNES '!$C$4:$E$35,MATCH(E907,'CONSIGNES '!$C$4:$C$35,0),3))</f>
        <v>#N/A</v>
      </c>
      <c r="I907" s="100" t="str">
        <f>IF(D907="","",IF(D907&lt;'CONSIGNES '!$L$3,"C",IF(D907&gt;'CONSIGNES '!$L$2,"B","M"))&amp;C907)</f>
        <v>BG</v>
      </c>
      <c r="J907" s="7">
        <f>IF(ISBLANK('act1'!$J907),0,1)</f>
        <v>0</v>
      </c>
      <c r="K907" s="7">
        <f>IF(ISBLANK('act2'!$J907),0,1)</f>
        <v>0</v>
      </c>
      <c r="L907" s="7">
        <f>IF(ISBLANK('act3'!$J907),0,1)</f>
        <v>0</v>
      </c>
      <c r="M907" s="7">
        <f>IF(ISBLANK('act4'!$J907),0,1)</f>
        <v>0</v>
      </c>
      <c r="N907" s="7">
        <f>IF(ISBLANK('act5'!$J907),0,1)</f>
        <v>0</v>
      </c>
      <c r="O907" s="9">
        <f>IF(ISBLANK('act6'!$J907),0,1)</f>
        <v>0</v>
      </c>
      <c r="P907" s="7">
        <f>IF(ISBLANK('act7'!$J907),0,1)</f>
        <v>0</v>
      </c>
      <c r="Q907" s="7">
        <f>IF(ISBLANK('act8'!$J907),0,1)</f>
        <v>0</v>
      </c>
      <c r="R907" s="7">
        <f>IF(ISBLANK('act9'!$J907),0,1)</f>
        <v>0</v>
      </c>
      <c r="S907" s="7">
        <f>IF(ISBLANK('act10'!$J907),0,1)</f>
        <v>0</v>
      </c>
      <c r="T907" s="7">
        <f>IF(ISBLANK('act11'!$J907),0,1)</f>
        <v>0</v>
      </c>
      <c r="U907" s="8">
        <f>IF(ISBLANK('ACT12'!$J907),0,1)</f>
        <v>0</v>
      </c>
      <c r="V907" s="87">
        <f t="shared" si="276"/>
        <v>0</v>
      </c>
      <c r="W907" s="90" t="str">
        <f t="shared" si="272"/>
        <v/>
      </c>
      <c r="X907" s="90" t="str">
        <f t="shared" si="273"/>
        <v/>
      </c>
      <c r="AL907" s="91">
        <f t="shared" si="277"/>
        <v>0</v>
      </c>
      <c r="AM907" s="91" t="str">
        <f t="shared" si="274"/>
        <v/>
      </c>
      <c r="AP907" s="93" t="str">
        <f t="shared" si="278"/>
        <v/>
      </c>
      <c r="AQ907" s="93" t="str">
        <f t="shared" si="279"/>
        <v/>
      </c>
      <c r="AR907" s="93" t="str">
        <f t="shared" si="280"/>
        <v/>
      </c>
      <c r="AS907" s="93" t="str">
        <f t="shared" si="281"/>
        <v/>
      </c>
      <c r="AT907" s="93" t="str">
        <f t="shared" si="282"/>
        <v/>
      </c>
      <c r="AU907" s="93" t="str">
        <f t="shared" si="283"/>
        <v/>
      </c>
      <c r="AV907" s="93" t="str">
        <f t="shared" si="284"/>
        <v/>
      </c>
      <c r="AW907" s="93" t="str">
        <f t="shared" si="285"/>
        <v/>
      </c>
      <c r="AX907" s="93" t="str">
        <f t="shared" si="286"/>
        <v/>
      </c>
      <c r="AY907" s="93" t="str">
        <f t="shared" si="287"/>
        <v/>
      </c>
      <c r="AZ907" s="93" t="str">
        <f t="shared" si="288"/>
        <v/>
      </c>
      <c r="BA907" s="93" t="str">
        <f t="shared" si="289"/>
        <v/>
      </c>
      <c r="BP907" s="93" t="str">
        <f t="shared" si="275"/>
        <v/>
      </c>
    </row>
    <row r="908" spans="1:68" ht="26" customHeight="1">
      <c r="A908" s="145" t="s">
        <v>2812</v>
      </c>
      <c r="B908" s="145" t="s">
        <v>2813</v>
      </c>
      <c r="C908" s="146" t="s">
        <v>10</v>
      </c>
      <c r="D908" s="147" t="s">
        <v>2814</v>
      </c>
      <c r="E908" s="148" t="s">
        <v>6</v>
      </c>
      <c r="F908" s="98"/>
      <c r="G908" s="99"/>
      <c r="H908" s="100" t="e">
        <f>IF(E908="","",INDEX('CONSIGNES '!$C$4:$E$35,MATCH(E908,'CONSIGNES '!$C$4:$C$35,0),3))</f>
        <v>#N/A</v>
      </c>
      <c r="I908" s="100" t="str">
        <f>IF(D908="","",IF(D908&lt;'CONSIGNES '!$L$3,"C",IF(D908&gt;'CONSIGNES '!$L$2,"B","M"))&amp;C908)</f>
        <v>BF</v>
      </c>
      <c r="J908" s="7">
        <f>IF(ISBLANK('act1'!$J908),0,1)</f>
        <v>0</v>
      </c>
      <c r="K908" s="7">
        <f>IF(ISBLANK('act2'!$J908),0,1)</f>
        <v>0</v>
      </c>
      <c r="L908" s="7">
        <f>IF(ISBLANK('act3'!$J908),0,1)</f>
        <v>0</v>
      </c>
      <c r="M908" s="7">
        <f>IF(ISBLANK('act4'!$J908),0,1)</f>
        <v>0</v>
      </c>
      <c r="N908" s="7">
        <f>IF(ISBLANK('act5'!$J908),0,1)</f>
        <v>0</v>
      </c>
      <c r="O908" s="9">
        <f>IF(ISBLANK('act6'!$J908),0,1)</f>
        <v>0</v>
      </c>
      <c r="P908" s="7">
        <f>IF(ISBLANK('act7'!$J908),0,1)</f>
        <v>0</v>
      </c>
      <c r="Q908" s="7">
        <f>IF(ISBLANK('act8'!$J908),0,1)</f>
        <v>0</v>
      </c>
      <c r="R908" s="7">
        <f>IF(ISBLANK('act9'!$J908),0,1)</f>
        <v>0</v>
      </c>
      <c r="S908" s="7">
        <f>IF(ISBLANK('act10'!$J908),0,1)</f>
        <v>0</v>
      </c>
      <c r="T908" s="7">
        <f>IF(ISBLANK('act11'!$J908),0,1)</f>
        <v>0</v>
      </c>
      <c r="U908" s="8">
        <f>IF(ISBLANK('ACT12'!$J908),0,1)</f>
        <v>0</v>
      </c>
      <c r="V908" s="87">
        <f t="shared" si="276"/>
        <v>0</v>
      </c>
      <c r="W908" s="90" t="str">
        <f t="shared" si="272"/>
        <v/>
      </c>
      <c r="X908" s="90" t="str">
        <f t="shared" si="273"/>
        <v/>
      </c>
      <c r="AL908" s="91">
        <f t="shared" si="277"/>
        <v>0</v>
      </c>
      <c r="AM908" s="91" t="str">
        <f t="shared" si="274"/>
        <v/>
      </c>
      <c r="AP908" s="93" t="str">
        <f t="shared" si="278"/>
        <v/>
      </c>
      <c r="AQ908" s="93" t="str">
        <f t="shared" si="279"/>
        <v/>
      </c>
      <c r="AR908" s="93" t="str">
        <f t="shared" si="280"/>
        <v/>
      </c>
      <c r="AS908" s="93" t="str">
        <f t="shared" si="281"/>
        <v/>
      </c>
      <c r="AT908" s="93" t="str">
        <f t="shared" si="282"/>
        <v/>
      </c>
      <c r="AU908" s="93" t="str">
        <f t="shared" si="283"/>
        <v/>
      </c>
      <c r="AV908" s="93" t="str">
        <f t="shared" si="284"/>
        <v/>
      </c>
      <c r="AW908" s="93" t="str">
        <f t="shared" si="285"/>
        <v/>
      </c>
      <c r="AX908" s="93" t="str">
        <f t="shared" si="286"/>
        <v/>
      </c>
      <c r="AY908" s="93" t="str">
        <f t="shared" si="287"/>
        <v/>
      </c>
      <c r="AZ908" s="93" t="str">
        <f t="shared" si="288"/>
        <v/>
      </c>
      <c r="BA908" s="93" t="str">
        <f t="shared" si="289"/>
        <v/>
      </c>
      <c r="BP908" s="93" t="str">
        <f t="shared" si="275"/>
        <v/>
      </c>
    </row>
    <row r="909" spans="1:68" ht="26" customHeight="1">
      <c r="A909" s="145" t="s">
        <v>2815</v>
      </c>
      <c r="B909" s="145" t="s">
        <v>2816</v>
      </c>
      <c r="C909" s="146" t="s">
        <v>3041</v>
      </c>
      <c r="D909" s="147" t="s">
        <v>2817</v>
      </c>
      <c r="E909" s="148" t="s">
        <v>6</v>
      </c>
      <c r="F909" s="98"/>
      <c r="G909" s="99"/>
      <c r="H909" s="100" t="e">
        <f>IF(E909="","",INDEX('CONSIGNES '!$C$4:$E$35,MATCH(E909,'CONSIGNES '!$C$4:$C$35,0),3))</f>
        <v>#N/A</v>
      </c>
      <c r="I909" s="100" t="str">
        <f>IF(D909="","",IF(D909&lt;'CONSIGNES '!$L$3,"C",IF(D909&gt;'CONSIGNES '!$L$2,"B","M"))&amp;C909)</f>
        <v>BG</v>
      </c>
      <c r="J909" s="7">
        <f>IF(ISBLANK('act1'!$J909),0,1)</f>
        <v>0</v>
      </c>
      <c r="K909" s="7">
        <f>IF(ISBLANK('act2'!$J909),0,1)</f>
        <v>0</v>
      </c>
      <c r="L909" s="7">
        <f>IF(ISBLANK('act3'!$J909),0,1)</f>
        <v>0</v>
      </c>
      <c r="M909" s="7">
        <f>IF(ISBLANK('act4'!$J909),0,1)</f>
        <v>0</v>
      </c>
      <c r="N909" s="7">
        <f>IF(ISBLANK('act5'!$J909),0,1)</f>
        <v>0</v>
      </c>
      <c r="O909" s="9">
        <f>IF(ISBLANK('act6'!$J909),0,1)</f>
        <v>0</v>
      </c>
      <c r="P909" s="7">
        <f>IF(ISBLANK('act7'!$J909),0,1)</f>
        <v>0</v>
      </c>
      <c r="Q909" s="7">
        <f>IF(ISBLANK('act8'!$J909),0,1)</f>
        <v>0</v>
      </c>
      <c r="R909" s="7">
        <f>IF(ISBLANK('act9'!$J909),0,1)</f>
        <v>0</v>
      </c>
      <c r="S909" s="7">
        <f>IF(ISBLANK('act10'!$J909),0,1)</f>
        <v>0</v>
      </c>
      <c r="T909" s="7">
        <f>IF(ISBLANK('act11'!$J909),0,1)</f>
        <v>0</v>
      </c>
      <c r="U909" s="8">
        <f>IF(ISBLANK('ACT12'!$J909),0,1)</f>
        <v>0</v>
      </c>
      <c r="V909" s="87">
        <f t="shared" si="276"/>
        <v>0</v>
      </c>
      <c r="W909" s="90" t="str">
        <f t="shared" si="272"/>
        <v/>
      </c>
      <c r="X909" s="90" t="str">
        <f t="shared" si="273"/>
        <v/>
      </c>
      <c r="AL909" s="91">
        <f t="shared" si="277"/>
        <v>0</v>
      </c>
      <c r="AM909" s="91" t="str">
        <f t="shared" si="274"/>
        <v/>
      </c>
      <c r="AP909" s="93" t="str">
        <f t="shared" si="278"/>
        <v/>
      </c>
      <c r="AQ909" s="93" t="str">
        <f t="shared" si="279"/>
        <v/>
      </c>
      <c r="AR909" s="93" t="str">
        <f t="shared" si="280"/>
        <v/>
      </c>
      <c r="AS909" s="93" t="str">
        <f t="shared" si="281"/>
        <v/>
      </c>
      <c r="AT909" s="93" t="str">
        <f t="shared" si="282"/>
        <v/>
      </c>
      <c r="AU909" s="93" t="str">
        <f t="shared" si="283"/>
        <v/>
      </c>
      <c r="AV909" s="93" t="str">
        <f t="shared" si="284"/>
        <v/>
      </c>
      <c r="AW909" s="93" t="str">
        <f t="shared" si="285"/>
        <v/>
      </c>
      <c r="AX909" s="93" t="str">
        <f t="shared" si="286"/>
        <v/>
      </c>
      <c r="AY909" s="93" t="str">
        <f t="shared" si="287"/>
        <v/>
      </c>
      <c r="AZ909" s="93" t="str">
        <f t="shared" si="288"/>
        <v/>
      </c>
      <c r="BA909" s="93" t="str">
        <f t="shared" si="289"/>
        <v/>
      </c>
      <c r="BP909" s="93" t="str">
        <f t="shared" si="275"/>
        <v/>
      </c>
    </row>
    <row r="910" spans="1:68" ht="26" customHeight="1">
      <c r="A910" s="145" t="s">
        <v>2818</v>
      </c>
      <c r="B910" s="145" t="s">
        <v>2819</v>
      </c>
      <c r="C910" s="146" t="s">
        <v>10</v>
      </c>
      <c r="D910" s="147" t="s">
        <v>2820</v>
      </c>
      <c r="E910" s="148" t="s">
        <v>6</v>
      </c>
      <c r="F910" s="98"/>
      <c r="G910" s="99"/>
      <c r="H910" s="100" t="e">
        <f>IF(E910="","",INDEX('CONSIGNES '!$C$4:$E$35,MATCH(E910,'CONSIGNES '!$C$4:$C$35,0),3))</f>
        <v>#N/A</v>
      </c>
      <c r="I910" s="100" t="str">
        <f>IF(D910="","",IF(D910&lt;'CONSIGNES '!$L$3,"C",IF(D910&gt;'CONSIGNES '!$L$2,"B","M"))&amp;C910)</f>
        <v>BF</v>
      </c>
      <c r="J910" s="7">
        <f>IF(ISBLANK('act1'!$J910),0,1)</f>
        <v>0</v>
      </c>
      <c r="K910" s="7">
        <f>IF(ISBLANK('act2'!$J910),0,1)</f>
        <v>0</v>
      </c>
      <c r="L910" s="7">
        <f>IF(ISBLANK('act3'!$J910),0,1)</f>
        <v>0</v>
      </c>
      <c r="M910" s="7">
        <f>IF(ISBLANK('act4'!$J910),0,1)</f>
        <v>0</v>
      </c>
      <c r="N910" s="7">
        <f>IF(ISBLANK('act5'!$J910),0,1)</f>
        <v>0</v>
      </c>
      <c r="O910" s="9">
        <f>IF(ISBLANK('act6'!$J910),0,1)</f>
        <v>0</v>
      </c>
      <c r="P910" s="7">
        <f>IF(ISBLANK('act7'!$J910),0,1)</f>
        <v>0</v>
      </c>
      <c r="Q910" s="7">
        <f>IF(ISBLANK('act8'!$J910),0,1)</f>
        <v>0</v>
      </c>
      <c r="R910" s="7">
        <f>IF(ISBLANK('act9'!$J910),0,1)</f>
        <v>0</v>
      </c>
      <c r="S910" s="7">
        <f>IF(ISBLANK('act10'!$J910),0,1)</f>
        <v>0</v>
      </c>
      <c r="T910" s="7">
        <f>IF(ISBLANK('act11'!$J910),0,1)</f>
        <v>0</v>
      </c>
      <c r="U910" s="8">
        <f>IF(ISBLANK('ACT12'!$J910),0,1)</f>
        <v>0</v>
      </c>
      <c r="V910" s="87">
        <f t="shared" si="276"/>
        <v>0</v>
      </c>
      <c r="W910" s="90" t="str">
        <f t="shared" si="272"/>
        <v/>
      </c>
      <c r="X910" s="90" t="str">
        <f t="shared" si="273"/>
        <v/>
      </c>
      <c r="AL910" s="91">
        <f t="shared" si="277"/>
        <v>0</v>
      </c>
      <c r="AM910" s="91" t="str">
        <f t="shared" si="274"/>
        <v/>
      </c>
      <c r="AP910" s="93" t="str">
        <f t="shared" si="278"/>
        <v/>
      </c>
      <c r="AQ910" s="93" t="str">
        <f t="shared" si="279"/>
        <v/>
      </c>
      <c r="AR910" s="93" t="str">
        <f t="shared" si="280"/>
        <v/>
      </c>
      <c r="AS910" s="93" t="str">
        <f t="shared" si="281"/>
        <v/>
      </c>
      <c r="AT910" s="93" t="str">
        <f t="shared" si="282"/>
        <v/>
      </c>
      <c r="AU910" s="93" t="str">
        <f t="shared" si="283"/>
        <v/>
      </c>
      <c r="AV910" s="93" t="str">
        <f t="shared" si="284"/>
        <v/>
      </c>
      <c r="AW910" s="93" t="str">
        <f t="shared" si="285"/>
        <v/>
      </c>
      <c r="AX910" s="93" t="str">
        <f t="shared" si="286"/>
        <v/>
      </c>
      <c r="AY910" s="93" t="str">
        <f t="shared" si="287"/>
        <v/>
      </c>
      <c r="AZ910" s="93" t="str">
        <f t="shared" si="288"/>
        <v/>
      </c>
      <c r="BA910" s="93" t="str">
        <f t="shared" si="289"/>
        <v/>
      </c>
      <c r="BP910" s="93" t="str">
        <f t="shared" si="275"/>
        <v/>
      </c>
    </row>
    <row r="911" spans="1:68" ht="26" customHeight="1">
      <c r="A911" s="145" t="s">
        <v>2821</v>
      </c>
      <c r="B911" s="145" t="s">
        <v>2822</v>
      </c>
      <c r="C911" s="146" t="s">
        <v>3041</v>
      </c>
      <c r="D911" s="147" t="s">
        <v>2823</v>
      </c>
      <c r="E911" s="148" t="s">
        <v>6</v>
      </c>
      <c r="F911" s="98"/>
      <c r="G911" s="99"/>
      <c r="H911" s="100" t="e">
        <f>IF(E911="","",INDEX('CONSIGNES '!$C$4:$E$35,MATCH(E911,'CONSIGNES '!$C$4:$C$35,0),3))</f>
        <v>#N/A</v>
      </c>
      <c r="I911" s="100" t="str">
        <f>IF(D911="","",IF(D911&lt;'CONSIGNES '!$L$3,"C",IF(D911&gt;'CONSIGNES '!$L$2,"B","M"))&amp;C911)</f>
        <v>BG</v>
      </c>
      <c r="J911" s="7">
        <f>IF(ISBLANK('act1'!$J911),0,1)</f>
        <v>0</v>
      </c>
      <c r="K911" s="7">
        <f>IF(ISBLANK('act2'!$J911),0,1)</f>
        <v>0</v>
      </c>
      <c r="L911" s="7">
        <f>IF(ISBLANK('act3'!$J911),0,1)</f>
        <v>0</v>
      </c>
      <c r="M911" s="7">
        <f>IF(ISBLANK('act4'!$J911),0,1)</f>
        <v>0</v>
      </c>
      <c r="N911" s="7">
        <f>IF(ISBLANK('act5'!$J911),0,1)</f>
        <v>0</v>
      </c>
      <c r="O911" s="9">
        <f>IF(ISBLANK('act6'!$J911),0,1)</f>
        <v>0</v>
      </c>
      <c r="P911" s="7">
        <f>IF(ISBLANK('act7'!$J911),0,1)</f>
        <v>0</v>
      </c>
      <c r="Q911" s="7">
        <f>IF(ISBLANK('act8'!$J911),0,1)</f>
        <v>0</v>
      </c>
      <c r="R911" s="7">
        <f>IF(ISBLANK('act9'!$J911),0,1)</f>
        <v>0</v>
      </c>
      <c r="S911" s="7">
        <f>IF(ISBLANK('act10'!$J911),0,1)</f>
        <v>0</v>
      </c>
      <c r="T911" s="7">
        <f>IF(ISBLANK('act11'!$J911),0,1)</f>
        <v>0</v>
      </c>
      <c r="U911" s="8">
        <f>IF(ISBLANK('ACT12'!$J911),0,1)</f>
        <v>0</v>
      </c>
      <c r="V911" s="87">
        <f t="shared" si="276"/>
        <v>0</v>
      </c>
      <c r="W911" s="90" t="str">
        <f t="shared" si="272"/>
        <v/>
      </c>
      <c r="X911" s="90" t="str">
        <f t="shared" si="273"/>
        <v/>
      </c>
      <c r="AL911" s="91">
        <f t="shared" si="277"/>
        <v>0</v>
      </c>
      <c r="AM911" s="91" t="str">
        <f t="shared" si="274"/>
        <v/>
      </c>
      <c r="AP911" s="93" t="str">
        <f t="shared" si="278"/>
        <v/>
      </c>
      <c r="AQ911" s="93" t="str">
        <f t="shared" si="279"/>
        <v/>
      </c>
      <c r="AR911" s="93" t="str">
        <f t="shared" si="280"/>
        <v/>
      </c>
      <c r="AS911" s="93" t="str">
        <f t="shared" si="281"/>
        <v/>
      </c>
      <c r="AT911" s="93" t="str">
        <f t="shared" si="282"/>
        <v/>
      </c>
      <c r="AU911" s="93" t="str">
        <f t="shared" si="283"/>
        <v/>
      </c>
      <c r="AV911" s="93" t="str">
        <f t="shared" si="284"/>
        <v/>
      </c>
      <c r="AW911" s="93" t="str">
        <f t="shared" si="285"/>
        <v/>
      </c>
      <c r="AX911" s="93" t="str">
        <f t="shared" si="286"/>
        <v/>
      </c>
      <c r="AY911" s="93" t="str">
        <f t="shared" si="287"/>
        <v/>
      </c>
      <c r="AZ911" s="93" t="str">
        <f t="shared" si="288"/>
        <v/>
      </c>
      <c r="BA911" s="93" t="str">
        <f t="shared" si="289"/>
        <v/>
      </c>
      <c r="BP911" s="93" t="str">
        <f t="shared" si="275"/>
        <v/>
      </c>
    </row>
    <row r="912" spans="1:68" ht="26" customHeight="1">
      <c r="A912" s="145" t="s">
        <v>2824</v>
      </c>
      <c r="B912" s="145" t="s">
        <v>2825</v>
      </c>
      <c r="C912" s="146" t="s">
        <v>10</v>
      </c>
      <c r="D912" s="147" t="s">
        <v>2826</v>
      </c>
      <c r="E912" s="148" t="s">
        <v>6</v>
      </c>
      <c r="F912" s="98"/>
      <c r="G912" s="99"/>
      <c r="H912" s="100" t="e">
        <f>IF(E912="","",INDEX('CONSIGNES '!$C$4:$E$35,MATCH(E912,'CONSIGNES '!$C$4:$C$35,0),3))</f>
        <v>#N/A</v>
      </c>
      <c r="I912" s="100" t="str">
        <f>IF(D912="","",IF(D912&lt;'CONSIGNES '!$L$3,"C",IF(D912&gt;'CONSIGNES '!$L$2,"B","M"))&amp;C912)</f>
        <v>BF</v>
      </c>
      <c r="J912" s="7">
        <f>IF(ISBLANK('act1'!$J912),0,1)</f>
        <v>0</v>
      </c>
      <c r="K912" s="7">
        <f>IF(ISBLANK('act2'!$J912),0,1)</f>
        <v>0</v>
      </c>
      <c r="L912" s="7">
        <f>IF(ISBLANK('act3'!$J912),0,1)</f>
        <v>0</v>
      </c>
      <c r="M912" s="7">
        <f>IF(ISBLANK('act4'!$J912),0,1)</f>
        <v>0</v>
      </c>
      <c r="N912" s="7">
        <f>IF(ISBLANK('act5'!$J912),0,1)</f>
        <v>0</v>
      </c>
      <c r="O912" s="9">
        <f>IF(ISBLANK('act6'!$J912),0,1)</f>
        <v>0</v>
      </c>
      <c r="P912" s="7">
        <f>IF(ISBLANK('act7'!$J912),0,1)</f>
        <v>0</v>
      </c>
      <c r="Q912" s="7">
        <f>IF(ISBLANK('act8'!$J912),0,1)</f>
        <v>0</v>
      </c>
      <c r="R912" s="7">
        <f>IF(ISBLANK('act9'!$J912),0,1)</f>
        <v>0</v>
      </c>
      <c r="S912" s="7">
        <f>IF(ISBLANK('act10'!$J912),0,1)</f>
        <v>0</v>
      </c>
      <c r="T912" s="7">
        <f>IF(ISBLANK('act11'!$J912),0,1)</f>
        <v>0</v>
      </c>
      <c r="U912" s="8">
        <f>IF(ISBLANK('ACT12'!$J912),0,1)</f>
        <v>0</v>
      </c>
      <c r="V912" s="87">
        <f t="shared" si="276"/>
        <v>0</v>
      </c>
      <c r="W912" s="90" t="str">
        <f t="shared" si="272"/>
        <v/>
      </c>
      <c r="X912" s="90" t="str">
        <f t="shared" si="273"/>
        <v/>
      </c>
      <c r="AL912" s="91">
        <f t="shared" si="277"/>
        <v>0</v>
      </c>
      <c r="AM912" s="91" t="str">
        <f t="shared" si="274"/>
        <v/>
      </c>
      <c r="AP912" s="93" t="str">
        <f t="shared" si="278"/>
        <v/>
      </c>
      <c r="AQ912" s="93" t="str">
        <f t="shared" si="279"/>
        <v/>
      </c>
      <c r="AR912" s="93" t="str">
        <f t="shared" si="280"/>
        <v/>
      </c>
      <c r="AS912" s="93" t="str">
        <f t="shared" si="281"/>
        <v/>
      </c>
      <c r="AT912" s="93" t="str">
        <f t="shared" si="282"/>
        <v/>
      </c>
      <c r="AU912" s="93" t="str">
        <f t="shared" si="283"/>
        <v/>
      </c>
      <c r="AV912" s="93" t="str">
        <f t="shared" si="284"/>
        <v/>
      </c>
      <c r="AW912" s="93" t="str">
        <f t="shared" si="285"/>
        <v/>
      </c>
      <c r="AX912" s="93" t="str">
        <f t="shared" si="286"/>
        <v/>
      </c>
      <c r="AY912" s="93" t="str">
        <f t="shared" si="287"/>
        <v/>
      </c>
      <c r="AZ912" s="93" t="str">
        <f t="shared" si="288"/>
        <v/>
      </c>
      <c r="BA912" s="93" t="str">
        <f t="shared" si="289"/>
        <v/>
      </c>
      <c r="BP912" s="93" t="str">
        <f t="shared" si="275"/>
        <v/>
      </c>
    </row>
    <row r="913" spans="1:68" ht="26" customHeight="1">
      <c r="A913" s="145" t="s">
        <v>2827</v>
      </c>
      <c r="B913" s="145" t="s">
        <v>2828</v>
      </c>
      <c r="C913" s="146" t="s">
        <v>3041</v>
      </c>
      <c r="D913" s="147" t="s">
        <v>2829</v>
      </c>
      <c r="E913" s="148" t="s">
        <v>6</v>
      </c>
      <c r="F913" s="98"/>
      <c r="G913" s="99"/>
      <c r="H913" s="100" t="e">
        <f>IF(E913="","",INDEX('CONSIGNES '!$C$4:$E$35,MATCH(E913,'CONSIGNES '!$C$4:$C$35,0),3))</f>
        <v>#N/A</v>
      </c>
      <c r="I913" s="100" t="str">
        <f>IF(D913="","",IF(D913&lt;'CONSIGNES '!$L$3,"C",IF(D913&gt;'CONSIGNES '!$L$2,"B","M"))&amp;C913)</f>
        <v>BG</v>
      </c>
      <c r="J913" s="7">
        <f>IF(ISBLANK('act1'!$J913),0,1)</f>
        <v>0</v>
      </c>
      <c r="K913" s="7">
        <f>IF(ISBLANK('act2'!$J913),0,1)</f>
        <v>0</v>
      </c>
      <c r="L913" s="7">
        <f>IF(ISBLANK('act3'!$J913),0,1)</f>
        <v>0</v>
      </c>
      <c r="M913" s="7">
        <f>IF(ISBLANK('act4'!$J913),0,1)</f>
        <v>0</v>
      </c>
      <c r="N913" s="7">
        <f>IF(ISBLANK('act5'!$J913),0,1)</f>
        <v>0</v>
      </c>
      <c r="O913" s="9">
        <f>IF(ISBLANK('act6'!$J913),0,1)</f>
        <v>0</v>
      </c>
      <c r="P913" s="7">
        <f>IF(ISBLANK('act7'!$J913),0,1)</f>
        <v>0</v>
      </c>
      <c r="Q913" s="7">
        <f>IF(ISBLANK('act8'!$J913),0,1)</f>
        <v>0</v>
      </c>
      <c r="R913" s="7">
        <f>IF(ISBLANK('act9'!$J913),0,1)</f>
        <v>0</v>
      </c>
      <c r="S913" s="7">
        <f>IF(ISBLANK('act10'!$J913),0,1)</f>
        <v>0</v>
      </c>
      <c r="T913" s="7">
        <f>IF(ISBLANK('act11'!$J913),0,1)</f>
        <v>0</v>
      </c>
      <c r="U913" s="8">
        <f>IF(ISBLANK('ACT12'!$J913),0,1)</f>
        <v>0</v>
      </c>
      <c r="V913" s="87">
        <f t="shared" si="276"/>
        <v>0</v>
      </c>
      <c r="W913" s="90" t="str">
        <f t="shared" si="272"/>
        <v/>
      </c>
      <c r="X913" s="90" t="str">
        <f t="shared" si="273"/>
        <v/>
      </c>
      <c r="AL913" s="91">
        <f t="shared" si="277"/>
        <v>0</v>
      </c>
      <c r="AM913" s="91" t="str">
        <f t="shared" si="274"/>
        <v/>
      </c>
      <c r="AP913" s="93" t="str">
        <f t="shared" si="278"/>
        <v/>
      </c>
      <c r="AQ913" s="93" t="str">
        <f t="shared" si="279"/>
        <v/>
      </c>
      <c r="AR913" s="93" t="str">
        <f t="shared" si="280"/>
        <v/>
      </c>
      <c r="AS913" s="93" t="str">
        <f t="shared" si="281"/>
        <v/>
      </c>
      <c r="AT913" s="93" t="str">
        <f t="shared" si="282"/>
        <v/>
      </c>
      <c r="AU913" s="93" t="str">
        <f t="shared" si="283"/>
        <v/>
      </c>
      <c r="AV913" s="93" t="str">
        <f t="shared" si="284"/>
        <v/>
      </c>
      <c r="AW913" s="93" t="str">
        <f t="shared" si="285"/>
        <v/>
      </c>
      <c r="AX913" s="93" t="str">
        <f t="shared" si="286"/>
        <v/>
      </c>
      <c r="AY913" s="93" t="str">
        <f t="shared" si="287"/>
        <v/>
      </c>
      <c r="AZ913" s="93" t="str">
        <f t="shared" si="288"/>
        <v/>
      </c>
      <c r="BA913" s="93" t="str">
        <f t="shared" si="289"/>
        <v/>
      </c>
      <c r="BP913" s="93" t="str">
        <f t="shared" si="275"/>
        <v/>
      </c>
    </row>
    <row r="914" spans="1:68" ht="26" customHeight="1">
      <c r="A914" s="145" t="s">
        <v>2830</v>
      </c>
      <c r="B914" s="145" t="s">
        <v>2831</v>
      </c>
      <c r="C914" s="146" t="s">
        <v>10</v>
      </c>
      <c r="D914" s="147" t="s">
        <v>2832</v>
      </c>
      <c r="E914" s="148" t="s">
        <v>6</v>
      </c>
      <c r="F914" s="98"/>
      <c r="G914" s="99"/>
      <c r="H914" s="100" t="e">
        <f>IF(E914="","",INDEX('CONSIGNES '!$C$4:$E$35,MATCH(E914,'CONSIGNES '!$C$4:$C$35,0),3))</f>
        <v>#N/A</v>
      </c>
      <c r="I914" s="100" t="str">
        <f>IF(D914="","",IF(D914&lt;'CONSIGNES '!$L$3,"C",IF(D914&gt;'CONSIGNES '!$L$2,"B","M"))&amp;C914)</f>
        <v>BF</v>
      </c>
      <c r="J914" s="7">
        <f>IF(ISBLANK('act1'!$J914),0,1)</f>
        <v>0</v>
      </c>
      <c r="K914" s="7">
        <f>IF(ISBLANK('act2'!$J914),0,1)</f>
        <v>0</v>
      </c>
      <c r="L914" s="7">
        <f>IF(ISBLANK('act3'!$J914),0,1)</f>
        <v>0</v>
      </c>
      <c r="M914" s="7">
        <f>IF(ISBLANK('act4'!$J914),0,1)</f>
        <v>0</v>
      </c>
      <c r="N914" s="7">
        <f>IF(ISBLANK('act5'!$J914),0,1)</f>
        <v>0</v>
      </c>
      <c r="O914" s="9">
        <f>IF(ISBLANK('act6'!$J914),0,1)</f>
        <v>0</v>
      </c>
      <c r="P914" s="7">
        <f>IF(ISBLANK('act7'!$J914),0,1)</f>
        <v>0</v>
      </c>
      <c r="Q914" s="7">
        <f>IF(ISBLANK('act8'!$J914),0,1)</f>
        <v>0</v>
      </c>
      <c r="R914" s="7">
        <f>IF(ISBLANK('act9'!$J914),0,1)</f>
        <v>0</v>
      </c>
      <c r="S914" s="7">
        <f>IF(ISBLANK('act10'!$J914),0,1)</f>
        <v>0</v>
      </c>
      <c r="T914" s="7">
        <f>IF(ISBLANK('act11'!$J914),0,1)</f>
        <v>0</v>
      </c>
      <c r="U914" s="8">
        <f>IF(ISBLANK('ACT12'!$J914),0,1)</f>
        <v>0</v>
      </c>
      <c r="V914" s="87">
        <f t="shared" si="276"/>
        <v>0</v>
      </c>
      <c r="W914" s="90" t="str">
        <f t="shared" si="272"/>
        <v/>
      </c>
      <c r="X914" s="90" t="str">
        <f t="shared" si="273"/>
        <v/>
      </c>
      <c r="AL914" s="91">
        <f t="shared" si="277"/>
        <v>0</v>
      </c>
      <c r="AM914" s="91" t="str">
        <f t="shared" si="274"/>
        <v/>
      </c>
      <c r="AP914" s="93" t="str">
        <f t="shared" si="278"/>
        <v/>
      </c>
      <c r="AQ914" s="93" t="str">
        <f t="shared" si="279"/>
        <v/>
      </c>
      <c r="AR914" s="93" t="str">
        <f t="shared" si="280"/>
        <v/>
      </c>
      <c r="AS914" s="93" t="str">
        <f t="shared" si="281"/>
        <v/>
      </c>
      <c r="AT914" s="93" t="str">
        <f t="shared" si="282"/>
        <v/>
      </c>
      <c r="AU914" s="93" t="str">
        <f t="shared" si="283"/>
        <v/>
      </c>
      <c r="AV914" s="93" t="str">
        <f t="shared" si="284"/>
        <v/>
      </c>
      <c r="AW914" s="93" t="str">
        <f t="shared" si="285"/>
        <v/>
      </c>
      <c r="AX914" s="93" t="str">
        <f t="shared" si="286"/>
        <v/>
      </c>
      <c r="AY914" s="93" t="str">
        <f t="shared" si="287"/>
        <v/>
      </c>
      <c r="AZ914" s="93" t="str">
        <f t="shared" si="288"/>
        <v/>
      </c>
      <c r="BA914" s="93" t="str">
        <f t="shared" si="289"/>
        <v/>
      </c>
      <c r="BP914" s="93" t="str">
        <f t="shared" si="275"/>
        <v/>
      </c>
    </row>
    <row r="915" spans="1:68" ht="26" customHeight="1">
      <c r="A915" s="145" t="s">
        <v>2833</v>
      </c>
      <c r="B915" s="145" t="s">
        <v>2834</v>
      </c>
      <c r="C915" s="146" t="s">
        <v>3041</v>
      </c>
      <c r="D915" s="147" t="s">
        <v>2835</v>
      </c>
      <c r="E915" s="148" t="s">
        <v>6</v>
      </c>
      <c r="F915" s="98"/>
      <c r="G915" s="99"/>
      <c r="H915" s="100" t="e">
        <f>IF(E915="","",INDEX('CONSIGNES '!$C$4:$E$35,MATCH(E915,'CONSIGNES '!$C$4:$C$35,0),3))</f>
        <v>#N/A</v>
      </c>
      <c r="I915" s="100" t="str">
        <f>IF(D915="","",IF(D915&lt;'CONSIGNES '!$L$3,"C",IF(D915&gt;'CONSIGNES '!$L$2,"B","M"))&amp;C915)</f>
        <v>BG</v>
      </c>
      <c r="J915" s="7">
        <f>IF(ISBLANK('act1'!$J915),0,1)</f>
        <v>0</v>
      </c>
      <c r="K915" s="7">
        <f>IF(ISBLANK('act2'!$J915),0,1)</f>
        <v>0</v>
      </c>
      <c r="L915" s="7">
        <f>IF(ISBLANK('act3'!$J915),0,1)</f>
        <v>0</v>
      </c>
      <c r="M915" s="7">
        <f>IF(ISBLANK('act4'!$J915),0,1)</f>
        <v>0</v>
      </c>
      <c r="N915" s="7">
        <f>IF(ISBLANK('act5'!$J915),0,1)</f>
        <v>0</v>
      </c>
      <c r="O915" s="9">
        <f>IF(ISBLANK('act6'!$J915),0,1)</f>
        <v>0</v>
      </c>
      <c r="P915" s="7">
        <f>IF(ISBLANK('act7'!$J915),0,1)</f>
        <v>0</v>
      </c>
      <c r="Q915" s="7">
        <f>IF(ISBLANK('act8'!$J915),0,1)</f>
        <v>0</v>
      </c>
      <c r="R915" s="7">
        <f>IF(ISBLANK('act9'!$J915),0,1)</f>
        <v>0</v>
      </c>
      <c r="S915" s="7">
        <f>IF(ISBLANK('act10'!$J915),0,1)</f>
        <v>0</v>
      </c>
      <c r="T915" s="7">
        <f>IF(ISBLANK('act11'!$J915),0,1)</f>
        <v>0</v>
      </c>
      <c r="U915" s="8">
        <f>IF(ISBLANK('ACT12'!$J915),0,1)</f>
        <v>0</v>
      </c>
      <c r="V915" s="87">
        <f t="shared" si="276"/>
        <v>0</v>
      </c>
      <c r="W915" s="90" t="str">
        <f t="shared" si="272"/>
        <v/>
      </c>
      <c r="X915" s="90" t="str">
        <f t="shared" si="273"/>
        <v/>
      </c>
      <c r="AL915" s="91">
        <f t="shared" si="277"/>
        <v>0</v>
      </c>
      <c r="AM915" s="91" t="str">
        <f t="shared" si="274"/>
        <v/>
      </c>
      <c r="AP915" s="93" t="str">
        <f t="shared" si="278"/>
        <v/>
      </c>
      <c r="AQ915" s="93" t="str">
        <f t="shared" si="279"/>
        <v/>
      </c>
      <c r="AR915" s="93" t="str">
        <f t="shared" si="280"/>
        <v/>
      </c>
      <c r="AS915" s="93" t="str">
        <f t="shared" si="281"/>
        <v/>
      </c>
      <c r="AT915" s="93" t="str">
        <f t="shared" si="282"/>
        <v/>
      </c>
      <c r="AU915" s="93" t="str">
        <f t="shared" si="283"/>
        <v/>
      </c>
      <c r="AV915" s="93" t="str">
        <f t="shared" si="284"/>
        <v/>
      </c>
      <c r="AW915" s="93" t="str">
        <f t="shared" si="285"/>
        <v/>
      </c>
      <c r="AX915" s="93" t="str">
        <f t="shared" si="286"/>
        <v/>
      </c>
      <c r="AY915" s="93" t="str">
        <f t="shared" si="287"/>
        <v/>
      </c>
      <c r="AZ915" s="93" t="str">
        <f t="shared" si="288"/>
        <v/>
      </c>
      <c r="BA915" s="93" t="str">
        <f t="shared" si="289"/>
        <v/>
      </c>
      <c r="BP915" s="93" t="str">
        <f t="shared" si="275"/>
        <v/>
      </c>
    </row>
    <row r="916" spans="1:68" ht="26" customHeight="1">
      <c r="A916" s="145" t="s">
        <v>2836</v>
      </c>
      <c r="B916" s="145" t="s">
        <v>2837</v>
      </c>
      <c r="C916" s="146" t="s">
        <v>10</v>
      </c>
      <c r="D916" s="147" t="s">
        <v>2838</v>
      </c>
      <c r="E916" s="148" t="s">
        <v>6</v>
      </c>
      <c r="F916" s="98"/>
      <c r="G916" s="99"/>
      <c r="H916" s="100" t="e">
        <f>IF(E916="","",INDEX('CONSIGNES '!$C$4:$E$35,MATCH(E916,'CONSIGNES '!$C$4:$C$35,0),3))</f>
        <v>#N/A</v>
      </c>
      <c r="I916" s="100" t="str">
        <f>IF(D916="","",IF(D916&lt;'CONSIGNES '!$L$3,"C",IF(D916&gt;'CONSIGNES '!$L$2,"B","M"))&amp;C916)</f>
        <v>BF</v>
      </c>
      <c r="J916" s="7">
        <f>IF(ISBLANK('act1'!$J916),0,1)</f>
        <v>0</v>
      </c>
      <c r="K916" s="7">
        <f>IF(ISBLANK('act2'!$J916),0,1)</f>
        <v>0</v>
      </c>
      <c r="L916" s="7">
        <f>IF(ISBLANK('act3'!$J916),0,1)</f>
        <v>0</v>
      </c>
      <c r="M916" s="7">
        <f>IF(ISBLANK('act4'!$J916),0,1)</f>
        <v>0</v>
      </c>
      <c r="N916" s="7">
        <f>IF(ISBLANK('act5'!$J916),0,1)</f>
        <v>0</v>
      </c>
      <c r="O916" s="9">
        <f>IF(ISBLANK('act6'!$J916),0,1)</f>
        <v>0</v>
      </c>
      <c r="P916" s="7">
        <f>IF(ISBLANK('act7'!$J916),0,1)</f>
        <v>0</v>
      </c>
      <c r="Q916" s="7">
        <f>IF(ISBLANK('act8'!$J916),0,1)</f>
        <v>0</v>
      </c>
      <c r="R916" s="7">
        <f>IF(ISBLANK('act9'!$J916),0,1)</f>
        <v>0</v>
      </c>
      <c r="S916" s="7">
        <f>IF(ISBLANK('act10'!$J916),0,1)</f>
        <v>0</v>
      </c>
      <c r="T916" s="7">
        <f>IF(ISBLANK('act11'!$J916),0,1)</f>
        <v>0</v>
      </c>
      <c r="U916" s="8">
        <f>IF(ISBLANK('ACT12'!$J916),0,1)</f>
        <v>0</v>
      </c>
      <c r="V916" s="87">
        <f t="shared" si="276"/>
        <v>0</v>
      </c>
      <c r="W916" s="90" t="str">
        <f t="shared" si="272"/>
        <v/>
      </c>
      <c r="X916" s="90" t="str">
        <f t="shared" si="273"/>
        <v/>
      </c>
      <c r="AL916" s="91">
        <f t="shared" si="277"/>
        <v>0</v>
      </c>
      <c r="AM916" s="91" t="str">
        <f t="shared" si="274"/>
        <v/>
      </c>
      <c r="AP916" s="93" t="str">
        <f t="shared" si="278"/>
        <v/>
      </c>
      <c r="AQ916" s="93" t="str">
        <f t="shared" si="279"/>
        <v/>
      </c>
      <c r="AR916" s="93" t="str">
        <f t="shared" si="280"/>
        <v/>
      </c>
      <c r="AS916" s="93" t="str">
        <f t="shared" si="281"/>
        <v/>
      </c>
      <c r="AT916" s="93" t="str">
        <f t="shared" si="282"/>
        <v/>
      </c>
      <c r="AU916" s="93" t="str">
        <f t="shared" si="283"/>
        <v/>
      </c>
      <c r="AV916" s="93" t="str">
        <f t="shared" si="284"/>
        <v/>
      </c>
      <c r="AW916" s="93" t="str">
        <f t="shared" si="285"/>
        <v/>
      </c>
      <c r="AX916" s="93" t="str">
        <f t="shared" si="286"/>
        <v/>
      </c>
      <c r="AY916" s="93" t="str">
        <f t="shared" si="287"/>
        <v/>
      </c>
      <c r="AZ916" s="93" t="str">
        <f t="shared" si="288"/>
        <v/>
      </c>
      <c r="BA916" s="93" t="str">
        <f t="shared" si="289"/>
        <v/>
      </c>
      <c r="BP916" s="93" t="str">
        <f t="shared" si="275"/>
        <v/>
      </c>
    </row>
    <row r="917" spans="1:68" ht="26" customHeight="1">
      <c r="A917" s="145" t="s">
        <v>2839</v>
      </c>
      <c r="B917" s="145" t="s">
        <v>2840</v>
      </c>
      <c r="C917" s="146" t="s">
        <v>3041</v>
      </c>
      <c r="D917" s="147" t="s">
        <v>2841</v>
      </c>
      <c r="E917" s="148" t="s">
        <v>6</v>
      </c>
      <c r="F917" s="98"/>
      <c r="G917" s="99"/>
      <c r="H917" s="100" t="e">
        <f>IF(E917="","",INDEX('CONSIGNES '!$C$4:$E$35,MATCH(E917,'CONSIGNES '!$C$4:$C$35,0),3))</f>
        <v>#N/A</v>
      </c>
      <c r="I917" s="100" t="str">
        <f>IF(D917="","",IF(D917&lt;'CONSIGNES '!$L$3,"C",IF(D917&gt;'CONSIGNES '!$L$2,"B","M"))&amp;C917)</f>
        <v>BG</v>
      </c>
      <c r="J917" s="7">
        <f>IF(ISBLANK('act1'!$J917),0,1)</f>
        <v>0</v>
      </c>
      <c r="K917" s="7">
        <f>IF(ISBLANK('act2'!$J917),0,1)</f>
        <v>0</v>
      </c>
      <c r="L917" s="7">
        <f>IF(ISBLANK('act3'!$J917),0,1)</f>
        <v>0</v>
      </c>
      <c r="M917" s="7">
        <f>IF(ISBLANK('act4'!$J917),0,1)</f>
        <v>0</v>
      </c>
      <c r="N917" s="7">
        <f>IF(ISBLANK('act5'!$J917),0,1)</f>
        <v>0</v>
      </c>
      <c r="O917" s="9">
        <f>IF(ISBLANK('act6'!$J917),0,1)</f>
        <v>0</v>
      </c>
      <c r="P917" s="7">
        <f>IF(ISBLANK('act7'!$J917),0,1)</f>
        <v>0</v>
      </c>
      <c r="Q917" s="7">
        <f>IF(ISBLANK('act8'!$J917),0,1)</f>
        <v>0</v>
      </c>
      <c r="R917" s="7">
        <f>IF(ISBLANK('act9'!$J917),0,1)</f>
        <v>0</v>
      </c>
      <c r="S917" s="7">
        <f>IF(ISBLANK('act10'!$J917),0,1)</f>
        <v>0</v>
      </c>
      <c r="T917" s="7">
        <f>IF(ISBLANK('act11'!$J917),0,1)</f>
        <v>0</v>
      </c>
      <c r="U917" s="8">
        <f>IF(ISBLANK('ACT12'!$J917),0,1)</f>
        <v>0</v>
      </c>
      <c r="V917" s="87">
        <f t="shared" si="276"/>
        <v>0</v>
      </c>
      <c r="W917" s="90" t="str">
        <f t="shared" si="272"/>
        <v/>
      </c>
      <c r="X917" s="90" t="str">
        <f t="shared" si="273"/>
        <v/>
      </c>
      <c r="AL917" s="91">
        <f t="shared" si="277"/>
        <v>0</v>
      </c>
      <c r="AM917" s="91" t="str">
        <f t="shared" si="274"/>
        <v/>
      </c>
      <c r="AP917" s="93" t="str">
        <f t="shared" si="278"/>
        <v/>
      </c>
      <c r="AQ917" s="93" t="str">
        <f t="shared" si="279"/>
        <v/>
      </c>
      <c r="AR917" s="93" t="str">
        <f t="shared" si="280"/>
        <v/>
      </c>
      <c r="AS917" s="93" t="str">
        <f t="shared" si="281"/>
        <v/>
      </c>
      <c r="AT917" s="93" t="str">
        <f t="shared" si="282"/>
        <v/>
      </c>
      <c r="AU917" s="93" t="str">
        <f t="shared" si="283"/>
        <v/>
      </c>
      <c r="AV917" s="93" t="str">
        <f t="shared" si="284"/>
        <v/>
      </c>
      <c r="AW917" s="93" t="str">
        <f t="shared" si="285"/>
        <v/>
      </c>
      <c r="AX917" s="93" t="str">
        <f t="shared" si="286"/>
        <v/>
      </c>
      <c r="AY917" s="93" t="str">
        <f t="shared" si="287"/>
        <v/>
      </c>
      <c r="AZ917" s="93" t="str">
        <f t="shared" si="288"/>
        <v/>
      </c>
      <c r="BA917" s="93" t="str">
        <f t="shared" si="289"/>
        <v/>
      </c>
      <c r="BP917" s="93" t="str">
        <f t="shared" si="275"/>
        <v/>
      </c>
    </row>
    <row r="918" spans="1:68" ht="26" customHeight="1">
      <c r="A918" s="145" t="s">
        <v>2842</v>
      </c>
      <c r="B918" s="145" t="s">
        <v>2843</v>
      </c>
      <c r="C918" s="146" t="s">
        <v>10</v>
      </c>
      <c r="D918" s="147" t="s">
        <v>2844</v>
      </c>
      <c r="E918" s="148" t="s">
        <v>6</v>
      </c>
      <c r="F918" s="98"/>
      <c r="G918" s="99"/>
      <c r="H918" s="100" t="e">
        <f>IF(E918="","",INDEX('CONSIGNES '!$C$4:$E$35,MATCH(E918,'CONSIGNES '!$C$4:$C$35,0),3))</f>
        <v>#N/A</v>
      </c>
      <c r="I918" s="100" t="str">
        <f>IF(D918="","",IF(D918&lt;'CONSIGNES '!$L$3,"C",IF(D918&gt;'CONSIGNES '!$L$2,"B","M"))&amp;C918)</f>
        <v>BF</v>
      </c>
      <c r="J918" s="7">
        <f>IF(ISBLANK('act1'!$J918),0,1)</f>
        <v>0</v>
      </c>
      <c r="K918" s="7">
        <f>IF(ISBLANK('act2'!$J918),0,1)</f>
        <v>0</v>
      </c>
      <c r="L918" s="7">
        <f>IF(ISBLANK('act3'!$J918),0,1)</f>
        <v>0</v>
      </c>
      <c r="M918" s="7">
        <f>IF(ISBLANK('act4'!$J918),0,1)</f>
        <v>0</v>
      </c>
      <c r="N918" s="7">
        <f>IF(ISBLANK('act5'!$J918),0,1)</f>
        <v>0</v>
      </c>
      <c r="O918" s="9">
        <f>IF(ISBLANK('act6'!$J918),0,1)</f>
        <v>0</v>
      </c>
      <c r="P918" s="7">
        <f>IF(ISBLANK('act7'!$J918),0,1)</f>
        <v>0</v>
      </c>
      <c r="Q918" s="7">
        <f>IF(ISBLANK('act8'!$J918),0,1)</f>
        <v>0</v>
      </c>
      <c r="R918" s="7">
        <f>IF(ISBLANK('act9'!$J918),0,1)</f>
        <v>0</v>
      </c>
      <c r="S918" s="7">
        <f>IF(ISBLANK('act10'!$J918),0,1)</f>
        <v>0</v>
      </c>
      <c r="T918" s="7">
        <f>IF(ISBLANK('act11'!$J918),0,1)</f>
        <v>0</v>
      </c>
      <c r="U918" s="8">
        <f>IF(ISBLANK('ACT12'!$J918),0,1)</f>
        <v>0</v>
      </c>
      <c r="V918" s="87">
        <f t="shared" si="276"/>
        <v>0</v>
      </c>
      <c r="W918" s="90" t="str">
        <f t="shared" si="272"/>
        <v/>
      </c>
      <c r="X918" s="90" t="str">
        <f t="shared" si="273"/>
        <v/>
      </c>
      <c r="AL918" s="91">
        <f t="shared" si="277"/>
        <v>0</v>
      </c>
      <c r="AM918" s="91" t="str">
        <f t="shared" si="274"/>
        <v/>
      </c>
      <c r="AP918" s="93" t="str">
        <f t="shared" si="278"/>
        <v/>
      </c>
      <c r="AQ918" s="93" t="str">
        <f t="shared" si="279"/>
        <v/>
      </c>
      <c r="AR918" s="93" t="str">
        <f t="shared" si="280"/>
        <v/>
      </c>
      <c r="AS918" s="93" t="str">
        <f t="shared" si="281"/>
        <v/>
      </c>
      <c r="AT918" s="93" t="str">
        <f t="shared" si="282"/>
        <v/>
      </c>
      <c r="AU918" s="93" t="str">
        <f t="shared" si="283"/>
        <v/>
      </c>
      <c r="AV918" s="93" t="str">
        <f t="shared" si="284"/>
        <v/>
      </c>
      <c r="AW918" s="93" t="str">
        <f t="shared" si="285"/>
        <v/>
      </c>
      <c r="AX918" s="93" t="str">
        <f t="shared" si="286"/>
        <v/>
      </c>
      <c r="AY918" s="93" t="str">
        <f t="shared" si="287"/>
        <v/>
      </c>
      <c r="AZ918" s="93" t="str">
        <f t="shared" si="288"/>
        <v/>
      </c>
      <c r="BA918" s="93" t="str">
        <f t="shared" si="289"/>
        <v/>
      </c>
      <c r="BP918" s="93" t="str">
        <f t="shared" si="275"/>
        <v/>
      </c>
    </row>
    <row r="919" spans="1:68" ht="26" customHeight="1">
      <c r="A919" s="145" t="s">
        <v>2845</v>
      </c>
      <c r="B919" s="145" t="s">
        <v>2846</v>
      </c>
      <c r="C919" s="146" t="s">
        <v>3041</v>
      </c>
      <c r="D919" s="147" t="s">
        <v>2847</v>
      </c>
      <c r="E919" s="148" t="s">
        <v>6</v>
      </c>
      <c r="F919" s="98"/>
      <c r="G919" s="99"/>
      <c r="H919" s="100" t="e">
        <f>IF(E919="","",INDEX('CONSIGNES '!$C$4:$E$35,MATCH(E919,'CONSIGNES '!$C$4:$C$35,0),3))</f>
        <v>#N/A</v>
      </c>
      <c r="I919" s="100" t="str">
        <f>IF(D919="","",IF(D919&lt;'CONSIGNES '!$L$3,"C",IF(D919&gt;'CONSIGNES '!$L$2,"B","M"))&amp;C919)</f>
        <v>BG</v>
      </c>
      <c r="J919" s="7">
        <f>IF(ISBLANK('act1'!$J919),0,1)</f>
        <v>0</v>
      </c>
      <c r="K919" s="7">
        <f>IF(ISBLANK('act2'!$J919),0,1)</f>
        <v>0</v>
      </c>
      <c r="L919" s="7">
        <f>IF(ISBLANK('act3'!$J919),0,1)</f>
        <v>0</v>
      </c>
      <c r="M919" s="7">
        <f>IF(ISBLANK('act4'!$J919),0,1)</f>
        <v>0</v>
      </c>
      <c r="N919" s="7">
        <f>IF(ISBLANK('act5'!$J919),0,1)</f>
        <v>0</v>
      </c>
      <c r="O919" s="9">
        <f>IF(ISBLANK('act6'!$J919),0,1)</f>
        <v>0</v>
      </c>
      <c r="P919" s="7">
        <f>IF(ISBLANK('act7'!$J919),0,1)</f>
        <v>0</v>
      </c>
      <c r="Q919" s="7">
        <f>IF(ISBLANK('act8'!$J919),0,1)</f>
        <v>0</v>
      </c>
      <c r="R919" s="7">
        <f>IF(ISBLANK('act9'!$J919),0,1)</f>
        <v>0</v>
      </c>
      <c r="S919" s="7">
        <f>IF(ISBLANK('act10'!$J919),0,1)</f>
        <v>0</v>
      </c>
      <c r="T919" s="7">
        <f>IF(ISBLANK('act11'!$J919),0,1)</f>
        <v>0</v>
      </c>
      <c r="U919" s="8">
        <f>IF(ISBLANK('ACT12'!$J919),0,1)</f>
        <v>0</v>
      </c>
      <c r="V919" s="87">
        <f t="shared" si="276"/>
        <v>0</v>
      </c>
      <c r="W919" s="90" t="str">
        <f t="shared" si="272"/>
        <v/>
      </c>
      <c r="X919" s="90" t="str">
        <f t="shared" si="273"/>
        <v/>
      </c>
      <c r="AL919" s="91">
        <f t="shared" si="277"/>
        <v>0</v>
      </c>
      <c r="AM919" s="91" t="str">
        <f t="shared" si="274"/>
        <v/>
      </c>
      <c r="AP919" s="93" t="str">
        <f t="shared" si="278"/>
        <v/>
      </c>
      <c r="AQ919" s="93" t="str">
        <f t="shared" si="279"/>
        <v/>
      </c>
      <c r="AR919" s="93" t="str">
        <f t="shared" si="280"/>
        <v/>
      </c>
      <c r="AS919" s="93" t="str">
        <f t="shared" si="281"/>
        <v/>
      </c>
      <c r="AT919" s="93" t="str">
        <f t="shared" si="282"/>
        <v/>
      </c>
      <c r="AU919" s="93" t="str">
        <f t="shared" si="283"/>
        <v/>
      </c>
      <c r="AV919" s="93" t="str">
        <f t="shared" si="284"/>
        <v/>
      </c>
      <c r="AW919" s="93" t="str">
        <f t="shared" si="285"/>
        <v/>
      </c>
      <c r="AX919" s="93" t="str">
        <f t="shared" si="286"/>
        <v/>
      </c>
      <c r="AY919" s="93" t="str">
        <f t="shared" si="287"/>
        <v/>
      </c>
      <c r="AZ919" s="93" t="str">
        <f t="shared" si="288"/>
        <v/>
      </c>
      <c r="BA919" s="93" t="str">
        <f t="shared" si="289"/>
        <v/>
      </c>
      <c r="BP919" s="93" t="str">
        <f t="shared" si="275"/>
        <v/>
      </c>
    </row>
    <row r="920" spans="1:68" ht="26" customHeight="1">
      <c r="A920" s="145" t="s">
        <v>2848</v>
      </c>
      <c r="B920" s="145" t="s">
        <v>2849</v>
      </c>
      <c r="C920" s="146" t="s">
        <v>10</v>
      </c>
      <c r="D920" s="147" t="s">
        <v>2850</v>
      </c>
      <c r="E920" s="148" t="s">
        <v>6</v>
      </c>
      <c r="F920" s="98"/>
      <c r="G920" s="99"/>
      <c r="H920" s="100" t="e">
        <f>IF(E920="","",INDEX('CONSIGNES '!$C$4:$E$35,MATCH(E920,'CONSIGNES '!$C$4:$C$35,0),3))</f>
        <v>#N/A</v>
      </c>
      <c r="I920" s="100" t="str">
        <f>IF(D920="","",IF(D920&lt;'CONSIGNES '!$L$3,"C",IF(D920&gt;'CONSIGNES '!$L$2,"B","M"))&amp;C920)</f>
        <v>BF</v>
      </c>
      <c r="J920" s="7">
        <f>IF(ISBLANK('act1'!$J920),0,1)</f>
        <v>0</v>
      </c>
      <c r="K920" s="7">
        <f>IF(ISBLANK('act2'!$J920),0,1)</f>
        <v>0</v>
      </c>
      <c r="L920" s="7">
        <f>IF(ISBLANK('act3'!$J920),0,1)</f>
        <v>0</v>
      </c>
      <c r="M920" s="7">
        <f>IF(ISBLANK('act4'!$J920),0,1)</f>
        <v>0</v>
      </c>
      <c r="N920" s="7">
        <f>IF(ISBLANK('act5'!$J920),0,1)</f>
        <v>0</v>
      </c>
      <c r="O920" s="9">
        <f>IF(ISBLANK('act6'!$J920),0,1)</f>
        <v>0</v>
      </c>
      <c r="P920" s="7">
        <f>IF(ISBLANK('act7'!$J920),0,1)</f>
        <v>0</v>
      </c>
      <c r="Q920" s="7">
        <f>IF(ISBLANK('act8'!$J920),0,1)</f>
        <v>0</v>
      </c>
      <c r="R920" s="7">
        <f>IF(ISBLANK('act9'!$J920),0,1)</f>
        <v>0</v>
      </c>
      <c r="S920" s="7">
        <f>IF(ISBLANK('act10'!$J920),0,1)</f>
        <v>0</v>
      </c>
      <c r="T920" s="7">
        <f>IF(ISBLANK('act11'!$J920),0,1)</f>
        <v>0</v>
      </c>
      <c r="U920" s="8">
        <f>IF(ISBLANK('ACT12'!$J920),0,1)</f>
        <v>0</v>
      </c>
      <c r="V920" s="87">
        <f t="shared" si="276"/>
        <v>0</v>
      </c>
      <c r="W920" s="90" t="str">
        <f t="shared" si="272"/>
        <v/>
      </c>
      <c r="X920" s="90" t="str">
        <f t="shared" si="273"/>
        <v/>
      </c>
      <c r="AL920" s="91">
        <f t="shared" si="277"/>
        <v>0</v>
      </c>
      <c r="AM920" s="91" t="str">
        <f t="shared" si="274"/>
        <v/>
      </c>
      <c r="AP920" s="93" t="str">
        <f t="shared" si="278"/>
        <v/>
      </c>
      <c r="AQ920" s="93" t="str">
        <f t="shared" si="279"/>
        <v/>
      </c>
      <c r="AR920" s="93" t="str">
        <f t="shared" si="280"/>
        <v/>
      </c>
      <c r="AS920" s="93" t="str">
        <f t="shared" si="281"/>
        <v/>
      </c>
      <c r="AT920" s="93" t="str">
        <f t="shared" si="282"/>
        <v/>
      </c>
      <c r="AU920" s="93" t="str">
        <f t="shared" si="283"/>
        <v/>
      </c>
      <c r="AV920" s="93" t="str">
        <f t="shared" si="284"/>
        <v/>
      </c>
      <c r="AW920" s="93" t="str">
        <f t="shared" si="285"/>
        <v/>
      </c>
      <c r="AX920" s="93" t="str">
        <f t="shared" si="286"/>
        <v/>
      </c>
      <c r="AY920" s="93" t="str">
        <f t="shared" si="287"/>
        <v/>
      </c>
      <c r="AZ920" s="93" t="str">
        <f t="shared" si="288"/>
        <v/>
      </c>
      <c r="BA920" s="93" t="str">
        <f t="shared" si="289"/>
        <v/>
      </c>
      <c r="BP920" s="93" t="str">
        <f t="shared" si="275"/>
        <v/>
      </c>
    </row>
    <row r="921" spans="1:68" ht="26" customHeight="1">
      <c r="A921" s="145" t="s">
        <v>2851</v>
      </c>
      <c r="B921" s="145" t="s">
        <v>2852</v>
      </c>
      <c r="C921" s="146" t="s">
        <v>3041</v>
      </c>
      <c r="D921" s="147" t="s">
        <v>2853</v>
      </c>
      <c r="E921" s="148" t="s">
        <v>6</v>
      </c>
      <c r="F921" s="98"/>
      <c r="G921" s="99"/>
      <c r="H921" s="100" t="e">
        <f>IF(E921="","",INDEX('CONSIGNES '!$C$4:$E$35,MATCH(E921,'CONSIGNES '!$C$4:$C$35,0),3))</f>
        <v>#N/A</v>
      </c>
      <c r="I921" s="100" t="str">
        <f>IF(D921="","",IF(D921&lt;'CONSIGNES '!$L$3,"C",IF(D921&gt;'CONSIGNES '!$L$2,"B","M"))&amp;C921)</f>
        <v>BG</v>
      </c>
      <c r="J921" s="7">
        <f>IF(ISBLANK('act1'!$J921),0,1)</f>
        <v>0</v>
      </c>
      <c r="K921" s="7">
        <f>IF(ISBLANK('act2'!$J921),0,1)</f>
        <v>0</v>
      </c>
      <c r="L921" s="7">
        <f>IF(ISBLANK('act3'!$J921),0,1)</f>
        <v>0</v>
      </c>
      <c r="M921" s="7">
        <f>IF(ISBLANK('act4'!$J921),0,1)</f>
        <v>0</v>
      </c>
      <c r="N921" s="7">
        <f>IF(ISBLANK('act5'!$J921),0,1)</f>
        <v>0</v>
      </c>
      <c r="O921" s="9">
        <f>IF(ISBLANK('act6'!$J921),0,1)</f>
        <v>0</v>
      </c>
      <c r="P921" s="7">
        <f>IF(ISBLANK('act7'!$J921),0,1)</f>
        <v>0</v>
      </c>
      <c r="Q921" s="7">
        <f>IF(ISBLANK('act8'!$J921),0,1)</f>
        <v>0</v>
      </c>
      <c r="R921" s="7">
        <f>IF(ISBLANK('act9'!$J921),0,1)</f>
        <v>0</v>
      </c>
      <c r="S921" s="7">
        <f>IF(ISBLANK('act10'!$J921),0,1)</f>
        <v>0</v>
      </c>
      <c r="T921" s="7">
        <f>IF(ISBLANK('act11'!$J921),0,1)</f>
        <v>0</v>
      </c>
      <c r="U921" s="8">
        <f>IF(ISBLANK('ACT12'!$J921),0,1)</f>
        <v>0</v>
      </c>
      <c r="V921" s="87">
        <f t="shared" si="276"/>
        <v>0</v>
      </c>
      <c r="W921" s="90" t="str">
        <f t="shared" si="272"/>
        <v/>
      </c>
      <c r="X921" s="90" t="str">
        <f t="shared" si="273"/>
        <v/>
      </c>
      <c r="AL921" s="91">
        <f t="shared" si="277"/>
        <v>0</v>
      </c>
      <c r="AM921" s="91" t="str">
        <f t="shared" si="274"/>
        <v/>
      </c>
      <c r="AP921" s="93" t="str">
        <f t="shared" si="278"/>
        <v/>
      </c>
      <c r="AQ921" s="93" t="str">
        <f t="shared" si="279"/>
        <v/>
      </c>
      <c r="AR921" s="93" t="str">
        <f t="shared" si="280"/>
        <v/>
      </c>
      <c r="AS921" s="93" t="str">
        <f t="shared" si="281"/>
        <v/>
      </c>
      <c r="AT921" s="93" t="str">
        <f t="shared" si="282"/>
        <v/>
      </c>
      <c r="AU921" s="93" t="str">
        <f t="shared" si="283"/>
        <v/>
      </c>
      <c r="AV921" s="93" t="str">
        <f t="shared" si="284"/>
        <v/>
      </c>
      <c r="AW921" s="93" t="str">
        <f t="shared" si="285"/>
        <v/>
      </c>
      <c r="AX921" s="93" t="str">
        <f t="shared" si="286"/>
        <v/>
      </c>
      <c r="AY921" s="93" t="str">
        <f t="shared" si="287"/>
        <v/>
      </c>
      <c r="AZ921" s="93" t="str">
        <f t="shared" si="288"/>
        <v/>
      </c>
      <c r="BA921" s="93" t="str">
        <f t="shared" si="289"/>
        <v/>
      </c>
      <c r="BP921" s="93" t="str">
        <f t="shared" si="275"/>
        <v/>
      </c>
    </row>
    <row r="922" spans="1:68" ht="26" customHeight="1">
      <c r="A922" s="145" t="s">
        <v>2854</v>
      </c>
      <c r="B922" s="145" t="s">
        <v>2855</v>
      </c>
      <c r="C922" s="146" t="s">
        <v>10</v>
      </c>
      <c r="D922" s="147" t="s">
        <v>2856</v>
      </c>
      <c r="E922" s="148" t="s">
        <v>6</v>
      </c>
      <c r="F922" s="98"/>
      <c r="G922" s="99"/>
      <c r="H922" s="100" t="e">
        <f>IF(E922="","",INDEX('CONSIGNES '!$C$4:$E$35,MATCH(E922,'CONSIGNES '!$C$4:$C$35,0),3))</f>
        <v>#N/A</v>
      </c>
      <c r="I922" s="100" t="str">
        <f>IF(D922="","",IF(D922&lt;'CONSIGNES '!$L$3,"C",IF(D922&gt;'CONSIGNES '!$L$2,"B","M"))&amp;C922)</f>
        <v>BF</v>
      </c>
      <c r="J922" s="7">
        <f>IF(ISBLANK('act1'!$J922),0,1)</f>
        <v>0</v>
      </c>
      <c r="K922" s="7">
        <f>IF(ISBLANK('act2'!$J922),0,1)</f>
        <v>0</v>
      </c>
      <c r="L922" s="7">
        <f>IF(ISBLANK('act3'!$J922),0,1)</f>
        <v>0</v>
      </c>
      <c r="M922" s="7">
        <f>IF(ISBLANK('act4'!$J922),0,1)</f>
        <v>0</v>
      </c>
      <c r="N922" s="7">
        <f>IF(ISBLANK('act5'!$J922),0,1)</f>
        <v>0</v>
      </c>
      <c r="O922" s="9">
        <f>IF(ISBLANK('act6'!$J922),0,1)</f>
        <v>0</v>
      </c>
      <c r="P922" s="7">
        <f>IF(ISBLANK('act7'!$J922),0,1)</f>
        <v>0</v>
      </c>
      <c r="Q922" s="7">
        <f>IF(ISBLANK('act8'!$J922),0,1)</f>
        <v>0</v>
      </c>
      <c r="R922" s="7">
        <f>IF(ISBLANK('act9'!$J922),0,1)</f>
        <v>0</v>
      </c>
      <c r="S922" s="7">
        <f>IF(ISBLANK('act10'!$J922),0,1)</f>
        <v>0</v>
      </c>
      <c r="T922" s="7">
        <f>IF(ISBLANK('act11'!$J922),0,1)</f>
        <v>0</v>
      </c>
      <c r="U922" s="8">
        <f>IF(ISBLANK('ACT12'!$J922),0,1)</f>
        <v>0</v>
      </c>
      <c r="V922" s="87">
        <f t="shared" si="276"/>
        <v>0</v>
      </c>
      <c r="W922" s="90" t="str">
        <f t="shared" si="272"/>
        <v/>
      </c>
      <c r="X922" s="90" t="str">
        <f t="shared" si="273"/>
        <v/>
      </c>
      <c r="AL922" s="91">
        <f t="shared" si="277"/>
        <v>0</v>
      </c>
      <c r="AM922" s="91" t="str">
        <f t="shared" si="274"/>
        <v/>
      </c>
      <c r="AP922" s="93" t="str">
        <f t="shared" si="278"/>
        <v/>
      </c>
      <c r="AQ922" s="93" t="str">
        <f t="shared" si="279"/>
        <v/>
      </c>
      <c r="AR922" s="93" t="str">
        <f t="shared" si="280"/>
        <v/>
      </c>
      <c r="AS922" s="93" t="str">
        <f t="shared" si="281"/>
        <v/>
      </c>
      <c r="AT922" s="93" t="str">
        <f t="shared" si="282"/>
        <v/>
      </c>
      <c r="AU922" s="93" t="str">
        <f t="shared" si="283"/>
        <v/>
      </c>
      <c r="AV922" s="93" t="str">
        <f t="shared" si="284"/>
        <v/>
      </c>
      <c r="AW922" s="93" t="str">
        <f t="shared" si="285"/>
        <v/>
      </c>
      <c r="AX922" s="93" t="str">
        <f t="shared" si="286"/>
        <v/>
      </c>
      <c r="AY922" s="93" t="str">
        <f t="shared" si="287"/>
        <v/>
      </c>
      <c r="AZ922" s="93" t="str">
        <f t="shared" si="288"/>
        <v/>
      </c>
      <c r="BA922" s="93" t="str">
        <f t="shared" si="289"/>
        <v/>
      </c>
      <c r="BP922" s="93" t="str">
        <f t="shared" si="275"/>
        <v/>
      </c>
    </row>
    <row r="923" spans="1:68" ht="26" customHeight="1">
      <c r="A923" s="145" t="s">
        <v>2857</v>
      </c>
      <c r="B923" s="145" t="s">
        <v>2858</v>
      </c>
      <c r="C923" s="146" t="s">
        <v>3041</v>
      </c>
      <c r="D923" s="147" t="s">
        <v>2859</v>
      </c>
      <c r="E923" s="148" t="s">
        <v>6</v>
      </c>
      <c r="F923" s="98"/>
      <c r="G923" s="99"/>
      <c r="H923" s="100" t="e">
        <f>IF(E923="","",INDEX('CONSIGNES '!$C$4:$E$35,MATCH(E923,'CONSIGNES '!$C$4:$C$35,0),3))</f>
        <v>#N/A</v>
      </c>
      <c r="I923" s="100" t="str">
        <f>IF(D923="","",IF(D923&lt;'CONSIGNES '!$L$3,"C",IF(D923&gt;'CONSIGNES '!$L$2,"B","M"))&amp;C923)</f>
        <v>BG</v>
      </c>
      <c r="J923" s="7">
        <f>IF(ISBLANK('act1'!$J923),0,1)</f>
        <v>0</v>
      </c>
      <c r="K923" s="7">
        <f>IF(ISBLANK('act2'!$J923),0,1)</f>
        <v>0</v>
      </c>
      <c r="L923" s="7">
        <f>IF(ISBLANK('act3'!$J923),0,1)</f>
        <v>0</v>
      </c>
      <c r="M923" s="7">
        <f>IF(ISBLANK('act4'!$J923),0,1)</f>
        <v>0</v>
      </c>
      <c r="N923" s="7">
        <f>IF(ISBLANK('act5'!$J923),0,1)</f>
        <v>0</v>
      </c>
      <c r="O923" s="9">
        <f>IF(ISBLANK('act6'!$J923),0,1)</f>
        <v>0</v>
      </c>
      <c r="P923" s="7">
        <f>IF(ISBLANK('act7'!$J923),0,1)</f>
        <v>0</v>
      </c>
      <c r="Q923" s="7">
        <f>IF(ISBLANK('act8'!$J923),0,1)</f>
        <v>0</v>
      </c>
      <c r="R923" s="7">
        <f>IF(ISBLANK('act9'!$J923),0,1)</f>
        <v>0</v>
      </c>
      <c r="S923" s="7">
        <f>IF(ISBLANK('act10'!$J923),0,1)</f>
        <v>0</v>
      </c>
      <c r="T923" s="7">
        <f>IF(ISBLANK('act11'!$J923),0,1)</f>
        <v>0</v>
      </c>
      <c r="U923" s="8">
        <f>IF(ISBLANK('ACT12'!$J923),0,1)</f>
        <v>0</v>
      </c>
      <c r="V923" s="87">
        <f t="shared" si="276"/>
        <v>0</v>
      </c>
      <c r="W923" s="90" t="str">
        <f t="shared" si="272"/>
        <v/>
      </c>
      <c r="X923" s="90" t="str">
        <f t="shared" si="273"/>
        <v/>
      </c>
      <c r="AL923" s="91">
        <f t="shared" si="277"/>
        <v>0</v>
      </c>
      <c r="AM923" s="91" t="str">
        <f t="shared" si="274"/>
        <v/>
      </c>
      <c r="AP923" s="93" t="str">
        <f t="shared" si="278"/>
        <v/>
      </c>
      <c r="AQ923" s="93" t="str">
        <f t="shared" si="279"/>
        <v/>
      </c>
      <c r="AR923" s="93" t="str">
        <f t="shared" si="280"/>
        <v/>
      </c>
      <c r="AS923" s="93" t="str">
        <f t="shared" si="281"/>
        <v/>
      </c>
      <c r="AT923" s="93" t="str">
        <f t="shared" si="282"/>
        <v/>
      </c>
      <c r="AU923" s="93" t="str">
        <f t="shared" si="283"/>
        <v/>
      </c>
      <c r="AV923" s="93" t="str">
        <f t="shared" si="284"/>
        <v/>
      </c>
      <c r="AW923" s="93" t="str">
        <f t="shared" si="285"/>
        <v/>
      </c>
      <c r="AX923" s="93" t="str">
        <f t="shared" si="286"/>
        <v/>
      </c>
      <c r="AY923" s="93" t="str">
        <f t="shared" si="287"/>
        <v/>
      </c>
      <c r="AZ923" s="93" t="str">
        <f t="shared" si="288"/>
        <v/>
      </c>
      <c r="BA923" s="93" t="str">
        <f t="shared" si="289"/>
        <v/>
      </c>
      <c r="BP923" s="93" t="str">
        <f t="shared" si="275"/>
        <v/>
      </c>
    </row>
    <row r="924" spans="1:68" ht="26" customHeight="1">
      <c r="A924" s="145" t="s">
        <v>2860</v>
      </c>
      <c r="B924" s="145" t="s">
        <v>2861</v>
      </c>
      <c r="C924" s="146" t="s">
        <v>10</v>
      </c>
      <c r="D924" s="147" t="s">
        <v>2862</v>
      </c>
      <c r="E924" s="148" t="s">
        <v>6</v>
      </c>
      <c r="F924" s="98"/>
      <c r="G924" s="99"/>
      <c r="H924" s="100" t="e">
        <f>IF(E924="","",INDEX('CONSIGNES '!$C$4:$E$35,MATCH(E924,'CONSIGNES '!$C$4:$C$35,0),3))</f>
        <v>#N/A</v>
      </c>
      <c r="I924" s="100" t="str">
        <f>IF(D924="","",IF(D924&lt;'CONSIGNES '!$L$3,"C",IF(D924&gt;'CONSIGNES '!$L$2,"B","M"))&amp;C924)</f>
        <v>BF</v>
      </c>
      <c r="J924" s="7">
        <f>IF(ISBLANK('act1'!$J924),0,1)</f>
        <v>0</v>
      </c>
      <c r="K924" s="7">
        <f>IF(ISBLANK('act2'!$J924),0,1)</f>
        <v>0</v>
      </c>
      <c r="L924" s="7">
        <f>IF(ISBLANK('act3'!$J924),0,1)</f>
        <v>0</v>
      </c>
      <c r="M924" s="7">
        <f>IF(ISBLANK('act4'!$J924),0,1)</f>
        <v>0</v>
      </c>
      <c r="N924" s="7">
        <f>IF(ISBLANK('act5'!$J924),0,1)</f>
        <v>0</v>
      </c>
      <c r="O924" s="9">
        <f>IF(ISBLANK('act6'!$J924),0,1)</f>
        <v>0</v>
      </c>
      <c r="P924" s="7">
        <f>IF(ISBLANK('act7'!$J924),0,1)</f>
        <v>0</v>
      </c>
      <c r="Q924" s="7">
        <f>IF(ISBLANK('act8'!$J924),0,1)</f>
        <v>0</v>
      </c>
      <c r="R924" s="7">
        <f>IF(ISBLANK('act9'!$J924),0,1)</f>
        <v>0</v>
      </c>
      <c r="S924" s="7">
        <f>IF(ISBLANK('act10'!$J924),0,1)</f>
        <v>0</v>
      </c>
      <c r="T924" s="7">
        <f>IF(ISBLANK('act11'!$J924),0,1)</f>
        <v>0</v>
      </c>
      <c r="U924" s="8">
        <f>IF(ISBLANK('ACT12'!$J924),0,1)</f>
        <v>0</v>
      </c>
      <c r="V924" s="87">
        <f t="shared" si="276"/>
        <v>0</v>
      </c>
      <c r="W924" s="90" t="str">
        <f t="shared" si="272"/>
        <v/>
      </c>
      <c r="X924" s="90" t="str">
        <f t="shared" si="273"/>
        <v/>
      </c>
      <c r="AL924" s="91">
        <f t="shared" si="277"/>
        <v>0</v>
      </c>
      <c r="AM924" s="91" t="str">
        <f t="shared" si="274"/>
        <v/>
      </c>
      <c r="AP924" s="93" t="str">
        <f t="shared" si="278"/>
        <v/>
      </c>
      <c r="AQ924" s="93" t="str">
        <f t="shared" si="279"/>
        <v/>
      </c>
      <c r="AR924" s="93" t="str">
        <f t="shared" si="280"/>
        <v/>
      </c>
      <c r="AS924" s="93" t="str">
        <f t="shared" si="281"/>
        <v/>
      </c>
      <c r="AT924" s="93" t="str">
        <f t="shared" si="282"/>
        <v/>
      </c>
      <c r="AU924" s="93" t="str">
        <f t="shared" si="283"/>
        <v/>
      </c>
      <c r="AV924" s="93" t="str">
        <f t="shared" si="284"/>
        <v/>
      </c>
      <c r="AW924" s="93" t="str">
        <f t="shared" si="285"/>
        <v/>
      </c>
      <c r="AX924" s="93" t="str">
        <f t="shared" si="286"/>
        <v/>
      </c>
      <c r="AY924" s="93" t="str">
        <f t="shared" si="287"/>
        <v/>
      </c>
      <c r="AZ924" s="93" t="str">
        <f t="shared" si="288"/>
        <v/>
      </c>
      <c r="BA924" s="93" t="str">
        <f t="shared" si="289"/>
        <v/>
      </c>
      <c r="BP924" s="93" t="str">
        <f t="shared" si="275"/>
        <v/>
      </c>
    </row>
    <row r="925" spans="1:68" ht="26" customHeight="1">
      <c r="A925" s="145" t="s">
        <v>2863</v>
      </c>
      <c r="B925" s="145" t="s">
        <v>2864</v>
      </c>
      <c r="C925" s="146" t="s">
        <v>3041</v>
      </c>
      <c r="D925" s="147" t="s">
        <v>2865</v>
      </c>
      <c r="E925" s="148" t="s">
        <v>6</v>
      </c>
      <c r="F925" s="98"/>
      <c r="G925" s="99"/>
      <c r="H925" s="100" t="e">
        <f>IF(E925="","",INDEX('CONSIGNES '!$C$4:$E$35,MATCH(E925,'CONSIGNES '!$C$4:$C$35,0),3))</f>
        <v>#N/A</v>
      </c>
      <c r="I925" s="100" t="str">
        <f>IF(D925="","",IF(D925&lt;'CONSIGNES '!$L$3,"C",IF(D925&gt;'CONSIGNES '!$L$2,"B","M"))&amp;C925)</f>
        <v>BG</v>
      </c>
      <c r="J925" s="7">
        <f>IF(ISBLANK('act1'!$J925),0,1)</f>
        <v>0</v>
      </c>
      <c r="K925" s="7">
        <f>IF(ISBLANK('act2'!$J925),0,1)</f>
        <v>0</v>
      </c>
      <c r="L925" s="7">
        <f>IF(ISBLANK('act3'!$J925),0,1)</f>
        <v>0</v>
      </c>
      <c r="M925" s="7">
        <f>IF(ISBLANK('act4'!$J925),0,1)</f>
        <v>0</v>
      </c>
      <c r="N925" s="7">
        <f>IF(ISBLANK('act5'!$J925),0,1)</f>
        <v>0</v>
      </c>
      <c r="O925" s="9">
        <f>IF(ISBLANK('act6'!$J925),0,1)</f>
        <v>0</v>
      </c>
      <c r="P925" s="7">
        <f>IF(ISBLANK('act7'!$J925),0,1)</f>
        <v>0</v>
      </c>
      <c r="Q925" s="7">
        <f>IF(ISBLANK('act8'!$J925),0,1)</f>
        <v>0</v>
      </c>
      <c r="R925" s="7">
        <f>IF(ISBLANK('act9'!$J925),0,1)</f>
        <v>0</v>
      </c>
      <c r="S925" s="7">
        <f>IF(ISBLANK('act10'!$J925),0,1)</f>
        <v>0</v>
      </c>
      <c r="T925" s="7">
        <f>IF(ISBLANK('act11'!$J925),0,1)</f>
        <v>0</v>
      </c>
      <c r="U925" s="8">
        <f>IF(ISBLANK('ACT12'!$J925),0,1)</f>
        <v>0</v>
      </c>
      <c r="V925" s="87">
        <f t="shared" si="276"/>
        <v>0</v>
      </c>
      <c r="W925" s="90" t="str">
        <f t="shared" si="272"/>
        <v/>
      </c>
      <c r="X925" s="90" t="str">
        <f t="shared" si="273"/>
        <v/>
      </c>
      <c r="AL925" s="91">
        <f t="shared" si="277"/>
        <v>0</v>
      </c>
      <c r="AM925" s="91" t="str">
        <f t="shared" si="274"/>
        <v/>
      </c>
      <c r="AP925" s="93" t="str">
        <f t="shared" si="278"/>
        <v/>
      </c>
      <c r="AQ925" s="93" t="str">
        <f t="shared" si="279"/>
        <v/>
      </c>
      <c r="AR925" s="93" t="str">
        <f t="shared" si="280"/>
        <v/>
      </c>
      <c r="AS925" s="93" t="str">
        <f t="shared" si="281"/>
        <v/>
      </c>
      <c r="AT925" s="93" t="str">
        <f t="shared" si="282"/>
        <v/>
      </c>
      <c r="AU925" s="93" t="str">
        <f t="shared" si="283"/>
        <v/>
      </c>
      <c r="AV925" s="93" t="str">
        <f t="shared" si="284"/>
        <v/>
      </c>
      <c r="AW925" s="93" t="str">
        <f t="shared" si="285"/>
        <v/>
      </c>
      <c r="AX925" s="93" t="str">
        <f t="shared" si="286"/>
        <v/>
      </c>
      <c r="AY925" s="93" t="str">
        <f t="shared" si="287"/>
        <v/>
      </c>
      <c r="AZ925" s="93" t="str">
        <f t="shared" si="288"/>
        <v/>
      </c>
      <c r="BA925" s="93" t="str">
        <f t="shared" si="289"/>
        <v/>
      </c>
      <c r="BP925" s="93" t="str">
        <f t="shared" si="275"/>
        <v/>
      </c>
    </row>
    <row r="926" spans="1:68" ht="26" customHeight="1">
      <c r="A926" s="145" t="s">
        <v>2866</v>
      </c>
      <c r="B926" s="145" t="s">
        <v>2867</v>
      </c>
      <c r="C926" s="146" t="s">
        <v>10</v>
      </c>
      <c r="D926" s="147" t="s">
        <v>2868</v>
      </c>
      <c r="E926" s="148" t="s">
        <v>6</v>
      </c>
      <c r="F926" s="98"/>
      <c r="G926" s="99"/>
      <c r="H926" s="100" t="e">
        <f>IF(E926="","",INDEX('CONSIGNES '!$C$4:$E$35,MATCH(E926,'CONSIGNES '!$C$4:$C$35,0),3))</f>
        <v>#N/A</v>
      </c>
      <c r="I926" s="100" t="str">
        <f>IF(D926="","",IF(D926&lt;'CONSIGNES '!$L$3,"C",IF(D926&gt;'CONSIGNES '!$L$2,"B","M"))&amp;C926)</f>
        <v>BF</v>
      </c>
      <c r="J926" s="7">
        <f>IF(ISBLANK('act1'!$J926),0,1)</f>
        <v>0</v>
      </c>
      <c r="K926" s="7">
        <f>IF(ISBLANK('act2'!$J926),0,1)</f>
        <v>0</v>
      </c>
      <c r="L926" s="7">
        <f>IF(ISBLANK('act3'!$J926),0,1)</f>
        <v>0</v>
      </c>
      <c r="M926" s="7">
        <f>IF(ISBLANK('act4'!$J926),0,1)</f>
        <v>0</v>
      </c>
      <c r="N926" s="7">
        <f>IF(ISBLANK('act5'!$J926),0,1)</f>
        <v>0</v>
      </c>
      <c r="O926" s="9">
        <f>IF(ISBLANK('act6'!$J926),0,1)</f>
        <v>0</v>
      </c>
      <c r="P926" s="7">
        <f>IF(ISBLANK('act7'!$J926),0,1)</f>
        <v>0</v>
      </c>
      <c r="Q926" s="7">
        <f>IF(ISBLANK('act8'!$J926),0,1)</f>
        <v>0</v>
      </c>
      <c r="R926" s="7">
        <f>IF(ISBLANK('act9'!$J926),0,1)</f>
        <v>0</v>
      </c>
      <c r="S926" s="7">
        <f>IF(ISBLANK('act10'!$J926),0,1)</f>
        <v>0</v>
      </c>
      <c r="T926" s="7">
        <f>IF(ISBLANK('act11'!$J926),0,1)</f>
        <v>0</v>
      </c>
      <c r="U926" s="8">
        <f>IF(ISBLANK('ACT12'!$J926),0,1)</f>
        <v>0</v>
      </c>
      <c r="V926" s="87">
        <f t="shared" si="276"/>
        <v>0</v>
      </c>
      <c r="W926" s="90" t="str">
        <f t="shared" si="272"/>
        <v/>
      </c>
      <c r="X926" s="90" t="str">
        <f t="shared" si="273"/>
        <v/>
      </c>
      <c r="AL926" s="91">
        <f t="shared" si="277"/>
        <v>0</v>
      </c>
      <c r="AM926" s="91" t="str">
        <f t="shared" si="274"/>
        <v/>
      </c>
      <c r="AP926" s="93" t="str">
        <f t="shared" si="278"/>
        <v/>
      </c>
      <c r="AQ926" s="93" t="str">
        <f t="shared" si="279"/>
        <v/>
      </c>
      <c r="AR926" s="93" t="str">
        <f t="shared" si="280"/>
        <v/>
      </c>
      <c r="AS926" s="93" t="str">
        <f t="shared" si="281"/>
        <v/>
      </c>
      <c r="AT926" s="93" t="str">
        <f t="shared" si="282"/>
        <v/>
      </c>
      <c r="AU926" s="93" t="str">
        <f t="shared" si="283"/>
        <v/>
      </c>
      <c r="AV926" s="93" t="str">
        <f t="shared" si="284"/>
        <v/>
      </c>
      <c r="AW926" s="93" t="str">
        <f t="shared" si="285"/>
        <v/>
      </c>
      <c r="AX926" s="93" t="str">
        <f t="shared" si="286"/>
        <v/>
      </c>
      <c r="AY926" s="93" t="str">
        <f t="shared" si="287"/>
        <v/>
      </c>
      <c r="AZ926" s="93" t="str">
        <f t="shared" si="288"/>
        <v/>
      </c>
      <c r="BA926" s="93" t="str">
        <f t="shared" si="289"/>
        <v/>
      </c>
      <c r="BP926" s="93" t="str">
        <f t="shared" si="275"/>
        <v/>
      </c>
    </row>
    <row r="927" spans="1:68" ht="26" customHeight="1">
      <c r="A927" s="145" t="s">
        <v>2869</v>
      </c>
      <c r="B927" s="145" t="s">
        <v>2870</v>
      </c>
      <c r="C927" s="146" t="s">
        <v>3041</v>
      </c>
      <c r="D927" s="147" t="s">
        <v>2871</v>
      </c>
      <c r="E927" s="148" t="s">
        <v>6</v>
      </c>
      <c r="F927" s="98"/>
      <c r="G927" s="99"/>
      <c r="H927" s="100" t="e">
        <f>IF(E927="","",INDEX('CONSIGNES '!$C$4:$E$35,MATCH(E927,'CONSIGNES '!$C$4:$C$35,0),3))</f>
        <v>#N/A</v>
      </c>
      <c r="I927" s="100" t="str">
        <f>IF(D927="","",IF(D927&lt;'CONSIGNES '!$L$3,"C",IF(D927&gt;'CONSIGNES '!$L$2,"B","M"))&amp;C927)</f>
        <v>BG</v>
      </c>
      <c r="J927" s="7">
        <f>IF(ISBLANK('act1'!$J927),0,1)</f>
        <v>0</v>
      </c>
      <c r="K927" s="7">
        <f>IF(ISBLANK('act2'!$J927),0,1)</f>
        <v>0</v>
      </c>
      <c r="L927" s="7">
        <f>IF(ISBLANK('act3'!$J927),0,1)</f>
        <v>0</v>
      </c>
      <c r="M927" s="7">
        <f>IF(ISBLANK('act4'!$J927),0,1)</f>
        <v>0</v>
      </c>
      <c r="N927" s="7">
        <f>IF(ISBLANK('act5'!$J927),0,1)</f>
        <v>0</v>
      </c>
      <c r="O927" s="9">
        <f>IF(ISBLANK('act6'!$J927),0,1)</f>
        <v>0</v>
      </c>
      <c r="P927" s="7">
        <f>IF(ISBLANK('act7'!$J927),0,1)</f>
        <v>0</v>
      </c>
      <c r="Q927" s="7">
        <f>IF(ISBLANK('act8'!$J927),0,1)</f>
        <v>0</v>
      </c>
      <c r="R927" s="7">
        <f>IF(ISBLANK('act9'!$J927),0,1)</f>
        <v>0</v>
      </c>
      <c r="S927" s="7">
        <f>IF(ISBLANK('act10'!$J927),0,1)</f>
        <v>0</v>
      </c>
      <c r="T927" s="7">
        <f>IF(ISBLANK('act11'!$J927),0,1)</f>
        <v>0</v>
      </c>
      <c r="U927" s="8">
        <f>IF(ISBLANK('ACT12'!$J927),0,1)</f>
        <v>0</v>
      </c>
      <c r="V927" s="87">
        <f t="shared" si="276"/>
        <v>0</v>
      </c>
      <c r="W927" s="90" t="str">
        <f t="shared" si="272"/>
        <v/>
      </c>
      <c r="X927" s="90" t="str">
        <f t="shared" si="273"/>
        <v/>
      </c>
      <c r="AL927" s="91">
        <f t="shared" si="277"/>
        <v>0</v>
      </c>
      <c r="AM927" s="91" t="str">
        <f t="shared" si="274"/>
        <v/>
      </c>
      <c r="AP927" s="93" t="str">
        <f t="shared" si="278"/>
        <v/>
      </c>
      <c r="AQ927" s="93" t="str">
        <f t="shared" si="279"/>
        <v/>
      </c>
      <c r="AR927" s="93" t="str">
        <f t="shared" si="280"/>
        <v/>
      </c>
      <c r="AS927" s="93" t="str">
        <f t="shared" si="281"/>
        <v/>
      </c>
      <c r="AT927" s="93" t="str">
        <f t="shared" si="282"/>
        <v/>
      </c>
      <c r="AU927" s="93" t="str">
        <f t="shared" si="283"/>
        <v/>
      </c>
      <c r="AV927" s="93" t="str">
        <f t="shared" si="284"/>
        <v/>
      </c>
      <c r="AW927" s="93" t="str">
        <f t="shared" si="285"/>
        <v/>
      </c>
      <c r="AX927" s="93" t="str">
        <f t="shared" si="286"/>
        <v/>
      </c>
      <c r="AY927" s="93" t="str">
        <f t="shared" si="287"/>
        <v/>
      </c>
      <c r="AZ927" s="93" t="str">
        <f t="shared" si="288"/>
        <v/>
      </c>
      <c r="BA927" s="93" t="str">
        <f t="shared" si="289"/>
        <v/>
      </c>
      <c r="BP927" s="93" t="str">
        <f t="shared" si="275"/>
        <v/>
      </c>
    </row>
    <row r="928" spans="1:68" ht="26" customHeight="1">
      <c r="A928" s="145" t="s">
        <v>2872</v>
      </c>
      <c r="B928" s="145" t="s">
        <v>2873</v>
      </c>
      <c r="C928" s="146" t="s">
        <v>10</v>
      </c>
      <c r="D928" s="147" t="s">
        <v>2874</v>
      </c>
      <c r="E928" s="148" t="s">
        <v>6</v>
      </c>
      <c r="F928" s="98"/>
      <c r="G928" s="99"/>
      <c r="H928" s="100" t="e">
        <f>IF(E928="","",INDEX('CONSIGNES '!$C$4:$E$35,MATCH(E928,'CONSIGNES '!$C$4:$C$35,0),3))</f>
        <v>#N/A</v>
      </c>
      <c r="I928" s="100" t="str">
        <f>IF(D928="","",IF(D928&lt;'CONSIGNES '!$L$3,"C",IF(D928&gt;'CONSIGNES '!$L$2,"B","M"))&amp;C928)</f>
        <v>BF</v>
      </c>
      <c r="J928" s="7">
        <f>IF(ISBLANK('act1'!$J928),0,1)</f>
        <v>0</v>
      </c>
      <c r="K928" s="7">
        <f>IF(ISBLANK('act2'!$J928),0,1)</f>
        <v>0</v>
      </c>
      <c r="L928" s="7">
        <f>IF(ISBLANK('act3'!$J928),0,1)</f>
        <v>0</v>
      </c>
      <c r="M928" s="7">
        <f>IF(ISBLANK('act4'!$J928),0,1)</f>
        <v>0</v>
      </c>
      <c r="N928" s="7">
        <f>IF(ISBLANK('act5'!$J928),0,1)</f>
        <v>0</v>
      </c>
      <c r="O928" s="9">
        <f>IF(ISBLANK('act6'!$J928),0,1)</f>
        <v>0</v>
      </c>
      <c r="P928" s="7">
        <f>IF(ISBLANK('act7'!$J928),0,1)</f>
        <v>0</v>
      </c>
      <c r="Q928" s="7">
        <f>IF(ISBLANK('act8'!$J928),0,1)</f>
        <v>0</v>
      </c>
      <c r="R928" s="7">
        <f>IF(ISBLANK('act9'!$J928),0,1)</f>
        <v>0</v>
      </c>
      <c r="S928" s="7">
        <f>IF(ISBLANK('act10'!$J928),0,1)</f>
        <v>0</v>
      </c>
      <c r="T928" s="7">
        <f>IF(ISBLANK('act11'!$J928),0,1)</f>
        <v>0</v>
      </c>
      <c r="U928" s="8">
        <f>IF(ISBLANK('ACT12'!$J928),0,1)</f>
        <v>0</v>
      </c>
      <c r="V928" s="87">
        <f t="shared" si="276"/>
        <v>0</v>
      </c>
      <c r="W928" s="90" t="str">
        <f t="shared" si="272"/>
        <v/>
      </c>
      <c r="X928" s="90" t="str">
        <f t="shared" si="273"/>
        <v/>
      </c>
      <c r="AL928" s="91">
        <f t="shared" si="277"/>
        <v>0</v>
      </c>
      <c r="AM928" s="91" t="str">
        <f t="shared" si="274"/>
        <v/>
      </c>
      <c r="AP928" s="93" t="str">
        <f t="shared" si="278"/>
        <v/>
      </c>
      <c r="AQ928" s="93" t="str">
        <f t="shared" si="279"/>
        <v/>
      </c>
      <c r="AR928" s="93" t="str">
        <f t="shared" si="280"/>
        <v/>
      </c>
      <c r="AS928" s="93" t="str">
        <f t="shared" si="281"/>
        <v/>
      </c>
      <c r="AT928" s="93" t="str">
        <f t="shared" si="282"/>
        <v/>
      </c>
      <c r="AU928" s="93" t="str">
        <f t="shared" si="283"/>
        <v/>
      </c>
      <c r="AV928" s="93" t="str">
        <f t="shared" si="284"/>
        <v/>
      </c>
      <c r="AW928" s="93" t="str">
        <f t="shared" si="285"/>
        <v/>
      </c>
      <c r="AX928" s="93" t="str">
        <f t="shared" si="286"/>
        <v/>
      </c>
      <c r="AY928" s="93" t="str">
        <f t="shared" si="287"/>
        <v/>
      </c>
      <c r="AZ928" s="93" t="str">
        <f t="shared" si="288"/>
        <v/>
      </c>
      <c r="BA928" s="93" t="str">
        <f t="shared" si="289"/>
        <v/>
      </c>
      <c r="BP928" s="93" t="str">
        <f t="shared" si="275"/>
        <v/>
      </c>
    </row>
    <row r="929" spans="1:68" ht="26" customHeight="1">
      <c r="A929" s="145" t="s">
        <v>2875</v>
      </c>
      <c r="B929" s="145" t="s">
        <v>2876</v>
      </c>
      <c r="C929" s="146" t="s">
        <v>3041</v>
      </c>
      <c r="D929" s="147" t="s">
        <v>2877</v>
      </c>
      <c r="E929" s="148" t="s">
        <v>6</v>
      </c>
      <c r="F929" s="98"/>
      <c r="G929" s="99"/>
      <c r="H929" s="100" t="e">
        <f>IF(E929="","",INDEX('CONSIGNES '!$C$4:$E$35,MATCH(E929,'CONSIGNES '!$C$4:$C$35,0),3))</f>
        <v>#N/A</v>
      </c>
      <c r="I929" s="100" t="str">
        <f>IF(D929="","",IF(D929&lt;'CONSIGNES '!$L$3,"C",IF(D929&gt;'CONSIGNES '!$L$2,"B","M"))&amp;C929)</f>
        <v>BG</v>
      </c>
      <c r="J929" s="7">
        <f>IF(ISBLANK('act1'!$J929),0,1)</f>
        <v>0</v>
      </c>
      <c r="K929" s="7">
        <f>IF(ISBLANK('act2'!$J929),0,1)</f>
        <v>0</v>
      </c>
      <c r="L929" s="7">
        <f>IF(ISBLANK('act3'!$J929),0,1)</f>
        <v>0</v>
      </c>
      <c r="M929" s="7">
        <f>IF(ISBLANK('act4'!$J929),0,1)</f>
        <v>0</v>
      </c>
      <c r="N929" s="7">
        <f>IF(ISBLANK('act5'!$J929),0,1)</f>
        <v>0</v>
      </c>
      <c r="O929" s="9">
        <f>IF(ISBLANK('act6'!$J929),0,1)</f>
        <v>0</v>
      </c>
      <c r="P929" s="7">
        <f>IF(ISBLANK('act7'!$J929),0,1)</f>
        <v>0</v>
      </c>
      <c r="Q929" s="7">
        <f>IF(ISBLANK('act8'!$J929),0,1)</f>
        <v>0</v>
      </c>
      <c r="R929" s="7">
        <f>IF(ISBLANK('act9'!$J929),0,1)</f>
        <v>0</v>
      </c>
      <c r="S929" s="7">
        <f>IF(ISBLANK('act10'!$J929),0,1)</f>
        <v>0</v>
      </c>
      <c r="T929" s="7">
        <f>IF(ISBLANK('act11'!$J929),0,1)</f>
        <v>0</v>
      </c>
      <c r="U929" s="8">
        <f>IF(ISBLANK('ACT12'!$J929),0,1)</f>
        <v>0</v>
      </c>
      <c r="V929" s="87">
        <f t="shared" si="276"/>
        <v>0</v>
      </c>
      <c r="W929" s="90" t="str">
        <f t="shared" si="272"/>
        <v/>
      </c>
      <c r="X929" s="90" t="str">
        <f t="shared" si="273"/>
        <v/>
      </c>
      <c r="AL929" s="91">
        <f t="shared" si="277"/>
        <v>0</v>
      </c>
      <c r="AM929" s="91" t="str">
        <f t="shared" si="274"/>
        <v/>
      </c>
      <c r="AP929" s="93" t="str">
        <f t="shared" si="278"/>
        <v/>
      </c>
      <c r="AQ929" s="93" t="str">
        <f t="shared" si="279"/>
        <v/>
      </c>
      <c r="AR929" s="93" t="str">
        <f t="shared" si="280"/>
        <v/>
      </c>
      <c r="AS929" s="93" t="str">
        <f t="shared" si="281"/>
        <v/>
      </c>
      <c r="AT929" s="93" t="str">
        <f t="shared" si="282"/>
        <v/>
      </c>
      <c r="AU929" s="93" t="str">
        <f t="shared" si="283"/>
        <v/>
      </c>
      <c r="AV929" s="93" t="str">
        <f t="shared" si="284"/>
        <v/>
      </c>
      <c r="AW929" s="93" t="str">
        <f t="shared" si="285"/>
        <v/>
      </c>
      <c r="AX929" s="93" t="str">
        <f t="shared" si="286"/>
        <v/>
      </c>
      <c r="AY929" s="93" t="str">
        <f t="shared" si="287"/>
        <v/>
      </c>
      <c r="AZ929" s="93" t="str">
        <f t="shared" si="288"/>
        <v/>
      </c>
      <c r="BA929" s="93" t="str">
        <f t="shared" si="289"/>
        <v/>
      </c>
      <c r="BP929" s="93" t="str">
        <f t="shared" si="275"/>
        <v/>
      </c>
    </row>
    <row r="930" spans="1:68" ht="26" customHeight="1">
      <c r="A930" s="145" t="s">
        <v>2878</v>
      </c>
      <c r="B930" s="145" t="s">
        <v>2879</v>
      </c>
      <c r="C930" s="146" t="s">
        <v>10</v>
      </c>
      <c r="D930" s="147" t="s">
        <v>2880</v>
      </c>
      <c r="E930" s="148" t="s">
        <v>6</v>
      </c>
      <c r="F930" s="98"/>
      <c r="G930" s="99"/>
      <c r="H930" s="100" t="e">
        <f>IF(E930="","",INDEX('CONSIGNES '!$C$4:$E$35,MATCH(E930,'CONSIGNES '!$C$4:$C$35,0),3))</f>
        <v>#N/A</v>
      </c>
      <c r="I930" s="100" t="str">
        <f>IF(D930="","",IF(D930&lt;'CONSIGNES '!$L$3,"C",IF(D930&gt;'CONSIGNES '!$L$2,"B","M"))&amp;C930)</f>
        <v>BF</v>
      </c>
      <c r="J930" s="7">
        <f>IF(ISBLANK('act1'!$J930),0,1)</f>
        <v>0</v>
      </c>
      <c r="K930" s="7">
        <f>IF(ISBLANK('act2'!$J930),0,1)</f>
        <v>0</v>
      </c>
      <c r="L930" s="7">
        <f>IF(ISBLANK('act3'!$J930),0,1)</f>
        <v>0</v>
      </c>
      <c r="M930" s="7">
        <f>IF(ISBLANK('act4'!$J930),0,1)</f>
        <v>0</v>
      </c>
      <c r="N930" s="7">
        <f>IF(ISBLANK('act5'!$J930),0,1)</f>
        <v>0</v>
      </c>
      <c r="O930" s="9">
        <f>IF(ISBLANK('act6'!$J930),0,1)</f>
        <v>0</v>
      </c>
      <c r="P930" s="7">
        <f>IF(ISBLANK('act7'!$J930),0,1)</f>
        <v>0</v>
      </c>
      <c r="Q930" s="7">
        <f>IF(ISBLANK('act8'!$J930),0,1)</f>
        <v>0</v>
      </c>
      <c r="R930" s="7">
        <f>IF(ISBLANK('act9'!$J930),0,1)</f>
        <v>0</v>
      </c>
      <c r="S930" s="7">
        <f>IF(ISBLANK('act10'!$J930),0,1)</f>
        <v>0</v>
      </c>
      <c r="T930" s="7">
        <f>IF(ISBLANK('act11'!$J930),0,1)</f>
        <v>0</v>
      </c>
      <c r="U930" s="8">
        <f>IF(ISBLANK('ACT12'!$J930),0,1)</f>
        <v>0</v>
      </c>
      <c r="V930" s="87">
        <f t="shared" si="276"/>
        <v>0</v>
      </c>
      <c r="W930" s="90" t="str">
        <f t="shared" si="272"/>
        <v/>
      </c>
      <c r="X930" s="90" t="str">
        <f t="shared" si="273"/>
        <v/>
      </c>
      <c r="AL930" s="91">
        <f t="shared" si="277"/>
        <v>0</v>
      </c>
      <c r="AM930" s="91" t="str">
        <f t="shared" si="274"/>
        <v/>
      </c>
      <c r="AP930" s="93" t="str">
        <f t="shared" si="278"/>
        <v/>
      </c>
      <c r="AQ930" s="93" t="str">
        <f t="shared" si="279"/>
        <v/>
      </c>
      <c r="AR930" s="93" t="str">
        <f t="shared" si="280"/>
        <v/>
      </c>
      <c r="AS930" s="93" t="str">
        <f t="shared" si="281"/>
        <v/>
      </c>
      <c r="AT930" s="93" t="str">
        <f t="shared" si="282"/>
        <v/>
      </c>
      <c r="AU930" s="93" t="str">
        <f t="shared" si="283"/>
        <v/>
      </c>
      <c r="AV930" s="93" t="str">
        <f t="shared" si="284"/>
        <v/>
      </c>
      <c r="AW930" s="93" t="str">
        <f t="shared" si="285"/>
        <v/>
      </c>
      <c r="AX930" s="93" t="str">
        <f t="shared" si="286"/>
        <v/>
      </c>
      <c r="AY930" s="93" t="str">
        <f t="shared" si="287"/>
        <v/>
      </c>
      <c r="AZ930" s="93" t="str">
        <f t="shared" si="288"/>
        <v/>
      </c>
      <c r="BA930" s="93" t="str">
        <f t="shared" si="289"/>
        <v/>
      </c>
      <c r="BP930" s="93" t="str">
        <f t="shared" si="275"/>
        <v/>
      </c>
    </row>
    <row r="931" spans="1:68" ht="26" customHeight="1">
      <c r="A931" s="145" t="s">
        <v>2881</v>
      </c>
      <c r="B931" s="145" t="s">
        <v>2882</v>
      </c>
      <c r="C931" s="146" t="s">
        <v>3041</v>
      </c>
      <c r="D931" s="147" t="s">
        <v>2883</v>
      </c>
      <c r="E931" s="148" t="s">
        <v>6</v>
      </c>
      <c r="F931" s="98"/>
      <c r="G931" s="99"/>
      <c r="H931" s="100" t="e">
        <f>IF(E931="","",INDEX('CONSIGNES '!$C$4:$E$35,MATCH(E931,'CONSIGNES '!$C$4:$C$35,0),3))</f>
        <v>#N/A</v>
      </c>
      <c r="I931" s="100" t="str">
        <f>IF(D931="","",IF(D931&lt;'CONSIGNES '!$L$3,"C",IF(D931&gt;'CONSIGNES '!$L$2,"B","M"))&amp;C931)</f>
        <v>BG</v>
      </c>
      <c r="J931" s="7">
        <f>IF(ISBLANK('act1'!$J931),0,1)</f>
        <v>0</v>
      </c>
      <c r="K931" s="7">
        <f>IF(ISBLANK('act2'!$J931),0,1)</f>
        <v>0</v>
      </c>
      <c r="L931" s="7">
        <f>IF(ISBLANK('act3'!$J931),0,1)</f>
        <v>0</v>
      </c>
      <c r="M931" s="7">
        <f>IF(ISBLANK('act4'!$J931),0,1)</f>
        <v>0</v>
      </c>
      <c r="N931" s="7">
        <f>IF(ISBLANK('act5'!$J931),0,1)</f>
        <v>0</v>
      </c>
      <c r="O931" s="9">
        <f>IF(ISBLANK('act6'!$J931),0,1)</f>
        <v>0</v>
      </c>
      <c r="P931" s="7">
        <f>IF(ISBLANK('act7'!$J931),0,1)</f>
        <v>0</v>
      </c>
      <c r="Q931" s="7">
        <f>IF(ISBLANK('act8'!$J931),0,1)</f>
        <v>0</v>
      </c>
      <c r="R931" s="7">
        <f>IF(ISBLANK('act9'!$J931),0,1)</f>
        <v>0</v>
      </c>
      <c r="S931" s="7">
        <f>IF(ISBLANK('act10'!$J931),0,1)</f>
        <v>0</v>
      </c>
      <c r="T931" s="7">
        <f>IF(ISBLANK('act11'!$J931),0,1)</f>
        <v>0</v>
      </c>
      <c r="U931" s="8">
        <f>IF(ISBLANK('ACT12'!$J931),0,1)</f>
        <v>0</v>
      </c>
      <c r="V931" s="87">
        <f t="shared" si="276"/>
        <v>0</v>
      </c>
      <c r="W931" s="90" t="str">
        <f t="shared" si="272"/>
        <v/>
      </c>
      <c r="X931" s="90" t="str">
        <f t="shared" si="273"/>
        <v/>
      </c>
      <c r="AL931" s="91">
        <f t="shared" si="277"/>
        <v>0</v>
      </c>
      <c r="AM931" s="91" t="str">
        <f t="shared" si="274"/>
        <v/>
      </c>
      <c r="AP931" s="93" t="str">
        <f t="shared" si="278"/>
        <v/>
      </c>
      <c r="AQ931" s="93" t="str">
        <f t="shared" si="279"/>
        <v/>
      </c>
      <c r="AR931" s="93" t="str">
        <f t="shared" si="280"/>
        <v/>
      </c>
      <c r="AS931" s="93" t="str">
        <f t="shared" si="281"/>
        <v/>
      </c>
      <c r="AT931" s="93" t="str">
        <f t="shared" si="282"/>
        <v/>
      </c>
      <c r="AU931" s="93" t="str">
        <f t="shared" si="283"/>
        <v/>
      </c>
      <c r="AV931" s="93" t="str">
        <f t="shared" si="284"/>
        <v/>
      </c>
      <c r="AW931" s="93" t="str">
        <f t="shared" si="285"/>
        <v/>
      </c>
      <c r="AX931" s="93" t="str">
        <f t="shared" si="286"/>
        <v/>
      </c>
      <c r="AY931" s="93" t="str">
        <f t="shared" si="287"/>
        <v/>
      </c>
      <c r="AZ931" s="93" t="str">
        <f t="shared" si="288"/>
        <v/>
      </c>
      <c r="BA931" s="93" t="str">
        <f t="shared" si="289"/>
        <v/>
      </c>
      <c r="BP931" s="93" t="str">
        <f t="shared" si="275"/>
        <v/>
      </c>
    </row>
    <row r="932" spans="1:68" ht="26" customHeight="1">
      <c r="A932" s="145" t="s">
        <v>2884</v>
      </c>
      <c r="B932" s="145" t="s">
        <v>2885</v>
      </c>
      <c r="C932" s="146" t="s">
        <v>10</v>
      </c>
      <c r="D932" s="147" t="s">
        <v>2886</v>
      </c>
      <c r="E932" s="148" t="s">
        <v>6</v>
      </c>
      <c r="F932" s="98"/>
      <c r="G932" s="99"/>
      <c r="H932" s="100" t="e">
        <f>IF(E932="","",INDEX('CONSIGNES '!$C$4:$E$35,MATCH(E932,'CONSIGNES '!$C$4:$C$35,0),3))</f>
        <v>#N/A</v>
      </c>
      <c r="I932" s="100" t="str">
        <f>IF(D932="","",IF(D932&lt;'CONSIGNES '!$L$3,"C",IF(D932&gt;'CONSIGNES '!$L$2,"B","M"))&amp;C932)</f>
        <v>BF</v>
      </c>
      <c r="J932" s="7">
        <f>IF(ISBLANK('act1'!$J932),0,1)</f>
        <v>0</v>
      </c>
      <c r="K932" s="7">
        <f>IF(ISBLANK('act2'!$J932),0,1)</f>
        <v>0</v>
      </c>
      <c r="L932" s="7">
        <f>IF(ISBLANK('act3'!$J932),0,1)</f>
        <v>0</v>
      </c>
      <c r="M932" s="7">
        <f>IF(ISBLANK('act4'!$J932),0,1)</f>
        <v>0</v>
      </c>
      <c r="N932" s="7">
        <f>IF(ISBLANK('act5'!$J932),0,1)</f>
        <v>0</v>
      </c>
      <c r="O932" s="9">
        <f>IF(ISBLANK('act6'!$J932),0,1)</f>
        <v>0</v>
      </c>
      <c r="P932" s="7">
        <f>IF(ISBLANK('act7'!$J932),0,1)</f>
        <v>0</v>
      </c>
      <c r="Q932" s="7">
        <f>IF(ISBLANK('act8'!$J932),0,1)</f>
        <v>0</v>
      </c>
      <c r="R932" s="7">
        <f>IF(ISBLANK('act9'!$J932),0,1)</f>
        <v>0</v>
      </c>
      <c r="S932" s="7">
        <f>IF(ISBLANK('act10'!$J932),0,1)</f>
        <v>0</v>
      </c>
      <c r="T932" s="7">
        <f>IF(ISBLANK('act11'!$J932),0,1)</f>
        <v>0</v>
      </c>
      <c r="U932" s="8">
        <f>IF(ISBLANK('ACT12'!$J932),0,1)</f>
        <v>0</v>
      </c>
      <c r="V932" s="87">
        <f t="shared" si="276"/>
        <v>0</v>
      </c>
      <c r="W932" s="90" t="str">
        <f t="shared" si="272"/>
        <v/>
      </c>
      <c r="X932" s="90" t="str">
        <f t="shared" si="273"/>
        <v/>
      </c>
      <c r="AL932" s="91">
        <f t="shared" si="277"/>
        <v>0</v>
      </c>
      <c r="AM932" s="91" t="str">
        <f t="shared" si="274"/>
        <v/>
      </c>
      <c r="AP932" s="93" t="str">
        <f t="shared" si="278"/>
        <v/>
      </c>
      <c r="AQ932" s="93" t="str">
        <f t="shared" si="279"/>
        <v/>
      </c>
      <c r="AR932" s="93" t="str">
        <f t="shared" si="280"/>
        <v/>
      </c>
      <c r="AS932" s="93" t="str">
        <f t="shared" si="281"/>
        <v/>
      </c>
      <c r="AT932" s="93" t="str">
        <f t="shared" si="282"/>
        <v/>
      </c>
      <c r="AU932" s="93" t="str">
        <f t="shared" si="283"/>
        <v/>
      </c>
      <c r="AV932" s="93" t="str">
        <f t="shared" si="284"/>
        <v/>
      </c>
      <c r="AW932" s="93" t="str">
        <f t="shared" si="285"/>
        <v/>
      </c>
      <c r="AX932" s="93" t="str">
        <f t="shared" si="286"/>
        <v/>
      </c>
      <c r="AY932" s="93" t="str">
        <f t="shared" si="287"/>
        <v/>
      </c>
      <c r="AZ932" s="93" t="str">
        <f t="shared" si="288"/>
        <v/>
      </c>
      <c r="BA932" s="93" t="str">
        <f t="shared" si="289"/>
        <v/>
      </c>
      <c r="BP932" s="93" t="str">
        <f t="shared" si="275"/>
        <v/>
      </c>
    </row>
    <row r="933" spans="1:68" ht="26" customHeight="1">
      <c r="A933" s="145" t="s">
        <v>2887</v>
      </c>
      <c r="B933" s="145" t="s">
        <v>2888</v>
      </c>
      <c r="C933" s="146" t="s">
        <v>3041</v>
      </c>
      <c r="D933" s="147" t="s">
        <v>2889</v>
      </c>
      <c r="E933" s="148" t="s">
        <v>6</v>
      </c>
      <c r="F933" s="98"/>
      <c r="G933" s="99"/>
      <c r="H933" s="100" t="e">
        <f>IF(E933="","",INDEX('CONSIGNES '!$C$4:$E$35,MATCH(E933,'CONSIGNES '!$C$4:$C$35,0),3))</f>
        <v>#N/A</v>
      </c>
      <c r="I933" s="100" t="str">
        <f>IF(D933="","",IF(D933&lt;'CONSIGNES '!$L$3,"C",IF(D933&gt;'CONSIGNES '!$L$2,"B","M"))&amp;C933)</f>
        <v>BG</v>
      </c>
      <c r="J933" s="7">
        <f>IF(ISBLANK('act1'!$J933),0,1)</f>
        <v>0</v>
      </c>
      <c r="K933" s="7">
        <f>IF(ISBLANK('act2'!$J933),0,1)</f>
        <v>0</v>
      </c>
      <c r="L933" s="7">
        <f>IF(ISBLANK('act3'!$J933),0,1)</f>
        <v>0</v>
      </c>
      <c r="M933" s="7">
        <f>IF(ISBLANK('act4'!$J933),0,1)</f>
        <v>0</v>
      </c>
      <c r="N933" s="7">
        <f>IF(ISBLANK('act5'!$J933),0,1)</f>
        <v>0</v>
      </c>
      <c r="O933" s="9">
        <f>IF(ISBLANK('act6'!$J933),0,1)</f>
        <v>0</v>
      </c>
      <c r="P933" s="7">
        <f>IF(ISBLANK('act7'!$J933),0,1)</f>
        <v>0</v>
      </c>
      <c r="Q933" s="7">
        <f>IF(ISBLANK('act8'!$J933),0,1)</f>
        <v>0</v>
      </c>
      <c r="R933" s="7">
        <f>IF(ISBLANK('act9'!$J933),0,1)</f>
        <v>0</v>
      </c>
      <c r="S933" s="7">
        <f>IF(ISBLANK('act10'!$J933),0,1)</f>
        <v>0</v>
      </c>
      <c r="T933" s="7">
        <f>IF(ISBLANK('act11'!$J933),0,1)</f>
        <v>0</v>
      </c>
      <c r="U933" s="8">
        <f>IF(ISBLANK('ACT12'!$J933),0,1)</f>
        <v>0</v>
      </c>
      <c r="V933" s="87">
        <f t="shared" si="276"/>
        <v>0</v>
      </c>
      <c r="W933" s="90" t="str">
        <f t="shared" si="272"/>
        <v/>
      </c>
      <c r="X933" s="90" t="str">
        <f t="shared" si="273"/>
        <v/>
      </c>
      <c r="AL933" s="91">
        <f t="shared" si="277"/>
        <v>0</v>
      </c>
      <c r="AM933" s="91" t="str">
        <f t="shared" si="274"/>
        <v/>
      </c>
      <c r="AP933" s="93" t="str">
        <f t="shared" si="278"/>
        <v/>
      </c>
      <c r="AQ933" s="93" t="str">
        <f t="shared" si="279"/>
        <v/>
      </c>
      <c r="AR933" s="93" t="str">
        <f t="shared" si="280"/>
        <v/>
      </c>
      <c r="AS933" s="93" t="str">
        <f t="shared" si="281"/>
        <v/>
      </c>
      <c r="AT933" s="93" t="str">
        <f t="shared" si="282"/>
        <v/>
      </c>
      <c r="AU933" s="93" t="str">
        <f t="shared" si="283"/>
        <v/>
      </c>
      <c r="AV933" s="93" t="str">
        <f t="shared" si="284"/>
        <v/>
      </c>
      <c r="AW933" s="93" t="str">
        <f t="shared" si="285"/>
        <v/>
      </c>
      <c r="AX933" s="93" t="str">
        <f t="shared" si="286"/>
        <v/>
      </c>
      <c r="AY933" s="93" t="str">
        <f t="shared" si="287"/>
        <v/>
      </c>
      <c r="AZ933" s="93" t="str">
        <f t="shared" si="288"/>
        <v/>
      </c>
      <c r="BA933" s="93" t="str">
        <f t="shared" si="289"/>
        <v/>
      </c>
      <c r="BP933" s="93" t="str">
        <f t="shared" si="275"/>
        <v/>
      </c>
    </row>
    <row r="934" spans="1:68" ht="26" customHeight="1">
      <c r="A934" s="145" t="s">
        <v>2890</v>
      </c>
      <c r="B934" s="145" t="s">
        <v>2891</v>
      </c>
      <c r="C934" s="146" t="s">
        <v>10</v>
      </c>
      <c r="D934" s="147" t="s">
        <v>2892</v>
      </c>
      <c r="E934" s="148" t="s">
        <v>6</v>
      </c>
      <c r="F934" s="98"/>
      <c r="G934" s="99"/>
      <c r="H934" s="100" t="e">
        <f>IF(E934="","",INDEX('CONSIGNES '!$C$4:$E$35,MATCH(E934,'CONSIGNES '!$C$4:$C$35,0),3))</f>
        <v>#N/A</v>
      </c>
      <c r="I934" s="100" t="str">
        <f>IF(D934="","",IF(D934&lt;'CONSIGNES '!$L$3,"C",IF(D934&gt;'CONSIGNES '!$L$2,"B","M"))&amp;C934)</f>
        <v>BF</v>
      </c>
      <c r="J934" s="7">
        <f>IF(ISBLANK('act1'!$J934),0,1)</f>
        <v>0</v>
      </c>
      <c r="K934" s="7">
        <f>IF(ISBLANK('act2'!$J934),0,1)</f>
        <v>0</v>
      </c>
      <c r="L934" s="7">
        <f>IF(ISBLANK('act3'!$J934),0,1)</f>
        <v>0</v>
      </c>
      <c r="M934" s="7">
        <f>IF(ISBLANK('act4'!$J934),0,1)</f>
        <v>0</v>
      </c>
      <c r="N934" s="7">
        <f>IF(ISBLANK('act5'!$J934),0,1)</f>
        <v>0</v>
      </c>
      <c r="O934" s="9">
        <f>IF(ISBLANK('act6'!$J934),0,1)</f>
        <v>0</v>
      </c>
      <c r="P934" s="7">
        <f>IF(ISBLANK('act7'!$J934),0,1)</f>
        <v>0</v>
      </c>
      <c r="Q934" s="7">
        <f>IF(ISBLANK('act8'!$J934),0,1)</f>
        <v>0</v>
      </c>
      <c r="R934" s="7">
        <f>IF(ISBLANK('act9'!$J934),0,1)</f>
        <v>0</v>
      </c>
      <c r="S934" s="7">
        <f>IF(ISBLANK('act10'!$J934),0,1)</f>
        <v>0</v>
      </c>
      <c r="T934" s="7">
        <f>IF(ISBLANK('act11'!$J934),0,1)</f>
        <v>0</v>
      </c>
      <c r="U934" s="8">
        <f>IF(ISBLANK('ACT12'!$J934),0,1)</f>
        <v>0</v>
      </c>
      <c r="V934" s="87">
        <f t="shared" si="276"/>
        <v>0</v>
      </c>
      <c r="W934" s="90" t="str">
        <f t="shared" si="272"/>
        <v/>
      </c>
      <c r="X934" s="90" t="str">
        <f t="shared" si="273"/>
        <v/>
      </c>
      <c r="AL934" s="91">
        <f t="shared" si="277"/>
        <v>0</v>
      </c>
      <c r="AM934" s="91" t="str">
        <f t="shared" si="274"/>
        <v/>
      </c>
      <c r="AP934" s="93" t="str">
        <f t="shared" si="278"/>
        <v/>
      </c>
      <c r="AQ934" s="93" t="str">
        <f t="shared" si="279"/>
        <v/>
      </c>
      <c r="AR934" s="93" t="str">
        <f t="shared" si="280"/>
        <v/>
      </c>
      <c r="AS934" s="93" t="str">
        <f t="shared" si="281"/>
        <v/>
      </c>
      <c r="AT934" s="93" t="str">
        <f t="shared" si="282"/>
        <v/>
      </c>
      <c r="AU934" s="93" t="str">
        <f t="shared" si="283"/>
        <v/>
      </c>
      <c r="AV934" s="93" t="str">
        <f t="shared" si="284"/>
        <v/>
      </c>
      <c r="AW934" s="93" t="str">
        <f t="shared" si="285"/>
        <v/>
      </c>
      <c r="AX934" s="93" t="str">
        <f t="shared" si="286"/>
        <v/>
      </c>
      <c r="AY934" s="93" t="str">
        <f t="shared" si="287"/>
        <v/>
      </c>
      <c r="AZ934" s="93" t="str">
        <f t="shared" si="288"/>
        <v/>
      </c>
      <c r="BA934" s="93" t="str">
        <f t="shared" si="289"/>
        <v/>
      </c>
      <c r="BP934" s="93" t="str">
        <f t="shared" si="275"/>
        <v/>
      </c>
    </row>
    <row r="935" spans="1:68" ht="26" customHeight="1">
      <c r="A935" s="145" t="s">
        <v>2893</v>
      </c>
      <c r="B935" s="145" t="s">
        <v>2894</v>
      </c>
      <c r="C935" s="146" t="s">
        <v>3041</v>
      </c>
      <c r="D935" s="147" t="s">
        <v>2895</v>
      </c>
      <c r="E935" s="148" t="s">
        <v>6</v>
      </c>
      <c r="F935" s="98"/>
      <c r="G935" s="99"/>
      <c r="H935" s="100" t="e">
        <f>IF(E935="","",INDEX('CONSIGNES '!$C$4:$E$35,MATCH(E935,'CONSIGNES '!$C$4:$C$35,0),3))</f>
        <v>#N/A</v>
      </c>
      <c r="I935" s="100" t="str">
        <f>IF(D935="","",IF(D935&lt;'CONSIGNES '!$L$3,"C",IF(D935&gt;'CONSIGNES '!$L$2,"B","M"))&amp;C935)</f>
        <v>BG</v>
      </c>
      <c r="J935" s="7">
        <f>IF(ISBLANK('act1'!$J935),0,1)</f>
        <v>0</v>
      </c>
      <c r="K935" s="7">
        <f>IF(ISBLANK('act2'!$J935),0,1)</f>
        <v>0</v>
      </c>
      <c r="L935" s="7">
        <f>IF(ISBLANK('act3'!$J935),0,1)</f>
        <v>0</v>
      </c>
      <c r="M935" s="7">
        <f>IF(ISBLANK('act4'!$J935),0,1)</f>
        <v>0</v>
      </c>
      <c r="N935" s="7">
        <f>IF(ISBLANK('act5'!$J935),0,1)</f>
        <v>0</v>
      </c>
      <c r="O935" s="9">
        <f>IF(ISBLANK('act6'!$J935),0,1)</f>
        <v>0</v>
      </c>
      <c r="P935" s="7">
        <f>IF(ISBLANK('act7'!$J935),0,1)</f>
        <v>0</v>
      </c>
      <c r="Q935" s="7">
        <f>IF(ISBLANK('act8'!$J935),0,1)</f>
        <v>0</v>
      </c>
      <c r="R935" s="7">
        <f>IF(ISBLANK('act9'!$J935),0,1)</f>
        <v>0</v>
      </c>
      <c r="S935" s="7">
        <f>IF(ISBLANK('act10'!$J935),0,1)</f>
        <v>0</v>
      </c>
      <c r="T935" s="7">
        <f>IF(ISBLANK('act11'!$J935),0,1)</f>
        <v>0</v>
      </c>
      <c r="U935" s="8">
        <f>IF(ISBLANK('ACT12'!$J935),0,1)</f>
        <v>0</v>
      </c>
      <c r="V935" s="87">
        <f t="shared" si="276"/>
        <v>0</v>
      </c>
      <c r="W935" s="90" t="str">
        <f t="shared" si="272"/>
        <v/>
      </c>
      <c r="X935" s="90" t="str">
        <f t="shared" si="273"/>
        <v/>
      </c>
      <c r="AL935" s="91">
        <f t="shared" si="277"/>
        <v>0</v>
      </c>
      <c r="AM935" s="91" t="str">
        <f t="shared" si="274"/>
        <v/>
      </c>
      <c r="AP935" s="93" t="str">
        <f t="shared" si="278"/>
        <v/>
      </c>
      <c r="AQ935" s="93" t="str">
        <f t="shared" si="279"/>
        <v/>
      </c>
      <c r="AR935" s="93" t="str">
        <f t="shared" si="280"/>
        <v/>
      </c>
      <c r="AS935" s="93" t="str">
        <f t="shared" si="281"/>
        <v/>
      </c>
      <c r="AT935" s="93" t="str">
        <f t="shared" si="282"/>
        <v/>
      </c>
      <c r="AU935" s="93" t="str">
        <f t="shared" si="283"/>
        <v/>
      </c>
      <c r="AV935" s="93" t="str">
        <f t="shared" si="284"/>
        <v/>
      </c>
      <c r="AW935" s="93" t="str">
        <f t="shared" si="285"/>
        <v/>
      </c>
      <c r="AX935" s="93" t="str">
        <f t="shared" si="286"/>
        <v/>
      </c>
      <c r="AY935" s="93" t="str">
        <f t="shared" si="287"/>
        <v/>
      </c>
      <c r="AZ935" s="93" t="str">
        <f t="shared" si="288"/>
        <v/>
      </c>
      <c r="BA935" s="93" t="str">
        <f t="shared" si="289"/>
        <v/>
      </c>
      <c r="BP935" s="93" t="str">
        <f t="shared" si="275"/>
        <v/>
      </c>
    </row>
    <row r="936" spans="1:68" ht="26" customHeight="1">
      <c r="A936" s="145" t="s">
        <v>2896</v>
      </c>
      <c r="B936" s="145" t="s">
        <v>2897</v>
      </c>
      <c r="C936" s="146" t="s">
        <v>10</v>
      </c>
      <c r="D936" s="147" t="s">
        <v>2898</v>
      </c>
      <c r="E936" s="148" t="s">
        <v>6</v>
      </c>
      <c r="F936" s="98"/>
      <c r="G936" s="99"/>
      <c r="H936" s="100" t="e">
        <f>IF(E936="","",INDEX('CONSIGNES '!$C$4:$E$35,MATCH(E936,'CONSIGNES '!$C$4:$C$35,0),3))</f>
        <v>#N/A</v>
      </c>
      <c r="I936" s="100" t="str">
        <f>IF(D936="","",IF(D936&lt;'CONSIGNES '!$L$3,"C",IF(D936&gt;'CONSIGNES '!$L$2,"B","M"))&amp;C936)</f>
        <v>BF</v>
      </c>
      <c r="J936" s="7">
        <f>IF(ISBLANK('act1'!$J936),0,1)</f>
        <v>0</v>
      </c>
      <c r="K936" s="7">
        <f>IF(ISBLANK('act2'!$J936),0,1)</f>
        <v>0</v>
      </c>
      <c r="L936" s="7">
        <f>IF(ISBLANK('act3'!$J936),0,1)</f>
        <v>0</v>
      </c>
      <c r="M936" s="7">
        <f>IF(ISBLANK('act4'!$J936),0,1)</f>
        <v>0</v>
      </c>
      <c r="N936" s="7">
        <f>IF(ISBLANK('act5'!$J936),0,1)</f>
        <v>0</v>
      </c>
      <c r="O936" s="9">
        <f>IF(ISBLANK('act6'!$J936),0,1)</f>
        <v>0</v>
      </c>
      <c r="P936" s="7">
        <f>IF(ISBLANK('act7'!$J936),0,1)</f>
        <v>0</v>
      </c>
      <c r="Q936" s="7">
        <f>IF(ISBLANK('act8'!$J936),0,1)</f>
        <v>0</v>
      </c>
      <c r="R936" s="7">
        <f>IF(ISBLANK('act9'!$J936),0,1)</f>
        <v>0</v>
      </c>
      <c r="S936" s="7">
        <f>IF(ISBLANK('act10'!$J936),0,1)</f>
        <v>0</v>
      </c>
      <c r="T936" s="7">
        <f>IF(ISBLANK('act11'!$J936),0,1)</f>
        <v>0</v>
      </c>
      <c r="U936" s="8">
        <f>IF(ISBLANK('ACT12'!$J936),0,1)</f>
        <v>0</v>
      </c>
      <c r="V936" s="87">
        <f t="shared" si="276"/>
        <v>0</v>
      </c>
      <c r="W936" s="90" t="str">
        <f t="shared" si="272"/>
        <v/>
      </c>
      <c r="X936" s="90" t="str">
        <f t="shared" si="273"/>
        <v/>
      </c>
      <c r="AL936" s="91">
        <f t="shared" si="277"/>
        <v>0</v>
      </c>
      <c r="AM936" s="91" t="str">
        <f t="shared" si="274"/>
        <v/>
      </c>
      <c r="AP936" s="93" t="str">
        <f t="shared" si="278"/>
        <v/>
      </c>
      <c r="AQ936" s="93" t="str">
        <f t="shared" si="279"/>
        <v/>
      </c>
      <c r="AR936" s="93" t="str">
        <f t="shared" si="280"/>
        <v/>
      </c>
      <c r="AS936" s="93" t="str">
        <f t="shared" si="281"/>
        <v/>
      </c>
      <c r="AT936" s="93" t="str">
        <f t="shared" si="282"/>
        <v/>
      </c>
      <c r="AU936" s="93" t="str">
        <f t="shared" si="283"/>
        <v/>
      </c>
      <c r="AV936" s="93" t="str">
        <f t="shared" si="284"/>
        <v/>
      </c>
      <c r="AW936" s="93" t="str">
        <f t="shared" si="285"/>
        <v/>
      </c>
      <c r="AX936" s="93" t="str">
        <f t="shared" si="286"/>
        <v/>
      </c>
      <c r="AY936" s="93" t="str">
        <f t="shared" si="287"/>
        <v/>
      </c>
      <c r="AZ936" s="93" t="str">
        <f t="shared" si="288"/>
        <v/>
      </c>
      <c r="BA936" s="93" t="str">
        <f t="shared" si="289"/>
        <v/>
      </c>
      <c r="BP936" s="93" t="str">
        <f t="shared" si="275"/>
        <v/>
      </c>
    </row>
    <row r="937" spans="1:68" ht="26" customHeight="1">
      <c r="A937" s="145" t="s">
        <v>2899</v>
      </c>
      <c r="B937" s="145" t="s">
        <v>2900</v>
      </c>
      <c r="C937" s="146" t="s">
        <v>3041</v>
      </c>
      <c r="D937" s="147" t="s">
        <v>2901</v>
      </c>
      <c r="E937" s="148" t="s">
        <v>6</v>
      </c>
      <c r="F937" s="98"/>
      <c r="G937" s="99"/>
      <c r="H937" s="100" t="e">
        <f>IF(E937="","",INDEX('CONSIGNES '!$C$4:$E$35,MATCH(E937,'CONSIGNES '!$C$4:$C$35,0),3))</f>
        <v>#N/A</v>
      </c>
      <c r="I937" s="100" t="str">
        <f>IF(D937="","",IF(D937&lt;'CONSIGNES '!$L$3,"C",IF(D937&gt;'CONSIGNES '!$L$2,"B","M"))&amp;C937)</f>
        <v>BG</v>
      </c>
      <c r="J937" s="7">
        <f>IF(ISBLANK('act1'!$J937),0,1)</f>
        <v>0</v>
      </c>
      <c r="K937" s="7">
        <f>IF(ISBLANK('act2'!$J937),0,1)</f>
        <v>0</v>
      </c>
      <c r="L937" s="7">
        <f>IF(ISBLANK('act3'!$J937),0,1)</f>
        <v>0</v>
      </c>
      <c r="M937" s="7">
        <f>IF(ISBLANK('act4'!$J937),0,1)</f>
        <v>0</v>
      </c>
      <c r="N937" s="7">
        <f>IF(ISBLANK('act5'!$J937),0,1)</f>
        <v>0</v>
      </c>
      <c r="O937" s="9">
        <f>IF(ISBLANK('act6'!$J937),0,1)</f>
        <v>0</v>
      </c>
      <c r="P937" s="7">
        <f>IF(ISBLANK('act7'!$J937),0,1)</f>
        <v>0</v>
      </c>
      <c r="Q937" s="7">
        <f>IF(ISBLANK('act8'!$J937),0,1)</f>
        <v>0</v>
      </c>
      <c r="R937" s="7">
        <f>IF(ISBLANK('act9'!$J937),0,1)</f>
        <v>0</v>
      </c>
      <c r="S937" s="7">
        <f>IF(ISBLANK('act10'!$J937),0,1)</f>
        <v>0</v>
      </c>
      <c r="T937" s="7">
        <f>IF(ISBLANK('act11'!$J937),0,1)</f>
        <v>0</v>
      </c>
      <c r="U937" s="8">
        <f>IF(ISBLANK('ACT12'!$J937),0,1)</f>
        <v>0</v>
      </c>
      <c r="V937" s="87">
        <f t="shared" si="276"/>
        <v>0</v>
      </c>
      <c r="W937" s="90" t="str">
        <f t="shared" si="272"/>
        <v/>
      </c>
      <c r="X937" s="90" t="str">
        <f t="shared" si="273"/>
        <v/>
      </c>
      <c r="AL937" s="91">
        <f t="shared" si="277"/>
        <v>0</v>
      </c>
      <c r="AM937" s="91" t="str">
        <f t="shared" si="274"/>
        <v/>
      </c>
      <c r="AP937" s="93" t="str">
        <f t="shared" si="278"/>
        <v/>
      </c>
      <c r="AQ937" s="93" t="str">
        <f t="shared" si="279"/>
        <v/>
      </c>
      <c r="AR937" s="93" t="str">
        <f t="shared" si="280"/>
        <v/>
      </c>
      <c r="AS937" s="93" t="str">
        <f t="shared" si="281"/>
        <v/>
      </c>
      <c r="AT937" s="93" t="str">
        <f t="shared" si="282"/>
        <v/>
      </c>
      <c r="AU937" s="93" t="str">
        <f t="shared" si="283"/>
        <v/>
      </c>
      <c r="AV937" s="93" t="str">
        <f t="shared" si="284"/>
        <v/>
      </c>
      <c r="AW937" s="93" t="str">
        <f t="shared" si="285"/>
        <v/>
      </c>
      <c r="AX937" s="93" t="str">
        <f t="shared" si="286"/>
        <v/>
      </c>
      <c r="AY937" s="93" t="str">
        <f t="shared" si="287"/>
        <v/>
      </c>
      <c r="AZ937" s="93" t="str">
        <f t="shared" si="288"/>
        <v/>
      </c>
      <c r="BA937" s="93" t="str">
        <f t="shared" si="289"/>
        <v/>
      </c>
      <c r="BP937" s="93" t="str">
        <f t="shared" si="275"/>
        <v/>
      </c>
    </row>
    <row r="938" spans="1:68" ht="26" customHeight="1">
      <c r="A938" s="145" t="s">
        <v>2902</v>
      </c>
      <c r="B938" s="145" t="s">
        <v>2903</v>
      </c>
      <c r="C938" s="146" t="s">
        <v>10</v>
      </c>
      <c r="D938" s="147" t="s">
        <v>2904</v>
      </c>
      <c r="E938" s="148" t="s">
        <v>6</v>
      </c>
      <c r="F938" s="98"/>
      <c r="G938" s="99"/>
      <c r="H938" s="100" t="e">
        <f>IF(E938="","",INDEX('CONSIGNES '!$C$4:$E$35,MATCH(E938,'CONSIGNES '!$C$4:$C$35,0),3))</f>
        <v>#N/A</v>
      </c>
      <c r="I938" s="100" t="str">
        <f>IF(D938="","",IF(D938&lt;'CONSIGNES '!$L$3,"C",IF(D938&gt;'CONSIGNES '!$L$2,"B","M"))&amp;C938)</f>
        <v>BF</v>
      </c>
      <c r="J938" s="7">
        <f>IF(ISBLANK('act1'!$J938),0,1)</f>
        <v>0</v>
      </c>
      <c r="K938" s="7">
        <f>IF(ISBLANK('act2'!$J938),0,1)</f>
        <v>0</v>
      </c>
      <c r="L938" s="7">
        <f>IF(ISBLANK('act3'!$J938),0,1)</f>
        <v>0</v>
      </c>
      <c r="M938" s="7">
        <f>IF(ISBLANK('act4'!$J938),0,1)</f>
        <v>0</v>
      </c>
      <c r="N938" s="7">
        <f>IF(ISBLANK('act5'!$J938),0,1)</f>
        <v>0</v>
      </c>
      <c r="O938" s="9">
        <f>IF(ISBLANK('act6'!$J938),0,1)</f>
        <v>0</v>
      </c>
      <c r="P938" s="7">
        <f>IF(ISBLANK('act7'!$J938),0,1)</f>
        <v>0</v>
      </c>
      <c r="Q938" s="7">
        <f>IF(ISBLANK('act8'!$J938),0,1)</f>
        <v>0</v>
      </c>
      <c r="R938" s="7">
        <f>IF(ISBLANK('act9'!$J938),0,1)</f>
        <v>0</v>
      </c>
      <c r="S938" s="7">
        <f>IF(ISBLANK('act10'!$J938),0,1)</f>
        <v>0</v>
      </c>
      <c r="T938" s="7">
        <f>IF(ISBLANK('act11'!$J938),0,1)</f>
        <v>0</v>
      </c>
      <c r="U938" s="8">
        <f>IF(ISBLANK('ACT12'!$J938),0,1)</f>
        <v>0</v>
      </c>
      <c r="V938" s="87">
        <f t="shared" si="276"/>
        <v>0</v>
      </c>
      <c r="W938" s="90" t="str">
        <f t="shared" si="272"/>
        <v/>
      </c>
      <c r="X938" s="90" t="str">
        <f t="shared" si="273"/>
        <v/>
      </c>
      <c r="AL938" s="91">
        <f t="shared" si="277"/>
        <v>0</v>
      </c>
      <c r="AM938" s="91" t="str">
        <f t="shared" si="274"/>
        <v/>
      </c>
      <c r="AP938" s="93" t="str">
        <f t="shared" si="278"/>
        <v/>
      </c>
      <c r="AQ938" s="93" t="str">
        <f t="shared" si="279"/>
        <v/>
      </c>
      <c r="AR938" s="93" t="str">
        <f t="shared" si="280"/>
        <v/>
      </c>
      <c r="AS938" s="93" t="str">
        <f t="shared" si="281"/>
        <v/>
      </c>
      <c r="AT938" s="93" t="str">
        <f t="shared" si="282"/>
        <v/>
      </c>
      <c r="AU938" s="93" t="str">
        <f t="shared" si="283"/>
        <v/>
      </c>
      <c r="AV938" s="93" t="str">
        <f t="shared" si="284"/>
        <v/>
      </c>
      <c r="AW938" s="93" t="str">
        <f t="shared" si="285"/>
        <v/>
      </c>
      <c r="AX938" s="93" t="str">
        <f t="shared" si="286"/>
        <v/>
      </c>
      <c r="AY938" s="93" t="str">
        <f t="shared" si="287"/>
        <v/>
      </c>
      <c r="AZ938" s="93" t="str">
        <f t="shared" si="288"/>
        <v/>
      </c>
      <c r="BA938" s="93" t="str">
        <f t="shared" si="289"/>
        <v/>
      </c>
      <c r="BP938" s="93" t="str">
        <f t="shared" si="275"/>
        <v/>
      </c>
    </row>
    <row r="939" spans="1:68" ht="26" customHeight="1">
      <c r="A939" s="145" t="s">
        <v>2905</v>
      </c>
      <c r="B939" s="145" t="s">
        <v>2906</v>
      </c>
      <c r="C939" s="146" t="s">
        <v>3041</v>
      </c>
      <c r="D939" s="147" t="s">
        <v>2907</v>
      </c>
      <c r="E939" s="148" t="s">
        <v>6</v>
      </c>
      <c r="F939" s="98"/>
      <c r="G939" s="99"/>
      <c r="H939" s="100" t="e">
        <f>IF(E939="","",INDEX('CONSIGNES '!$C$4:$E$35,MATCH(E939,'CONSIGNES '!$C$4:$C$35,0),3))</f>
        <v>#N/A</v>
      </c>
      <c r="I939" s="100" t="str">
        <f>IF(D939="","",IF(D939&lt;'CONSIGNES '!$L$3,"C",IF(D939&gt;'CONSIGNES '!$L$2,"B","M"))&amp;C939)</f>
        <v>BG</v>
      </c>
      <c r="J939" s="7">
        <f>IF(ISBLANK('act1'!$J939),0,1)</f>
        <v>0</v>
      </c>
      <c r="K939" s="7">
        <f>IF(ISBLANK('act2'!$J939),0,1)</f>
        <v>0</v>
      </c>
      <c r="L939" s="7">
        <f>IF(ISBLANK('act3'!$J939),0,1)</f>
        <v>0</v>
      </c>
      <c r="M939" s="7">
        <f>IF(ISBLANK('act4'!$J939),0,1)</f>
        <v>0</v>
      </c>
      <c r="N939" s="7">
        <f>IF(ISBLANK('act5'!$J939),0,1)</f>
        <v>0</v>
      </c>
      <c r="O939" s="9">
        <f>IF(ISBLANK('act6'!$J939),0,1)</f>
        <v>0</v>
      </c>
      <c r="P939" s="7">
        <f>IF(ISBLANK('act7'!$J939),0,1)</f>
        <v>0</v>
      </c>
      <c r="Q939" s="7">
        <f>IF(ISBLANK('act8'!$J939),0,1)</f>
        <v>0</v>
      </c>
      <c r="R939" s="7">
        <f>IF(ISBLANK('act9'!$J939),0,1)</f>
        <v>0</v>
      </c>
      <c r="S939" s="7">
        <f>IF(ISBLANK('act10'!$J939),0,1)</f>
        <v>0</v>
      </c>
      <c r="T939" s="7">
        <f>IF(ISBLANK('act11'!$J939),0,1)</f>
        <v>0</v>
      </c>
      <c r="U939" s="8">
        <f>IF(ISBLANK('ACT12'!$J939),0,1)</f>
        <v>0</v>
      </c>
      <c r="V939" s="87">
        <f t="shared" si="276"/>
        <v>0</v>
      </c>
      <c r="W939" s="90" t="str">
        <f t="shared" si="272"/>
        <v/>
      </c>
      <c r="X939" s="90" t="str">
        <f t="shared" si="273"/>
        <v/>
      </c>
      <c r="AL939" s="91">
        <f t="shared" si="277"/>
        <v>0</v>
      </c>
      <c r="AM939" s="91" t="str">
        <f t="shared" si="274"/>
        <v/>
      </c>
      <c r="AP939" s="93" t="str">
        <f t="shared" si="278"/>
        <v/>
      </c>
      <c r="AQ939" s="93" t="str">
        <f t="shared" si="279"/>
        <v/>
      </c>
      <c r="AR939" s="93" t="str">
        <f t="shared" si="280"/>
        <v/>
      </c>
      <c r="AS939" s="93" t="str">
        <f t="shared" si="281"/>
        <v/>
      </c>
      <c r="AT939" s="93" t="str">
        <f t="shared" si="282"/>
        <v/>
      </c>
      <c r="AU939" s="93" t="str">
        <f t="shared" si="283"/>
        <v/>
      </c>
      <c r="AV939" s="93" t="str">
        <f t="shared" si="284"/>
        <v/>
      </c>
      <c r="AW939" s="93" t="str">
        <f t="shared" si="285"/>
        <v/>
      </c>
      <c r="AX939" s="93" t="str">
        <f t="shared" si="286"/>
        <v/>
      </c>
      <c r="AY939" s="93" t="str">
        <f t="shared" si="287"/>
        <v/>
      </c>
      <c r="AZ939" s="93" t="str">
        <f t="shared" si="288"/>
        <v/>
      </c>
      <c r="BA939" s="93" t="str">
        <f t="shared" si="289"/>
        <v/>
      </c>
      <c r="BP939" s="93" t="str">
        <f t="shared" si="275"/>
        <v/>
      </c>
    </row>
    <row r="940" spans="1:68" ht="26" customHeight="1">
      <c r="A940" s="145" t="s">
        <v>2908</v>
      </c>
      <c r="B940" s="145" t="s">
        <v>2909</v>
      </c>
      <c r="C940" s="146" t="s">
        <v>10</v>
      </c>
      <c r="D940" s="147" t="s">
        <v>2910</v>
      </c>
      <c r="E940" s="148" t="s">
        <v>6</v>
      </c>
      <c r="F940" s="98"/>
      <c r="G940" s="99"/>
      <c r="H940" s="100" t="e">
        <f>IF(E940="","",INDEX('CONSIGNES '!$C$4:$E$35,MATCH(E940,'CONSIGNES '!$C$4:$C$35,0),3))</f>
        <v>#N/A</v>
      </c>
      <c r="I940" s="100" t="str">
        <f>IF(D940="","",IF(D940&lt;'CONSIGNES '!$L$3,"C",IF(D940&gt;'CONSIGNES '!$L$2,"B","M"))&amp;C940)</f>
        <v>BF</v>
      </c>
      <c r="J940" s="7">
        <f>IF(ISBLANK('act1'!$J940),0,1)</f>
        <v>0</v>
      </c>
      <c r="K940" s="7">
        <f>IF(ISBLANK('act2'!$J940),0,1)</f>
        <v>0</v>
      </c>
      <c r="L940" s="7">
        <f>IF(ISBLANK('act3'!$J940),0,1)</f>
        <v>0</v>
      </c>
      <c r="M940" s="7">
        <f>IF(ISBLANK('act4'!$J940),0,1)</f>
        <v>0</v>
      </c>
      <c r="N940" s="7">
        <f>IF(ISBLANK('act5'!$J940),0,1)</f>
        <v>0</v>
      </c>
      <c r="O940" s="9">
        <f>IF(ISBLANK('act6'!$J940),0,1)</f>
        <v>0</v>
      </c>
      <c r="P940" s="7">
        <f>IF(ISBLANK('act7'!$J940),0,1)</f>
        <v>0</v>
      </c>
      <c r="Q940" s="7">
        <f>IF(ISBLANK('act8'!$J940),0,1)</f>
        <v>0</v>
      </c>
      <c r="R940" s="7">
        <f>IF(ISBLANK('act9'!$J940),0,1)</f>
        <v>0</v>
      </c>
      <c r="S940" s="7">
        <f>IF(ISBLANK('act10'!$J940),0,1)</f>
        <v>0</v>
      </c>
      <c r="T940" s="7">
        <f>IF(ISBLANK('act11'!$J940),0,1)</f>
        <v>0</v>
      </c>
      <c r="U940" s="8">
        <f>IF(ISBLANK('ACT12'!$J940),0,1)</f>
        <v>0</v>
      </c>
      <c r="V940" s="87">
        <f t="shared" si="276"/>
        <v>0</v>
      </c>
      <c r="W940" s="90" t="str">
        <f t="shared" si="272"/>
        <v/>
      </c>
      <c r="X940" s="90" t="str">
        <f t="shared" si="273"/>
        <v/>
      </c>
      <c r="AL940" s="91">
        <f t="shared" si="277"/>
        <v>0</v>
      </c>
      <c r="AM940" s="91" t="str">
        <f t="shared" si="274"/>
        <v/>
      </c>
      <c r="AP940" s="93" t="str">
        <f t="shared" si="278"/>
        <v/>
      </c>
      <c r="AQ940" s="93" t="str">
        <f t="shared" si="279"/>
        <v/>
      </c>
      <c r="AR940" s="93" t="str">
        <f t="shared" si="280"/>
        <v/>
      </c>
      <c r="AS940" s="93" t="str">
        <f t="shared" si="281"/>
        <v/>
      </c>
      <c r="AT940" s="93" t="str">
        <f t="shared" si="282"/>
        <v/>
      </c>
      <c r="AU940" s="93" t="str">
        <f t="shared" si="283"/>
        <v/>
      </c>
      <c r="AV940" s="93" t="str">
        <f t="shared" si="284"/>
        <v/>
      </c>
      <c r="AW940" s="93" t="str">
        <f t="shared" si="285"/>
        <v/>
      </c>
      <c r="AX940" s="93" t="str">
        <f t="shared" si="286"/>
        <v/>
      </c>
      <c r="AY940" s="93" t="str">
        <f t="shared" si="287"/>
        <v/>
      </c>
      <c r="AZ940" s="93" t="str">
        <f t="shared" si="288"/>
        <v/>
      </c>
      <c r="BA940" s="93" t="str">
        <f t="shared" si="289"/>
        <v/>
      </c>
      <c r="BP940" s="93" t="str">
        <f t="shared" si="275"/>
        <v/>
      </c>
    </row>
    <row r="941" spans="1:68" ht="26" customHeight="1">
      <c r="A941" s="145" t="s">
        <v>2911</v>
      </c>
      <c r="B941" s="145" t="s">
        <v>2912</v>
      </c>
      <c r="C941" s="146" t="s">
        <v>3041</v>
      </c>
      <c r="D941" s="147" t="s">
        <v>2913</v>
      </c>
      <c r="E941" s="148" t="s">
        <v>6</v>
      </c>
      <c r="F941" s="98"/>
      <c r="G941" s="99"/>
      <c r="H941" s="100" t="e">
        <f>IF(E941="","",INDEX('CONSIGNES '!$C$4:$E$35,MATCH(E941,'CONSIGNES '!$C$4:$C$35,0),3))</f>
        <v>#N/A</v>
      </c>
      <c r="I941" s="100" t="str">
        <f>IF(D941="","",IF(D941&lt;'CONSIGNES '!$L$3,"C",IF(D941&gt;'CONSIGNES '!$L$2,"B","M"))&amp;C941)</f>
        <v>BG</v>
      </c>
      <c r="J941" s="7">
        <f>IF(ISBLANK('act1'!$J941),0,1)</f>
        <v>0</v>
      </c>
      <c r="K941" s="7">
        <f>IF(ISBLANK('act2'!$J941),0,1)</f>
        <v>0</v>
      </c>
      <c r="L941" s="7">
        <f>IF(ISBLANK('act3'!$J941),0,1)</f>
        <v>0</v>
      </c>
      <c r="M941" s="7">
        <f>IF(ISBLANK('act4'!$J941),0,1)</f>
        <v>0</v>
      </c>
      <c r="N941" s="7">
        <f>IF(ISBLANK('act5'!$J941),0,1)</f>
        <v>0</v>
      </c>
      <c r="O941" s="9">
        <f>IF(ISBLANK('act6'!$J941),0,1)</f>
        <v>0</v>
      </c>
      <c r="P941" s="7">
        <f>IF(ISBLANK('act7'!$J941),0,1)</f>
        <v>0</v>
      </c>
      <c r="Q941" s="7">
        <f>IF(ISBLANK('act8'!$J941),0,1)</f>
        <v>0</v>
      </c>
      <c r="R941" s="7">
        <f>IF(ISBLANK('act9'!$J941),0,1)</f>
        <v>0</v>
      </c>
      <c r="S941" s="7">
        <f>IF(ISBLANK('act10'!$J941),0,1)</f>
        <v>0</v>
      </c>
      <c r="T941" s="7">
        <f>IF(ISBLANK('act11'!$J941),0,1)</f>
        <v>0</v>
      </c>
      <c r="U941" s="8">
        <f>IF(ISBLANK('ACT12'!$J941),0,1)</f>
        <v>0</v>
      </c>
      <c r="V941" s="87">
        <f t="shared" si="276"/>
        <v>0</v>
      </c>
      <c r="W941" s="90" t="str">
        <f t="shared" ref="W941:W1003" si="290">IF(V941&gt;0,C941,"")</f>
        <v/>
      </c>
      <c r="X941" s="90" t="str">
        <f t="shared" ref="X941:X1003" si="291">IF(V941&gt;0,I941,"")</f>
        <v/>
      </c>
      <c r="AL941" s="91">
        <f t="shared" si="277"/>
        <v>0</v>
      </c>
      <c r="AM941" s="91" t="str">
        <f t="shared" ref="AM941:AM1003" si="292">IF(V941&gt;0,1,"")</f>
        <v/>
      </c>
      <c r="AP941" s="93" t="str">
        <f t="shared" si="278"/>
        <v/>
      </c>
      <c r="AQ941" s="93" t="str">
        <f t="shared" si="279"/>
        <v/>
      </c>
      <c r="AR941" s="93" t="str">
        <f t="shared" si="280"/>
        <v/>
      </c>
      <c r="AS941" s="93" t="str">
        <f t="shared" si="281"/>
        <v/>
      </c>
      <c r="AT941" s="93" t="str">
        <f t="shared" si="282"/>
        <v/>
      </c>
      <c r="AU941" s="93" t="str">
        <f t="shared" si="283"/>
        <v/>
      </c>
      <c r="AV941" s="93" t="str">
        <f t="shared" si="284"/>
        <v/>
      </c>
      <c r="AW941" s="93" t="str">
        <f t="shared" si="285"/>
        <v/>
      </c>
      <c r="AX941" s="93" t="str">
        <f t="shared" si="286"/>
        <v/>
      </c>
      <c r="AY941" s="93" t="str">
        <f t="shared" si="287"/>
        <v/>
      </c>
      <c r="AZ941" s="93" t="str">
        <f t="shared" si="288"/>
        <v/>
      </c>
      <c r="BA941" s="93" t="str">
        <f t="shared" si="289"/>
        <v/>
      </c>
      <c r="BP941" s="93" t="str">
        <f t="shared" si="275"/>
        <v/>
      </c>
    </row>
    <row r="942" spans="1:68" ht="26" customHeight="1">
      <c r="A942" s="145" t="s">
        <v>2914</v>
      </c>
      <c r="B942" s="145" t="s">
        <v>2915</v>
      </c>
      <c r="C942" s="146" t="s">
        <v>10</v>
      </c>
      <c r="D942" s="147" t="s">
        <v>2916</v>
      </c>
      <c r="E942" s="148" t="s">
        <v>6</v>
      </c>
      <c r="F942" s="98"/>
      <c r="G942" s="99"/>
      <c r="H942" s="100" t="e">
        <f>IF(E942="","",INDEX('CONSIGNES '!$C$4:$E$35,MATCH(E942,'CONSIGNES '!$C$4:$C$35,0),3))</f>
        <v>#N/A</v>
      </c>
      <c r="I942" s="100" t="str">
        <f>IF(D942="","",IF(D942&lt;'CONSIGNES '!$L$3,"C",IF(D942&gt;'CONSIGNES '!$L$2,"B","M"))&amp;C942)</f>
        <v>BF</v>
      </c>
      <c r="J942" s="7">
        <f>IF(ISBLANK('act1'!$J942),0,1)</f>
        <v>0</v>
      </c>
      <c r="K942" s="7">
        <f>IF(ISBLANK('act2'!$J942),0,1)</f>
        <v>0</v>
      </c>
      <c r="L942" s="7">
        <f>IF(ISBLANK('act3'!$J942),0,1)</f>
        <v>0</v>
      </c>
      <c r="M942" s="7">
        <f>IF(ISBLANK('act4'!$J942),0,1)</f>
        <v>0</v>
      </c>
      <c r="N942" s="7">
        <f>IF(ISBLANK('act5'!$J942),0,1)</f>
        <v>0</v>
      </c>
      <c r="O942" s="9">
        <f>IF(ISBLANK('act6'!$J942),0,1)</f>
        <v>0</v>
      </c>
      <c r="P942" s="7">
        <f>IF(ISBLANK('act7'!$J942),0,1)</f>
        <v>0</v>
      </c>
      <c r="Q942" s="7">
        <f>IF(ISBLANK('act8'!$J942),0,1)</f>
        <v>0</v>
      </c>
      <c r="R942" s="7">
        <f>IF(ISBLANK('act9'!$J942),0,1)</f>
        <v>0</v>
      </c>
      <c r="S942" s="7">
        <f>IF(ISBLANK('act10'!$J942),0,1)</f>
        <v>0</v>
      </c>
      <c r="T942" s="7">
        <f>IF(ISBLANK('act11'!$J942),0,1)</f>
        <v>0</v>
      </c>
      <c r="U942" s="8">
        <f>IF(ISBLANK('ACT12'!$J942),0,1)</f>
        <v>0</v>
      </c>
      <c r="V942" s="87">
        <f t="shared" si="276"/>
        <v>0</v>
      </c>
      <c r="W942" s="90" t="str">
        <f t="shared" si="290"/>
        <v/>
      </c>
      <c r="X942" s="90" t="str">
        <f t="shared" si="291"/>
        <v/>
      </c>
      <c r="AL942" s="91">
        <f t="shared" si="277"/>
        <v>0</v>
      </c>
      <c r="AM942" s="91" t="str">
        <f t="shared" si="292"/>
        <v/>
      </c>
      <c r="AP942" s="93" t="str">
        <f t="shared" si="278"/>
        <v/>
      </c>
      <c r="AQ942" s="93" t="str">
        <f t="shared" si="279"/>
        <v/>
      </c>
      <c r="AR942" s="93" t="str">
        <f t="shared" si="280"/>
        <v/>
      </c>
      <c r="AS942" s="93" t="str">
        <f t="shared" si="281"/>
        <v/>
      </c>
      <c r="AT942" s="93" t="str">
        <f t="shared" si="282"/>
        <v/>
      </c>
      <c r="AU942" s="93" t="str">
        <f t="shared" si="283"/>
        <v/>
      </c>
      <c r="AV942" s="93" t="str">
        <f t="shared" si="284"/>
        <v/>
      </c>
      <c r="AW942" s="93" t="str">
        <f t="shared" si="285"/>
        <v/>
      </c>
      <c r="AX942" s="93" t="str">
        <f t="shared" si="286"/>
        <v/>
      </c>
      <c r="AY942" s="93" t="str">
        <f t="shared" si="287"/>
        <v/>
      </c>
      <c r="AZ942" s="93" t="str">
        <f t="shared" si="288"/>
        <v/>
      </c>
      <c r="BA942" s="93" t="str">
        <f t="shared" si="289"/>
        <v/>
      </c>
      <c r="BP942" s="93" t="str">
        <f t="shared" ref="BP942:BP965" si="293">IF(V941&gt;0,V941,"")</f>
        <v/>
      </c>
    </row>
    <row r="943" spans="1:68" ht="26" customHeight="1">
      <c r="A943" s="145" t="s">
        <v>2917</v>
      </c>
      <c r="B943" s="145" t="s">
        <v>2918</v>
      </c>
      <c r="C943" s="146" t="s">
        <v>3041</v>
      </c>
      <c r="D943" s="147" t="s">
        <v>2919</v>
      </c>
      <c r="E943" s="148" t="s">
        <v>6</v>
      </c>
      <c r="F943" s="98"/>
      <c r="G943" s="99"/>
      <c r="H943" s="100" t="e">
        <f>IF(E943="","",INDEX('CONSIGNES '!$C$4:$E$35,MATCH(E943,'CONSIGNES '!$C$4:$C$35,0),3))</f>
        <v>#N/A</v>
      </c>
      <c r="I943" s="100" t="str">
        <f>IF(D943="","",IF(D943&lt;'CONSIGNES '!$L$3,"C",IF(D943&gt;'CONSIGNES '!$L$2,"B","M"))&amp;C943)</f>
        <v>BG</v>
      </c>
      <c r="J943" s="7">
        <f>IF(ISBLANK('act1'!$J943),0,1)</f>
        <v>0</v>
      </c>
      <c r="K943" s="7">
        <f>IF(ISBLANK('act2'!$J943),0,1)</f>
        <v>0</v>
      </c>
      <c r="L943" s="7">
        <f>IF(ISBLANK('act3'!$J943),0,1)</f>
        <v>0</v>
      </c>
      <c r="M943" s="7">
        <f>IF(ISBLANK('act4'!$J943),0,1)</f>
        <v>0</v>
      </c>
      <c r="N943" s="7">
        <f>IF(ISBLANK('act5'!$J943),0,1)</f>
        <v>0</v>
      </c>
      <c r="O943" s="9">
        <f>IF(ISBLANK('act6'!$J943),0,1)</f>
        <v>0</v>
      </c>
      <c r="P943" s="7">
        <f>IF(ISBLANK('act7'!$J943),0,1)</f>
        <v>0</v>
      </c>
      <c r="Q943" s="7">
        <f>IF(ISBLANK('act8'!$J943),0,1)</f>
        <v>0</v>
      </c>
      <c r="R943" s="7">
        <f>IF(ISBLANK('act9'!$J943),0,1)</f>
        <v>0</v>
      </c>
      <c r="S943" s="7">
        <f>IF(ISBLANK('act10'!$J943),0,1)</f>
        <v>0</v>
      </c>
      <c r="T943" s="7">
        <f>IF(ISBLANK('act11'!$J943),0,1)</f>
        <v>0</v>
      </c>
      <c r="U943" s="8">
        <f>IF(ISBLANK('ACT12'!$J943),0,1)</f>
        <v>0</v>
      </c>
      <c r="V943" s="87">
        <f t="shared" si="276"/>
        <v>0</v>
      </c>
      <c r="W943" s="90" t="str">
        <f t="shared" si="290"/>
        <v/>
      </c>
      <c r="X943" s="90" t="str">
        <f t="shared" si="291"/>
        <v/>
      </c>
      <c r="AL943" s="91">
        <f t="shared" si="277"/>
        <v>0</v>
      </c>
      <c r="AM943" s="91" t="str">
        <f t="shared" si="292"/>
        <v/>
      </c>
      <c r="AP943" s="93" t="str">
        <f t="shared" si="278"/>
        <v/>
      </c>
      <c r="AQ943" s="93" t="str">
        <f t="shared" si="279"/>
        <v/>
      </c>
      <c r="AR943" s="93" t="str">
        <f t="shared" si="280"/>
        <v/>
      </c>
      <c r="AS943" s="93" t="str">
        <f t="shared" si="281"/>
        <v/>
      </c>
      <c r="AT943" s="93" t="str">
        <f t="shared" si="282"/>
        <v/>
      </c>
      <c r="AU943" s="93" t="str">
        <f t="shared" si="283"/>
        <v/>
      </c>
      <c r="AV943" s="93" t="str">
        <f t="shared" si="284"/>
        <v/>
      </c>
      <c r="AW943" s="93" t="str">
        <f t="shared" si="285"/>
        <v/>
      </c>
      <c r="AX943" s="93" t="str">
        <f t="shared" si="286"/>
        <v/>
      </c>
      <c r="AY943" s="93" t="str">
        <f t="shared" si="287"/>
        <v/>
      </c>
      <c r="AZ943" s="93" t="str">
        <f t="shared" si="288"/>
        <v/>
      </c>
      <c r="BA943" s="93" t="str">
        <f t="shared" si="289"/>
        <v/>
      </c>
      <c r="BP943" s="93" t="str">
        <f t="shared" si="293"/>
        <v/>
      </c>
    </row>
    <row r="944" spans="1:68" ht="26" customHeight="1">
      <c r="A944" s="145" t="s">
        <v>2920</v>
      </c>
      <c r="B944" s="145" t="s">
        <v>2921</v>
      </c>
      <c r="C944" s="146" t="s">
        <v>10</v>
      </c>
      <c r="D944" s="147" t="s">
        <v>2922</v>
      </c>
      <c r="E944" s="148" t="s">
        <v>6</v>
      </c>
      <c r="F944" s="98"/>
      <c r="G944" s="99"/>
      <c r="H944" s="100" t="e">
        <f>IF(E944="","",INDEX('CONSIGNES '!$C$4:$E$35,MATCH(E944,'CONSIGNES '!$C$4:$C$35,0),3))</f>
        <v>#N/A</v>
      </c>
      <c r="I944" s="100" t="str">
        <f>IF(D944="","",IF(D944&lt;'CONSIGNES '!$L$3,"C",IF(D944&gt;'CONSIGNES '!$L$2,"B","M"))&amp;C944)</f>
        <v>BF</v>
      </c>
      <c r="J944" s="7">
        <f>IF(ISBLANK('act1'!$J944),0,1)</f>
        <v>0</v>
      </c>
      <c r="K944" s="7">
        <f>IF(ISBLANK('act2'!$J944),0,1)</f>
        <v>0</v>
      </c>
      <c r="L944" s="7">
        <f>IF(ISBLANK('act3'!$J944),0,1)</f>
        <v>0</v>
      </c>
      <c r="M944" s="7">
        <f>IF(ISBLANK('act4'!$J944),0,1)</f>
        <v>0</v>
      </c>
      <c r="N944" s="7">
        <f>IF(ISBLANK('act5'!$J944),0,1)</f>
        <v>0</v>
      </c>
      <c r="O944" s="9">
        <f>IF(ISBLANK('act6'!$J944),0,1)</f>
        <v>0</v>
      </c>
      <c r="P944" s="7">
        <f>IF(ISBLANK('act7'!$J944),0,1)</f>
        <v>0</v>
      </c>
      <c r="Q944" s="7">
        <f>IF(ISBLANK('act8'!$J944),0,1)</f>
        <v>0</v>
      </c>
      <c r="R944" s="7">
        <f>IF(ISBLANK('act9'!$J944),0,1)</f>
        <v>0</v>
      </c>
      <c r="S944" s="7">
        <f>IF(ISBLANK('act10'!$J944),0,1)</f>
        <v>0</v>
      </c>
      <c r="T944" s="7">
        <f>IF(ISBLANK('act11'!$J944),0,1)</f>
        <v>0</v>
      </c>
      <c r="U944" s="8">
        <f>IF(ISBLANK('ACT12'!$J944),0,1)</f>
        <v>0</v>
      </c>
      <c r="V944" s="87">
        <f t="shared" si="276"/>
        <v>0</v>
      </c>
      <c r="W944" s="90" t="str">
        <f t="shared" si="290"/>
        <v/>
      </c>
      <c r="X944" s="90" t="str">
        <f t="shared" si="291"/>
        <v/>
      </c>
      <c r="AL944" s="91">
        <f t="shared" si="277"/>
        <v>0</v>
      </c>
      <c r="AM944" s="91" t="str">
        <f t="shared" si="292"/>
        <v/>
      </c>
      <c r="AP944" s="93" t="str">
        <f t="shared" si="278"/>
        <v/>
      </c>
      <c r="AQ944" s="93" t="str">
        <f t="shared" si="279"/>
        <v/>
      </c>
      <c r="AR944" s="93" t="str">
        <f t="shared" si="280"/>
        <v/>
      </c>
      <c r="AS944" s="93" t="str">
        <f t="shared" si="281"/>
        <v/>
      </c>
      <c r="AT944" s="93" t="str">
        <f t="shared" si="282"/>
        <v/>
      </c>
      <c r="AU944" s="93" t="str">
        <f t="shared" si="283"/>
        <v/>
      </c>
      <c r="AV944" s="93" t="str">
        <f t="shared" si="284"/>
        <v/>
      </c>
      <c r="AW944" s="93" t="str">
        <f t="shared" si="285"/>
        <v/>
      </c>
      <c r="AX944" s="93" t="str">
        <f t="shared" si="286"/>
        <v/>
      </c>
      <c r="AY944" s="93" t="str">
        <f t="shared" si="287"/>
        <v/>
      </c>
      <c r="AZ944" s="93" t="str">
        <f t="shared" si="288"/>
        <v/>
      </c>
      <c r="BA944" s="93" t="str">
        <f t="shared" si="289"/>
        <v/>
      </c>
      <c r="BP944" s="93" t="str">
        <f t="shared" si="293"/>
        <v/>
      </c>
    </row>
    <row r="945" spans="1:68" ht="26" customHeight="1">
      <c r="A945" s="145" t="s">
        <v>2923</v>
      </c>
      <c r="B945" s="145" t="s">
        <v>2924</v>
      </c>
      <c r="C945" s="146" t="s">
        <v>3041</v>
      </c>
      <c r="D945" s="147" t="s">
        <v>2925</v>
      </c>
      <c r="E945" s="148" t="s">
        <v>6</v>
      </c>
      <c r="F945" s="98"/>
      <c r="G945" s="99"/>
      <c r="H945" s="100" t="e">
        <f>IF(E945="","",INDEX('CONSIGNES '!$C$4:$E$35,MATCH(E945,'CONSIGNES '!$C$4:$C$35,0),3))</f>
        <v>#N/A</v>
      </c>
      <c r="I945" s="100" t="str">
        <f>IF(D945="","",IF(D945&lt;'CONSIGNES '!$L$3,"C",IF(D945&gt;'CONSIGNES '!$L$2,"B","M"))&amp;C945)</f>
        <v>BG</v>
      </c>
      <c r="J945" s="7">
        <f>IF(ISBLANK('act1'!$J945),0,1)</f>
        <v>0</v>
      </c>
      <c r="K945" s="7">
        <f>IF(ISBLANK('act2'!$J945),0,1)</f>
        <v>0</v>
      </c>
      <c r="L945" s="7">
        <f>IF(ISBLANK('act3'!$J945),0,1)</f>
        <v>0</v>
      </c>
      <c r="M945" s="7">
        <f>IF(ISBLANK('act4'!$J945),0,1)</f>
        <v>0</v>
      </c>
      <c r="N945" s="7">
        <f>IF(ISBLANK('act5'!$J945),0,1)</f>
        <v>0</v>
      </c>
      <c r="O945" s="9">
        <f>IF(ISBLANK('act6'!$J945),0,1)</f>
        <v>0</v>
      </c>
      <c r="P945" s="7">
        <f>IF(ISBLANK('act7'!$J945),0,1)</f>
        <v>0</v>
      </c>
      <c r="Q945" s="7">
        <f>IF(ISBLANK('act8'!$J945),0,1)</f>
        <v>0</v>
      </c>
      <c r="R945" s="7">
        <f>IF(ISBLANK('act9'!$J945),0,1)</f>
        <v>0</v>
      </c>
      <c r="S945" s="7">
        <f>IF(ISBLANK('act10'!$J945),0,1)</f>
        <v>0</v>
      </c>
      <c r="T945" s="7">
        <f>IF(ISBLANK('act11'!$J945),0,1)</f>
        <v>0</v>
      </c>
      <c r="U945" s="8">
        <f>IF(ISBLANK('ACT12'!$J945),0,1)</f>
        <v>0</v>
      </c>
      <c r="V945" s="87">
        <f t="shared" si="276"/>
        <v>0</v>
      </c>
      <c r="W945" s="90" t="str">
        <f t="shared" si="290"/>
        <v/>
      </c>
      <c r="X945" s="90" t="str">
        <f t="shared" si="291"/>
        <v/>
      </c>
      <c r="AL945" s="91">
        <f t="shared" si="277"/>
        <v>0</v>
      </c>
      <c r="AM945" s="91" t="str">
        <f t="shared" si="292"/>
        <v/>
      </c>
      <c r="AP945" s="93" t="str">
        <f t="shared" si="278"/>
        <v/>
      </c>
      <c r="AQ945" s="93" t="str">
        <f t="shared" si="279"/>
        <v/>
      </c>
      <c r="AR945" s="93" t="str">
        <f t="shared" si="280"/>
        <v/>
      </c>
      <c r="AS945" s="93" t="str">
        <f t="shared" si="281"/>
        <v/>
      </c>
      <c r="AT945" s="93" t="str">
        <f t="shared" si="282"/>
        <v/>
      </c>
      <c r="AU945" s="93" t="str">
        <f t="shared" si="283"/>
        <v/>
      </c>
      <c r="AV945" s="93" t="str">
        <f t="shared" si="284"/>
        <v/>
      </c>
      <c r="AW945" s="93" t="str">
        <f t="shared" si="285"/>
        <v/>
      </c>
      <c r="AX945" s="93" t="str">
        <f t="shared" si="286"/>
        <v/>
      </c>
      <c r="AY945" s="93" t="str">
        <f t="shared" si="287"/>
        <v/>
      </c>
      <c r="AZ945" s="93" t="str">
        <f t="shared" si="288"/>
        <v/>
      </c>
      <c r="BA945" s="93" t="str">
        <f t="shared" si="289"/>
        <v/>
      </c>
      <c r="BP945" s="93" t="str">
        <f t="shared" si="293"/>
        <v/>
      </c>
    </row>
    <row r="946" spans="1:68" ht="26" customHeight="1">
      <c r="A946" s="145" t="s">
        <v>2926</v>
      </c>
      <c r="B946" s="145" t="s">
        <v>2927</v>
      </c>
      <c r="C946" s="146" t="s">
        <v>10</v>
      </c>
      <c r="D946" s="147" t="s">
        <v>2928</v>
      </c>
      <c r="E946" s="148" t="s">
        <v>6</v>
      </c>
      <c r="F946" s="98"/>
      <c r="G946" s="99"/>
      <c r="H946" s="100" t="e">
        <f>IF(E946="","",INDEX('CONSIGNES '!$C$4:$E$35,MATCH(E946,'CONSIGNES '!$C$4:$C$35,0),3))</f>
        <v>#N/A</v>
      </c>
      <c r="I946" s="100" t="str">
        <f>IF(D946="","",IF(D946&lt;'CONSIGNES '!$L$3,"C",IF(D946&gt;'CONSIGNES '!$L$2,"B","M"))&amp;C946)</f>
        <v>BF</v>
      </c>
      <c r="J946" s="7">
        <f>IF(ISBLANK('act1'!$J946),0,1)</f>
        <v>0</v>
      </c>
      <c r="K946" s="7">
        <f>IF(ISBLANK('act2'!$J946),0,1)</f>
        <v>0</v>
      </c>
      <c r="L946" s="7">
        <f>IF(ISBLANK('act3'!$J946),0,1)</f>
        <v>0</v>
      </c>
      <c r="M946" s="7">
        <f>IF(ISBLANK('act4'!$J946),0,1)</f>
        <v>0</v>
      </c>
      <c r="N946" s="7">
        <f>IF(ISBLANK('act5'!$J946),0,1)</f>
        <v>0</v>
      </c>
      <c r="O946" s="9">
        <f>IF(ISBLANK('act6'!$J946),0,1)</f>
        <v>0</v>
      </c>
      <c r="P946" s="7">
        <f>IF(ISBLANK('act7'!$J946),0,1)</f>
        <v>0</v>
      </c>
      <c r="Q946" s="7">
        <f>IF(ISBLANK('act8'!$J946),0,1)</f>
        <v>0</v>
      </c>
      <c r="R946" s="7">
        <f>IF(ISBLANK('act9'!$J946),0,1)</f>
        <v>0</v>
      </c>
      <c r="S946" s="7">
        <f>IF(ISBLANK('act10'!$J946),0,1)</f>
        <v>0</v>
      </c>
      <c r="T946" s="7">
        <f>IF(ISBLANK('act11'!$J946),0,1)</f>
        <v>0</v>
      </c>
      <c r="U946" s="8">
        <f>IF(ISBLANK('ACT12'!$J946),0,1)</f>
        <v>0</v>
      </c>
      <c r="V946" s="87">
        <f t="shared" si="276"/>
        <v>0</v>
      </c>
      <c r="W946" s="90" t="str">
        <f t="shared" si="290"/>
        <v/>
      </c>
      <c r="X946" s="90" t="str">
        <f t="shared" si="291"/>
        <v/>
      </c>
      <c r="AL946" s="91">
        <f t="shared" si="277"/>
        <v>0</v>
      </c>
      <c r="AM946" s="91" t="str">
        <f t="shared" si="292"/>
        <v/>
      </c>
      <c r="AP946" s="93" t="str">
        <f t="shared" si="278"/>
        <v/>
      </c>
      <c r="AQ946" s="93" t="str">
        <f t="shared" si="279"/>
        <v/>
      </c>
      <c r="AR946" s="93" t="str">
        <f t="shared" si="280"/>
        <v/>
      </c>
      <c r="AS946" s="93" t="str">
        <f t="shared" si="281"/>
        <v/>
      </c>
      <c r="AT946" s="93" t="str">
        <f t="shared" si="282"/>
        <v/>
      </c>
      <c r="AU946" s="93" t="str">
        <f t="shared" si="283"/>
        <v/>
      </c>
      <c r="AV946" s="93" t="str">
        <f t="shared" si="284"/>
        <v/>
      </c>
      <c r="AW946" s="93" t="str">
        <f t="shared" si="285"/>
        <v/>
      </c>
      <c r="AX946" s="93" t="str">
        <f t="shared" si="286"/>
        <v/>
      </c>
      <c r="AY946" s="93" t="str">
        <f t="shared" si="287"/>
        <v/>
      </c>
      <c r="AZ946" s="93" t="str">
        <f t="shared" si="288"/>
        <v/>
      </c>
      <c r="BA946" s="93" t="str">
        <f t="shared" si="289"/>
        <v/>
      </c>
      <c r="BP946" s="93" t="str">
        <f t="shared" si="293"/>
        <v/>
      </c>
    </row>
    <row r="947" spans="1:68" ht="26" customHeight="1">
      <c r="A947" s="145" t="s">
        <v>2929</v>
      </c>
      <c r="B947" s="145" t="s">
        <v>2930</v>
      </c>
      <c r="C947" s="146" t="s">
        <v>3041</v>
      </c>
      <c r="D947" s="147" t="s">
        <v>2931</v>
      </c>
      <c r="E947" s="148" t="s">
        <v>6</v>
      </c>
      <c r="F947" s="98"/>
      <c r="G947" s="99"/>
      <c r="H947" s="100" t="e">
        <f>IF(E947="","",INDEX('CONSIGNES '!$C$4:$E$35,MATCH(E947,'CONSIGNES '!$C$4:$C$35,0),3))</f>
        <v>#N/A</v>
      </c>
      <c r="I947" s="100" t="str">
        <f>IF(D947="","",IF(D947&lt;'CONSIGNES '!$L$3,"C",IF(D947&gt;'CONSIGNES '!$L$2,"B","M"))&amp;C947)</f>
        <v>BG</v>
      </c>
      <c r="J947" s="7">
        <f>IF(ISBLANK('act1'!$J947),0,1)</f>
        <v>0</v>
      </c>
      <c r="K947" s="7">
        <f>IF(ISBLANK('act2'!$J947),0,1)</f>
        <v>0</v>
      </c>
      <c r="L947" s="7">
        <f>IF(ISBLANK('act3'!$J947),0,1)</f>
        <v>0</v>
      </c>
      <c r="M947" s="7">
        <f>IF(ISBLANK('act4'!$J947),0,1)</f>
        <v>0</v>
      </c>
      <c r="N947" s="7">
        <f>IF(ISBLANK('act5'!$J947),0,1)</f>
        <v>0</v>
      </c>
      <c r="O947" s="9">
        <f>IF(ISBLANK('act6'!$J947),0,1)</f>
        <v>0</v>
      </c>
      <c r="P947" s="7">
        <f>IF(ISBLANK('act7'!$J947),0,1)</f>
        <v>0</v>
      </c>
      <c r="Q947" s="7">
        <f>IF(ISBLANK('act8'!$J947),0,1)</f>
        <v>0</v>
      </c>
      <c r="R947" s="7">
        <f>IF(ISBLANK('act9'!$J947),0,1)</f>
        <v>0</v>
      </c>
      <c r="S947" s="7">
        <f>IF(ISBLANK('act10'!$J947),0,1)</f>
        <v>0</v>
      </c>
      <c r="T947" s="7">
        <f>IF(ISBLANK('act11'!$J947),0,1)</f>
        <v>0</v>
      </c>
      <c r="U947" s="8">
        <f>IF(ISBLANK('ACT12'!$J947),0,1)</f>
        <v>0</v>
      </c>
      <c r="V947" s="87">
        <f t="shared" si="276"/>
        <v>0</v>
      </c>
      <c r="W947" s="90" t="str">
        <f t="shared" si="290"/>
        <v/>
      </c>
      <c r="X947" s="90" t="str">
        <f t="shared" si="291"/>
        <v/>
      </c>
      <c r="AL947" s="91">
        <f t="shared" si="277"/>
        <v>0</v>
      </c>
      <c r="AM947" s="91" t="str">
        <f t="shared" si="292"/>
        <v/>
      </c>
      <c r="AP947" s="93" t="str">
        <f t="shared" si="278"/>
        <v/>
      </c>
      <c r="AQ947" s="93" t="str">
        <f t="shared" si="279"/>
        <v/>
      </c>
      <c r="AR947" s="93" t="str">
        <f t="shared" si="280"/>
        <v/>
      </c>
      <c r="AS947" s="93" t="str">
        <f t="shared" si="281"/>
        <v/>
      </c>
      <c r="AT947" s="93" t="str">
        <f t="shared" si="282"/>
        <v/>
      </c>
      <c r="AU947" s="93" t="str">
        <f t="shared" si="283"/>
        <v/>
      </c>
      <c r="AV947" s="93" t="str">
        <f t="shared" si="284"/>
        <v/>
      </c>
      <c r="AW947" s="93" t="str">
        <f t="shared" si="285"/>
        <v/>
      </c>
      <c r="AX947" s="93" t="str">
        <f t="shared" si="286"/>
        <v/>
      </c>
      <c r="AY947" s="93" t="str">
        <f t="shared" si="287"/>
        <v/>
      </c>
      <c r="AZ947" s="93" t="str">
        <f t="shared" si="288"/>
        <v/>
      </c>
      <c r="BA947" s="93" t="str">
        <f t="shared" si="289"/>
        <v/>
      </c>
      <c r="BP947" s="93" t="str">
        <f t="shared" si="293"/>
        <v/>
      </c>
    </row>
    <row r="948" spans="1:68" ht="26" customHeight="1">
      <c r="A948" s="145" t="s">
        <v>2932</v>
      </c>
      <c r="B948" s="145" t="s">
        <v>2933</v>
      </c>
      <c r="C948" s="146" t="s">
        <v>10</v>
      </c>
      <c r="D948" s="147" t="s">
        <v>2934</v>
      </c>
      <c r="E948" s="148" t="s">
        <v>6</v>
      </c>
      <c r="F948" s="98"/>
      <c r="G948" s="99"/>
      <c r="H948" s="100" t="e">
        <f>IF(E948="","",INDEX('CONSIGNES '!$C$4:$E$35,MATCH(E948,'CONSIGNES '!$C$4:$C$35,0),3))</f>
        <v>#N/A</v>
      </c>
      <c r="I948" s="100" t="str">
        <f>IF(D948="","",IF(D948&lt;'CONSIGNES '!$L$3,"C",IF(D948&gt;'CONSIGNES '!$L$2,"B","M"))&amp;C948)</f>
        <v>BF</v>
      </c>
      <c r="J948" s="7">
        <f>IF(ISBLANK('act1'!$J948),0,1)</f>
        <v>0</v>
      </c>
      <c r="K948" s="7">
        <f>IF(ISBLANK('act2'!$J948),0,1)</f>
        <v>0</v>
      </c>
      <c r="L948" s="7">
        <f>IF(ISBLANK('act3'!$J948),0,1)</f>
        <v>0</v>
      </c>
      <c r="M948" s="7">
        <f>IF(ISBLANK('act4'!$J948),0,1)</f>
        <v>0</v>
      </c>
      <c r="N948" s="7">
        <f>IF(ISBLANK('act5'!$J948),0,1)</f>
        <v>0</v>
      </c>
      <c r="O948" s="9">
        <f>IF(ISBLANK('act6'!$J948),0,1)</f>
        <v>0</v>
      </c>
      <c r="P948" s="7">
        <f>IF(ISBLANK('act7'!$J948),0,1)</f>
        <v>0</v>
      </c>
      <c r="Q948" s="7">
        <f>IF(ISBLANK('act8'!$J948),0,1)</f>
        <v>0</v>
      </c>
      <c r="R948" s="7">
        <f>IF(ISBLANK('act9'!$J948),0,1)</f>
        <v>0</v>
      </c>
      <c r="S948" s="7">
        <f>IF(ISBLANK('act10'!$J948),0,1)</f>
        <v>0</v>
      </c>
      <c r="T948" s="7">
        <f>IF(ISBLANK('act11'!$J948),0,1)</f>
        <v>0</v>
      </c>
      <c r="U948" s="8">
        <f>IF(ISBLANK('ACT12'!$J948),0,1)</f>
        <v>0</v>
      </c>
      <c r="V948" s="87">
        <f t="shared" si="276"/>
        <v>0</v>
      </c>
      <c r="W948" s="90" t="str">
        <f t="shared" si="290"/>
        <v/>
      </c>
      <c r="X948" s="90" t="str">
        <f t="shared" si="291"/>
        <v/>
      </c>
      <c r="AL948" s="91">
        <f t="shared" si="277"/>
        <v>0</v>
      </c>
      <c r="AM948" s="91" t="str">
        <f t="shared" si="292"/>
        <v/>
      </c>
      <c r="AP948" s="93" t="str">
        <f t="shared" si="278"/>
        <v/>
      </c>
      <c r="AQ948" s="93" t="str">
        <f t="shared" si="279"/>
        <v/>
      </c>
      <c r="AR948" s="93" t="str">
        <f t="shared" si="280"/>
        <v/>
      </c>
      <c r="AS948" s="93" t="str">
        <f t="shared" si="281"/>
        <v/>
      </c>
      <c r="AT948" s="93" t="str">
        <f t="shared" si="282"/>
        <v/>
      </c>
      <c r="AU948" s="93" t="str">
        <f t="shared" si="283"/>
        <v/>
      </c>
      <c r="AV948" s="93" t="str">
        <f t="shared" si="284"/>
        <v/>
      </c>
      <c r="AW948" s="93" t="str">
        <f t="shared" si="285"/>
        <v/>
      </c>
      <c r="AX948" s="93" t="str">
        <f t="shared" si="286"/>
        <v/>
      </c>
      <c r="AY948" s="93" t="str">
        <f t="shared" si="287"/>
        <v/>
      </c>
      <c r="AZ948" s="93" t="str">
        <f t="shared" si="288"/>
        <v/>
      </c>
      <c r="BA948" s="93" t="str">
        <f t="shared" si="289"/>
        <v/>
      </c>
      <c r="BP948" s="93" t="str">
        <f t="shared" si="293"/>
        <v/>
      </c>
    </row>
    <row r="949" spans="1:68" ht="26" customHeight="1">
      <c r="A949" s="145" t="s">
        <v>2935</v>
      </c>
      <c r="B949" s="145" t="s">
        <v>2936</v>
      </c>
      <c r="C949" s="146" t="s">
        <v>3041</v>
      </c>
      <c r="D949" s="147" t="s">
        <v>2937</v>
      </c>
      <c r="E949" s="148" t="s">
        <v>6</v>
      </c>
      <c r="F949" s="98"/>
      <c r="G949" s="99"/>
      <c r="H949" s="100" t="e">
        <f>IF(E949="","",INDEX('CONSIGNES '!$C$4:$E$35,MATCH(E949,'CONSIGNES '!$C$4:$C$35,0),3))</f>
        <v>#N/A</v>
      </c>
      <c r="I949" s="100" t="str">
        <f>IF(D949="","",IF(D949&lt;'CONSIGNES '!$L$3,"C",IF(D949&gt;'CONSIGNES '!$L$2,"B","M"))&amp;C949)</f>
        <v>BG</v>
      </c>
      <c r="J949" s="7">
        <f>IF(ISBLANK('act1'!$J949),0,1)</f>
        <v>0</v>
      </c>
      <c r="K949" s="7">
        <f>IF(ISBLANK('act2'!$J949),0,1)</f>
        <v>0</v>
      </c>
      <c r="L949" s="7">
        <f>IF(ISBLANK('act3'!$J949),0,1)</f>
        <v>0</v>
      </c>
      <c r="M949" s="7">
        <f>IF(ISBLANK('act4'!$J949),0,1)</f>
        <v>0</v>
      </c>
      <c r="N949" s="7">
        <f>IF(ISBLANK('act5'!$J949),0,1)</f>
        <v>0</v>
      </c>
      <c r="O949" s="9">
        <f>IF(ISBLANK('act6'!$J949),0,1)</f>
        <v>0</v>
      </c>
      <c r="P949" s="7">
        <f>IF(ISBLANK('act7'!$J949),0,1)</f>
        <v>0</v>
      </c>
      <c r="Q949" s="7">
        <f>IF(ISBLANK('act8'!$J949),0,1)</f>
        <v>0</v>
      </c>
      <c r="R949" s="7">
        <f>IF(ISBLANK('act9'!$J949),0,1)</f>
        <v>0</v>
      </c>
      <c r="S949" s="7">
        <f>IF(ISBLANK('act10'!$J949),0,1)</f>
        <v>0</v>
      </c>
      <c r="T949" s="7">
        <f>IF(ISBLANK('act11'!$J949),0,1)</f>
        <v>0</v>
      </c>
      <c r="U949" s="8">
        <f>IF(ISBLANK('ACT12'!$J949),0,1)</f>
        <v>0</v>
      </c>
      <c r="V949" s="87">
        <f t="shared" si="276"/>
        <v>0</v>
      </c>
      <c r="W949" s="90" t="str">
        <f t="shared" si="290"/>
        <v/>
      </c>
      <c r="X949" s="90" t="str">
        <f t="shared" si="291"/>
        <v/>
      </c>
      <c r="AL949" s="91">
        <f t="shared" si="277"/>
        <v>0</v>
      </c>
      <c r="AM949" s="91" t="str">
        <f t="shared" si="292"/>
        <v/>
      </c>
      <c r="AP949" s="93" t="str">
        <f t="shared" si="278"/>
        <v/>
      </c>
      <c r="AQ949" s="93" t="str">
        <f t="shared" si="279"/>
        <v/>
      </c>
      <c r="AR949" s="93" t="str">
        <f t="shared" si="280"/>
        <v/>
      </c>
      <c r="AS949" s="93" t="str">
        <f t="shared" si="281"/>
        <v/>
      </c>
      <c r="AT949" s="93" t="str">
        <f t="shared" si="282"/>
        <v/>
      </c>
      <c r="AU949" s="93" t="str">
        <f t="shared" si="283"/>
        <v/>
      </c>
      <c r="AV949" s="93" t="str">
        <f t="shared" si="284"/>
        <v/>
      </c>
      <c r="AW949" s="93" t="str">
        <f t="shared" si="285"/>
        <v/>
      </c>
      <c r="AX949" s="93" t="str">
        <f t="shared" si="286"/>
        <v/>
      </c>
      <c r="AY949" s="93" t="str">
        <f t="shared" si="287"/>
        <v/>
      </c>
      <c r="AZ949" s="93" t="str">
        <f t="shared" si="288"/>
        <v/>
      </c>
      <c r="BA949" s="93" t="str">
        <f t="shared" si="289"/>
        <v/>
      </c>
      <c r="BP949" s="93" t="str">
        <f t="shared" si="293"/>
        <v/>
      </c>
    </row>
    <row r="950" spans="1:68" ht="26" customHeight="1">
      <c r="A950" s="145" t="s">
        <v>2938</v>
      </c>
      <c r="B950" s="145" t="s">
        <v>2939</v>
      </c>
      <c r="C950" s="146" t="s">
        <v>10</v>
      </c>
      <c r="D950" s="147" t="s">
        <v>2940</v>
      </c>
      <c r="E950" s="148" t="s">
        <v>6</v>
      </c>
      <c r="F950" s="98"/>
      <c r="G950" s="99"/>
      <c r="H950" s="100" t="e">
        <f>IF(E950="","",INDEX('CONSIGNES '!$C$4:$E$35,MATCH(E950,'CONSIGNES '!$C$4:$C$35,0),3))</f>
        <v>#N/A</v>
      </c>
      <c r="I950" s="100" t="str">
        <f>IF(D950="","",IF(D950&lt;'CONSIGNES '!$L$3,"C",IF(D950&gt;'CONSIGNES '!$L$2,"B","M"))&amp;C950)</f>
        <v>BF</v>
      </c>
      <c r="J950" s="7">
        <f>IF(ISBLANK('act1'!$J950),0,1)</f>
        <v>0</v>
      </c>
      <c r="K950" s="7">
        <f>IF(ISBLANK('act2'!$J950),0,1)</f>
        <v>0</v>
      </c>
      <c r="L950" s="7">
        <f>IF(ISBLANK('act3'!$J950),0,1)</f>
        <v>0</v>
      </c>
      <c r="M950" s="7">
        <f>IF(ISBLANK('act4'!$J950),0,1)</f>
        <v>0</v>
      </c>
      <c r="N950" s="7">
        <f>IF(ISBLANK('act5'!$J950),0,1)</f>
        <v>0</v>
      </c>
      <c r="O950" s="9">
        <f>IF(ISBLANK('act6'!$J950),0,1)</f>
        <v>0</v>
      </c>
      <c r="P950" s="7">
        <f>IF(ISBLANK('act7'!$J950),0,1)</f>
        <v>0</v>
      </c>
      <c r="Q950" s="7">
        <f>IF(ISBLANK('act8'!$J950),0,1)</f>
        <v>0</v>
      </c>
      <c r="R950" s="7">
        <f>IF(ISBLANK('act9'!$J950),0,1)</f>
        <v>0</v>
      </c>
      <c r="S950" s="7">
        <f>IF(ISBLANK('act10'!$J950),0,1)</f>
        <v>0</v>
      </c>
      <c r="T950" s="7">
        <f>IF(ISBLANK('act11'!$J950),0,1)</f>
        <v>0</v>
      </c>
      <c r="U950" s="8">
        <f>IF(ISBLANK('ACT12'!$J950),0,1)</f>
        <v>0</v>
      </c>
      <c r="V950" s="87">
        <f t="shared" si="276"/>
        <v>0</v>
      </c>
      <c r="W950" s="90" t="str">
        <f t="shared" si="290"/>
        <v/>
      </c>
      <c r="X950" s="90" t="str">
        <f t="shared" si="291"/>
        <v/>
      </c>
      <c r="AL950" s="91">
        <f t="shared" si="277"/>
        <v>0</v>
      </c>
      <c r="AM950" s="91" t="str">
        <f t="shared" si="292"/>
        <v/>
      </c>
      <c r="AP950" s="93" t="str">
        <f t="shared" si="278"/>
        <v/>
      </c>
      <c r="AQ950" s="93" t="str">
        <f t="shared" si="279"/>
        <v/>
      </c>
      <c r="AR950" s="93" t="str">
        <f t="shared" si="280"/>
        <v/>
      </c>
      <c r="AS950" s="93" t="str">
        <f t="shared" si="281"/>
        <v/>
      </c>
      <c r="AT950" s="93" t="str">
        <f t="shared" si="282"/>
        <v/>
      </c>
      <c r="AU950" s="93" t="str">
        <f t="shared" si="283"/>
        <v/>
      </c>
      <c r="AV950" s="93" t="str">
        <f t="shared" si="284"/>
        <v/>
      </c>
      <c r="AW950" s="93" t="str">
        <f t="shared" si="285"/>
        <v/>
      </c>
      <c r="AX950" s="93" t="str">
        <f t="shared" si="286"/>
        <v/>
      </c>
      <c r="AY950" s="93" t="str">
        <f t="shared" si="287"/>
        <v/>
      </c>
      <c r="AZ950" s="93" t="str">
        <f t="shared" si="288"/>
        <v/>
      </c>
      <c r="BA950" s="93" t="str">
        <f t="shared" si="289"/>
        <v/>
      </c>
      <c r="BP950" s="93" t="str">
        <f t="shared" si="293"/>
        <v/>
      </c>
    </row>
    <row r="951" spans="1:68" ht="26" customHeight="1">
      <c r="A951" s="145" t="s">
        <v>2941</v>
      </c>
      <c r="B951" s="145" t="s">
        <v>2942</v>
      </c>
      <c r="C951" s="146" t="s">
        <v>3041</v>
      </c>
      <c r="D951" s="147" t="s">
        <v>2943</v>
      </c>
      <c r="E951" s="148" t="s">
        <v>6</v>
      </c>
      <c r="F951" s="98"/>
      <c r="G951" s="99"/>
      <c r="H951" s="100" t="e">
        <f>IF(E951="","",INDEX('CONSIGNES '!$C$4:$E$35,MATCH(E951,'CONSIGNES '!$C$4:$C$35,0),3))</f>
        <v>#N/A</v>
      </c>
      <c r="I951" s="100" t="str">
        <f>IF(D951="","",IF(D951&lt;'CONSIGNES '!$L$3,"C",IF(D951&gt;'CONSIGNES '!$L$2,"B","M"))&amp;C951)</f>
        <v>BG</v>
      </c>
      <c r="J951" s="7">
        <f>IF(ISBLANK('act1'!$J951),0,1)</f>
        <v>0</v>
      </c>
      <c r="K951" s="7">
        <f>IF(ISBLANK('act2'!$J951),0,1)</f>
        <v>0</v>
      </c>
      <c r="L951" s="7">
        <f>IF(ISBLANK('act3'!$J951),0,1)</f>
        <v>0</v>
      </c>
      <c r="M951" s="7">
        <f>IF(ISBLANK('act4'!$J951),0,1)</f>
        <v>0</v>
      </c>
      <c r="N951" s="7">
        <f>IF(ISBLANK('act5'!$J951),0,1)</f>
        <v>0</v>
      </c>
      <c r="O951" s="9">
        <f>IF(ISBLANK('act6'!$J951),0,1)</f>
        <v>0</v>
      </c>
      <c r="P951" s="7">
        <f>IF(ISBLANK('act7'!$J951),0,1)</f>
        <v>0</v>
      </c>
      <c r="Q951" s="7">
        <f>IF(ISBLANK('act8'!$J951),0,1)</f>
        <v>0</v>
      </c>
      <c r="R951" s="7">
        <f>IF(ISBLANK('act9'!$J951),0,1)</f>
        <v>0</v>
      </c>
      <c r="S951" s="7">
        <f>IF(ISBLANK('act10'!$J951),0,1)</f>
        <v>0</v>
      </c>
      <c r="T951" s="7">
        <f>IF(ISBLANK('act11'!$J951),0,1)</f>
        <v>0</v>
      </c>
      <c r="U951" s="8">
        <f>IF(ISBLANK('ACT12'!$J951),0,1)</f>
        <v>0</v>
      </c>
      <c r="V951" s="87">
        <f t="shared" si="276"/>
        <v>0</v>
      </c>
      <c r="W951" s="90" t="str">
        <f t="shared" si="290"/>
        <v/>
      </c>
      <c r="X951" s="90" t="str">
        <f t="shared" si="291"/>
        <v/>
      </c>
      <c r="AL951" s="91">
        <f t="shared" si="277"/>
        <v>0</v>
      </c>
      <c r="AM951" s="91" t="str">
        <f t="shared" si="292"/>
        <v/>
      </c>
      <c r="AP951" s="93" t="str">
        <f t="shared" si="278"/>
        <v/>
      </c>
      <c r="AQ951" s="93" t="str">
        <f t="shared" si="279"/>
        <v/>
      </c>
      <c r="AR951" s="93" t="str">
        <f t="shared" si="280"/>
        <v/>
      </c>
      <c r="AS951" s="93" t="str">
        <f t="shared" si="281"/>
        <v/>
      </c>
      <c r="AT951" s="93" t="str">
        <f t="shared" si="282"/>
        <v/>
      </c>
      <c r="AU951" s="93" t="str">
        <f t="shared" si="283"/>
        <v/>
      </c>
      <c r="AV951" s="93" t="str">
        <f t="shared" si="284"/>
        <v/>
      </c>
      <c r="AW951" s="93" t="str">
        <f t="shared" si="285"/>
        <v/>
      </c>
      <c r="AX951" s="93" t="str">
        <f t="shared" si="286"/>
        <v/>
      </c>
      <c r="AY951" s="93" t="str">
        <f t="shared" si="287"/>
        <v/>
      </c>
      <c r="AZ951" s="93" t="str">
        <f t="shared" si="288"/>
        <v/>
      </c>
      <c r="BA951" s="93" t="str">
        <f t="shared" si="289"/>
        <v/>
      </c>
      <c r="BP951" s="93" t="str">
        <f t="shared" si="293"/>
        <v/>
      </c>
    </row>
    <row r="952" spans="1:68" ht="26" customHeight="1">
      <c r="A952" s="145" t="s">
        <v>2944</v>
      </c>
      <c r="B952" s="145" t="s">
        <v>2945</v>
      </c>
      <c r="C952" s="146" t="s">
        <v>10</v>
      </c>
      <c r="D952" s="147" t="s">
        <v>2946</v>
      </c>
      <c r="E952" s="148" t="s">
        <v>6</v>
      </c>
      <c r="F952" s="98"/>
      <c r="G952" s="99"/>
      <c r="H952" s="100" t="e">
        <f>IF(E952="","",INDEX('CONSIGNES '!$C$4:$E$35,MATCH(E952,'CONSIGNES '!$C$4:$C$35,0),3))</f>
        <v>#N/A</v>
      </c>
      <c r="I952" s="100" t="str">
        <f>IF(D952="","",IF(D952&lt;'CONSIGNES '!$L$3,"C",IF(D952&gt;'CONSIGNES '!$L$2,"B","M"))&amp;C952)</f>
        <v>BF</v>
      </c>
      <c r="J952" s="7">
        <f>IF(ISBLANK('act1'!$J952),0,1)</f>
        <v>0</v>
      </c>
      <c r="K952" s="7">
        <f>IF(ISBLANK('act2'!$J952),0,1)</f>
        <v>0</v>
      </c>
      <c r="L952" s="7">
        <f>IF(ISBLANK('act3'!$J952),0,1)</f>
        <v>0</v>
      </c>
      <c r="M952" s="7">
        <f>IF(ISBLANK('act4'!$J952),0,1)</f>
        <v>0</v>
      </c>
      <c r="N952" s="7">
        <f>IF(ISBLANK('act5'!$J952),0,1)</f>
        <v>0</v>
      </c>
      <c r="O952" s="9">
        <f>IF(ISBLANK('act6'!$J952),0,1)</f>
        <v>0</v>
      </c>
      <c r="P952" s="7">
        <f>IF(ISBLANK('act7'!$J952),0,1)</f>
        <v>0</v>
      </c>
      <c r="Q952" s="7">
        <f>IF(ISBLANK('act8'!$J952),0,1)</f>
        <v>0</v>
      </c>
      <c r="R952" s="7">
        <f>IF(ISBLANK('act9'!$J952),0,1)</f>
        <v>0</v>
      </c>
      <c r="S952" s="7">
        <f>IF(ISBLANK('act10'!$J952),0,1)</f>
        <v>0</v>
      </c>
      <c r="T952" s="7">
        <f>IF(ISBLANK('act11'!$J952),0,1)</f>
        <v>0</v>
      </c>
      <c r="U952" s="8">
        <f>IF(ISBLANK('ACT12'!$J952),0,1)</f>
        <v>0</v>
      </c>
      <c r="V952" s="87">
        <f t="shared" si="276"/>
        <v>0</v>
      </c>
      <c r="W952" s="90" t="str">
        <f t="shared" si="290"/>
        <v/>
      </c>
      <c r="X952" s="90" t="str">
        <f t="shared" si="291"/>
        <v/>
      </c>
      <c r="AL952" s="91">
        <f t="shared" si="277"/>
        <v>0</v>
      </c>
      <c r="AM952" s="91" t="str">
        <f t="shared" si="292"/>
        <v/>
      </c>
      <c r="AP952" s="93" t="str">
        <f t="shared" si="278"/>
        <v/>
      </c>
      <c r="AQ952" s="93" t="str">
        <f t="shared" si="279"/>
        <v/>
      </c>
      <c r="AR952" s="93" t="str">
        <f t="shared" si="280"/>
        <v/>
      </c>
      <c r="AS952" s="93" t="str">
        <f t="shared" si="281"/>
        <v/>
      </c>
      <c r="AT952" s="93" t="str">
        <f t="shared" si="282"/>
        <v/>
      </c>
      <c r="AU952" s="93" t="str">
        <f t="shared" si="283"/>
        <v/>
      </c>
      <c r="AV952" s="93" t="str">
        <f t="shared" si="284"/>
        <v/>
      </c>
      <c r="AW952" s="93" t="str">
        <f t="shared" si="285"/>
        <v/>
      </c>
      <c r="AX952" s="93" t="str">
        <f t="shared" si="286"/>
        <v/>
      </c>
      <c r="AY952" s="93" t="str">
        <f t="shared" si="287"/>
        <v/>
      </c>
      <c r="AZ952" s="93" t="str">
        <f t="shared" si="288"/>
        <v/>
      </c>
      <c r="BA952" s="93" t="str">
        <f t="shared" si="289"/>
        <v/>
      </c>
      <c r="BP952" s="93" t="str">
        <f t="shared" si="293"/>
        <v/>
      </c>
    </row>
    <row r="953" spans="1:68" ht="26" customHeight="1">
      <c r="A953" s="145" t="s">
        <v>2947</v>
      </c>
      <c r="B953" s="145" t="s">
        <v>2948</v>
      </c>
      <c r="C953" s="146" t="s">
        <v>3041</v>
      </c>
      <c r="D953" s="147" t="s">
        <v>2949</v>
      </c>
      <c r="E953" s="148" t="s">
        <v>6</v>
      </c>
      <c r="F953" s="98"/>
      <c r="G953" s="99"/>
      <c r="H953" s="100" t="e">
        <f>IF(E953="","",INDEX('CONSIGNES '!$C$4:$E$35,MATCH(E953,'CONSIGNES '!$C$4:$C$35,0),3))</f>
        <v>#N/A</v>
      </c>
      <c r="I953" s="100" t="str">
        <f>IF(D953="","",IF(D953&lt;'CONSIGNES '!$L$3,"C",IF(D953&gt;'CONSIGNES '!$L$2,"B","M"))&amp;C953)</f>
        <v>BG</v>
      </c>
      <c r="J953" s="7">
        <f>IF(ISBLANK('act1'!$J953),0,1)</f>
        <v>0</v>
      </c>
      <c r="K953" s="7">
        <f>IF(ISBLANK('act2'!$J953),0,1)</f>
        <v>0</v>
      </c>
      <c r="L953" s="7">
        <f>IF(ISBLANK('act3'!$J953),0,1)</f>
        <v>0</v>
      </c>
      <c r="M953" s="7">
        <f>IF(ISBLANK('act4'!$J953),0,1)</f>
        <v>0</v>
      </c>
      <c r="N953" s="7">
        <f>IF(ISBLANK('act5'!$J953),0,1)</f>
        <v>0</v>
      </c>
      <c r="O953" s="9">
        <f>IF(ISBLANK('act6'!$J953),0,1)</f>
        <v>0</v>
      </c>
      <c r="P953" s="7">
        <f>IF(ISBLANK('act7'!$J953),0,1)</f>
        <v>0</v>
      </c>
      <c r="Q953" s="7">
        <f>IF(ISBLANK('act8'!$J953),0,1)</f>
        <v>0</v>
      </c>
      <c r="R953" s="7">
        <f>IF(ISBLANK('act9'!$J953),0,1)</f>
        <v>0</v>
      </c>
      <c r="S953" s="7">
        <f>IF(ISBLANK('act10'!$J953),0,1)</f>
        <v>0</v>
      </c>
      <c r="T953" s="7">
        <f>IF(ISBLANK('act11'!$J953),0,1)</f>
        <v>0</v>
      </c>
      <c r="U953" s="8">
        <f>IF(ISBLANK('ACT12'!$J953),0,1)</f>
        <v>0</v>
      </c>
      <c r="V953" s="87">
        <f t="shared" si="276"/>
        <v>0</v>
      </c>
      <c r="W953" s="90" t="str">
        <f t="shared" si="290"/>
        <v/>
      </c>
      <c r="X953" s="90" t="str">
        <f t="shared" si="291"/>
        <v/>
      </c>
      <c r="AL953" s="91">
        <f t="shared" si="277"/>
        <v>0</v>
      </c>
      <c r="AM953" s="91" t="str">
        <f t="shared" si="292"/>
        <v/>
      </c>
      <c r="AP953" s="93" t="str">
        <f t="shared" si="278"/>
        <v/>
      </c>
      <c r="AQ953" s="93" t="str">
        <f t="shared" si="279"/>
        <v/>
      </c>
      <c r="AR953" s="93" t="str">
        <f t="shared" si="280"/>
        <v/>
      </c>
      <c r="AS953" s="93" t="str">
        <f t="shared" si="281"/>
        <v/>
      </c>
      <c r="AT953" s="93" t="str">
        <f t="shared" si="282"/>
        <v/>
      </c>
      <c r="AU953" s="93" t="str">
        <f t="shared" si="283"/>
        <v/>
      </c>
      <c r="AV953" s="93" t="str">
        <f t="shared" si="284"/>
        <v/>
      </c>
      <c r="AW953" s="93" t="str">
        <f t="shared" si="285"/>
        <v/>
      </c>
      <c r="AX953" s="93" t="str">
        <f t="shared" si="286"/>
        <v/>
      </c>
      <c r="AY953" s="93" t="str">
        <f t="shared" si="287"/>
        <v/>
      </c>
      <c r="AZ953" s="93" t="str">
        <f t="shared" si="288"/>
        <v/>
      </c>
      <c r="BA953" s="93" t="str">
        <f t="shared" si="289"/>
        <v/>
      </c>
      <c r="BP953" s="93" t="str">
        <f t="shared" si="293"/>
        <v/>
      </c>
    </row>
    <row r="954" spans="1:68" ht="26" customHeight="1">
      <c r="A954" s="145" t="s">
        <v>2950</v>
      </c>
      <c r="B954" s="145" t="s">
        <v>2951</v>
      </c>
      <c r="C954" s="146" t="s">
        <v>10</v>
      </c>
      <c r="D954" s="147" t="s">
        <v>2952</v>
      </c>
      <c r="E954" s="148" t="s">
        <v>6</v>
      </c>
      <c r="F954" s="98"/>
      <c r="G954" s="99"/>
      <c r="H954" s="100" t="e">
        <f>IF(E954="","",INDEX('CONSIGNES '!$C$4:$E$35,MATCH(E954,'CONSIGNES '!$C$4:$C$35,0),3))</f>
        <v>#N/A</v>
      </c>
      <c r="I954" s="100" t="str">
        <f>IF(D954="","",IF(D954&lt;'CONSIGNES '!$L$3,"C",IF(D954&gt;'CONSIGNES '!$L$2,"B","M"))&amp;C954)</f>
        <v>BF</v>
      </c>
      <c r="J954" s="7">
        <f>IF(ISBLANK('act1'!$J954),0,1)</f>
        <v>0</v>
      </c>
      <c r="K954" s="7">
        <f>IF(ISBLANK('act2'!$J954),0,1)</f>
        <v>0</v>
      </c>
      <c r="L954" s="7">
        <f>IF(ISBLANK('act3'!$J954),0,1)</f>
        <v>0</v>
      </c>
      <c r="M954" s="7">
        <f>IF(ISBLANK('act4'!$J954),0,1)</f>
        <v>0</v>
      </c>
      <c r="N954" s="7">
        <f>IF(ISBLANK('act5'!$J954),0,1)</f>
        <v>0</v>
      </c>
      <c r="O954" s="9">
        <f>IF(ISBLANK('act6'!$J954),0,1)</f>
        <v>0</v>
      </c>
      <c r="P954" s="7">
        <f>IF(ISBLANK('act7'!$J954),0,1)</f>
        <v>0</v>
      </c>
      <c r="Q954" s="7">
        <f>IF(ISBLANK('act8'!$J954),0,1)</f>
        <v>0</v>
      </c>
      <c r="R954" s="7">
        <f>IF(ISBLANK('act9'!$J954),0,1)</f>
        <v>0</v>
      </c>
      <c r="S954" s="7">
        <f>IF(ISBLANK('act10'!$J954),0,1)</f>
        <v>0</v>
      </c>
      <c r="T954" s="7">
        <f>IF(ISBLANK('act11'!$J954),0,1)</f>
        <v>0</v>
      </c>
      <c r="U954" s="8">
        <f>IF(ISBLANK('ACT12'!$J954),0,1)</f>
        <v>0</v>
      </c>
      <c r="V954" s="87">
        <f t="shared" si="276"/>
        <v>0</v>
      </c>
      <c r="W954" s="90" t="str">
        <f t="shared" si="290"/>
        <v/>
      </c>
      <c r="X954" s="90" t="str">
        <f t="shared" si="291"/>
        <v/>
      </c>
      <c r="AL954" s="91">
        <f t="shared" si="277"/>
        <v>0</v>
      </c>
      <c r="AM954" s="91" t="str">
        <f t="shared" si="292"/>
        <v/>
      </c>
      <c r="AP954" s="93" t="str">
        <f t="shared" si="278"/>
        <v/>
      </c>
      <c r="AQ954" s="93" t="str">
        <f t="shared" si="279"/>
        <v/>
      </c>
      <c r="AR954" s="93" t="str">
        <f t="shared" si="280"/>
        <v/>
      </c>
      <c r="AS954" s="93" t="str">
        <f t="shared" si="281"/>
        <v/>
      </c>
      <c r="AT954" s="93" t="str">
        <f t="shared" si="282"/>
        <v/>
      </c>
      <c r="AU954" s="93" t="str">
        <f t="shared" si="283"/>
        <v/>
      </c>
      <c r="AV954" s="93" t="str">
        <f t="shared" si="284"/>
        <v/>
      </c>
      <c r="AW954" s="93" t="str">
        <f t="shared" si="285"/>
        <v/>
      </c>
      <c r="AX954" s="93" t="str">
        <f t="shared" si="286"/>
        <v/>
      </c>
      <c r="AY954" s="93" t="str">
        <f t="shared" si="287"/>
        <v/>
      </c>
      <c r="AZ954" s="93" t="str">
        <f t="shared" si="288"/>
        <v/>
      </c>
      <c r="BA954" s="93" t="str">
        <f t="shared" si="289"/>
        <v/>
      </c>
      <c r="BP954" s="93" t="str">
        <f t="shared" si="293"/>
        <v/>
      </c>
    </row>
    <row r="955" spans="1:68" ht="26" customHeight="1">
      <c r="A955" s="145" t="s">
        <v>2953</v>
      </c>
      <c r="B955" s="145" t="s">
        <v>2954</v>
      </c>
      <c r="C955" s="146" t="s">
        <v>3041</v>
      </c>
      <c r="D955" s="147" t="s">
        <v>2955</v>
      </c>
      <c r="E955" s="148" t="s">
        <v>6</v>
      </c>
      <c r="F955" s="98"/>
      <c r="G955" s="99"/>
      <c r="H955" s="100" t="e">
        <f>IF(E955="","",INDEX('CONSIGNES '!$C$4:$E$35,MATCH(E955,'CONSIGNES '!$C$4:$C$35,0),3))</f>
        <v>#N/A</v>
      </c>
      <c r="I955" s="100" t="str">
        <f>IF(D955="","",IF(D955&lt;'CONSIGNES '!$L$3,"C",IF(D955&gt;'CONSIGNES '!$L$2,"B","M"))&amp;C955)</f>
        <v>BG</v>
      </c>
      <c r="J955" s="7">
        <f>IF(ISBLANK('act1'!$J955),0,1)</f>
        <v>0</v>
      </c>
      <c r="K955" s="7">
        <f>IF(ISBLANK('act2'!$J955),0,1)</f>
        <v>0</v>
      </c>
      <c r="L955" s="7">
        <f>IF(ISBLANK('act3'!$J955),0,1)</f>
        <v>0</v>
      </c>
      <c r="M955" s="7">
        <f>IF(ISBLANK('act4'!$J955),0,1)</f>
        <v>0</v>
      </c>
      <c r="N955" s="7">
        <f>IF(ISBLANK('act5'!$J955),0,1)</f>
        <v>0</v>
      </c>
      <c r="O955" s="9">
        <f>IF(ISBLANK('act6'!$J955),0,1)</f>
        <v>0</v>
      </c>
      <c r="P955" s="7">
        <f>IF(ISBLANK('act7'!$J955),0,1)</f>
        <v>0</v>
      </c>
      <c r="Q955" s="7">
        <f>IF(ISBLANK('act8'!$J955),0,1)</f>
        <v>0</v>
      </c>
      <c r="R955" s="7">
        <f>IF(ISBLANK('act9'!$J955),0,1)</f>
        <v>0</v>
      </c>
      <c r="S955" s="7">
        <f>IF(ISBLANK('act10'!$J955),0,1)</f>
        <v>0</v>
      </c>
      <c r="T955" s="7">
        <f>IF(ISBLANK('act11'!$J955),0,1)</f>
        <v>0</v>
      </c>
      <c r="U955" s="8">
        <f>IF(ISBLANK('ACT12'!$J955),0,1)</f>
        <v>0</v>
      </c>
      <c r="V955" s="87">
        <f t="shared" si="276"/>
        <v>0</v>
      </c>
      <c r="W955" s="90" t="str">
        <f t="shared" si="290"/>
        <v/>
      </c>
      <c r="X955" s="90" t="str">
        <f t="shared" si="291"/>
        <v/>
      </c>
      <c r="AL955" s="91">
        <f t="shared" si="277"/>
        <v>0</v>
      </c>
      <c r="AM955" s="91" t="str">
        <f t="shared" si="292"/>
        <v/>
      </c>
      <c r="AP955" s="93" t="str">
        <f t="shared" si="278"/>
        <v/>
      </c>
      <c r="AQ955" s="93" t="str">
        <f t="shared" si="279"/>
        <v/>
      </c>
      <c r="AR955" s="93" t="str">
        <f t="shared" si="280"/>
        <v/>
      </c>
      <c r="AS955" s="93" t="str">
        <f t="shared" si="281"/>
        <v/>
      </c>
      <c r="AT955" s="93" t="str">
        <f t="shared" si="282"/>
        <v/>
      </c>
      <c r="AU955" s="93" t="str">
        <f t="shared" si="283"/>
        <v/>
      </c>
      <c r="AV955" s="93" t="str">
        <f t="shared" si="284"/>
        <v/>
      </c>
      <c r="AW955" s="93" t="str">
        <f t="shared" si="285"/>
        <v/>
      </c>
      <c r="AX955" s="93" t="str">
        <f t="shared" si="286"/>
        <v/>
      </c>
      <c r="AY955" s="93" t="str">
        <f t="shared" si="287"/>
        <v/>
      </c>
      <c r="AZ955" s="93" t="str">
        <f t="shared" si="288"/>
        <v/>
      </c>
      <c r="BA955" s="93" t="str">
        <f t="shared" si="289"/>
        <v/>
      </c>
      <c r="BP955" s="93" t="str">
        <f t="shared" si="293"/>
        <v/>
      </c>
    </row>
    <row r="956" spans="1:68" ht="26" customHeight="1">
      <c r="A956" s="145" t="s">
        <v>2956</v>
      </c>
      <c r="B956" s="145" t="s">
        <v>2957</v>
      </c>
      <c r="C956" s="146" t="s">
        <v>10</v>
      </c>
      <c r="D956" s="147" t="s">
        <v>2958</v>
      </c>
      <c r="E956" s="148" t="s">
        <v>6</v>
      </c>
      <c r="F956" s="98"/>
      <c r="G956" s="99"/>
      <c r="H956" s="100" t="e">
        <f>IF(E956="","",INDEX('CONSIGNES '!$C$4:$E$35,MATCH(E956,'CONSIGNES '!$C$4:$C$35,0),3))</f>
        <v>#N/A</v>
      </c>
      <c r="I956" s="100" t="str">
        <f>IF(D956="","",IF(D956&lt;'CONSIGNES '!$L$3,"C",IF(D956&gt;'CONSIGNES '!$L$2,"B","M"))&amp;C956)</f>
        <v>BF</v>
      </c>
      <c r="J956" s="7">
        <f>IF(ISBLANK('act1'!$J956),0,1)</f>
        <v>0</v>
      </c>
      <c r="K956" s="7">
        <f>IF(ISBLANK('act2'!$J956),0,1)</f>
        <v>0</v>
      </c>
      <c r="L956" s="7">
        <f>IF(ISBLANK('act3'!$J956),0,1)</f>
        <v>0</v>
      </c>
      <c r="M956" s="7">
        <f>IF(ISBLANK('act4'!$J956),0,1)</f>
        <v>0</v>
      </c>
      <c r="N956" s="7">
        <f>IF(ISBLANK('act5'!$J956),0,1)</f>
        <v>0</v>
      </c>
      <c r="O956" s="9">
        <f>IF(ISBLANK('act6'!$J956),0,1)</f>
        <v>0</v>
      </c>
      <c r="P956" s="7">
        <f>IF(ISBLANK('act7'!$J956),0,1)</f>
        <v>0</v>
      </c>
      <c r="Q956" s="7">
        <f>IF(ISBLANK('act8'!$J956),0,1)</f>
        <v>0</v>
      </c>
      <c r="R956" s="7">
        <f>IF(ISBLANK('act9'!$J956),0,1)</f>
        <v>0</v>
      </c>
      <c r="S956" s="7">
        <f>IF(ISBLANK('act10'!$J956),0,1)</f>
        <v>0</v>
      </c>
      <c r="T956" s="7">
        <f>IF(ISBLANK('act11'!$J956),0,1)</f>
        <v>0</v>
      </c>
      <c r="U956" s="8">
        <f>IF(ISBLANK('ACT12'!$J956),0,1)</f>
        <v>0</v>
      </c>
      <c r="V956" s="87">
        <f t="shared" si="276"/>
        <v>0</v>
      </c>
      <c r="W956" s="90" t="str">
        <f t="shared" si="290"/>
        <v/>
      </c>
      <c r="X956" s="90" t="str">
        <f t="shared" si="291"/>
        <v/>
      </c>
      <c r="AL956" s="91">
        <f t="shared" si="277"/>
        <v>0</v>
      </c>
      <c r="AM956" s="91" t="str">
        <f t="shared" si="292"/>
        <v/>
      </c>
      <c r="AP956" s="93" t="str">
        <f t="shared" si="278"/>
        <v/>
      </c>
      <c r="AQ956" s="93" t="str">
        <f t="shared" si="279"/>
        <v/>
      </c>
      <c r="AR956" s="93" t="str">
        <f t="shared" si="280"/>
        <v/>
      </c>
      <c r="AS956" s="93" t="str">
        <f t="shared" si="281"/>
        <v/>
      </c>
      <c r="AT956" s="93" t="str">
        <f t="shared" si="282"/>
        <v/>
      </c>
      <c r="AU956" s="93" t="str">
        <f t="shared" si="283"/>
        <v/>
      </c>
      <c r="AV956" s="93" t="str">
        <f t="shared" si="284"/>
        <v/>
      </c>
      <c r="AW956" s="93" t="str">
        <f t="shared" si="285"/>
        <v/>
      </c>
      <c r="AX956" s="93" t="str">
        <f t="shared" si="286"/>
        <v/>
      </c>
      <c r="AY956" s="93" t="str">
        <f t="shared" si="287"/>
        <v/>
      </c>
      <c r="AZ956" s="93" t="str">
        <f t="shared" si="288"/>
        <v/>
      </c>
      <c r="BA956" s="93" t="str">
        <f t="shared" si="289"/>
        <v/>
      </c>
      <c r="BP956" s="93" t="str">
        <f t="shared" si="293"/>
        <v/>
      </c>
    </row>
    <row r="957" spans="1:68" ht="26" customHeight="1">
      <c r="A957" s="145" t="s">
        <v>2959</v>
      </c>
      <c r="B957" s="145" t="s">
        <v>2960</v>
      </c>
      <c r="C957" s="146" t="s">
        <v>3041</v>
      </c>
      <c r="D957" s="147" t="s">
        <v>2961</v>
      </c>
      <c r="E957" s="148" t="s">
        <v>6</v>
      </c>
      <c r="F957" s="98"/>
      <c r="G957" s="99"/>
      <c r="H957" s="100" t="e">
        <f>IF(E957="","",INDEX('CONSIGNES '!$C$4:$E$35,MATCH(E957,'CONSIGNES '!$C$4:$C$35,0),3))</f>
        <v>#N/A</v>
      </c>
      <c r="I957" s="100" t="str">
        <f>IF(D957="","",IF(D957&lt;'CONSIGNES '!$L$3,"C",IF(D957&gt;'CONSIGNES '!$L$2,"B","M"))&amp;C957)</f>
        <v>BG</v>
      </c>
      <c r="J957" s="7">
        <f>IF(ISBLANK('act1'!$J957),0,1)</f>
        <v>0</v>
      </c>
      <c r="K957" s="7">
        <f>IF(ISBLANK('act2'!$J957),0,1)</f>
        <v>0</v>
      </c>
      <c r="L957" s="7">
        <f>IF(ISBLANK('act3'!$J957),0,1)</f>
        <v>0</v>
      </c>
      <c r="M957" s="7">
        <f>IF(ISBLANK('act4'!$J957),0,1)</f>
        <v>0</v>
      </c>
      <c r="N957" s="7">
        <f>IF(ISBLANK('act5'!$J957),0,1)</f>
        <v>0</v>
      </c>
      <c r="O957" s="9">
        <f>IF(ISBLANK('act6'!$J957),0,1)</f>
        <v>0</v>
      </c>
      <c r="P957" s="7">
        <f>IF(ISBLANK('act7'!$J957),0,1)</f>
        <v>0</v>
      </c>
      <c r="Q957" s="7">
        <f>IF(ISBLANK('act8'!$J957),0,1)</f>
        <v>0</v>
      </c>
      <c r="R957" s="7">
        <f>IF(ISBLANK('act9'!$J957),0,1)</f>
        <v>0</v>
      </c>
      <c r="S957" s="7">
        <f>IF(ISBLANK('act10'!$J957),0,1)</f>
        <v>0</v>
      </c>
      <c r="T957" s="7">
        <f>IF(ISBLANK('act11'!$J957),0,1)</f>
        <v>0</v>
      </c>
      <c r="U957" s="8">
        <f>IF(ISBLANK('ACT12'!$J957),0,1)</f>
        <v>0</v>
      </c>
      <c r="V957" s="87">
        <f t="shared" si="276"/>
        <v>0</v>
      </c>
      <c r="W957" s="90" t="str">
        <f t="shared" si="290"/>
        <v/>
      </c>
      <c r="X957" s="90" t="str">
        <f t="shared" si="291"/>
        <v/>
      </c>
      <c r="AL957" s="91">
        <f t="shared" si="277"/>
        <v>0</v>
      </c>
      <c r="AM957" s="91" t="str">
        <f t="shared" si="292"/>
        <v/>
      </c>
      <c r="AP957" s="93" t="str">
        <f t="shared" si="278"/>
        <v/>
      </c>
      <c r="AQ957" s="93" t="str">
        <f t="shared" si="279"/>
        <v/>
      </c>
      <c r="AR957" s="93" t="str">
        <f t="shared" si="280"/>
        <v/>
      </c>
      <c r="AS957" s="93" t="str">
        <f t="shared" si="281"/>
        <v/>
      </c>
      <c r="AT957" s="93" t="str">
        <f t="shared" si="282"/>
        <v/>
      </c>
      <c r="AU957" s="93" t="str">
        <f t="shared" si="283"/>
        <v/>
      </c>
      <c r="AV957" s="93" t="str">
        <f t="shared" si="284"/>
        <v/>
      </c>
      <c r="AW957" s="93" t="str">
        <f t="shared" si="285"/>
        <v/>
      </c>
      <c r="AX957" s="93" t="str">
        <f t="shared" si="286"/>
        <v/>
      </c>
      <c r="AY957" s="93" t="str">
        <f t="shared" si="287"/>
        <v/>
      </c>
      <c r="AZ957" s="93" t="str">
        <f t="shared" si="288"/>
        <v/>
      </c>
      <c r="BA957" s="93" t="str">
        <f t="shared" si="289"/>
        <v/>
      </c>
      <c r="BP957" s="93" t="str">
        <f t="shared" si="293"/>
        <v/>
      </c>
    </row>
    <row r="958" spans="1:68" ht="26" customHeight="1">
      <c r="A958" s="145" t="s">
        <v>2962</v>
      </c>
      <c r="B958" s="145" t="s">
        <v>2963</v>
      </c>
      <c r="C958" s="146" t="s">
        <v>10</v>
      </c>
      <c r="D958" s="147" t="s">
        <v>2964</v>
      </c>
      <c r="E958" s="148" t="s">
        <v>6</v>
      </c>
      <c r="F958" s="98"/>
      <c r="G958" s="99"/>
      <c r="H958" s="100" t="e">
        <f>IF(E958="","",INDEX('CONSIGNES '!$C$4:$E$35,MATCH(E958,'CONSIGNES '!$C$4:$C$35,0),3))</f>
        <v>#N/A</v>
      </c>
      <c r="I958" s="100" t="str">
        <f>IF(D958="","",IF(D958&lt;'CONSIGNES '!$L$3,"C",IF(D958&gt;'CONSIGNES '!$L$2,"B","M"))&amp;C958)</f>
        <v>BF</v>
      </c>
      <c r="J958" s="7">
        <f>IF(ISBLANK('act1'!$J958),0,1)</f>
        <v>0</v>
      </c>
      <c r="K958" s="7">
        <f>IF(ISBLANK('act2'!$J958),0,1)</f>
        <v>0</v>
      </c>
      <c r="L958" s="7">
        <f>IF(ISBLANK('act3'!$J958),0,1)</f>
        <v>0</v>
      </c>
      <c r="M958" s="7">
        <f>IF(ISBLANK('act4'!$J958),0,1)</f>
        <v>0</v>
      </c>
      <c r="N958" s="7">
        <f>IF(ISBLANK('act5'!$J958),0,1)</f>
        <v>0</v>
      </c>
      <c r="O958" s="9">
        <f>IF(ISBLANK('act6'!$J958),0,1)</f>
        <v>0</v>
      </c>
      <c r="P958" s="7">
        <f>IF(ISBLANK('act7'!$J958),0,1)</f>
        <v>0</v>
      </c>
      <c r="Q958" s="7">
        <f>IF(ISBLANK('act8'!$J958),0,1)</f>
        <v>0</v>
      </c>
      <c r="R958" s="7">
        <f>IF(ISBLANK('act9'!$J958),0,1)</f>
        <v>0</v>
      </c>
      <c r="S958" s="7">
        <f>IF(ISBLANK('act10'!$J958),0,1)</f>
        <v>0</v>
      </c>
      <c r="T958" s="7">
        <f>IF(ISBLANK('act11'!$J958),0,1)</f>
        <v>0</v>
      </c>
      <c r="U958" s="8">
        <f>IF(ISBLANK('ACT12'!$J958),0,1)</f>
        <v>0</v>
      </c>
      <c r="V958" s="87">
        <f t="shared" si="276"/>
        <v>0</v>
      </c>
      <c r="W958" s="90" t="str">
        <f t="shared" si="290"/>
        <v/>
      </c>
      <c r="X958" s="90" t="str">
        <f t="shared" si="291"/>
        <v/>
      </c>
      <c r="AL958" s="91">
        <f t="shared" si="277"/>
        <v>0</v>
      </c>
      <c r="AM958" s="91" t="str">
        <f t="shared" si="292"/>
        <v/>
      </c>
      <c r="AP958" s="93" t="str">
        <f t="shared" si="278"/>
        <v/>
      </c>
      <c r="AQ958" s="93" t="str">
        <f t="shared" si="279"/>
        <v/>
      </c>
      <c r="AR958" s="93" t="str">
        <f t="shared" si="280"/>
        <v/>
      </c>
      <c r="AS958" s="93" t="str">
        <f t="shared" si="281"/>
        <v/>
      </c>
      <c r="AT958" s="93" t="str">
        <f t="shared" si="282"/>
        <v/>
      </c>
      <c r="AU958" s="93" t="str">
        <f t="shared" si="283"/>
        <v/>
      </c>
      <c r="AV958" s="93" t="str">
        <f t="shared" si="284"/>
        <v/>
      </c>
      <c r="AW958" s="93" t="str">
        <f t="shared" si="285"/>
        <v/>
      </c>
      <c r="AX958" s="93" t="str">
        <f t="shared" si="286"/>
        <v/>
      </c>
      <c r="AY958" s="93" t="str">
        <f t="shared" si="287"/>
        <v/>
      </c>
      <c r="AZ958" s="93" t="str">
        <f t="shared" si="288"/>
        <v/>
      </c>
      <c r="BA958" s="93" t="str">
        <f t="shared" si="289"/>
        <v/>
      </c>
      <c r="BP958" s="93" t="str">
        <f t="shared" si="293"/>
        <v/>
      </c>
    </row>
    <row r="959" spans="1:68" ht="26" customHeight="1">
      <c r="A959" s="145" t="s">
        <v>2965</v>
      </c>
      <c r="B959" s="145" t="s">
        <v>2966</v>
      </c>
      <c r="C959" s="146" t="s">
        <v>3041</v>
      </c>
      <c r="D959" s="147" t="s">
        <v>2967</v>
      </c>
      <c r="E959" s="148" t="s">
        <v>6</v>
      </c>
      <c r="F959" s="98"/>
      <c r="G959" s="99"/>
      <c r="H959" s="100" t="e">
        <f>IF(E959="","",INDEX('CONSIGNES '!$C$4:$E$35,MATCH(E959,'CONSIGNES '!$C$4:$C$35,0),3))</f>
        <v>#N/A</v>
      </c>
      <c r="I959" s="100" t="str">
        <f>IF(D959="","",IF(D959&lt;'CONSIGNES '!$L$3,"C",IF(D959&gt;'CONSIGNES '!$L$2,"B","M"))&amp;C959)</f>
        <v>BG</v>
      </c>
      <c r="J959" s="7">
        <f>IF(ISBLANK('act1'!$J959),0,1)</f>
        <v>0</v>
      </c>
      <c r="K959" s="7">
        <f>IF(ISBLANK('act2'!$J959),0,1)</f>
        <v>0</v>
      </c>
      <c r="L959" s="7">
        <f>IF(ISBLANK('act3'!$J959),0,1)</f>
        <v>0</v>
      </c>
      <c r="M959" s="7">
        <f>IF(ISBLANK('act4'!$J959),0,1)</f>
        <v>0</v>
      </c>
      <c r="N959" s="7">
        <f>IF(ISBLANK('act5'!$J959),0,1)</f>
        <v>0</v>
      </c>
      <c r="O959" s="9">
        <f>IF(ISBLANK('act6'!$J959),0,1)</f>
        <v>0</v>
      </c>
      <c r="P959" s="7">
        <f>IF(ISBLANK('act7'!$J959),0,1)</f>
        <v>0</v>
      </c>
      <c r="Q959" s="7">
        <f>IF(ISBLANK('act8'!$J959),0,1)</f>
        <v>0</v>
      </c>
      <c r="R959" s="7">
        <f>IF(ISBLANK('act9'!$J959),0,1)</f>
        <v>0</v>
      </c>
      <c r="S959" s="7">
        <f>IF(ISBLANK('act10'!$J959),0,1)</f>
        <v>0</v>
      </c>
      <c r="T959" s="7">
        <f>IF(ISBLANK('act11'!$J959),0,1)</f>
        <v>0</v>
      </c>
      <c r="U959" s="8">
        <f>IF(ISBLANK('ACT12'!$J959),0,1)</f>
        <v>0</v>
      </c>
      <c r="V959" s="87">
        <f t="shared" si="276"/>
        <v>0</v>
      </c>
      <c r="W959" s="90" t="str">
        <f t="shared" si="290"/>
        <v/>
      </c>
      <c r="X959" s="90" t="str">
        <f t="shared" si="291"/>
        <v/>
      </c>
      <c r="AL959" s="91">
        <f t="shared" si="277"/>
        <v>0</v>
      </c>
      <c r="AM959" s="91" t="str">
        <f t="shared" si="292"/>
        <v/>
      </c>
      <c r="AP959" s="93" t="str">
        <f t="shared" si="278"/>
        <v/>
      </c>
      <c r="AQ959" s="93" t="str">
        <f t="shared" si="279"/>
        <v/>
      </c>
      <c r="AR959" s="93" t="str">
        <f t="shared" si="280"/>
        <v/>
      </c>
      <c r="AS959" s="93" t="str">
        <f t="shared" si="281"/>
        <v/>
      </c>
      <c r="AT959" s="93" t="str">
        <f t="shared" si="282"/>
        <v/>
      </c>
      <c r="AU959" s="93" t="str">
        <f t="shared" si="283"/>
        <v/>
      </c>
      <c r="AV959" s="93" t="str">
        <f t="shared" si="284"/>
        <v/>
      </c>
      <c r="AW959" s="93" t="str">
        <f t="shared" si="285"/>
        <v/>
      </c>
      <c r="AX959" s="93" t="str">
        <f t="shared" si="286"/>
        <v/>
      </c>
      <c r="AY959" s="93" t="str">
        <f t="shared" si="287"/>
        <v/>
      </c>
      <c r="AZ959" s="93" t="str">
        <f t="shared" si="288"/>
        <v/>
      </c>
      <c r="BA959" s="93" t="str">
        <f t="shared" si="289"/>
        <v/>
      </c>
      <c r="BP959" s="93" t="str">
        <f t="shared" si="293"/>
        <v/>
      </c>
    </row>
    <row r="960" spans="1:68" ht="26" customHeight="1">
      <c r="A960" s="145" t="s">
        <v>2968</v>
      </c>
      <c r="B960" s="145" t="s">
        <v>2969</v>
      </c>
      <c r="C960" s="146" t="s">
        <v>10</v>
      </c>
      <c r="D960" s="147" t="s">
        <v>2970</v>
      </c>
      <c r="E960" s="148" t="s">
        <v>6</v>
      </c>
      <c r="F960" s="98"/>
      <c r="G960" s="99"/>
      <c r="H960" s="100" t="e">
        <f>IF(E960="","",INDEX('CONSIGNES '!$C$4:$E$35,MATCH(E960,'CONSIGNES '!$C$4:$C$35,0),3))</f>
        <v>#N/A</v>
      </c>
      <c r="I960" s="100" t="str">
        <f>IF(D960="","",IF(D960&lt;'CONSIGNES '!$L$3,"C",IF(D960&gt;'CONSIGNES '!$L$2,"B","M"))&amp;C960)</f>
        <v>BF</v>
      </c>
      <c r="J960" s="7">
        <f>IF(ISBLANK('act1'!$J960),0,1)</f>
        <v>0</v>
      </c>
      <c r="K960" s="7">
        <f>IF(ISBLANK('act2'!$J960),0,1)</f>
        <v>0</v>
      </c>
      <c r="L960" s="7">
        <f>IF(ISBLANK('act3'!$J960),0,1)</f>
        <v>0</v>
      </c>
      <c r="M960" s="7">
        <f>IF(ISBLANK('act4'!$J960),0,1)</f>
        <v>0</v>
      </c>
      <c r="N960" s="7">
        <f>IF(ISBLANK('act5'!$J960),0,1)</f>
        <v>0</v>
      </c>
      <c r="O960" s="9">
        <f>IF(ISBLANK('act6'!$J960),0,1)</f>
        <v>0</v>
      </c>
      <c r="P960" s="7">
        <f>IF(ISBLANK('act7'!$J960),0,1)</f>
        <v>0</v>
      </c>
      <c r="Q960" s="7">
        <f>IF(ISBLANK('act8'!$J960),0,1)</f>
        <v>0</v>
      </c>
      <c r="R960" s="7">
        <f>IF(ISBLANK('act9'!$J960),0,1)</f>
        <v>0</v>
      </c>
      <c r="S960" s="7">
        <f>IF(ISBLANK('act10'!$J960),0,1)</f>
        <v>0</v>
      </c>
      <c r="T960" s="7">
        <f>IF(ISBLANK('act11'!$J960),0,1)</f>
        <v>0</v>
      </c>
      <c r="U960" s="8">
        <f>IF(ISBLANK('ACT12'!$J960),0,1)</f>
        <v>0</v>
      </c>
      <c r="V960" s="87">
        <f t="shared" si="276"/>
        <v>0</v>
      </c>
      <c r="W960" s="90" t="str">
        <f t="shared" si="290"/>
        <v/>
      </c>
      <c r="X960" s="90" t="str">
        <f t="shared" si="291"/>
        <v/>
      </c>
      <c r="AL960" s="91">
        <f t="shared" si="277"/>
        <v>0</v>
      </c>
      <c r="AM960" s="91" t="str">
        <f t="shared" si="292"/>
        <v/>
      </c>
      <c r="AP960" s="93" t="str">
        <f t="shared" si="278"/>
        <v/>
      </c>
      <c r="AQ960" s="93" t="str">
        <f t="shared" si="279"/>
        <v/>
      </c>
      <c r="AR960" s="93" t="str">
        <f t="shared" si="280"/>
        <v/>
      </c>
      <c r="AS960" s="93" t="str">
        <f t="shared" si="281"/>
        <v/>
      </c>
      <c r="AT960" s="93" t="str">
        <f t="shared" si="282"/>
        <v/>
      </c>
      <c r="AU960" s="93" t="str">
        <f t="shared" si="283"/>
        <v/>
      </c>
      <c r="AV960" s="93" t="str">
        <f t="shared" si="284"/>
        <v/>
      </c>
      <c r="AW960" s="93" t="str">
        <f t="shared" si="285"/>
        <v/>
      </c>
      <c r="AX960" s="93" t="str">
        <f t="shared" si="286"/>
        <v/>
      </c>
      <c r="AY960" s="93" t="str">
        <f t="shared" si="287"/>
        <v/>
      </c>
      <c r="AZ960" s="93" t="str">
        <f t="shared" si="288"/>
        <v/>
      </c>
      <c r="BA960" s="93" t="str">
        <f t="shared" si="289"/>
        <v/>
      </c>
      <c r="BP960" s="93" t="str">
        <f t="shared" si="293"/>
        <v/>
      </c>
    </row>
    <row r="961" spans="1:68" ht="26" customHeight="1">
      <c r="A961" s="145" t="s">
        <v>2971</v>
      </c>
      <c r="B961" s="145" t="s">
        <v>2972</v>
      </c>
      <c r="C961" s="146" t="s">
        <v>3041</v>
      </c>
      <c r="D961" s="147" t="s">
        <v>2973</v>
      </c>
      <c r="E961" s="148" t="s">
        <v>6</v>
      </c>
      <c r="F961" s="98"/>
      <c r="G961" s="99"/>
      <c r="H961" s="100" t="e">
        <f>IF(E961="","",INDEX('CONSIGNES '!$C$4:$E$35,MATCH(E961,'CONSIGNES '!$C$4:$C$35,0),3))</f>
        <v>#N/A</v>
      </c>
      <c r="I961" s="100" t="str">
        <f>IF(D961="","",IF(D961&lt;'CONSIGNES '!$L$3,"C",IF(D961&gt;'CONSIGNES '!$L$2,"B","M"))&amp;C961)</f>
        <v>BG</v>
      </c>
      <c r="J961" s="7">
        <f>IF(ISBLANK('act1'!$J961),0,1)</f>
        <v>0</v>
      </c>
      <c r="K961" s="7">
        <f>IF(ISBLANK('act2'!$J961),0,1)</f>
        <v>0</v>
      </c>
      <c r="L961" s="7">
        <f>IF(ISBLANK('act3'!$J961),0,1)</f>
        <v>0</v>
      </c>
      <c r="M961" s="7">
        <f>IF(ISBLANK('act4'!$J961),0,1)</f>
        <v>0</v>
      </c>
      <c r="N961" s="7">
        <f>IF(ISBLANK('act5'!$J961),0,1)</f>
        <v>0</v>
      </c>
      <c r="O961" s="9">
        <f>IF(ISBLANK('act6'!$J961),0,1)</f>
        <v>0</v>
      </c>
      <c r="P961" s="7">
        <f>IF(ISBLANK('act7'!$J961),0,1)</f>
        <v>0</v>
      </c>
      <c r="Q961" s="7">
        <f>IF(ISBLANK('act8'!$J961),0,1)</f>
        <v>0</v>
      </c>
      <c r="R961" s="7">
        <f>IF(ISBLANK('act9'!$J961),0,1)</f>
        <v>0</v>
      </c>
      <c r="S961" s="7">
        <f>IF(ISBLANK('act10'!$J961),0,1)</f>
        <v>0</v>
      </c>
      <c r="T961" s="7">
        <f>IF(ISBLANK('act11'!$J961),0,1)</f>
        <v>0</v>
      </c>
      <c r="U961" s="8">
        <f>IF(ISBLANK('ACT12'!$J961),0,1)</f>
        <v>0</v>
      </c>
      <c r="V961" s="87">
        <f t="shared" si="276"/>
        <v>0</v>
      </c>
      <c r="W961" s="90" t="str">
        <f t="shared" si="290"/>
        <v/>
      </c>
      <c r="X961" s="90" t="str">
        <f t="shared" si="291"/>
        <v/>
      </c>
      <c r="AL961" s="91">
        <f t="shared" si="277"/>
        <v>0</v>
      </c>
      <c r="AM961" s="91" t="str">
        <f t="shared" si="292"/>
        <v/>
      </c>
      <c r="AP961" s="93" t="str">
        <f t="shared" si="278"/>
        <v/>
      </c>
      <c r="AQ961" s="93" t="str">
        <f t="shared" si="279"/>
        <v/>
      </c>
      <c r="AR961" s="93" t="str">
        <f t="shared" si="280"/>
        <v/>
      </c>
      <c r="AS961" s="93" t="str">
        <f t="shared" si="281"/>
        <v/>
      </c>
      <c r="AT961" s="93" t="str">
        <f t="shared" si="282"/>
        <v/>
      </c>
      <c r="AU961" s="93" t="str">
        <f t="shared" si="283"/>
        <v/>
      </c>
      <c r="AV961" s="93" t="str">
        <f t="shared" si="284"/>
        <v/>
      </c>
      <c r="AW961" s="93" t="str">
        <f t="shared" si="285"/>
        <v/>
      </c>
      <c r="AX961" s="93" t="str">
        <f t="shared" si="286"/>
        <v/>
      </c>
      <c r="AY961" s="93" t="str">
        <f t="shared" si="287"/>
        <v/>
      </c>
      <c r="AZ961" s="93" t="str">
        <f t="shared" si="288"/>
        <v/>
      </c>
      <c r="BA961" s="93" t="str">
        <f t="shared" si="289"/>
        <v/>
      </c>
      <c r="BP961" s="93" t="str">
        <f t="shared" si="293"/>
        <v/>
      </c>
    </row>
    <row r="962" spans="1:68" ht="26" customHeight="1">
      <c r="A962" s="145" t="s">
        <v>2974</v>
      </c>
      <c r="B962" s="145" t="s">
        <v>2975</v>
      </c>
      <c r="C962" s="146" t="s">
        <v>10</v>
      </c>
      <c r="D962" s="147" t="s">
        <v>2976</v>
      </c>
      <c r="E962" s="148" t="s">
        <v>6</v>
      </c>
      <c r="F962" s="98"/>
      <c r="G962" s="99"/>
      <c r="H962" s="100" t="e">
        <f>IF(E962="","",INDEX('CONSIGNES '!$C$4:$E$35,MATCH(E962,'CONSIGNES '!$C$4:$C$35,0),3))</f>
        <v>#N/A</v>
      </c>
      <c r="I962" s="100" t="str">
        <f>IF(D962="","",IF(D962&lt;'CONSIGNES '!$L$3,"C",IF(D962&gt;'CONSIGNES '!$L$2,"B","M"))&amp;C962)</f>
        <v>BF</v>
      </c>
      <c r="J962" s="7">
        <f>IF(ISBLANK('act1'!$J962),0,1)</f>
        <v>0</v>
      </c>
      <c r="K962" s="7">
        <f>IF(ISBLANK('act2'!$J962),0,1)</f>
        <v>0</v>
      </c>
      <c r="L962" s="7">
        <f>IF(ISBLANK('act3'!$J962),0,1)</f>
        <v>0</v>
      </c>
      <c r="M962" s="7">
        <f>IF(ISBLANK('act4'!$J962),0,1)</f>
        <v>0</v>
      </c>
      <c r="N962" s="7">
        <f>IF(ISBLANK('act5'!$J962),0,1)</f>
        <v>0</v>
      </c>
      <c r="O962" s="9">
        <f>IF(ISBLANK('act6'!$J962),0,1)</f>
        <v>0</v>
      </c>
      <c r="P962" s="7">
        <f>IF(ISBLANK('act7'!$J962),0,1)</f>
        <v>0</v>
      </c>
      <c r="Q962" s="7">
        <f>IF(ISBLANK('act8'!$J962),0,1)</f>
        <v>0</v>
      </c>
      <c r="R962" s="7">
        <f>IF(ISBLANK('act9'!$J962),0,1)</f>
        <v>0</v>
      </c>
      <c r="S962" s="7">
        <f>IF(ISBLANK('act10'!$J962),0,1)</f>
        <v>0</v>
      </c>
      <c r="T962" s="7">
        <f>IF(ISBLANK('act11'!$J962),0,1)</f>
        <v>0</v>
      </c>
      <c r="U962" s="8">
        <f>IF(ISBLANK('ACT12'!$J962),0,1)</f>
        <v>0</v>
      </c>
      <c r="V962" s="87">
        <f t="shared" si="276"/>
        <v>0</v>
      </c>
      <c r="W962" s="90" t="str">
        <f t="shared" si="290"/>
        <v/>
      </c>
      <c r="X962" s="90" t="str">
        <f t="shared" si="291"/>
        <v/>
      </c>
      <c r="AL962" s="91">
        <f t="shared" si="277"/>
        <v>0</v>
      </c>
      <c r="AM962" s="91" t="str">
        <f t="shared" si="292"/>
        <v/>
      </c>
      <c r="AP962" s="93" t="str">
        <f t="shared" si="278"/>
        <v/>
      </c>
      <c r="AQ962" s="93" t="str">
        <f t="shared" si="279"/>
        <v/>
      </c>
      <c r="AR962" s="93" t="str">
        <f t="shared" si="280"/>
        <v/>
      </c>
      <c r="AS962" s="93" t="str">
        <f t="shared" si="281"/>
        <v/>
      </c>
      <c r="AT962" s="93" t="str">
        <f t="shared" si="282"/>
        <v/>
      </c>
      <c r="AU962" s="93" t="str">
        <f t="shared" si="283"/>
        <v/>
      </c>
      <c r="AV962" s="93" t="str">
        <f t="shared" si="284"/>
        <v/>
      </c>
      <c r="AW962" s="93" t="str">
        <f t="shared" si="285"/>
        <v/>
      </c>
      <c r="AX962" s="93" t="str">
        <f t="shared" si="286"/>
        <v/>
      </c>
      <c r="AY962" s="93" t="str">
        <f t="shared" si="287"/>
        <v/>
      </c>
      <c r="AZ962" s="93" t="str">
        <f t="shared" si="288"/>
        <v/>
      </c>
      <c r="BA962" s="93" t="str">
        <f t="shared" si="289"/>
        <v/>
      </c>
      <c r="BP962" s="93" t="str">
        <f t="shared" si="293"/>
        <v/>
      </c>
    </row>
    <row r="963" spans="1:68" ht="26" customHeight="1">
      <c r="A963" s="145" t="s">
        <v>2977</v>
      </c>
      <c r="B963" s="145" t="s">
        <v>2978</v>
      </c>
      <c r="C963" s="146" t="s">
        <v>3041</v>
      </c>
      <c r="D963" s="147" t="s">
        <v>2979</v>
      </c>
      <c r="E963" s="148" t="s">
        <v>6</v>
      </c>
      <c r="F963" s="98"/>
      <c r="G963" s="99"/>
      <c r="H963" s="100" t="e">
        <f>IF(E963="","",INDEX('CONSIGNES '!$C$4:$E$35,MATCH(E963,'CONSIGNES '!$C$4:$C$35,0),3))</f>
        <v>#N/A</v>
      </c>
      <c r="I963" s="100" t="str">
        <f>IF(D963="","",IF(D963&lt;'CONSIGNES '!$L$3,"C",IF(D963&gt;'CONSIGNES '!$L$2,"B","M"))&amp;C963)</f>
        <v>BG</v>
      </c>
      <c r="J963" s="7">
        <f>IF(ISBLANK('act1'!$J963),0,1)</f>
        <v>0</v>
      </c>
      <c r="K963" s="7">
        <f>IF(ISBLANK('act2'!$J963),0,1)</f>
        <v>0</v>
      </c>
      <c r="L963" s="7">
        <f>IF(ISBLANK('act3'!$J963),0,1)</f>
        <v>0</v>
      </c>
      <c r="M963" s="7">
        <f>IF(ISBLANK('act4'!$J963),0,1)</f>
        <v>0</v>
      </c>
      <c r="N963" s="7">
        <f>IF(ISBLANK('act5'!$J963),0,1)</f>
        <v>0</v>
      </c>
      <c r="O963" s="9">
        <f>IF(ISBLANK('act6'!$J963),0,1)</f>
        <v>0</v>
      </c>
      <c r="P963" s="7">
        <f>IF(ISBLANK('act7'!$J963),0,1)</f>
        <v>0</v>
      </c>
      <c r="Q963" s="7">
        <f>IF(ISBLANK('act8'!$J963),0,1)</f>
        <v>0</v>
      </c>
      <c r="R963" s="7">
        <f>IF(ISBLANK('act9'!$J963),0,1)</f>
        <v>0</v>
      </c>
      <c r="S963" s="7">
        <f>IF(ISBLANK('act10'!$J963),0,1)</f>
        <v>0</v>
      </c>
      <c r="T963" s="7">
        <f>IF(ISBLANK('act11'!$J963),0,1)</f>
        <v>0</v>
      </c>
      <c r="U963" s="8">
        <f>IF(ISBLANK('ACT12'!$J963),0,1)</f>
        <v>0</v>
      </c>
      <c r="V963" s="87">
        <f t="shared" si="276"/>
        <v>0</v>
      </c>
      <c r="W963" s="90" t="str">
        <f t="shared" si="290"/>
        <v/>
      </c>
      <c r="X963" s="90" t="str">
        <f t="shared" si="291"/>
        <v/>
      </c>
      <c r="AL963" s="91">
        <f t="shared" si="277"/>
        <v>0</v>
      </c>
      <c r="AM963" s="91" t="str">
        <f t="shared" si="292"/>
        <v/>
      </c>
      <c r="AP963" s="93" t="str">
        <f t="shared" si="278"/>
        <v/>
      </c>
      <c r="AQ963" s="93" t="str">
        <f t="shared" si="279"/>
        <v/>
      </c>
      <c r="AR963" s="93" t="str">
        <f t="shared" si="280"/>
        <v/>
      </c>
      <c r="AS963" s="93" t="str">
        <f t="shared" si="281"/>
        <v/>
      </c>
      <c r="AT963" s="93" t="str">
        <f t="shared" si="282"/>
        <v/>
      </c>
      <c r="AU963" s="93" t="str">
        <f t="shared" si="283"/>
        <v/>
      </c>
      <c r="AV963" s="93" t="str">
        <f t="shared" si="284"/>
        <v/>
      </c>
      <c r="AW963" s="93" t="str">
        <f t="shared" si="285"/>
        <v/>
      </c>
      <c r="AX963" s="93" t="str">
        <f t="shared" si="286"/>
        <v/>
      </c>
      <c r="AY963" s="93" t="str">
        <f t="shared" si="287"/>
        <v/>
      </c>
      <c r="AZ963" s="93" t="str">
        <f t="shared" si="288"/>
        <v/>
      </c>
      <c r="BA963" s="93" t="str">
        <f t="shared" si="289"/>
        <v/>
      </c>
      <c r="BP963" s="93" t="str">
        <f t="shared" si="293"/>
        <v/>
      </c>
    </row>
    <row r="964" spans="1:68" ht="26" customHeight="1">
      <c r="A964" s="145" t="s">
        <v>2980</v>
      </c>
      <c r="B964" s="145" t="s">
        <v>2981</v>
      </c>
      <c r="C964" s="146" t="s">
        <v>10</v>
      </c>
      <c r="D964" s="147" t="s">
        <v>2982</v>
      </c>
      <c r="E964" s="148" t="s">
        <v>6</v>
      </c>
      <c r="F964" s="98"/>
      <c r="G964" s="99"/>
      <c r="H964" s="100" t="e">
        <f>IF(E964="","",INDEX('CONSIGNES '!$C$4:$E$35,MATCH(E964,'CONSIGNES '!$C$4:$C$35,0),3))</f>
        <v>#N/A</v>
      </c>
      <c r="I964" s="100" t="str">
        <f>IF(D964="","",IF(D964&lt;'CONSIGNES '!$L$3,"C",IF(D964&gt;'CONSIGNES '!$L$2,"B","M"))&amp;C964)</f>
        <v>BF</v>
      </c>
      <c r="J964" s="7">
        <f>IF(ISBLANK('act1'!$J964),0,1)</f>
        <v>0</v>
      </c>
      <c r="K964" s="7">
        <f>IF(ISBLANK('act2'!$J964),0,1)</f>
        <v>0</v>
      </c>
      <c r="L964" s="7">
        <f>IF(ISBLANK('act3'!$J964),0,1)</f>
        <v>0</v>
      </c>
      <c r="M964" s="7">
        <f>IF(ISBLANK('act4'!$J964),0,1)</f>
        <v>0</v>
      </c>
      <c r="N964" s="7">
        <f>IF(ISBLANK('act5'!$J964),0,1)</f>
        <v>0</v>
      </c>
      <c r="O964" s="9">
        <f>IF(ISBLANK('act6'!$J964),0,1)</f>
        <v>0</v>
      </c>
      <c r="P964" s="7">
        <f>IF(ISBLANK('act7'!$J964),0,1)</f>
        <v>0</v>
      </c>
      <c r="Q964" s="7">
        <f>IF(ISBLANK('act8'!$J964),0,1)</f>
        <v>0</v>
      </c>
      <c r="R964" s="7">
        <f>IF(ISBLANK('act9'!$J964),0,1)</f>
        <v>0</v>
      </c>
      <c r="S964" s="7">
        <f>IF(ISBLANK('act10'!$J964),0,1)</f>
        <v>0</v>
      </c>
      <c r="T964" s="7">
        <f>IF(ISBLANK('act11'!$J964),0,1)</f>
        <v>0</v>
      </c>
      <c r="U964" s="8">
        <f>IF(ISBLANK('ACT12'!$J964),0,1)</f>
        <v>0</v>
      </c>
      <c r="V964" s="87">
        <f t="shared" ref="V964:V1003" si="294">SUM(J964:U964)</f>
        <v>0</v>
      </c>
      <c r="W964" s="90" t="str">
        <f t="shared" si="290"/>
        <v/>
      </c>
      <c r="X964" s="90" t="str">
        <f t="shared" si="291"/>
        <v/>
      </c>
      <c r="AL964" s="91">
        <f t="shared" si="277"/>
        <v>0</v>
      </c>
      <c r="AM964" s="91" t="str">
        <f t="shared" si="292"/>
        <v/>
      </c>
      <c r="AP964" s="93" t="str">
        <f t="shared" si="278"/>
        <v/>
      </c>
      <c r="AQ964" s="93" t="str">
        <f t="shared" si="279"/>
        <v/>
      </c>
      <c r="AR964" s="93" t="str">
        <f t="shared" si="280"/>
        <v/>
      </c>
      <c r="AS964" s="93" t="str">
        <f t="shared" si="281"/>
        <v/>
      </c>
      <c r="AT964" s="93" t="str">
        <f t="shared" si="282"/>
        <v/>
      </c>
      <c r="AU964" s="93" t="str">
        <f t="shared" si="283"/>
        <v/>
      </c>
      <c r="AV964" s="93" t="str">
        <f t="shared" si="284"/>
        <v/>
      </c>
      <c r="AW964" s="93" t="str">
        <f t="shared" si="285"/>
        <v/>
      </c>
      <c r="AX964" s="93" t="str">
        <f t="shared" si="286"/>
        <v/>
      </c>
      <c r="AY964" s="93" t="str">
        <f t="shared" si="287"/>
        <v/>
      </c>
      <c r="AZ964" s="93" t="str">
        <f t="shared" si="288"/>
        <v/>
      </c>
      <c r="BA964" s="93" t="str">
        <f t="shared" si="289"/>
        <v/>
      </c>
      <c r="BP964" s="93" t="str">
        <f t="shared" si="293"/>
        <v/>
      </c>
    </row>
    <row r="965" spans="1:68" ht="26" customHeight="1">
      <c r="A965" s="145" t="s">
        <v>2983</v>
      </c>
      <c r="B965" s="145" t="s">
        <v>2984</v>
      </c>
      <c r="C965" s="146" t="s">
        <v>3041</v>
      </c>
      <c r="D965" s="147" t="s">
        <v>2985</v>
      </c>
      <c r="E965" s="148" t="s">
        <v>6</v>
      </c>
      <c r="F965" s="98"/>
      <c r="G965" s="99"/>
      <c r="H965" s="100" t="e">
        <f>IF(E965="","",INDEX('CONSIGNES '!$C$4:$E$35,MATCH(E965,'CONSIGNES '!$C$4:$C$35,0),3))</f>
        <v>#N/A</v>
      </c>
      <c r="I965" s="100" t="str">
        <f>IF(D965="","",IF(D965&lt;'CONSIGNES '!$L$3,"C",IF(D965&gt;'CONSIGNES '!$L$2,"B","M"))&amp;C965)</f>
        <v>BG</v>
      </c>
      <c r="J965" s="7">
        <f>IF(ISBLANK('act1'!$J965),0,1)</f>
        <v>0</v>
      </c>
      <c r="K965" s="7">
        <f>IF(ISBLANK('act2'!$J965),0,1)</f>
        <v>0</v>
      </c>
      <c r="L965" s="7">
        <f>IF(ISBLANK('act3'!$J965),0,1)</f>
        <v>0</v>
      </c>
      <c r="M965" s="7">
        <f>IF(ISBLANK('act4'!$J965),0,1)</f>
        <v>0</v>
      </c>
      <c r="N965" s="7">
        <f>IF(ISBLANK('act5'!$J965),0,1)</f>
        <v>0</v>
      </c>
      <c r="O965" s="9">
        <f>IF(ISBLANK('act6'!$J965),0,1)</f>
        <v>0</v>
      </c>
      <c r="P965" s="7">
        <f>IF(ISBLANK('act7'!$J965),0,1)</f>
        <v>0</v>
      </c>
      <c r="Q965" s="7">
        <f>IF(ISBLANK('act8'!$J965),0,1)</f>
        <v>0</v>
      </c>
      <c r="R965" s="7">
        <f>IF(ISBLANK('act9'!$J965),0,1)</f>
        <v>0</v>
      </c>
      <c r="S965" s="7">
        <f>IF(ISBLANK('act10'!$J965),0,1)</f>
        <v>0</v>
      </c>
      <c r="T965" s="7">
        <f>IF(ISBLANK('act11'!$J965),0,1)</f>
        <v>0</v>
      </c>
      <c r="U965" s="8">
        <f>IF(ISBLANK('ACT12'!$J965),0,1)</f>
        <v>0</v>
      </c>
      <c r="V965" s="87">
        <f t="shared" si="294"/>
        <v>0</v>
      </c>
      <c r="W965" s="90" t="str">
        <f t="shared" si="290"/>
        <v/>
      </c>
      <c r="X965" s="90" t="str">
        <f t="shared" si="291"/>
        <v/>
      </c>
      <c r="AL965" s="91">
        <f t="shared" ref="AL965:AL1003" si="295">IF(ISBLANK(G965),0,1)</f>
        <v>0</v>
      </c>
      <c r="AM965" s="91" t="str">
        <f t="shared" si="292"/>
        <v/>
      </c>
      <c r="AP965" s="93" t="str">
        <f t="shared" ref="AP965:AP1002" si="296">IF(J965&gt;0,$W965,"")</f>
        <v/>
      </c>
      <c r="AQ965" s="93" t="str">
        <f t="shared" ref="AQ965:AQ1003" si="297">IF(K965&gt;0,$W965,"")</f>
        <v/>
      </c>
      <c r="AR965" s="93" t="str">
        <f t="shared" ref="AR965:AR1003" si="298">IF(L965&gt;0,$W965,"")</f>
        <v/>
      </c>
      <c r="AS965" s="93" t="str">
        <f t="shared" ref="AS965:AS1003" si="299">IF(M965&gt;0,$W965,"")</f>
        <v/>
      </c>
      <c r="AT965" s="93" t="str">
        <f t="shared" ref="AT965:AT1003" si="300">IF(N965&gt;0,$W965,"")</f>
        <v/>
      </c>
      <c r="AU965" s="93" t="str">
        <f t="shared" ref="AU965:AU1003" si="301">IF(O965&gt;0,$W965,"")</f>
        <v/>
      </c>
      <c r="AV965" s="93" t="str">
        <f t="shared" ref="AV965:AV1003" si="302">IF(P965&gt;0,$W965,"")</f>
        <v/>
      </c>
      <c r="AW965" s="93" t="str">
        <f t="shared" ref="AW965:AW1003" si="303">IF(Q965&gt;0,$W965,"")</f>
        <v/>
      </c>
      <c r="AX965" s="93" t="str">
        <f t="shared" ref="AX965:AX1003" si="304">IF(R965&gt;0,$W965,"")</f>
        <v/>
      </c>
      <c r="AY965" s="93" t="str">
        <f t="shared" ref="AY965:AY1003" si="305">IF(S965&gt;0,$W965,"")</f>
        <v/>
      </c>
      <c r="AZ965" s="93" t="str">
        <f t="shared" ref="AZ965:AZ1003" si="306">IF(T965&gt;0,$W965,"")</f>
        <v/>
      </c>
      <c r="BA965" s="93" t="str">
        <f t="shared" ref="BA965:BA1003" si="307">IF(U965&gt;0,$W965,"")</f>
        <v/>
      </c>
      <c r="BP965" s="93" t="str">
        <f t="shared" si="293"/>
        <v/>
      </c>
    </row>
    <row r="966" spans="1:68" ht="26" customHeight="1">
      <c r="A966" s="145" t="s">
        <v>2986</v>
      </c>
      <c r="B966" s="145" t="s">
        <v>2987</v>
      </c>
      <c r="C966" s="146" t="s">
        <v>10</v>
      </c>
      <c r="D966" s="147" t="s">
        <v>2988</v>
      </c>
      <c r="E966" s="148" t="s">
        <v>6</v>
      </c>
      <c r="F966" s="98"/>
      <c r="G966" s="99"/>
      <c r="H966" s="100" t="e">
        <f>IF(E966="","",INDEX('CONSIGNES '!$C$4:$E$35,MATCH(E966,'CONSIGNES '!$C$4:$C$35,0),3))</f>
        <v>#N/A</v>
      </c>
      <c r="I966" s="100" t="str">
        <f>IF(D966="","",IF(D966&lt;'CONSIGNES '!$L$3,"C",IF(D966&gt;'CONSIGNES '!$L$2,"B","M"))&amp;C966)</f>
        <v>BF</v>
      </c>
      <c r="J966" s="7">
        <f>IF(ISBLANK('act1'!$J966),0,1)</f>
        <v>0</v>
      </c>
      <c r="K966" s="7">
        <f>IF(ISBLANK('act2'!$J966),0,1)</f>
        <v>0</v>
      </c>
      <c r="L966" s="7">
        <f>IF(ISBLANK('act3'!$J966),0,1)</f>
        <v>0</v>
      </c>
      <c r="M966" s="7">
        <f>IF(ISBLANK('act4'!$J966),0,1)</f>
        <v>0</v>
      </c>
      <c r="N966" s="7">
        <f>IF(ISBLANK('act5'!$J966),0,1)</f>
        <v>0</v>
      </c>
      <c r="O966" s="9">
        <f>IF(ISBLANK('act6'!$J966),0,1)</f>
        <v>0</v>
      </c>
      <c r="P966" s="7">
        <f>IF(ISBLANK('act7'!$J966),0,1)</f>
        <v>0</v>
      </c>
      <c r="Q966" s="7">
        <f>IF(ISBLANK('act8'!$J966),0,1)</f>
        <v>0</v>
      </c>
      <c r="R966" s="7">
        <f>IF(ISBLANK('act9'!$J966),0,1)</f>
        <v>0</v>
      </c>
      <c r="S966" s="7">
        <f>IF(ISBLANK('act10'!$J966),0,1)</f>
        <v>0</v>
      </c>
      <c r="T966" s="7">
        <f>IF(ISBLANK('act11'!$J966),0,1)</f>
        <v>0</v>
      </c>
      <c r="U966" s="8">
        <f>IF(ISBLANK('ACT12'!$J966),0,1)</f>
        <v>0</v>
      </c>
      <c r="V966" s="87">
        <f t="shared" si="294"/>
        <v>0</v>
      </c>
      <c r="W966" s="90" t="str">
        <f t="shared" si="290"/>
        <v/>
      </c>
      <c r="X966" s="90" t="str">
        <f t="shared" si="291"/>
        <v/>
      </c>
      <c r="AL966" s="91">
        <f t="shared" si="295"/>
        <v>0</v>
      </c>
      <c r="AM966" s="91" t="str">
        <f t="shared" si="292"/>
        <v/>
      </c>
      <c r="AP966" s="93" t="str">
        <f t="shared" si="296"/>
        <v/>
      </c>
      <c r="AQ966" s="93" t="str">
        <f t="shared" si="297"/>
        <v/>
      </c>
      <c r="AR966" s="93" t="str">
        <f t="shared" si="298"/>
        <v/>
      </c>
      <c r="AS966" s="93" t="str">
        <f t="shared" si="299"/>
        <v/>
      </c>
      <c r="AT966" s="93" t="str">
        <f t="shared" si="300"/>
        <v/>
      </c>
      <c r="AU966" s="93" t="str">
        <f t="shared" si="301"/>
        <v/>
      </c>
      <c r="AV966" s="93" t="str">
        <f t="shared" si="302"/>
        <v/>
      </c>
      <c r="AW966" s="93" t="str">
        <f t="shared" si="303"/>
        <v/>
      </c>
      <c r="AX966" s="93" t="str">
        <f t="shared" si="304"/>
        <v/>
      </c>
      <c r="AY966" s="93" t="str">
        <f t="shared" si="305"/>
        <v/>
      </c>
      <c r="AZ966" s="93" t="str">
        <f t="shared" si="306"/>
        <v/>
      </c>
      <c r="BA966" s="93" t="str">
        <f t="shared" si="307"/>
        <v/>
      </c>
      <c r="BP966" s="93" t="str">
        <f t="shared" ref="BP966:BP1003" si="308">IF(V965&gt;0,V965,"")</f>
        <v/>
      </c>
    </row>
    <row r="967" spans="1:68" ht="26" customHeight="1">
      <c r="A967" s="145" t="s">
        <v>2989</v>
      </c>
      <c r="B967" s="145" t="s">
        <v>2990</v>
      </c>
      <c r="C967" s="146" t="s">
        <v>3041</v>
      </c>
      <c r="D967" s="147" t="s">
        <v>2991</v>
      </c>
      <c r="E967" s="148" t="s">
        <v>6</v>
      </c>
      <c r="F967" s="98"/>
      <c r="G967" s="99"/>
      <c r="H967" s="100" t="e">
        <f>IF(E967="","",INDEX('CONSIGNES '!$C$4:$E$35,MATCH(E967,'CONSIGNES '!$C$4:$C$35,0),3))</f>
        <v>#N/A</v>
      </c>
      <c r="I967" s="100" t="str">
        <f>IF(D967="","",IF(D967&lt;'CONSIGNES '!$L$3,"C",IF(D967&gt;'CONSIGNES '!$L$2,"B","M"))&amp;C967)</f>
        <v>BG</v>
      </c>
      <c r="J967" s="7">
        <f>IF(ISBLANK('act1'!$J967),0,1)</f>
        <v>0</v>
      </c>
      <c r="K967" s="7">
        <f>IF(ISBLANK('act2'!$J967),0,1)</f>
        <v>0</v>
      </c>
      <c r="L967" s="7">
        <f>IF(ISBLANK('act3'!$J967),0,1)</f>
        <v>0</v>
      </c>
      <c r="M967" s="7">
        <f>IF(ISBLANK('act4'!$J967),0,1)</f>
        <v>0</v>
      </c>
      <c r="N967" s="7">
        <f>IF(ISBLANK('act5'!$J967),0,1)</f>
        <v>0</v>
      </c>
      <c r="O967" s="9">
        <f>IF(ISBLANK('act6'!$J967),0,1)</f>
        <v>0</v>
      </c>
      <c r="P967" s="7">
        <f>IF(ISBLANK('act7'!$J967),0,1)</f>
        <v>0</v>
      </c>
      <c r="Q967" s="7">
        <f>IF(ISBLANK('act8'!$J967),0,1)</f>
        <v>0</v>
      </c>
      <c r="R967" s="7">
        <f>IF(ISBLANK('act9'!$J967),0,1)</f>
        <v>0</v>
      </c>
      <c r="S967" s="7">
        <f>IF(ISBLANK('act10'!$J967),0,1)</f>
        <v>0</v>
      </c>
      <c r="T967" s="7">
        <f>IF(ISBLANK('act11'!$J967),0,1)</f>
        <v>0</v>
      </c>
      <c r="U967" s="8">
        <f>IF(ISBLANK('ACT12'!$J967),0,1)</f>
        <v>0</v>
      </c>
      <c r="V967" s="87">
        <f t="shared" si="294"/>
        <v>0</v>
      </c>
      <c r="W967" s="90" t="str">
        <f t="shared" si="290"/>
        <v/>
      </c>
      <c r="X967" s="90" t="str">
        <f t="shared" si="291"/>
        <v/>
      </c>
      <c r="AL967" s="91">
        <f t="shared" si="295"/>
        <v>0</v>
      </c>
      <c r="AM967" s="91" t="str">
        <f t="shared" si="292"/>
        <v/>
      </c>
      <c r="AP967" s="93" t="str">
        <f t="shared" si="296"/>
        <v/>
      </c>
      <c r="AQ967" s="93" t="str">
        <f t="shared" si="297"/>
        <v/>
      </c>
      <c r="AR967" s="93" t="str">
        <f t="shared" si="298"/>
        <v/>
      </c>
      <c r="AS967" s="93" t="str">
        <f t="shared" si="299"/>
        <v/>
      </c>
      <c r="AT967" s="93" t="str">
        <f t="shared" si="300"/>
        <v/>
      </c>
      <c r="AU967" s="93" t="str">
        <f t="shared" si="301"/>
        <v/>
      </c>
      <c r="AV967" s="93" t="str">
        <f t="shared" si="302"/>
        <v/>
      </c>
      <c r="AW967" s="93" t="str">
        <f t="shared" si="303"/>
        <v/>
      </c>
      <c r="AX967" s="93" t="str">
        <f t="shared" si="304"/>
        <v/>
      </c>
      <c r="AY967" s="93" t="str">
        <f t="shared" si="305"/>
        <v/>
      </c>
      <c r="AZ967" s="93" t="str">
        <f t="shared" si="306"/>
        <v/>
      </c>
      <c r="BA967" s="93" t="str">
        <f t="shared" si="307"/>
        <v/>
      </c>
      <c r="BP967" s="93" t="str">
        <f t="shared" si="308"/>
        <v/>
      </c>
    </row>
    <row r="968" spans="1:68" ht="26" customHeight="1">
      <c r="A968" s="145" t="s">
        <v>2992</v>
      </c>
      <c r="B968" s="145" t="s">
        <v>2993</v>
      </c>
      <c r="C968" s="146" t="s">
        <v>10</v>
      </c>
      <c r="D968" s="147" t="s">
        <v>2994</v>
      </c>
      <c r="E968" s="148" t="s">
        <v>6</v>
      </c>
      <c r="F968" s="98"/>
      <c r="G968" s="99"/>
      <c r="H968" s="100" t="e">
        <f>IF(E968="","",INDEX('CONSIGNES '!$C$4:$E$35,MATCH(E968,'CONSIGNES '!$C$4:$C$35,0),3))</f>
        <v>#N/A</v>
      </c>
      <c r="I968" s="100" t="str">
        <f>IF(D968="","",IF(D968&lt;'CONSIGNES '!$L$3,"C",IF(D968&gt;'CONSIGNES '!$L$2,"B","M"))&amp;C968)</f>
        <v>BF</v>
      </c>
      <c r="J968" s="7">
        <f>IF(ISBLANK('act1'!$J968),0,1)</f>
        <v>0</v>
      </c>
      <c r="K968" s="7">
        <f>IF(ISBLANK('act2'!$J968),0,1)</f>
        <v>0</v>
      </c>
      <c r="L968" s="7">
        <f>IF(ISBLANK('act3'!$J968),0,1)</f>
        <v>0</v>
      </c>
      <c r="M968" s="7">
        <f>IF(ISBLANK('act4'!$J968),0,1)</f>
        <v>0</v>
      </c>
      <c r="N968" s="7">
        <f>IF(ISBLANK('act5'!$J968),0,1)</f>
        <v>0</v>
      </c>
      <c r="O968" s="9">
        <f>IF(ISBLANK('act6'!$J968),0,1)</f>
        <v>0</v>
      </c>
      <c r="P968" s="7">
        <f>IF(ISBLANK('act7'!$J968),0,1)</f>
        <v>0</v>
      </c>
      <c r="Q968" s="7">
        <f>IF(ISBLANK('act8'!$J968),0,1)</f>
        <v>0</v>
      </c>
      <c r="R968" s="7">
        <f>IF(ISBLANK('act9'!$J968),0,1)</f>
        <v>0</v>
      </c>
      <c r="S968" s="7">
        <f>IF(ISBLANK('act10'!$J968),0,1)</f>
        <v>0</v>
      </c>
      <c r="T968" s="7">
        <f>IF(ISBLANK('act11'!$J968),0,1)</f>
        <v>0</v>
      </c>
      <c r="U968" s="8">
        <f>IF(ISBLANK('ACT12'!$J968),0,1)</f>
        <v>0</v>
      </c>
      <c r="V968" s="87">
        <f t="shared" si="294"/>
        <v>0</v>
      </c>
      <c r="W968" s="90" t="str">
        <f t="shared" si="290"/>
        <v/>
      </c>
      <c r="X968" s="90" t="str">
        <f t="shared" si="291"/>
        <v/>
      </c>
      <c r="AL968" s="91">
        <f t="shared" si="295"/>
        <v>0</v>
      </c>
      <c r="AM968" s="91" t="str">
        <f t="shared" si="292"/>
        <v/>
      </c>
      <c r="AP968" s="93" t="str">
        <f t="shared" si="296"/>
        <v/>
      </c>
      <c r="AQ968" s="93" t="str">
        <f t="shared" si="297"/>
        <v/>
      </c>
      <c r="AR968" s="93" t="str">
        <f t="shared" si="298"/>
        <v/>
      </c>
      <c r="AS968" s="93" t="str">
        <f t="shared" si="299"/>
        <v/>
      </c>
      <c r="AT968" s="93" t="str">
        <f t="shared" si="300"/>
        <v/>
      </c>
      <c r="AU968" s="93" t="str">
        <f t="shared" si="301"/>
        <v/>
      </c>
      <c r="AV968" s="93" t="str">
        <f t="shared" si="302"/>
        <v/>
      </c>
      <c r="AW968" s="93" t="str">
        <f t="shared" si="303"/>
        <v/>
      </c>
      <c r="AX968" s="93" t="str">
        <f t="shared" si="304"/>
        <v/>
      </c>
      <c r="AY968" s="93" t="str">
        <f t="shared" si="305"/>
        <v/>
      </c>
      <c r="AZ968" s="93" t="str">
        <f t="shared" si="306"/>
        <v/>
      </c>
      <c r="BA968" s="93" t="str">
        <f t="shared" si="307"/>
        <v/>
      </c>
      <c r="BP968" s="93" t="str">
        <f t="shared" si="308"/>
        <v/>
      </c>
    </row>
    <row r="969" spans="1:68" ht="26" customHeight="1">
      <c r="A969" s="145" t="s">
        <v>2995</v>
      </c>
      <c r="B969" s="145" t="s">
        <v>2996</v>
      </c>
      <c r="C969" s="146" t="s">
        <v>3041</v>
      </c>
      <c r="D969" s="147" t="s">
        <v>2997</v>
      </c>
      <c r="E969" s="148" t="s">
        <v>6</v>
      </c>
      <c r="F969" s="98"/>
      <c r="G969" s="99"/>
      <c r="H969" s="100" t="e">
        <f>IF(E969="","",INDEX('CONSIGNES '!$C$4:$E$35,MATCH(E969,'CONSIGNES '!$C$4:$C$35,0),3))</f>
        <v>#N/A</v>
      </c>
      <c r="I969" s="100" t="str">
        <f>IF(D969="","",IF(D969&lt;'CONSIGNES '!$L$3,"C",IF(D969&gt;'CONSIGNES '!$L$2,"B","M"))&amp;C969)</f>
        <v>BG</v>
      </c>
      <c r="J969" s="7">
        <f>IF(ISBLANK('act1'!$J969),0,1)</f>
        <v>0</v>
      </c>
      <c r="K969" s="7">
        <f>IF(ISBLANK('act2'!$J969),0,1)</f>
        <v>0</v>
      </c>
      <c r="L969" s="7">
        <f>IF(ISBLANK('act3'!$J969),0,1)</f>
        <v>0</v>
      </c>
      <c r="M969" s="7">
        <f>IF(ISBLANK('act4'!$J969),0,1)</f>
        <v>0</v>
      </c>
      <c r="N969" s="7">
        <f>IF(ISBLANK('act5'!$J969),0,1)</f>
        <v>0</v>
      </c>
      <c r="O969" s="9">
        <f>IF(ISBLANK('act6'!$J969),0,1)</f>
        <v>0</v>
      </c>
      <c r="P969" s="7">
        <f>IF(ISBLANK('act7'!$J969),0,1)</f>
        <v>0</v>
      </c>
      <c r="Q969" s="7">
        <f>IF(ISBLANK('act8'!$J969),0,1)</f>
        <v>0</v>
      </c>
      <c r="R969" s="7">
        <f>IF(ISBLANK('act9'!$J969),0,1)</f>
        <v>0</v>
      </c>
      <c r="S969" s="7">
        <f>IF(ISBLANK('act10'!$J969),0,1)</f>
        <v>0</v>
      </c>
      <c r="T969" s="7">
        <f>IF(ISBLANK('act11'!$J969),0,1)</f>
        <v>0</v>
      </c>
      <c r="U969" s="8">
        <f>IF(ISBLANK('ACT12'!$J969),0,1)</f>
        <v>0</v>
      </c>
      <c r="V969" s="87">
        <f t="shared" si="294"/>
        <v>0</v>
      </c>
      <c r="W969" s="90" t="str">
        <f t="shared" si="290"/>
        <v/>
      </c>
      <c r="X969" s="90" t="str">
        <f t="shared" si="291"/>
        <v/>
      </c>
      <c r="AL969" s="91">
        <f t="shared" si="295"/>
        <v>0</v>
      </c>
      <c r="AM969" s="91" t="str">
        <f t="shared" si="292"/>
        <v/>
      </c>
      <c r="AP969" s="93" t="str">
        <f t="shared" si="296"/>
        <v/>
      </c>
      <c r="AQ969" s="93" t="str">
        <f t="shared" si="297"/>
        <v/>
      </c>
      <c r="AR969" s="93" t="str">
        <f t="shared" si="298"/>
        <v/>
      </c>
      <c r="AS969" s="93" t="str">
        <f t="shared" si="299"/>
        <v/>
      </c>
      <c r="AT969" s="93" t="str">
        <f t="shared" si="300"/>
        <v/>
      </c>
      <c r="AU969" s="93" t="str">
        <f t="shared" si="301"/>
        <v/>
      </c>
      <c r="AV969" s="93" t="str">
        <f t="shared" si="302"/>
        <v/>
      </c>
      <c r="AW969" s="93" t="str">
        <f t="shared" si="303"/>
        <v/>
      </c>
      <c r="AX969" s="93" t="str">
        <f t="shared" si="304"/>
        <v/>
      </c>
      <c r="AY969" s="93" t="str">
        <f t="shared" si="305"/>
        <v/>
      </c>
      <c r="AZ969" s="93" t="str">
        <f t="shared" si="306"/>
        <v/>
      </c>
      <c r="BA969" s="93" t="str">
        <f t="shared" si="307"/>
        <v/>
      </c>
      <c r="BP969" s="93" t="str">
        <f t="shared" si="308"/>
        <v/>
      </c>
    </row>
    <row r="970" spans="1:68" ht="26" customHeight="1">
      <c r="A970" s="145" t="s">
        <v>2998</v>
      </c>
      <c r="B970" s="145" t="s">
        <v>2999</v>
      </c>
      <c r="C970" s="146" t="s">
        <v>10</v>
      </c>
      <c r="D970" s="147" t="s">
        <v>3000</v>
      </c>
      <c r="E970" s="148" t="s">
        <v>6</v>
      </c>
      <c r="F970" s="98"/>
      <c r="G970" s="99"/>
      <c r="H970" s="100" t="e">
        <f>IF(E970="","",INDEX('CONSIGNES '!$C$4:$E$35,MATCH(E970,'CONSIGNES '!$C$4:$C$35,0),3))</f>
        <v>#N/A</v>
      </c>
      <c r="I970" s="100" t="str">
        <f>IF(D970="","",IF(D970&lt;'CONSIGNES '!$L$3,"C",IF(D970&gt;'CONSIGNES '!$L$2,"B","M"))&amp;C970)</f>
        <v>BF</v>
      </c>
      <c r="J970" s="7">
        <f>IF(ISBLANK('act1'!$J970),0,1)</f>
        <v>0</v>
      </c>
      <c r="K970" s="7">
        <f>IF(ISBLANK('act2'!$J970),0,1)</f>
        <v>0</v>
      </c>
      <c r="L970" s="7">
        <f>IF(ISBLANK('act3'!$J970),0,1)</f>
        <v>0</v>
      </c>
      <c r="M970" s="7">
        <f>IF(ISBLANK('act4'!$J970),0,1)</f>
        <v>0</v>
      </c>
      <c r="N970" s="7">
        <f>IF(ISBLANK('act5'!$J970),0,1)</f>
        <v>0</v>
      </c>
      <c r="O970" s="9">
        <f>IF(ISBLANK('act6'!$J970),0,1)</f>
        <v>0</v>
      </c>
      <c r="P970" s="7">
        <f>IF(ISBLANK('act7'!$J970),0,1)</f>
        <v>0</v>
      </c>
      <c r="Q970" s="7">
        <f>IF(ISBLANK('act8'!$J970),0,1)</f>
        <v>0</v>
      </c>
      <c r="R970" s="7">
        <f>IF(ISBLANK('act9'!$J970),0,1)</f>
        <v>0</v>
      </c>
      <c r="S970" s="7">
        <f>IF(ISBLANK('act10'!$J970),0,1)</f>
        <v>0</v>
      </c>
      <c r="T970" s="7">
        <f>IF(ISBLANK('act11'!$J970),0,1)</f>
        <v>0</v>
      </c>
      <c r="U970" s="8">
        <f>IF(ISBLANK('ACT12'!$J970),0,1)</f>
        <v>0</v>
      </c>
      <c r="V970" s="87">
        <f t="shared" si="294"/>
        <v>0</v>
      </c>
      <c r="W970" s="90" t="str">
        <f t="shared" si="290"/>
        <v/>
      </c>
      <c r="X970" s="90" t="str">
        <f t="shared" si="291"/>
        <v/>
      </c>
      <c r="AL970" s="91">
        <f t="shared" si="295"/>
        <v>0</v>
      </c>
      <c r="AM970" s="91" t="str">
        <f t="shared" si="292"/>
        <v/>
      </c>
      <c r="AP970" s="93" t="str">
        <f t="shared" si="296"/>
        <v/>
      </c>
      <c r="AQ970" s="93" t="str">
        <f t="shared" si="297"/>
        <v/>
      </c>
      <c r="AR970" s="93" t="str">
        <f t="shared" si="298"/>
        <v/>
      </c>
      <c r="AS970" s="93" t="str">
        <f t="shared" si="299"/>
        <v/>
      </c>
      <c r="AT970" s="93" t="str">
        <f t="shared" si="300"/>
        <v/>
      </c>
      <c r="AU970" s="93" t="str">
        <f t="shared" si="301"/>
        <v/>
      </c>
      <c r="AV970" s="93" t="str">
        <f t="shared" si="302"/>
        <v/>
      </c>
      <c r="AW970" s="93" t="str">
        <f t="shared" si="303"/>
        <v/>
      </c>
      <c r="AX970" s="93" t="str">
        <f t="shared" si="304"/>
        <v/>
      </c>
      <c r="AY970" s="93" t="str">
        <f t="shared" si="305"/>
        <v/>
      </c>
      <c r="AZ970" s="93" t="str">
        <f t="shared" si="306"/>
        <v/>
      </c>
      <c r="BA970" s="93" t="str">
        <f t="shared" si="307"/>
        <v/>
      </c>
      <c r="BP970" s="93" t="str">
        <f t="shared" si="308"/>
        <v/>
      </c>
    </row>
    <row r="971" spans="1:68" ht="26" customHeight="1">
      <c r="A971" s="145" t="s">
        <v>3001</v>
      </c>
      <c r="B971" s="145" t="s">
        <v>3002</v>
      </c>
      <c r="C971" s="146" t="s">
        <v>3041</v>
      </c>
      <c r="D971" s="147" t="s">
        <v>3003</v>
      </c>
      <c r="E971" s="148" t="s">
        <v>6</v>
      </c>
      <c r="F971" s="98"/>
      <c r="G971" s="99"/>
      <c r="H971" s="100" t="e">
        <f>IF(E971="","",INDEX('CONSIGNES '!$C$4:$E$35,MATCH(E971,'CONSIGNES '!$C$4:$C$35,0),3))</f>
        <v>#N/A</v>
      </c>
      <c r="I971" s="100" t="str">
        <f>IF(D971="","",IF(D971&lt;'CONSIGNES '!$L$3,"C",IF(D971&gt;'CONSIGNES '!$L$2,"B","M"))&amp;C971)</f>
        <v>BG</v>
      </c>
      <c r="J971" s="7">
        <f>IF(ISBLANK('act1'!$J971),0,1)</f>
        <v>0</v>
      </c>
      <c r="K971" s="7">
        <f>IF(ISBLANK('act2'!$J971),0,1)</f>
        <v>0</v>
      </c>
      <c r="L971" s="7">
        <f>IF(ISBLANK('act3'!$J971),0,1)</f>
        <v>0</v>
      </c>
      <c r="M971" s="7">
        <f>IF(ISBLANK('act4'!$J971),0,1)</f>
        <v>0</v>
      </c>
      <c r="N971" s="7">
        <f>IF(ISBLANK('act5'!$J971),0,1)</f>
        <v>0</v>
      </c>
      <c r="O971" s="9">
        <f>IF(ISBLANK('act6'!$J971),0,1)</f>
        <v>0</v>
      </c>
      <c r="P971" s="7">
        <f>IF(ISBLANK('act7'!$J971),0,1)</f>
        <v>0</v>
      </c>
      <c r="Q971" s="7">
        <f>IF(ISBLANK('act8'!$J971),0,1)</f>
        <v>0</v>
      </c>
      <c r="R971" s="7">
        <f>IF(ISBLANK('act9'!$J971),0,1)</f>
        <v>0</v>
      </c>
      <c r="S971" s="7">
        <f>IF(ISBLANK('act10'!$J971),0,1)</f>
        <v>0</v>
      </c>
      <c r="T971" s="7">
        <f>IF(ISBLANK('act11'!$J971),0,1)</f>
        <v>0</v>
      </c>
      <c r="U971" s="8">
        <f>IF(ISBLANK('ACT12'!$J971),0,1)</f>
        <v>0</v>
      </c>
      <c r="V971" s="87">
        <f t="shared" si="294"/>
        <v>0</v>
      </c>
      <c r="W971" s="90" t="str">
        <f t="shared" si="290"/>
        <v/>
      </c>
      <c r="X971" s="90" t="str">
        <f t="shared" si="291"/>
        <v/>
      </c>
      <c r="AL971" s="91">
        <f t="shared" si="295"/>
        <v>0</v>
      </c>
      <c r="AM971" s="91" t="str">
        <f t="shared" si="292"/>
        <v/>
      </c>
      <c r="AP971" s="93" t="str">
        <f t="shared" si="296"/>
        <v/>
      </c>
      <c r="AQ971" s="93" t="str">
        <f t="shared" si="297"/>
        <v/>
      </c>
      <c r="AR971" s="93" t="str">
        <f t="shared" si="298"/>
        <v/>
      </c>
      <c r="AS971" s="93" t="str">
        <f t="shared" si="299"/>
        <v/>
      </c>
      <c r="AT971" s="93" t="str">
        <f t="shared" si="300"/>
        <v/>
      </c>
      <c r="AU971" s="93" t="str">
        <f t="shared" si="301"/>
        <v/>
      </c>
      <c r="AV971" s="93" t="str">
        <f t="shared" si="302"/>
        <v/>
      </c>
      <c r="AW971" s="93" t="str">
        <f t="shared" si="303"/>
        <v/>
      </c>
      <c r="AX971" s="93" t="str">
        <f t="shared" si="304"/>
        <v/>
      </c>
      <c r="AY971" s="93" t="str">
        <f t="shared" si="305"/>
        <v/>
      </c>
      <c r="AZ971" s="93" t="str">
        <f t="shared" si="306"/>
        <v/>
      </c>
      <c r="BA971" s="93" t="str">
        <f t="shared" si="307"/>
        <v/>
      </c>
      <c r="BP971" s="93" t="str">
        <f t="shared" si="308"/>
        <v/>
      </c>
    </row>
    <row r="972" spans="1:68" ht="26" customHeight="1">
      <c r="A972" s="145" t="s">
        <v>3004</v>
      </c>
      <c r="B972" s="145" t="s">
        <v>3005</v>
      </c>
      <c r="C972" s="146" t="s">
        <v>10</v>
      </c>
      <c r="D972" s="147" t="s">
        <v>3006</v>
      </c>
      <c r="E972" s="148" t="s">
        <v>6</v>
      </c>
      <c r="F972" s="98"/>
      <c r="G972" s="99"/>
      <c r="H972" s="100" t="e">
        <f>IF(E972="","",INDEX('CONSIGNES '!$C$4:$E$35,MATCH(E972,'CONSIGNES '!$C$4:$C$35,0),3))</f>
        <v>#N/A</v>
      </c>
      <c r="I972" s="100" t="str">
        <f>IF(D972="","",IF(D972&lt;'CONSIGNES '!$L$3,"C",IF(D972&gt;'CONSIGNES '!$L$2,"B","M"))&amp;C972)</f>
        <v>BF</v>
      </c>
      <c r="J972" s="7">
        <f>IF(ISBLANK('act1'!$J972),0,1)</f>
        <v>0</v>
      </c>
      <c r="K972" s="7">
        <f>IF(ISBLANK('act2'!$J972),0,1)</f>
        <v>0</v>
      </c>
      <c r="L972" s="7">
        <f>IF(ISBLANK('act3'!$J972),0,1)</f>
        <v>0</v>
      </c>
      <c r="M972" s="7">
        <f>IF(ISBLANK('act4'!$J972),0,1)</f>
        <v>0</v>
      </c>
      <c r="N972" s="7">
        <f>IF(ISBLANK('act5'!$J972),0,1)</f>
        <v>0</v>
      </c>
      <c r="O972" s="9">
        <f>IF(ISBLANK('act6'!$J972),0,1)</f>
        <v>0</v>
      </c>
      <c r="P972" s="7">
        <f>IF(ISBLANK('act7'!$J972),0,1)</f>
        <v>0</v>
      </c>
      <c r="Q972" s="7">
        <f>IF(ISBLANK('act8'!$J972),0,1)</f>
        <v>0</v>
      </c>
      <c r="R972" s="7">
        <f>IF(ISBLANK('act9'!$J972),0,1)</f>
        <v>0</v>
      </c>
      <c r="S972" s="7">
        <f>IF(ISBLANK('act10'!$J972),0,1)</f>
        <v>0</v>
      </c>
      <c r="T972" s="7">
        <f>IF(ISBLANK('act11'!$J972),0,1)</f>
        <v>0</v>
      </c>
      <c r="U972" s="8">
        <f>IF(ISBLANK('ACT12'!$J972),0,1)</f>
        <v>0</v>
      </c>
      <c r="V972" s="87">
        <f t="shared" si="294"/>
        <v>0</v>
      </c>
      <c r="W972" s="90" t="str">
        <f t="shared" si="290"/>
        <v/>
      </c>
      <c r="X972" s="90" t="str">
        <f t="shared" si="291"/>
        <v/>
      </c>
      <c r="AL972" s="91">
        <f t="shared" si="295"/>
        <v>0</v>
      </c>
      <c r="AM972" s="91" t="str">
        <f t="shared" si="292"/>
        <v/>
      </c>
      <c r="AP972" s="93" t="str">
        <f t="shared" si="296"/>
        <v/>
      </c>
      <c r="AQ972" s="93" t="str">
        <f t="shared" si="297"/>
        <v/>
      </c>
      <c r="AR972" s="93" t="str">
        <f t="shared" si="298"/>
        <v/>
      </c>
      <c r="AS972" s="93" t="str">
        <f t="shared" si="299"/>
        <v/>
      </c>
      <c r="AT972" s="93" t="str">
        <f t="shared" si="300"/>
        <v/>
      </c>
      <c r="AU972" s="93" t="str">
        <f t="shared" si="301"/>
        <v/>
      </c>
      <c r="AV972" s="93" t="str">
        <f t="shared" si="302"/>
        <v/>
      </c>
      <c r="AW972" s="93" t="str">
        <f t="shared" si="303"/>
        <v/>
      </c>
      <c r="AX972" s="93" t="str">
        <f t="shared" si="304"/>
        <v/>
      </c>
      <c r="AY972" s="93" t="str">
        <f t="shared" si="305"/>
        <v/>
      </c>
      <c r="AZ972" s="93" t="str">
        <f t="shared" si="306"/>
        <v/>
      </c>
      <c r="BA972" s="93" t="str">
        <f t="shared" si="307"/>
        <v/>
      </c>
      <c r="BP972" s="93" t="str">
        <f t="shared" si="308"/>
        <v/>
      </c>
    </row>
    <row r="973" spans="1:68" ht="26" customHeight="1">
      <c r="A973" s="145" t="s">
        <v>3007</v>
      </c>
      <c r="B973" s="145" t="s">
        <v>3008</v>
      </c>
      <c r="C973" s="146" t="s">
        <v>3041</v>
      </c>
      <c r="D973" s="147" t="s">
        <v>3009</v>
      </c>
      <c r="E973" s="148" t="s">
        <v>6</v>
      </c>
      <c r="F973" s="98"/>
      <c r="G973" s="99"/>
      <c r="H973" s="100" t="e">
        <f>IF(E973="","",INDEX('CONSIGNES '!$C$4:$E$35,MATCH(E973,'CONSIGNES '!$C$4:$C$35,0),3))</f>
        <v>#N/A</v>
      </c>
      <c r="I973" s="100" t="str">
        <f>IF(D973="","",IF(D973&lt;'CONSIGNES '!$L$3,"C",IF(D973&gt;'CONSIGNES '!$L$2,"B","M"))&amp;C973)</f>
        <v>BG</v>
      </c>
      <c r="J973" s="7">
        <f>IF(ISBLANK('act1'!$J973),0,1)</f>
        <v>0</v>
      </c>
      <c r="K973" s="7">
        <f>IF(ISBLANK('act2'!$J973),0,1)</f>
        <v>0</v>
      </c>
      <c r="L973" s="7">
        <f>IF(ISBLANK('act3'!$J973),0,1)</f>
        <v>0</v>
      </c>
      <c r="M973" s="7">
        <f>IF(ISBLANK('act4'!$J973),0,1)</f>
        <v>0</v>
      </c>
      <c r="N973" s="7">
        <f>IF(ISBLANK('act5'!$J973),0,1)</f>
        <v>0</v>
      </c>
      <c r="O973" s="9">
        <f>IF(ISBLANK('act6'!$J973),0,1)</f>
        <v>0</v>
      </c>
      <c r="P973" s="7">
        <f>IF(ISBLANK('act7'!$J973),0,1)</f>
        <v>0</v>
      </c>
      <c r="Q973" s="7">
        <f>IF(ISBLANK('act8'!$J973),0,1)</f>
        <v>0</v>
      </c>
      <c r="R973" s="7">
        <f>IF(ISBLANK('act9'!$J973),0,1)</f>
        <v>0</v>
      </c>
      <c r="S973" s="7">
        <f>IF(ISBLANK('act10'!$J973),0,1)</f>
        <v>0</v>
      </c>
      <c r="T973" s="7">
        <f>IF(ISBLANK('act11'!$J973),0,1)</f>
        <v>0</v>
      </c>
      <c r="U973" s="8">
        <f>IF(ISBLANK('ACT12'!$J973),0,1)</f>
        <v>0</v>
      </c>
      <c r="V973" s="87">
        <f t="shared" si="294"/>
        <v>0</v>
      </c>
      <c r="W973" s="90" t="str">
        <f t="shared" si="290"/>
        <v/>
      </c>
      <c r="X973" s="90" t="str">
        <f t="shared" si="291"/>
        <v/>
      </c>
      <c r="AL973" s="91">
        <f t="shared" si="295"/>
        <v>0</v>
      </c>
      <c r="AM973" s="91" t="str">
        <f t="shared" si="292"/>
        <v/>
      </c>
      <c r="AP973" s="93" t="str">
        <f t="shared" si="296"/>
        <v/>
      </c>
      <c r="AQ973" s="93" t="str">
        <f t="shared" si="297"/>
        <v/>
      </c>
      <c r="AR973" s="93" t="str">
        <f t="shared" si="298"/>
        <v/>
      </c>
      <c r="AS973" s="93" t="str">
        <f t="shared" si="299"/>
        <v/>
      </c>
      <c r="AT973" s="93" t="str">
        <f t="shared" si="300"/>
        <v/>
      </c>
      <c r="AU973" s="93" t="str">
        <f t="shared" si="301"/>
        <v/>
      </c>
      <c r="AV973" s="93" t="str">
        <f t="shared" si="302"/>
        <v/>
      </c>
      <c r="AW973" s="93" t="str">
        <f t="shared" si="303"/>
        <v/>
      </c>
      <c r="AX973" s="93" t="str">
        <f t="shared" si="304"/>
        <v/>
      </c>
      <c r="AY973" s="93" t="str">
        <f t="shared" si="305"/>
        <v/>
      </c>
      <c r="AZ973" s="93" t="str">
        <f t="shared" si="306"/>
        <v/>
      </c>
      <c r="BA973" s="93" t="str">
        <f t="shared" si="307"/>
        <v/>
      </c>
      <c r="BP973" s="93" t="str">
        <f t="shared" si="308"/>
        <v/>
      </c>
    </row>
    <row r="974" spans="1:68" ht="26" customHeight="1">
      <c r="A974" s="145" t="s">
        <v>3010</v>
      </c>
      <c r="B974" s="145" t="s">
        <v>3011</v>
      </c>
      <c r="C974" s="146" t="s">
        <v>10</v>
      </c>
      <c r="D974" s="147" t="s">
        <v>3012</v>
      </c>
      <c r="E974" s="148" t="s">
        <v>6</v>
      </c>
      <c r="F974" s="98"/>
      <c r="G974" s="99"/>
      <c r="H974" s="100" t="e">
        <f>IF(E974="","",INDEX('CONSIGNES '!$C$4:$E$35,MATCH(E974,'CONSIGNES '!$C$4:$C$35,0),3))</f>
        <v>#N/A</v>
      </c>
      <c r="I974" s="100" t="str">
        <f>IF(D974="","",IF(D974&lt;'CONSIGNES '!$L$3,"C",IF(D974&gt;'CONSIGNES '!$L$2,"B","M"))&amp;C974)</f>
        <v>BF</v>
      </c>
      <c r="J974" s="7">
        <f>IF(ISBLANK('act1'!$J974),0,1)</f>
        <v>0</v>
      </c>
      <c r="K974" s="7">
        <f>IF(ISBLANK('act2'!$J974),0,1)</f>
        <v>0</v>
      </c>
      <c r="L974" s="7">
        <f>IF(ISBLANK('act3'!$J974),0,1)</f>
        <v>0</v>
      </c>
      <c r="M974" s="7">
        <f>IF(ISBLANK('act4'!$J974),0,1)</f>
        <v>0</v>
      </c>
      <c r="N974" s="7">
        <f>IF(ISBLANK('act5'!$J974),0,1)</f>
        <v>0</v>
      </c>
      <c r="O974" s="9">
        <f>IF(ISBLANK('act6'!$J974),0,1)</f>
        <v>0</v>
      </c>
      <c r="P974" s="7">
        <f>IF(ISBLANK('act7'!$J974),0,1)</f>
        <v>0</v>
      </c>
      <c r="Q974" s="7">
        <f>IF(ISBLANK('act8'!$J974),0,1)</f>
        <v>0</v>
      </c>
      <c r="R974" s="7">
        <f>IF(ISBLANK('act9'!$J974),0,1)</f>
        <v>0</v>
      </c>
      <c r="S974" s="7">
        <f>IF(ISBLANK('act10'!$J974),0,1)</f>
        <v>0</v>
      </c>
      <c r="T974" s="7">
        <f>IF(ISBLANK('act11'!$J974),0,1)</f>
        <v>0</v>
      </c>
      <c r="U974" s="8">
        <f>IF(ISBLANK('ACT12'!$J974),0,1)</f>
        <v>0</v>
      </c>
      <c r="V974" s="87">
        <f t="shared" si="294"/>
        <v>0</v>
      </c>
      <c r="W974" s="90" t="str">
        <f t="shared" si="290"/>
        <v/>
      </c>
      <c r="X974" s="90" t="str">
        <f t="shared" si="291"/>
        <v/>
      </c>
      <c r="AL974" s="91">
        <f t="shared" si="295"/>
        <v>0</v>
      </c>
      <c r="AM974" s="91" t="str">
        <f t="shared" si="292"/>
        <v/>
      </c>
      <c r="AP974" s="93" t="str">
        <f t="shared" si="296"/>
        <v/>
      </c>
      <c r="AQ974" s="93" t="str">
        <f t="shared" si="297"/>
        <v/>
      </c>
      <c r="AR974" s="93" t="str">
        <f t="shared" si="298"/>
        <v/>
      </c>
      <c r="AS974" s="93" t="str">
        <f t="shared" si="299"/>
        <v/>
      </c>
      <c r="AT974" s="93" t="str">
        <f t="shared" si="300"/>
        <v/>
      </c>
      <c r="AU974" s="93" t="str">
        <f t="shared" si="301"/>
        <v/>
      </c>
      <c r="AV974" s="93" t="str">
        <f t="shared" si="302"/>
        <v/>
      </c>
      <c r="AW974" s="93" t="str">
        <f t="shared" si="303"/>
        <v/>
      </c>
      <c r="AX974" s="93" t="str">
        <f t="shared" si="304"/>
        <v/>
      </c>
      <c r="AY974" s="93" t="str">
        <f t="shared" si="305"/>
        <v/>
      </c>
      <c r="AZ974" s="93" t="str">
        <f t="shared" si="306"/>
        <v/>
      </c>
      <c r="BA974" s="93" t="str">
        <f t="shared" si="307"/>
        <v/>
      </c>
      <c r="BP974" s="93" t="str">
        <f t="shared" si="308"/>
        <v/>
      </c>
    </row>
    <row r="975" spans="1:68" ht="26" customHeight="1">
      <c r="A975" s="145" t="s">
        <v>3013</v>
      </c>
      <c r="B975" s="145" t="s">
        <v>3014</v>
      </c>
      <c r="C975" s="146" t="s">
        <v>3041</v>
      </c>
      <c r="D975" s="147" t="s">
        <v>3015</v>
      </c>
      <c r="E975" s="148" t="s">
        <v>6</v>
      </c>
      <c r="F975" s="98"/>
      <c r="G975" s="99"/>
      <c r="H975" s="100" t="e">
        <f>IF(E975="","",INDEX('CONSIGNES '!$C$4:$E$35,MATCH(E975,'CONSIGNES '!$C$4:$C$35,0),3))</f>
        <v>#N/A</v>
      </c>
      <c r="I975" s="100" t="str">
        <f>IF(D975="","",IF(D975&lt;'CONSIGNES '!$L$3,"C",IF(D975&gt;'CONSIGNES '!$L$2,"B","M"))&amp;C975)</f>
        <v>BG</v>
      </c>
      <c r="J975" s="7">
        <f>IF(ISBLANK('act1'!$J975),0,1)</f>
        <v>0</v>
      </c>
      <c r="K975" s="7">
        <f>IF(ISBLANK('act2'!$J975),0,1)</f>
        <v>0</v>
      </c>
      <c r="L975" s="7">
        <f>IF(ISBLANK('act3'!$J975),0,1)</f>
        <v>0</v>
      </c>
      <c r="M975" s="7">
        <f>IF(ISBLANK('act4'!$J975),0,1)</f>
        <v>0</v>
      </c>
      <c r="N975" s="7">
        <f>IF(ISBLANK('act5'!$J975),0,1)</f>
        <v>0</v>
      </c>
      <c r="O975" s="9">
        <f>IF(ISBLANK('act6'!$J975),0,1)</f>
        <v>0</v>
      </c>
      <c r="P975" s="7">
        <f>IF(ISBLANK('act7'!$J975),0,1)</f>
        <v>0</v>
      </c>
      <c r="Q975" s="7">
        <f>IF(ISBLANK('act8'!$J975),0,1)</f>
        <v>0</v>
      </c>
      <c r="R975" s="7">
        <f>IF(ISBLANK('act9'!$J975),0,1)</f>
        <v>0</v>
      </c>
      <c r="S975" s="7">
        <f>IF(ISBLANK('act10'!$J975),0,1)</f>
        <v>0</v>
      </c>
      <c r="T975" s="7">
        <f>IF(ISBLANK('act11'!$J975),0,1)</f>
        <v>0</v>
      </c>
      <c r="U975" s="8">
        <f>IF(ISBLANK('ACT12'!$J975),0,1)</f>
        <v>0</v>
      </c>
      <c r="V975" s="87">
        <f t="shared" si="294"/>
        <v>0</v>
      </c>
      <c r="W975" s="90" t="str">
        <f t="shared" si="290"/>
        <v/>
      </c>
      <c r="X975" s="90" t="str">
        <f t="shared" si="291"/>
        <v/>
      </c>
      <c r="AL975" s="91">
        <f t="shared" si="295"/>
        <v>0</v>
      </c>
      <c r="AM975" s="91" t="str">
        <f t="shared" si="292"/>
        <v/>
      </c>
      <c r="AP975" s="93" t="str">
        <f t="shared" si="296"/>
        <v/>
      </c>
      <c r="AQ975" s="93" t="str">
        <f t="shared" si="297"/>
        <v/>
      </c>
      <c r="AR975" s="93" t="str">
        <f t="shared" si="298"/>
        <v/>
      </c>
      <c r="AS975" s="93" t="str">
        <f t="shared" si="299"/>
        <v/>
      </c>
      <c r="AT975" s="93" t="str">
        <f t="shared" si="300"/>
        <v/>
      </c>
      <c r="AU975" s="93" t="str">
        <f t="shared" si="301"/>
        <v/>
      </c>
      <c r="AV975" s="93" t="str">
        <f t="shared" si="302"/>
        <v/>
      </c>
      <c r="AW975" s="93" t="str">
        <f t="shared" si="303"/>
        <v/>
      </c>
      <c r="AX975" s="93" t="str">
        <f t="shared" si="304"/>
        <v/>
      </c>
      <c r="AY975" s="93" t="str">
        <f t="shared" si="305"/>
        <v/>
      </c>
      <c r="AZ975" s="93" t="str">
        <f t="shared" si="306"/>
        <v/>
      </c>
      <c r="BA975" s="93" t="str">
        <f t="shared" si="307"/>
        <v/>
      </c>
      <c r="BP975" s="93" t="str">
        <f t="shared" si="308"/>
        <v/>
      </c>
    </row>
    <row r="976" spans="1:68" ht="26" customHeight="1">
      <c r="A976" s="145" t="s">
        <v>3016</v>
      </c>
      <c r="B976" s="145" t="s">
        <v>3017</v>
      </c>
      <c r="C976" s="146" t="s">
        <v>10</v>
      </c>
      <c r="D976" s="147" t="s">
        <v>3018</v>
      </c>
      <c r="E976" s="148" t="s">
        <v>6</v>
      </c>
      <c r="F976" s="98"/>
      <c r="G976" s="99"/>
      <c r="H976" s="100" t="e">
        <f>IF(E976="","",INDEX('CONSIGNES '!$C$4:$E$35,MATCH(E976,'CONSIGNES '!$C$4:$C$35,0),3))</f>
        <v>#N/A</v>
      </c>
      <c r="I976" s="100" t="str">
        <f>IF(D976="","",IF(D976&lt;'CONSIGNES '!$L$3,"C",IF(D976&gt;'CONSIGNES '!$L$2,"B","M"))&amp;C976)</f>
        <v>BF</v>
      </c>
      <c r="J976" s="7">
        <f>IF(ISBLANK('act1'!$J976),0,1)</f>
        <v>0</v>
      </c>
      <c r="K976" s="7">
        <f>IF(ISBLANK('act2'!$J976),0,1)</f>
        <v>0</v>
      </c>
      <c r="L976" s="7">
        <f>IF(ISBLANK('act3'!$J976),0,1)</f>
        <v>0</v>
      </c>
      <c r="M976" s="7">
        <f>IF(ISBLANK('act4'!$J976),0,1)</f>
        <v>0</v>
      </c>
      <c r="N976" s="7">
        <f>IF(ISBLANK('act5'!$J976),0,1)</f>
        <v>0</v>
      </c>
      <c r="O976" s="9">
        <f>IF(ISBLANK('act6'!$J976),0,1)</f>
        <v>0</v>
      </c>
      <c r="P976" s="7">
        <f>IF(ISBLANK('act7'!$J976),0,1)</f>
        <v>0</v>
      </c>
      <c r="Q976" s="7">
        <f>IF(ISBLANK('act8'!$J976),0,1)</f>
        <v>0</v>
      </c>
      <c r="R976" s="7">
        <f>IF(ISBLANK('act9'!$J976),0,1)</f>
        <v>0</v>
      </c>
      <c r="S976" s="7">
        <f>IF(ISBLANK('act10'!$J976),0,1)</f>
        <v>0</v>
      </c>
      <c r="T976" s="7">
        <f>IF(ISBLANK('act11'!$J976),0,1)</f>
        <v>0</v>
      </c>
      <c r="U976" s="8">
        <f>IF(ISBLANK('ACT12'!$J976),0,1)</f>
        <v>0</v>
      </c>
      <c r="V976" s="87">
        <f t="shared" si="294"/>
        <v>0</v>
      </c>
      <c r="W976" s="90" t="str">
        <f t="shared" si="290"/>
        <v/>
      </c>
      <c r="X976" s="90" t="str">
        <f t="shared" si="291"/>
        <v/>
      </c>
      <c r="AL976" s="91">
        <f t="shared" si="295"/>
        <v>0</v>
      </c>
      <c r="AM976" s="91" t="str">
        <f t="shared" si="292"/>
        <v/>
      </c>
      <c r="AP976" s="93" t="str">
        <f t="shared" si="296"/>
        <v/>
      </c>
      <c r="AQ976" s="93" t="str">
        <f t="shared" si="297"/>
        <v/>
      </c>
      <c r="AR976" s="93" t="str">
        <f t="shared" si="298"/>
        <v/>
      </c>
      <c r="AS976" s="93" t="str">
        <f t="shared" si="299"/>
        <v/>
      </c>
      <c r="AT976" s="93" t="str">
        <f t="shared" si="300"/>
        <v/>
      </c>
      <c r="AU976" s="93" t="str">
        <f t="shared" si="301"/>
        <v/>
      </c>
      <c r="AV976" s="93" t="str">
        <f t="shared" si="302"/>
        <v/>
      </c>
      <c r="AW976" s="93" t="str">
        <f t="shared" si="303"/>
        <v/>
      </c>
      <c r="AX976" s="93" t="str">
        <f t="shared" si="304"/>
        <v/>
      </c>
      <c r="AY976" s="93" t="str">
        <f t="shared" si="305"/>
        <v/>
      </c>
      <c r="AZ976" s="93" t="str">
        <f t="shared" si="306"/>
        <v/>
      </c>
      <c r="BA976" s="93" t="str">
        <f t="shared" si="307"/>
        <v/>
      </c>
      <c r="BP976" s="93" t="str">
        <f t="shared" si="308"/>
        <v/>
      </c>
    </row>
    <row r="977" spans="1:68" ht="26" customHeight="1">
      <c r="A977" s="145" t="s">
        <v>3019</v>
      </c>
      <c r="B977" s="145" t="s">
        <v>3020</v>
      </c>
      <c r="C977" s="146" t="s">
        <v>3041</v>
      </c>
      <c r="D977" s="147" t="s">
        <v>3021</v>
      </c>
      <c r="E977" s="148" t="s">
        <v>6</v>
      </c>
      <c r="F977" s="98"/>
      <c r="G977" s="99"/>
      <c r="H977" s="100" t="e">
        <f>IF(E977="","",INDEX('CONSIGNES '!$C$4:$E$35,MATCH(E977,'CONSIGNES '!$C$4:$C$35,0),3))</f>
        <v>#N/A</v>
      </c>
      <c r="I977" s="100" t="str">
        <f>IF(D977="","",IF(D977&lt;'CONSIGNES '!$L$3,"C",IF(D977&gt;'CONSIGNES '!$L$2,"B","M"))&amp;C977)</f>
        <v>BG</v>
      </c>
      <c r="J977" s="7">
        <f>IF(ISBLANK('act1'!$J977),0,1)</f>
        <v>0</v>
      </c>
      <c r="K977" s="7">
        <f>IF(ISBLANK('act2'!$J977),0,1)</f>
        <v>0</v>
      </c>
      <c r="L977" s="7">
        <f>IF(ISBLANK('act3'!$J977),0,1)</f>
        <v>0</v>
      </c>
      <c r="M977" s="7">
        <f>IF(ISBLANK('act4'!$J977),0,1)</f>
        <v>0</v>
      </c>
      <c r="N977" s="7">
        <f>IF(ISBLANK('act5'!$J977),0,1)</f>
        <v>0</v>
      </c>
      <c r="O977" s="9">
        <f>IF(ISBLANK('act6'!$J977),0,1)</f>
        <v>0</v>
      </c>
      <c r="P977" s="7">
        <f>IF(ISBLANK('act7'!$J977),0,1)</f>
        <v>0</v>
      </c>
      <c r="Q977" s="7">
        <f>IF(ISBLANK('act8'!$J977),0,1)</f>
        <v>0</v>
      </c>
      <c r="R977" s="7">
        <f>IF(ISBLANK('act9'!$J977),0,1)</f>
        <v>0</v>
      </c>
      <c r="S977" s="7">
        <f>IF(ISBLANK('act10'!$J977),0,1)</f>
        <v>0</v>
      </c>
      <c r="T977" s="7">
        <f>IF(ISBLANK('act11'!$J977),0,1)</f>
        <v>0</v>
      </c>
      <c r="U977" s="8">
        <f>IF(ISBLANK('ACT12'!$J977),0,1)</f>
        <v>0</v>
      </c>
      <c r="V977" s="87">
        <f t="shared" si="294"/>
        <v>0</v>
      </c>
      <c r="W977" s="90" t="str">
        <f t="shared" si="290"/>
        <v/>
      </c>
      <c r="X977" s="90" t="str">
        <f t="shared" si="291"/>
        <v/>
      </c>
      <c r="AL977" s="91">
        <f t="shared" si="295"/>
        <v>0</v>
      </c>
      <c r="AM977" s="91" t="str">
        <f t="shared" si="292"/>
        <v/>
      </c>
      <c r="AP977" s="93" t="str">
        <f t="shared" si="296"/>
        <v/>
      </c>
      <c r="AQ977" s="93" t="str">
        <f t="shared" si="297"/>
        <v/>
      </c>
      <c r="AR977" s="93" t="str">
        <f t="shared" si="298"/>
        <v/>
      </c>
      <c r="AS977" s="93" t="str">
        <f t="shared" si="299"/>
        <v/>
      </c>
      <c r="AT977" s="93" t="str">
        <f t="shared" si="300"/>
        <v/>
      </c>
      <c r="AU977" s="93" t="str">
        <f t="shared" si="301"/>
        <v/>
      </c>
      <c r="AV977" s="93" t="str">
        <f t="shared" si="302"/>
        <v/>
      </c>
      <c r="AW977" s="93" t="str">
        <f t="shared" si="303"/>
        <v/>
      </c>
      <c r="AX977" s="93" t="str">
        <f t="shared" si="304"/>
        <v/>
      </c>
      <c r="AY977" s="93" t="str">
        <f t="shared" si="305"/>
        <v/>
      </c>
      <c r="AZ977" s="93" t="str">
        <f t="shared" si="306"/>
        <v/>
      </c>
      <c r="BA977" s="93" t="str">
        <f t="shared" si="307"/>
        <v/>
      </c>
      <c r="BP977" s="93" t="str">
        <f t="shared" si="308"/>
        <v/>
      </c>
    </row>
    <row r="978" spans="1:68" ht="26" customHeight="1">
      <c r="A978" s="145" t="s">
        <v>3022</v>
      </c>
      <c r="B978" s="145" t="s">
        <v>3023</v>
      </c>
      <c r="C978" s="146" t="s">
        <v>10</v>
      </c>
      <c r="D978" s="147" t="s">
        <v>3024</v>
      </c>
      <c r="E978" s="148" t="s">
        <v>6</v>
      </c>
      <c r="F978" s="98"/>
      <c r="G978" s="99"/>
      <c r="H978" s="100" t="e">
        <f>IF(E978="","",INDEX('CONSIGNES '!$C$4:$E$35,MATCH(E978,'CONSIGNES '!$C$4:$C$35,0),3))</f>
        <v>#N/A</v>
      </c>
      <c r="I978" s="100" t="str">
        <f>IF(D978="","",IF(D978&lt;'CONSIGNES '!$L$3,"C",IF(D978&gt;'CONSIGNES '!$L$2,"B","M"))&amp;C978)</f>
        <v>BF</v>
      </c>
      <c r="J978" s="7">
        <f>IF(ISBLANK('act1'!$J978),0,1)</f>
        <v>0</v>
      </c>
      <c r="K978" s="7">
        <f>IF(ISBLANK('act2'!$J978),0,1)</f>
        <v>0</v>
      </c>
      <c r="L978" s="7">
        <f>IF(ISBLANK('act3'!$J978),0,1)</f>
        <v>0</v>
      </c>
      <c r="M978" s="7">
        <f>IF(ISBLANK('act4'!$J978),0,1)</f>
        <v>0</v>
      </c>
      <c r="N978" s="7">
        <f>IF(ISBLANK('act5'!$J978),0,1)</f>
        <v>0</v>
      </c>
      <c r="O978" s="9">
        <f>IF(ISBLANK('act6'!$J978),0,1)</f>
        <v>0</v>
      </c>
      <c r="P978" s="7">
        <f>IF(ISBLANK('act7'!$J978),0,1)</f>
        <v>0</v>
      </c>
      <c r="Q978" s="7">
        <f>IF(ISBLANK('act8'!$J978),0,1)</f>
        <v>0</v>
      </c>
      <c r="R978" s="7">
        <f>IF(ISBLANK('act9'!$J978),0,1)</f>
        <v>0</v>
      </c>
      <c r="S978" s="7">
        <f>IF(ISBLANK('act10'!$J978),0,1)</f>
        <v>0</v>
      </c>
      <c r="T978" s="7">
        <f>IF(ISBLANK('act11'!$J978),0,1)</f>
        <v>0</v>
      </c>
      <c r="U978" s="8">
        <f>IF(ISBLANK('ACT12'!$J978),0,1)</f>
        <v>0</v>
      </c>
      <c r="V978" s="87">
        <f t="shared" si="294"/>
        <v>0</v>
      </c>
      <c r="W978" s="90" t="str">
        <f t="shared" si="290"/>
        <v/>
      </c>
      <c r="X978" s="90" t="str">
        <f t="shared" si="291"/>
        <v/>
      </c>
      <c r="AL978" s="91">
        <f t="shared" si="295"/>
        <v>0</v>
      </c>
      <c r="AM978" s="91" t="str">
        <f t="shared" si="292"/>
        <v/>
      </c>
      <c r="AP978" s="93" t="str">
        <f t="shared" si="296"/>
        <v/>
      </c>
      <c r="AQ978" s="93" t="str">
        <f t="shared" si="297"/>
        <v/>
      </c>
      <c r="AR978" s="93" t="str">
        <f t="shared" si="298"/>
        <v/>
      </c>
      <c r="AS978" s="93" t="str">
        <f t="shared" si="299"/>
        <v/>
      </c>
      <c r="AT978" s="93" t="str">
        <f t="shared" si="300"/>
        <v/>
      </c>
      <c r="AU978" s="93" t="str">
        <f t="shared" si="301"/>
        <v/>
      </c>
      <c r="AV978" s="93" t="str">
        <f t="shared" si="302"/>
        <v/>
      </c>
      <c r="AW978" s="93" t="str">
        <f t="shared" si="303"/>
        <v/>
      </c>
      <c r="AX978" s="93" t="str">
        <f t="shared" si="304"/>
        <v/>
      </c>
      <c r="AY978" s="93" t="str">
        <f t="shared" si="305"/>
        <v/>
      </c>
      <c r="AZ978" s="93" t="str">
        <f t="shared" si="306"/>
        <v/>
      </c>
      <c r="BA978" s="93" t="str">
        <f t="shared" si="307"/>
        <v/>
      </c>
      <c r="BP978" s="93" t="str">
        <f t="shared" si="308"/>
        <v/>
      </c>
    </row>
    <row r="979" spans="1:68" ht="26" customHeight="1">
      <c r="A979" s="145" t="s">
        <v>3025</v>
      </c>
      <c r="B979" s="145" t="s">
        <v>3026</v>
      </c>
      <c r="C979" s="146" t="s">
        <v>3041</v>
      </c>
      <c r="D979" s="147" t="s">
        <v>3027</v>
      </c>
      <c r="E979" s="148" t="s">
        <v>6</v>
      </c>
      <c r="F979" s="98"/>
      <c r="G979" s="99"/>
      <c r="H979" s="100" t="e">
        <f>IF(E979="","",INDEX('CONSIGNES '!$C$4:$E$35,MATCH(E979,'CONSIGNES '!$C$4:$C$35,0),3))</f>
        <v>#N/A</v>
      </c>
      <c r="I979" s="100" t="str">
        <f>IF(D979="","",IF(D979&lt;'CONSIGNES '!$L$3,"C",IF(D979&gt;'CONSIGNES '!$L$2,"B","M"))&amp;C979)</f>
        <v>BG</v>
      </c>
      <c r="J979" s="7">
        <f>IF(ISBLANK('act1'!$J979),0,1)</f>
        <v>0</v>
      </c>
      <c r="K979" s="7">
        <f>IF(ISBLANK('act2'!$J979),0,1)</f>
        <v>0</v>
      </c>
      <c r="L979" s="7">
        <f>IF(ISBLANK('act3'!$J979),0,1)</f>
        <v>0</v>
      </c>
      <c r="M979" s="7">
        <f>IF(ISBLANK('act4'!$J979),0,1)</f>
        <v>0</v>
      </c>
      <c r="N979" s="7">
        <f>IF(ISBLANK('act5'!$J979),0,1)</f>
        <v>0</v>
      </c>
      <c r="O979" s="9">
        <f>IF(ISBLANK('act6'!$J979),0,1)</f>
        <v>0</v>
      </c>
      <c r="P979" s="7">
        <f>IF(ISBLANK('act7'!$J979),0,1)</f>
        <v>0</v>
      </c>
      <c r="Q979" s="7">
        <f>IF(ISBLANK('act8'!$J979),0,1)</f>
        <v>0</v>
      </c>
      <c r="R979" s="7">
        <f>IF(ISBLANK('act9'!$J979),0,1)</f>
        <v>0</v>
      </c>
      <c r="S979" s="7">
        <f>IF(ISBLANK('act10'!$J979),0,1)</f>
        <v>0</v>
      </c>
      <c r="T979" s="7">
        <f>IF(ISBLANK('act11'!$J979),0,1)</f>
        <v>0</v>
      </c>
      <c r="U979" s="8">
        <f>IF(ISBLANK('ACT12'!$J979),0,1)</f>
        <v>0</v>
      </c>
      <c r="V979" s="87">
        <f t="shared" si="294"/>
        <v>0</v>
      </c>
      <c r="W979" s="90" t="str">
        <f t="shared" si="290"/>
        <v/>
      </c>
      <c r="X979" s="90" t="str">
        <f t="shared" si="291"/>
        <v/>
      </c>
      <c r="AL979" s="91">
        <f t="shared" si="295"/>
        <v>0</v>
      </c>
      <c r="AM979" s="91" t="str">
        <f t="shared" si="292"/>
        <v/>
      </c>
      <c r="AP979" s="93" t="str">
        <f t="shared" si="296"/>
        <v/>
      </c>
      <c r="AQ979" s="93" t="str">
        <f t="shared" si="297"/>
        <v/>
      </c>
      <c r="AR979" s="93" t="str">
        <f t="shared" si="298"/>
        <v/>
      </c>
      <c r="AS979" s="93" t="str">
        <f t="shared" si="299"/>
        <v/>
      </c>
      <c r="AT979" s="93" t="str">
        <f t="shared" si="300"/>
        <v/>
      </c>
      <c r="AU979" s="93" t="str">
        <f t="shared" si="301"/>
        <v/>
      </c>
      <c r="AV979" s="93" t="str">
        <f t="shared" si="302"/>
        <v/>
      </c>
      <c r="AW979" s="93" t="str">
        <f t="shared" si="303"/>
        <v/>
      </c>
      <c r="AX979" s="93" t="str">
        <f t="shared" si="304"/>
        <v/>
      </c>
      <c r="AY979" s="93" t="str">
        <f t="shared" si="305"/>
        <v/>
      </c>
      <c r="AZ979" s="93" t="str">
        <f t="shared" si="306"/>
        <v/>
      </c>
      <c r="BA979" s="93" t="str">
        <f t="shared" si="307"/>
        <v/>
      </c>
      <c r="BP979" s="93" t="str">
        <f t="shared" si="308"/>
        <v/>
      </c>
    </row>
    <row r="980" spans="1:68" ht="26" customHeight="1">
      <c r="A980" s="145" t="s">
        <v>3028</v>
      </c>
      <c r="B980" s="145" t="s">
        <v>3029</v>
      </c>
      <c r="C980" s="146" t="s">
        <v>10</v>
      </c>
      <c r="D980" s="147" t="s">
        <v>3030</v>
      </c>
      <c r="E980" s="148" t="s">
        <v>6</v>
      </c>
      <c r="F980" s="98"/>
      <c r="G980" s="99"/>
      <c r="H980" s="100" t="e">
        <f>IF(E980="","",INDEX('CONSIGNES '!$C$4:$E$35,MATCH(E980,'CONSIGNES '!$C$4:$C$35,0),3))</f>
        <v>#N/A</v>
      </c>
      <c r="I980" s="100" t="str">
        <f>IF(D980="","",IF(D980&lt;'CONSIGNES '!$L$3,"C",IF(D980&gt;'CONSIGNES '!$L$2,"B","M"))&amp;C980)</f>
        <v>BF</v>
      </c>
      <c r="J980" s="7">
        <f>IF(ISBLANK('act1'!$J980),0,1)</f>
        <v>0</v>
      </c>
      <c r="K980" s="7">
        <f>IF(ISBLANK('act2'!$J980),0,1)</f>
        <v>0</v>
      </c>
      <c r="L980" s="7">
        <f>IF(ISBLANK('act3'!$J980),0,1)</f>
        <v>0</v>
      </c>
      <c r="M980" s="7">
        <f>IF(ISBLANK('act4'!$J980),0,1)</f>
        <v>0</v>
      </c>
      <c r="N980" s="7">
        <f>IF(ISBLANK('act5'!$J980),0,1)</f>
        <v>0</v>
      </c>
      <c r="O980" s="9">
        <f>IF(ISBLANK('act6'!$J980),0,1)</f>
        <v>0</v>
      </c>
      <c r="P980" s="7">
        <f>IF(ISBLANK('act7'!$J980),0,1)</f>
        <v>0</v>
      </c>
      <c r="Q980" s="7">
        <f>IF(ISBLANK('act8'!$J980),0,1)</f>
        <v>0</v>
      </c>
      <c r="R980" s="7">
        <f>IF(ISBLANK('act9'!$J980),0,1)</f>
        <v>0</v>
      </c>
      <c r="S980" s="7">
        <f>IF(ISBLANK('act10'!$J980),0,1)</f>
        <v>0</v>
      </c>
      <c r="T980" s="7">
        <f>IF(ISBLANK('act11'!$J980),0,1)</f>
        <v>0</v>
      </c>
      <c r="U980" s="8">
        <f>IF(ISBLANK('ACT12'!$J980),0,1)</f>
        <v>0</v>
      </c>
      <c r="V980" s="87">
        <f t="shared" si="294"/>
        <v>0</v>
      </c>
      <c r="W980" s="90" t="str">
        <f t="shared" si="290"/>
        <v/>
      </c>
      <c r="X980" s="90" t="str">
        <f t="shared" si="291"/>
        <v/>
      </c>
      <c r="AL980" s="91">
        <f t="shared" si="295"/>
        <v>0</v>
      </c>
      <c r="AM980" s="91" t="str">
        <f t="shared" si="292"/>
        <v/>
      </c>
      <c r="AP980" s="93" t="str">
        <f t="shared" si="296"/>
        <v/>
      </c>
      <c r="AQ980" s="93" t="str">
        <f t="shared" si="297"/>
        <v/>
      </c>
      <c r="AR980" s="93" t="str">
        <f t="shared" si="298"/>
        <v/>
      </c>
      <c r="AS980" s="93" t="str">
        <f t="shared" si="299"/>
        <v/>
      </c>
      <c r="AT980" s="93" t="str">
        <f t="shared" si="300"/>
        <v/>
      </c>
      <c r="AU980" s="93" t="str">
        <f t="shared" si="301"/>
        <v/>
      </c>
      <c r="AV980" s="93" t="str">
        <f t="shared" si="302"/>
        <v/>
      </c>
      <c r="AW980" s="93" t="str">
        <f t="shared" si="303"/>
        <v/>
      </c>
      <c r="AX980" s="93" t="str">
        <f t="shared" si="304"/>
        <v/>
      </c>
      <c r="AY980" s="93" t="str">
        <f t="shared" si="305"/>
        <v/>
      </c>
      <c r="AZ980" s="93" t="str">
        <f t="shared" si="306"/>
        <v/>
      </c>
      <c r="BA980" s="93" t="str">
        <f t="shared" si="307"/>
        <v/>
      </c>
      <c r="BP980" s="93" t="str">
        <f t="shared" si="308"/>
        <v/>
      </c>
    </row>
    <row r="981" spans="1:68" ht="26" customHeight="1">
      <c r="A981" s="145" t="s">
        <v>3031</v>
      </c>
      <c r="B981" s="145" t="s">
        <v>3032</v>
      </c>
      <c r="C981" s="146" t="s">
        <v>3041</v>
      </c>
      <c r="D981" s="147" t="s">
        <v>3033</v>
      </c>
      <c r="E981" s="148" t="s">
        <v>6</v>
      </c>
      <c r="F981" s="98"/>
      <c r="G981" s="99"/>
      <c r="H981" s="100" t="e">
        <f>IF(E981="","",INDEX('CONSIGNES '!$C$4:$E$35,MATCH(E981,'CONSIGNES '!$C$4:$C$35,0),3))</f>
        <v>#N/A</v>
      </c>
      <c r="I981" s="100" t="str">
        <f>IF(D981="","",IF(D981&lt;'CONSIGNES '!$L$3,"C",IF(D981&gt;'CONSIGNES '!$L$2,"B","M"))&amp;C981)</f>
        <v>BG</v>
      </c>
      <c r="J981" s="7">
        <f>IF(ISBLANK('act1'!$J981),0,1)</f>
        <v>0</v>
      </c>
      <c r="K981" s="7">
        <f>IF(ISBLANK('act2'!$J981),0,1)</f>
        <v>0</v>
      </c>
      <c r="L981" s="7">
        <f>IF(ISBLANK('act3'!$J981),0,1)</f>
        <v>0</v>
      </c>
      <c r="M981" s="7">
        <f>IF(ISBLANK('act4'!$J981),0,1)</f>
        <v>0</v>
      </c>
      <c r="N981" s="7">
        <f>IF(ISBLANK('act5'!$J981),0,1)</f>
        <v>0</v>
      </c>
      <c r="O981" s="9">
        <f>IF(ISBLANK('act6'!$J981),0,1)</f>
        <v>0</v>
      </c>
      <c r="P981" s="7">
        <f>IF(ISBLANK('act7'!$J981),0,1)</f>
        <v>0</v>
      </c>
      <c r="Q981" s="7">
        <f>IF(ISBLANK('act8'!$J981),0,1)</f>
        <v>0</v>
      </c>
      <c r="R981" s="7">
        <f>IF(ISBLANK('act9'!$J981),0,1)</f>
        <v>0</v>
      </c>
      <c r="S981" s="7">
        <f>IF(ISBLANK('act10'!$J981),0,1)</f>
        <v>0</v>
      </c>
      <c r="T981" s="7">
        <f>IF(ISBLANK('act11'!$J981),0,1)</f>
        <v>0</v>
      </c>
      <c r="U981" s="8">
        <f>IF(ISBLANK('ACT12'!$J981),0,1)</f>
        <v>0</v>
      </c>
      <c r="V981" s="87">
        <f t="shared" si="294"/>
        <v>0</v>
      </c>
      <c r="W981" s="90" t="str">
        <f t="shared" si="290"/>
        <v/>
      </c>
      <c r="X981" s="90" t="str">
        <f t="shared" si="291"/>
        <v/>
      </c>
      <c r="AL981" s="91">
        <f t="shared" si="295"/>
        <v>0</v>
      </c>
      <c r="AM981" s="91" t="str">
        <f t="shared" si="292"/>
        <v/>
      </c>
      <c r="AP981" s="93" t="str">
        <f t="shared" si="296"/>
        <v/>
      </c>
      <c r="AQ981" s="93" t="str">
        <f t="shared" si="297"/>
        <v/>
      </c>
      <c r="AR981" s="93" t="str">
        <f t="shared" si="298"/>
        <v/>
      </c>
      <c r="AS981" s="93" t="str">
        <f t="shared" si="299"/>
        <v/>
      </c>
      <c r="AT981" s="93" t="str">
        <f t="shared" si="300"/>
        <v/>
      </c>
      <c r="AU981" s="93" t="str">
        <f t="shared" si="301"/>
        <v/>
      </c>
      <c r="AV981" s="93" t="str">
        <f t="shared" si="302"/>
        <v/>
      </c>
      <c r="AW981" s="93" t="str">
        <f t="shared" si="303"/>
        <v/>
      </c>
      <c r="AX981" s="93" t="str">
        <f t="shared" si="304"/>
        <v/>
      </c>
      <c r="AY981" s="93" t="str">
        <f t="shared" si="305"/>
        <v/>
      </c>
      <c r="AZ981" s="93" t="str">
        <f t="shared" si="306"/>
        <v/>
      </c>
      <c r="BA981" s="93" t="str">
        <f t="shared" si="307"/>
        <v/>
      </c>
      <c r="BP981" s="93" t="str">
        <f t="shared" si="308"/>
        <v/>
      </c>
    </row>
    <row r="982" spans="1:68" ht="26" customHeight="1">
      <c r="A982" s="145" t="s">
        <v>3034</v>
      </c>
      <c r="B982" s="145" t="s">
        <v>3035</v>
      </c>
      <c r="C982" s="146" t="s">
        <v>10</v>
      </c>
      <c r="D982" s="147" t="s">
        <v>3036</v>
      </c>
      <c r="E982" s="148" t="s">
        <v>6</v>
      </c>
      <c r="F982" s="98"/>
      <c r="G982" s="99"/>
      <c r="H982" s="100" t="e">
        <f>IF(E982="","",INDEX('CONSIGNES '!$C$4:$E$35,MATCH(E982,'CONSIGNES '!$C$4:$C$35,0),3))</f>
        <v>#N/A</v>
      </c>
      <c r="I982" s="100" t="str">
        <f>IF(D982="","",IF(D982&lt;'CONSIGNES '!$L$3,"C",IF(D982&gt;'CONSIGNES '!$L$2,"B","M"))&amp;C982)</f>
        <v>BF</v>
      </c>
      <c r="J982" s="7">
        <f>IF(ISBLANK('act1'!$J982),0,1)</f>
        <v>0</v>
      </c>
      <c r="K982" s="7">
        <f>IF(ISBLANK('act2'!$J982),0,1)</f>
        <v>0</v>
      </c>
      <c r="L982" s="7">
        <f>IF(ISBLANK('act3'!$J982),0,1)</f>
        <v>0</v>
      </c>
      <c r="M982" s="7">
        <f>IF(ISBLANK('act4'!$J982),0,1)</f>
        <v>0</v>
      </c>
      <c r="N982" s="7">
        <f>IF(ISBLANK('act5'!$J982),0,1)</f>
        <v>0</v>
      </c>
      <c r="O982" s="9">
        <f>IF(ISBLANK('act6'!$J982),0,1)</f>
        <v>0</v>
      </c>
      <c r="P982" s="7">
        <f>IF(ISBLANK('act7'!$J982),0,1)</f>
        <v>0</v>
      </c>
      <c r="Q982" s="7">
        <f>IF(ISBLANK('act8'!$J982),0,1)</f>
        <v>0</v>
      </c>
      <c r="R982" s="7">
        <f>IF(ISBLANK('act9'!$J982),0,1)</f>
        <v>0</v>
      </c>
      <c r="S982" s="7">
        <f>IF(ISBLANK('act10'!$J982),0,1)</f>
        <v>0</v>
      </c>
      <c r="T982" s="7">
        <f>IF(ISBLANK('act11'!$J982),0,1)</f>
        <v>0</v>
      </c>
      <c r="U982" s="8">
        <f>IF(ISBLANK('ACT12'!$J982),0,1)</f>
        <v>0</v>
      </c>
      <c r="V982" s="87">
        <f t="shared" si="294"/>
        <v>0</v>
      </c>
      <c r="W982" s="90" t="str">
        <f t="shared" si="290"/>
        <v/>
      </c>
      <c r="X982" s="90" t="str">
        <f t="shared" si="291"/>
        <v/>
      </c>
      <c r="AL982" s="91">
        <f t="shared" si="295"/>
        <v>0</v>
      </c>
      <c r="AM982" s="91" t="str">
        <f t="shared" si="292"/>
        <v/>
      </c>
      <c r="AP982" s="93" t="str">
        <f t="shared" si="296"/>
        <v/>
      </c>
      <c r="AQ982" s="93" t="str">
        <f t="shared" si="297"/>
        <v/>
      </c>
      <c r="AR982" s="93" t="str">
        <f t="shared" si="298"/>
        <v/>
      </c>
      <c r="AS982" s="93" t="str">
        <f t="shared" si="299"/>
        <v/>
      </c>
      <c r="AT982" s="93" t="str">
        <f t="shared" si="300"/>
        <v/>
      </c>
      <c r="AU982" s="93" t="str">
        <f t="shared" si="301"/>
        <v/>
      </c>
      <c r="AV982" s="93" t="str">
        <f t="shared" si="302"/>
        <v/>
      </c>
      <c r="AW982" s="93" t="str">
        <f t="shared" si="303"/>
        <v/>
      </c>
      <c r="AX982" s="93" t="str">
        <f t="shared" si="304"/>
        <v/>
      </c>
      <c r="AY982" s="93" t="str">
        <f t="shared" si="305"/>
        <v/>
      </c>
      <c r="AZ982" s="93" t="str">
        <f t="shared" si="306"/>
        <v/>
      </c>
      <c r="BA982" s="93" t="str">
        <f t="shared" si="307"/>
        <v/>
      </c>
      <c r="BP982" s="93" t="str">
        <f t="shared" si="308"/>
        <v/>
      </c>
    </row>
    <row r="983" spans="1:68" ht="26" customHeight="1">
      <c r="A983" s="145" t="s">
        <v>3037</v>
      </c>
      <c r="B983" s="145" t="s">
        <v>3038</v>
      </c>
      <c r="C983" s="146" t="s">
        <v>3040</v>
      </c>
      <c r="D983" s="147" t="s">
        <v>3039</v>
      </c>
      <c r="E983" s="148" t="s">
        <v>6</v>
      </c>
      <c r="F983" s="98"/>
      <c r="G983" s="99"/>
      <c r="H983" s="100" t="e">
        <f>IF(E983="","",INDEX('CONSIGNES '!$C$4:$E$35,MATCH(E983,'CONSIGNES '!$C$4:$C$35,0),3))</f>
        <v>#N/A</v>
      </c>
      <c r="I983" s="100" t="str">
        <f>IF(D983="","",IF(D983&lt;'CONSIGNES '!$L$3,"C",IF(D983&gt;'CONSIGNES '!$L$2,"B","M"))&amp;C983)</f>
        <v>BF/G</v>
      </c>
      <c r="J983" s="7">
        <f>IF(ISBLANK('act1'!$J983),0,1)</f>
        <v>0</v>
      </c>
      <c r="K983" s="7">
        <f>IF(ISBLANK('act2'!$J983),0,1)</f>
        <v>0</v>
      </c>
      <c r="L983" s="7">
        <f>IF(ISBLANK('act3'!$J983),0,1)</f>
        <v>0</v>
      </c>
      <c r="M983" s="7">
        <f>IF(ISBLANK('act4'!$J983),0,1)</f>
        <v>0</v>
      </c>
      <c r="N983" s="7">
        <f>IF(ISBLANK('act5'!$J983),0,1)</f>
        <v>0</v>
      </c>
      <c r="O983" s="9">
        <f>IF(ISBLANK('act6'!$J983),0,1)</f>
        <v>0</v>
      </c>
      <c r="P983" s="7">
        <f>IF(ISBLANK('act7'!$J983),0,1)</f>
        <v>0</v>
      </c>
      <c r="Q983" s="7">
        <f>IF(ISBLANK('act8'!$J983),0,1)</f>
        <v>0</v>
      </c>
      <c r="R983" s="7">
        <f>IF(ISBLANK('act9'!$J983),0,1)</f>
        <v>0</v>
      </c>
      <c r="S983" s="7">
        <f>IF(ISBLANK('act10'!$J983),0,1)</f>
        <v>0</v>
      </c>
      <c r="T983" s="7">
        <f>IF(ISBLANK('act11'!$J983),0,1)</f>
        <v>0</v>
      </c>
      <c r="U983" s="8">
        <f>IF(ISBLANK('ACT12'!$J983),0,1)</f>
        <v>0</v>
      </c>
      <c r="V983" s="87">
        <f t="shared" si="294"/>
        <v>0</v>
      </c>
      <c r="W983" s="90" t="str">
        <f t="shared" si="290"/>
        <v/>
      </c>
      <c r="X983" s="90" t="str">
        <f t="shared" si="291"/>
        <v/>
      </c>
      <c r="AL983" s="91">
        <f t="shared" si="295"/>
        <v>0</v>
      </c>
      <c r="AM983" s="91" t="str">
        <f t="shared" si="292"/>
        <v/>
      </c>
      <c r="AP983" s="93" t="str">
        <f t="shared" si="296"/>
        <v/>
      </c>
      <c r="AQ983" s="93" t="str">
        <f t="shared" si="297"/>
        <v/>
      </c>
      <c r="AR983" s="93" t="str">
        <f t="shared" si="298"/>
        <v/>
      </c>
      <c r="AS983" s="93" t="str">
        <f t="shared" si="299"/>
        <v/>
      </c>
      <c r="AT983" s="93" t="str">
        <f t="shared" si="300"/>
        <v/>
      </c>
      <c r="AU983" s="93" t="str">
        <f t="shared" si="301"/>
        <v/>
      </c>
      <c r="AV983" s="93" t="str">
        <f t="shared" si="302"/>
        <v/>
      </c>
      <c r="AW983" s="93" t="str">
        <f t="shared" si="303"/>
        <v/>
      </c>
      <c r="AX983" s="93" t="str">
        <f t="shared" si="304"/>
        <v/>
      </c>
      <c r="AY983" s="93" t="str">
        <f t="shared" si="305"/>
        <v/>
      </c>
      <c r="AZ983" s="93" t="str">
        <f t="shared" si="306"/>
        <v/>
      </c>
      <c r="BA983" s="93" t="str">
        <f t="shared" si="307"/>
        <v/>
      </c>
      <c r="BP983" s="93" t="str">
        <f t="shared" si="308"/>
        <v/>
      </c>
    </row>
    <row r="984" spans="1:68" ht="26" customHeight="1">
      <c r="A984" s="145"/>
      <c r="B984" s="145"/>
      <c r="C984" s="146"/>
      <c r="D984" s="147"/>
      <c r="E984" s="146"/>
      <c r="F984" s="98"/>
      <c r="G984" s="99"/>
      <c r="H984" s="100" t="str">
        <f>IF(E984="","",INDEX('CONSIGNES '!$C$4:$E$35,MATCH(E984,'CONSIGNES '!$C$4:$C$35,0),3))</f>
        <v/>
      </c>
      <c r="I984" s="100" t="str">
        <f>IF(D984="","",IF(D984&lt;'CONSIGNES '!$L$3,"C",IF(D984&gt;'CONSIGNES '!$L$2,"B","M"))&amp;C984)</f>
        <v/>
      </c>
      <c r="J984" s="7">
        <f>IF(ISBLANK('act1'!$J984),0,1)</f>
        <v>0</v>
      </c>
      <c r="K984" s="7">
        <f>IF(ISBLANK('act2'!$J984),0,1)</f>
        <v>0</v>
      </c>
      <c r="L984" s="7">
        <f>IF(ISBLANK('act3'!$J984),0,1)</f>
        <v>0</v>
      </c>
      <c r="M984" s="7">
        <f>IF(ISBLANK('act4'!$J984),0,1)</f>
        <v>0</v>
      </c>
      <c r="N984" s="7">
        <f>IF(ISBLANK('act5'!$J984),0,1)</f>
        <v>0</v>
      </c>
      <c r="O984" s="9">
        <f>IF(ISBLANK('act6'!$J984),0,1)</f>
        <v>0</v>
      </c>
      <c r="P984" s="7">
        <f>IF(ISBLANK('act7'!$J984),0,1)</f>
        <v>0</v>
      </c>
      <c r="Q984" s="7">
        <f>IF(ISBLANK('act8'!$J984),0,1)</f>
        <v>0</v>
      </c>
      <c r="R984" s="7">
        <f>IF(ISBLANK('act9'!$J984),0,1)</f>
        <v>0</v>
      </c>
      <c r="S984" s="7">
        <f>IF(ISBLANK('act10'!$J984),0,1)</f>
        <v>0</v>
      </c>
      <c r="T984" s="7">
        <f>IF(ISBLANK('act11'!$J984),0,1)</f>
        <v>0</v>
      </c>
      <c r="U984" s="8">
        <f>IF(ISBLANK('ACT12'!$J984),0,1)</f>
        <v>0</v>
      </c>
      <c r="V984" s="87">
        <f t="shared" si="294"/>
        <v>0</v>
      </c>
      <c r="W984" s="90" t="str">
        <f t="shared" si="290"/>
        <v/>
      </c>
      <c r="X984" s="90" t="str">
        <f t="shared" si="291"/>
        <v/>
      </c>
      <c r="AL984" s="91">
        <f t="shared" si="295"/>
        <v>0</v>
      </c>
      <c r="AM984" s="91" t="str">
        <f t="shared" si="292"/>
        <v/>
      </c>
      <c r="AP984" s="93" t="str">
        <f t="shared" si="296"/>
        <v/>
      </c>
      <c r="AQ984" s="93" t="str">
        <f t="shared" si="297"/>
        <v/>
      </c>
      <c r="AR984" s="93" t="str">
        <f t="shared" si="298"/>
        <v/>
      </c>
      <c r="AS984" s="93" t="str">
        <f t="shared" si="299"/>
        <v/>
      </c>
      <c r="AT984" s="93" t="str">
        <f t="shared" si="300"/>
        <v/>
      </c>
      <c r="AU984" s="93" t="str">
        <f t="shared" si="301"/>
        <v/>
      </c>
      <c r="AV984" s="93" t="str">
        <f t="shared" si="302"/>
        <v/>
      </c>
      <c r="AW984" s="93" t="str">
        <f t="shared" si="303"/>
        <v/>
      </c>
      <c r="AX984" s="93" t="str">
        <f t="shared" si="304"/>
        <v/>
      </c>
      <c r="AY984" s="93" t="str">
        <f t="shared" si="305"/>
        <v/>
      </c>
      <c r="AZ984" s="93" t="str">
        <f t="shared" si="306"/>
        <v/>
      </c>
      <c r="BA984" s="93" t="str">
        <f t="shared" si="307"/>
        <v/>
      </c>
      <c r="BP984" s="93" t="str">
        <f t="shared" si="308"/>
        <v/>
      </c>
    </row>
    <row r="985" spans="1:68" ht="26" customHeight="1">
      <c r="A985" s="145"/>
      <c r="B985" s="145"/>
      <c r="C985" s="146"/>
      <c r="D985" s="147"/>
      <c r="E985" s="146"/>
      <c r="F985" s="98"/>
      <c r="G985" s="99"/>
      <c r="H985" s="100" t="str">
        <f>IF(E985="","",INDEX('CONSIGNES '!$C$4:$E$35,MATCH(E985,'CONSIGNES '!$C$4:$C$35,0),3))</f>
        <v/>
      </c>
      <c r="I985" s="100" t="str">
        <f>IF(D985="","",IF(D985&lt;'CONSIGNES '!$L$3,"C",IF(D985&gt;'CONSIGNES '!$L$2,"B","M"))&amp;C985)</f>
        <v/>
      </c>
      <c r="J985" s="7">
        <f>IF(ISBLANK('act1'!$J985),0,1)</f>
        <v>0</v>
      </c>
      <c r="K985" s="7">
        <f>IF(ISBLANK('act2'!$J985),0,1)</f>
        <v>0</v>
      </c>
      <c r="L985" s="7">
        <f>IF(ISBLANK('act3'!$J985),0,1)</f>
        <v>0</v>
      </c>
      <c r="M985" s="7">
        <f>IF(ISBLANK('act4'!$J985),0,1)</f>
        <v>0</v>
      </c>
      <c r="N985" s="7">
        <f>IF(ISBLANK('act5'!$J985),0,1)</f>
        <v>0</v>
      </c>
      <c r="O985" s="9">
        <f>IF(ISBLANK('act6'!$J985),0,1)</f>
        <v>0</v>
      </c>
      <c r="P985" s="7">
        <f>IF(ISBLANK('act7'!$J985),0,1)</f>
        <v>0</v>
      </c>
      <c r="Q985" s="7">
        <f>IF(ISBLANK('act8'!$J985),0,1)</f>
        <v>0</v>
      </c>
      <c r="R985" s="7">
        <f>IF(ISBLANK('act9'!$J985),0,1)</f>
        <v>0</v>
      </c>
      <c r="S985" s="7">
        <f>IF(ISBLANK('act10'!$J985),0,1)</f>
        <v>0</v>
      </c>
      <c r="T985" s="7">
        <f>IF(ISBLANK('act11'!$J985),0,1)</f>
        <v>0</v>
      </c>
      <c r="U985" s="8">
        <f>IF(ISBLANK('ACT12'!$J985),0,1)</f>
        <v>0</v>
      </c>
      <c r="V985" s="87">
        <f t="shared" si="294"/>
        <v>0</v>
      </c>
      <c r="W985" s="90" t="str">
        <f t="shared" si="290"/>
        <v/>
      </c>
      <c r="X985" s="90" t="str">
        <f t="shared" si="291"/>
        <v/>
      </c>
      <c r="AL985" s="91">
        <f t="shared" si="295"/>
        <v>0</v>
      </c>
      <c r="AM985" s="91" t="str">
        <f t="shared" si="292"/>
        <v/>
      </c>
      <c r="AP985" s="93" t="str">
        <f t="shared" si="296"/>
        <v/>
      </c>
      <c r="AQ985" s="93" t="str">
        <f t="shared" si="297"/>
        <v/>
      </c>
      <c r="AR985" s="93" t="str">
        <f t="shared" si="298"/>
        <v/>
      </c>
      <c r="AS985" s="93" t="str">
        <f t="shared" si="299"/>
        <v/>
      </c>
      <c r="AT985" s="93" t="str">
        <f t="shared" si="300"/>
        <v/>
      </c>
      <c r="AU985" s="93" t="str">
        <f t="shared" si="301"/>
        <v/>
      </c>
      <c r="AV985" s="93" t="str">
        <f t="shared" si="302"/>
        <v/>
      </c>
      <c r="AW985" s="93" t="str">
        <f t="shared" si="303"/>
        <v/>
      </c>
      <c r="AX985" s="93" t="str">
        <f t="shared" si="304"/>
        <v/>
      </c>
      <c r="AY985" s="93" t="str">
        <f t="shared" si="305"/>
        <v/>
      </c>
      <c r="AZ985" s="93" t="str">
        <f t="shared" si="306"/>
        <v/>
      </c>
      <c r="BA985" s="93" t="str">
        <f t="shared" si="307"/>
        <v/>
      </c>
      <c r="BP985" s="93" t="str">
        <f t="shared" si="308"/>
        <v/>
      </c>
    </row>
    <row r="986" spans="1:68" ht="26" customHeight="1">
      <c r="A986" s="145"/>
      <c r="B986" s="145"/>
      <c r="C986" s="146"/>
      <c r="D986" s="147"/>
      <c r="E986" s="146"/>
      <c r="F986" s="98"/>
      <c r="G986" s="99"/>
      <c r="H986" s="100" t="str">
        <f>IF(E986="","",INDEX('CONSIGNES '!$C$4:$E$35,MATCH(E986,'CONSIGNES '!$C$4:$C$35,0),3))</f>
        <v/>
      </c>
      <c r="I986" s="100" t="str">
        <f>IF(D986="","",IF(D986&lt;'CONSIGNES '!$L$3,"C",IF(D986&gt;'CONSIGNES '!$L$2,"B","M"))&amp;C986)</f>
        <v/>
      </c>
      <c r="J986" s="7">
        <f>IF(ISBLANK('act1'!$J986),0,1)</f>
        <v>0</v>
      </c>
      <c r="K986" s="7">
        <f>IF(ISBLANK('act2'!$J986),0,1)</f>
        <v>0</v>
      </c>
      <c r="L986" s="7">
        <f>IF(ISBLANK('act3'!$J986),0,1)</f>
        <v>0</v>
      </c>
      <c r="M986" s="7">
        <f>IF(ISBLANK('act4'!$J986),0,1)</f>
        <v>0</v>
      </c>
      <c r="N986" s="7">
        <f>IF(ISBLANK('act5'!$J986),0,1)</f>
        <v>0</v>
      </c>
      <c r="O986" s="9">
        <f>IF(ISBLANK('act6'!$J986),0,1)</f>
        <v>0</v>
      </c>
      <c r="P986" s="7">
        <f>IF(ISBLANK('act7'!$J986),0,1)</f>
        <v>0</v>
      </c>
      <c r="Q986" s="7">
        <f>IF(ISBLANK('act8'!$J986),0,1)</f>
        <v>0</v>
      </c>
      <c r="R986" s="7">
        <f>IF(ISBLANK('act9'!$J986),0,1)</f>
        <v>0</v>
      </c>
      <c r="S986" s="7">
        <f>IF(ISBLANK('act10'!$J986),0,1)</f>
        <v>0</v>
      </c>
      <c r="T986" s="7">
        <f>IF(ISBLANK('act11'!$J986),0,1)</f>
        <v>0</v>
      </c>
      <c r="U986" s="8">
        <f>IF(ISBLANK('ACT12'!$J986),0,1)</f>
        <v>0</v>
      </c>
      <c r="V986" s="87">
        <f t="shared" si="294"/>
        <v>0</v>
      </c>
      <c r="W986" s="90" t="str">
        <f t="shared" si="290"/>
        <v/>
      </c>
      <c r="X986" s="90" t="str">
        <f t="shared" si="291"/>
        <v/>
      </c>
      <c r="AL986" s="91">
        <f t="shared" si="295"/>
        <v>0</v>
      </c>
      <c r="AM986" s="91" t="str">
        <f t="shared" si="292"/>
        <v/>
      </c>
      <c r="AP986" s="93" t="str">
        <f t="shared" si="296"/>
        <v/>
      </c>
      <c r="AQ986" s="93" t="str">
        <f t="shared" si="297"/>
        <v/>
      </c>
      <c r="AR986" s="93" t="str">
        <f t="shared" si="298"/>
        <v/>
      </c>
      <c r="AS986" s="93" t="str">
        <f t="shared" si="299"/>
        <v/>
      </c>
      <c r="AT986" s="93" t="str">
        <f t="shared" si="300"/>
        <v/>
      </c>
      <c r="AU986" s="93" t="str">
        <f t="shared" si="301"/>
        <v/>
      </c>
      <c r="AV986" s="93" t="str">
        <f t="shared" si="302"/>
        <v/>
      </c>
      <c r="AW986" s="93" t="str">
        <f t="shared" si="303"/>
        <v/>
      </c>
      <c r="AX986" s="93" t="str">
        <f t="shared" si="304"/>
        <v/>
      </c>
      <c r="AY986" s="93" t="str">
        <f t="shared" si="305"/>
        <v/>
      </c>
      <c r="AZ986" s="93" t="str">
        <f t="shared" si="306"/>
        <v/>
      </c>
      <c r="BA986" s="93" t="str">
        <f t="shared" si="307"/>
        <v/>
      </c>
      <c r="BP986" s="93" t="str">
        <f t="shared" si="308"/>
        <v/>
      </c>
    </row>
    <row r="987" spans="1:68" ht="26" customHeight="1">
      <c r="A987" s="145"/>
      <c r="B987" s="145"/>
      <c r="C987" s="146"/>
      <c r="D987" s="147"/>
      <c r="E987" s="146"/>
      <c r="F987" s="98"/>
      <c r="G987" s="99"/>
      <c r="H987" s="100" t="str">
        <f>IF(E987="","",INDEX('CONSIGNES '!$C$4:$E$35,MATCH(E987,'CONSIGNES '!$C$4:$C$35,0),3))</f>
        <v/>
      </c>
      <c r="I987" s="100" t="str">
        <f>IF(D987="","",IF(D987&lt;'CONSIGNES '!$L$3,"C",IF(D987&gt;'CONSIGNES '!$L$2,"B","M"))&amp;C987)</f>
        <v/>
      </c>
      <c r="J987" s="7">
        <f>IF(ISBLANK('act1'!$J987),0,1)</f>
        <v>0</v>
      </c>
      <c r="K987" s="7">
        <f>IF(ISBLANK('act2'!$J987),0,1)</f>
        <v>0</v>
      </c>
      <c r="L987" s="7">
        <f>IF(ISBLANK('act3'!$J987),0,1)</f>
        <v>0</v>
      </c>
      <c r="M987" s="7">
        <f>IF(ISBLANK('act4'!$J987),0,1)</f>
        <v>0</v>
      </c>
      <c r="N987" s="7">
        <f>IF(ISBLANK('act5'!$J987),0,1)</f>
        <v>0</v>
      </c>
      <c r="O987" s="9">
        <f>IF(ISBLANK('act6'!$J987),0,1)</f>
        <v>0</v>
      </c>
      <c r="P987" s="7">
        <f>IF(ISBLANK('act7'!$J987),0,1)</f>
        <v>0</v>
      </c>
      <c r="Q987" s="7">
        <f>IF(ISBLANK('act8'!$J987),0,1)</f>
        <v>0</v>
      </c>
      <c r="R987" s="7">
        <f>IF(ISBLANK('act9'!$J987),0,1)</f>
        <v>0</v>
      </c>
      <c r="S987" s="7">
        <f>IF(ISBLANK('act10'!$J987),0,1)</f>
        <v>0</v>
      </c>
      <c r="T987" s="7">
        <f>IF(ISBLANK('act11'!$J987),0,1)</f>
        <v>0</v>
      </c>
      <c r="U987" s="8">
        <f>IF(ISBLANK('ACT12'!$J987),0,1)</f>
        <v>0</v>
      </c>
      <c r="V987" s="87">
        <f t="shared" si="294"/>
        <v>0</v>
      </c>
      <c r="W987" s="90" t="str">
        <f t="shared" si="290"/>
        <v/>
      </c>
      <c r="X987" s="90" t="str">
        <f t="shared" si="291"/>
        <v/>
      </c>
      <c r="AL987" s="91">
        <f t="shared" si="295"/>
        <v>0</v>
      </c>
      <c r="AM987" s="91" t="str">
        <f t="shared" si="292"/>
        <v/>
      </c>
      <c r="AP987" s="93" t="str">
        <f t="shared" si="296"/>
        <v/>
      </c>
      <c r="AQ987" s="93" t="str">
        <f t="shared" si="297"/>
        <v/>
      </c>
      <c r="AR987" s="93" t="str">
        <f t="shared" si="298"/>
        <v/>
      </c>
      <c r="AS987" s="93" t="str">
        <f t="shared" si="299"/>
        <v/>
      </c>
      <c r="AT987" s="93" t="str">
        <f t="shared" si="300"/>
        <v/>
      </c>
      <c r="AU987" s="93" t="str">
        <f t="shared" si="301"/>
        <v/>
      </c>
      <c r="AV987" s="93" t="str">
        <f t="shared" si="302"/>
        <v/>
      </c>
      <c r="AW987" s="93" t="str">
        <f t="shared" si="303"/>
        <v/>
      </c>
      <c r="AX987" s="93" t="str">
        <f t="shared" si="304"/>
        <v/>
      </c>
      <c r="AY987" s="93" t="str">
        <f t="shared" si="305"/>
        <v/>
      </c>
      <c r="AZ987" s="93" t="str">
        <f t="shared" si="306"/>
        <v/>
      </c>
      <c r="BA987" s="93" t="str">
        <f t="shared" si="307"/>
        <v/>
      </c>
      <c r="BP987" s="93" t="str">
        <f t="shared" si="308"/>
        <v/>
      </c>
    </row>
    <row r="988" spans="1:68" ht="26" customHeight="1">
      <c r="A988" s="145"/>
      <c r="B988" s="145"/>
      <c r="C988" s="146"/>
      <c r="D988" s="147"/>
      <c r="E988" s="146"/>
      <c r="F988" s="98"/>
      <c r="G988" s="99"/>
      <c r="H988" s="100" t="str">
        <f>IF(E988="","",INDEX('CONSIGNES '!$C$4:$E$35,MATCH(E988,'CONSIGNES '!$C$4:$C$35,0),3))</f>
        <v/>
      </c>
      <c r="I988" s="100" t="str">
        <f>IF(D988="","",IF(D988&lt;'CONSIGNES '!$L$3,"C",IF(D988&gt;'CONSIGNES '!$L$2,"B","M"))&amp;C988)</f>
        <v/>
      </c>
      <c r="J988" s="7">
        <f>IF(ISBLANK('act1'!$J988),0,1)</f>
        <v>0</v>
      </c>
      <c r="K988" s="7">
        <f>IF(ISBLANK('act2'!$J988),0,1)</f>
        <v>0</v>
      </c>
      <c r="L988" s="7">
        <f>IF(ISBLANK('act3'!$J988),0,1)</f>
        <v>0</v>
      </c>
      <c r="M988" s="7">
        <f>IF(ISBLANK('act4'!$J988),0,1)</f>
        <v>0</v>
      </c>
      <c r="N988" s="7">
        <f>IF(ISBLANK('act5'!$J988),0,1)</f>
        <v>0</v>
      </c>
      <c r="O988" s="9">
        <f>IF(ISBLANK('act6'!$J988),0,1)</f>
        <v>0</v>
      </c>
      <c r="P988" s="7">
        <f>IF(ISBLANK('act7'!$J988),0,1)</f>
        <v>0</v>
      </c>
      <c r="Q988" s="7">
        <f>IF(ISBLANK('act8'!$J988),0,1)</f>
        <v>0</v>
      </c>
      <c r="R988" s="7">
        <f>IF(ISBLANK('act9'!$J988),0,1)</f>
        <v>0</v>
      </c>
      <c r="S988" s="7">
        <f>IF(ISBLANK('act10'!$J988),0,1)</f>
        <v>0</v>
      </c>
      <c r="T988" s="7">
        <f>IF(ISBLANK('act11'!$J988),0,1)</f>
        <v>0</v>
      </c>
      <c r="U988" s="8">
        <f>IF(ISBLANK('ACT12'!$J988),0,1)</f>
        <v>0</v>
      </c>
      <c r="V988" s="87">
        <f t="shared" si="294"/>
        <v>0</v>
      </c>
      <c r="W988" s="90" t="str">
        <f t="shared" si="290"/>
        <v/>
      </c>
      <c r="X988" s="90" t="str">
        <f t="shared" si="291"/>
        <v/>
      </c>
      <c r="AL988" s="91">
        <f t="shared" si="295"/>
        <v>0</v>
      </c>
      <c r="AM988" s="91" t="str">
        <f t="shared" si="292"/>
        <v/>
      </c>
      <c r="AP988" s="93" t="str">
        <f t="shared" si="296"/>
        <v/>
      </c>
      <c r="AQ988" s="93" t="str">
        <f t="shared" si="297"/>
        <v/>
      </c>
      <c r="AR988" s="93" t="str">
        <f t="shared" si="298"/>
        <v/>
      </c>
      <c r="AS988" s="93" t="str">
        <f t="shared" si="299"/>
        <v/>
      </c>
      <c r="AT988" s="93" t="str">
        <f t="shared" si="300"/>
        <v/>
      </c>
      <c r="AU988" s="93" t="str">
        <f t="shared" si="301"/>
        <v/>
      </c>
      <c r="AV988" s="93" t="str">
        <f t="shared" si="302"/>
        <v/>
      </c>
      <c r="AW988" s="93" t="str">
        <f t="shared" si="303"/>
        <v/>
      </c>
      <c r="AX988" s="93" t="str">
        <f t="shared" si="304"/>
        <v/>
      </c>
      <c r="AY988" s="93" t="str">
        <f t="shared" si="305"/>
        <v/>
      </c>
      <c r="AZ988" s="93" t="str">
        <f t="shared" si="306"/>
        <v/>
      </c>
      <c r="BA988" s="93" t="str">
        <f t="shared" si="307"/>
        <v/>
      </c>
      <c r="BP988" s="93" t="str">
        <f t="shared" si="308"/>
        <v/>
      </c>
    </row>
    <row r="989" spans="1:68" ht="26" customHeight="1">
      <c r="A989" s="145"/>
      <c r="B989" s="145"/>
      <c r="C989" s="146"/>
      <c r="D989" s="147"/>
      <c r="E989" s="146"/>
      <c r="F989" s="98"/>
      <c r="G989" s="99"/>
      <c r="H989" s="100" t="str">
        <f>IF(E989="","",INDEX('CONSIGNES '!$C$4:$E$35,MATCH(E989,'CONSIGNES '!$C$4:$C$35,0),3))</f>
        <v/>
      </c>
      <c r="I989" s="100" t="str">
        <f>IF(D989="","",IF(D989&lt;'CONSIGNES '!$L$3,"C",IF(D989&gt;'CONSIGNES '!$L$2,"B","M"))&amp;C989)</f>
        <v/>
      </c>
      <c r="J989" s="7">
        <f>IF(ISBLANK('act1'!$J989),0,1)</f>
        <v>0</v>
      </c>
      <c r="K989" s="7">
        <f>IF(ISBLANK('act2'!$J989),0,1)</f>
        <v>0</v>
      </c>
      <c r="L989" s="7">
        <f>IF(ISBLANK('act3'!$J989),0,1)</f>
        <v>0</v>
      </c>
      <c r="M989" s="7">
        <f>IF(ISBLANK('act4'!$J989),0,1)</f>
        <v>0</v>
      </c>
      <c r="N989" s="7">
        <f>IF(ISBLANK('act5'!$J989),0,1)</f>
        <v>0</v>
      </c>
      <c r="O989" s="9">
        <f>IF(ISBLANK('act6'!$J989),0,1)</f>
        <v>0</v>
      </c>
      <c r="P989" s="7">
        <f>IF(ISBLANK('act7'!$J989),0,1)</f>
        <v>0</v>
      </c>
      <c r="Q989" s="7">
        <f>IF(ISBLANK('act8'!$J989),0,1)</f>
        <v>0</v>
      </c>
      <c r="R989" s="7">
        <f>IF(ISBLANK('act9'!$J989),0,1)</f>
        <v>0</v>
      </c>
      <c r="S989" s="7">
        <f>IF(ISBLANK('act10'!$J989),0,1)</f>
        <v>0</v>
      </c>
      <c r="T989" s="7">
        <f>IF(ISBLANK('act11'!$J989),0,1)</f>
        <v>0</v>
      </c>
      <c r="U989" s="8">
        <f>IF(ISBLANK('ACT12'!$J989),0,1)</f>
        <v>0</v>
      </c>
      <c r="V989" s="87">
        <f t="shared" si="294"/>
        <v>0</v>
      </c>
      <c r="W989" s="90" t="str">
        <f t="shared" si="290"/>
        <v/>
      </c>
      <c r="X989" s="90" t="str">
        <f t="shared" si="291"/>
        <v/>
      </c>
      <c r="AL989" s="91">
        <f t="shared" si="295"/>
        <v>0</v>
      </c>
      <c r="AM989" s="91" t="str">
        <f t="shared" si="292"/>
        <v/>
      </c>
      <c r="AP989" s="93" t="str">
        <f t="shared" si="296"/>
        <v/>
      </c>
      <c r="AQ989" s="93" t="str">
        <f t="shared" si="297"/>
        <v/>
      </c>
      <c r="AR989" s="93" t="str">
        <f t="shared" si="298"/>
        <v/>
      </c>
      <c r="AS989" s="93" t="str">
        <f t="shared" si="299"/>
        <v/>
      </c>
      <c r="AT989" s="93" t="str">
        <f t="shared" si="300"/>
        <v/>
      </c>
      <c r="AU989" s="93" t="str">
        <f t="shared" si="301"/>
        <v/>
      </c>
      <c r="AV989" s="93" t="str">
        <f t="shared" si="302"/>
        <v/>
      </c>
      <c r="AW989" s="93" t="str">
        <f t="shared" si="303"/>
        <v/>
      </c>
      <c r="AX989" s="93" t="str">
        <f t="shared" si="304"/>
        <v/>
      </c>
      <c r="AY989" s="93" t="str">
        <f t="shared" si="305"/>
        <v/>
      </c>
      <c r="AZ989" s="93" t="str">
        <f t="shared" si="306"/>
        <v/>
      </c>
      <c r="BA989" s="93" t="str">
        <f t="shared" si="307"/>
        <v/>
      </c>
      <c r="BP989" s="93" t="str">
        <f t="shared" si="308"/>
        <v/>
      </c>
    </row>
    <row r="990" spans="1:68" ht="26" customHeight="1">
      <c r="A990" s="145"/>
      <c r="B990" s="145"/>
      <c r="C990" s="146"/>
      <c r="D990" s="147"/>
      <c r="E990" s="146"/>
      <c r="F990" s="98"/>
      <c r="G990" s="99"/>
      <c r="H990" s="100" t="str">
        <f>IF(E990="","",INDEX('CONSIGNES '!$C$4:$E$35,MATCH(E990,'CONSIGNES '!$C$4:$C$35,0),3))</f>
        <v/>
      </c>
      <c r="I990" s="100" t="str">
        <f>IF(D990="","",IF(D990&lt;'CONSIGNES '!$L$3,"C",IF(D990&gt;'CONSIGNES '!$L$2,"B","M"))&amp;C990)</f>
        <v/>
      </c>
      <c r="J990" s="7">
        <f>IF(ISBLANK('act1'!$J990),0,1)</f>
        <v>0</v>
      </c>
      <c r="K990" s="7">
        <f>IF(ISBLANK('act2'!$J990),0,1)</f>
        <v>0</v>
      </c>
      <c r="L990" s="7">
        <f>IF(ISBLANK('act3'!$J990),0,1)</f>
        <v>0</v>
      </c>
      <c r="M990" s="7">
        <f>IF(ISBLANK('act4'!$J990),0,1)</f>
        <v>0</v>
      </c>
      <c r="N990" s="7">
        <f>IF(ISBLANK('act5'!$J990),0,1)</f>
        <v>0</v>
      </c>
      <c r="O990" s="9">
        <f>IF(ISBLANK('act6'!$J990),0,1)</f>
        <v>0</v>
      </c>
      <c r="P990" s="7">
        <f>IF(ISBLANK('act7'!$J990),0,1)</f>
        <v>0</v>
      </c>
      <c r="Q990" s="7">
        <f>IF(ISBLANK('act8'!$J990),0,1)</f>
        <v>0</v>
      </c>
      <c r="R990" s="7">
        <f>IF(ISBLANK('act9'!$J990),0,1)</f>
        <v>0</v>
      </c>
      <c r="S990" s="7">
        <f>IF(ISBLANK('act10'!$J990),0,1)</f>
        <v>0</v>
      </c>
      <c r="T990" s="7">
        <f>IF(ISBLANK('act11'!$J990),0,1)</f>
        <v>0</v>
      </c>
      <c r="U990" s="8">
        <f>IF(ISBLANK('ACT12'!$J990),0,1)</f>
        <v>0</v>
      </c>
      <c r="V990" s="87">
        <f t="shared" si="294"/>
        <v>0</v>
      </c>
      <c r="W990" s="90" t="str">
        <f t="shared" si="290"/>
        <v/>
      </c>
      <c r="X990" s="90" t="str">
        <f t="shared" si="291"/>
        <v/>
      </c>
      <c r="AL990" s="91">
        <f t="shared" si="295"/>
        <v>0</v>
      </c>
      <c r="AM990" s="91" t="str">
        <f t="shared" si="292"/>
        <v/>
      </c>
      <c r="AP990" s="93" t="str">
        <f t="shared" si="296"/>
        <v/>
      </c>
      <c r="AQ990" s="93" t="str">
        <f t="shared" si="297"/>
        <v/>
      </c>
      <c r="AR990" s="93" t="str">
        <f t="shared" si="298"/>
        <v/>
      </c>
      <c r="AS990" s="93" t="str">
        <f t="shared" si="299"/>
        <v/>
      </c>
      <c r="AT990" s="93" t="str">
        <f t="shared" si="300"/>
        <v/>
      </c>
      <c r="AU990" s="93" t="str">
        <f t="shared" si="301"/>
        <v/>
      </c>
      <c r="AV990" s="93" t="str">
        <f t="shared" si="302"/>
        <v/>
      </c>
      <c r="AW990" s="93" t="str">
        <f t="shared" si="303"/>
        <v/>
      </c>
      <c r="AX990" s="93" t="str">
        <f t="shared" si="304"/>
        <v/>
      </c>
      <c r="AY990" s="93" t="str">
        <f t="shared" si="305"/>
        <v/>
      </c>
      <c r="AZ990" s="93" t="str">
        <f t="shared" si="306"/>
        <v/>
      </c>
      <c r="BA990" s="93" t="str">
        <f t="shared" si="307"/>
        <v/>
      </c>
      <c r="BP990" s="93" t="str">
        <f t="shared" si="308"/>
        <v/>
      </c>
    </row>
    <row r="991" spans="1:68" ht="26" customHeight="1">
      <c r="A991" s="145"/>
      <c r="B991" s="145"/>
      <c r="C991" s="146"/>
      <c r="D991" s="147"/>
      <c r="E991" s="146"/>
      <c r="F991" s="98"/>
      <c r="G991" s="99"/>
      <c r="H991" s="100" t="str">
        <f>IF(E991="","",INDEX('CONSIGNES '!$C$4:$E$35,MATCH(E991,'CONSIGNES '!$C$4:$C$35,0),3))</f>
        <v/>
      </c>
      <c r="I991" s="100" t="str">
        <f>IF(D991="","",IF(D991&lt;'CONSIGNES '!$L$3,"C",IF(D991&gt;'CONSIGNES '!$L$2,"B","M"))&amp;C991)</f>
        <v/>
      </c>
      <c r="J991" s="7">
        <f>IF(ISBLANK('act1'!$J991),0,1)</f>
        <v>0</v>
      </c>
      <c r="K991" s="7">
        <f>IF(ISBLANK('act2'!$J991),0,1)</f>
        <v>0</v>
      </c>
      <c r="L991" s="7">
        <f>IF(ISBLANK('act3'!$J991),0,1)</f>
        <v>0</v>
      </c>
      <c r="M991" s="7">
        <f>IF(ISBLANK('act4'!$J991),0,1)</f>
        <v>0</v>
      </c>
      <c r="N991" s="7">
        <f>IF(ISBLANK('act5'!$J991),0,1)</f>
        <v>0</v>
      </c>
      <c r="O991" s="9">
        <f>IF(ISBLANK('act6'!$J991),0,1)</f>
        <v>0</v>
      </c>
      <c r="P991" s="7">
        <f>IF(ISBLANK('act7'!$J991),0,1)</f>
        <v>0</v>
      </c>
      <c r="Q991" s="7">
        <f>IF(ISBLANK('act8'!$J991),0,1)</f>
        <v>0</v>
      </c>
      <c r="R991" s="7">
        <f>IF(ISBLANK('act9'!$J991),0,1)</f>
        <v>0</v>
      </c>
      <c r="S991" s="7">
        <f>IF(ISBLANK('act10'!$J991),0,1)</f>
        <v>0</v>
      </c>
      <c r="T991" s="7">
        <f>IF(ISBLANK('act11'!$J991),0,1)</f>
        <v>0</v>
      </c>
      <c r="U991" s="8">
        <f>IF(ISBLANK('ACT12'!$J991),0,1)</f>
        <v>0</v>
      </c>
      <c r="V991" s="87">
        <f t="shared" si="294"/>
        <v>0</v>
      </c>
      <c r="W991" s="90" t="str">
        <f t="shared" si="290"/>
        <v/>
      </c>
      <c r="X991" s="90" t="str">
        <f t="shared" si="291"/>
        <v/>
      </c>
      <c r="AL991" s="91">
        <f t="shared" si="295"/>
        <v>0</v>
      </c>
      <c r="AM991" s="91" t="str">
        <f t="shared" si="292"/>
        <v/>
      </c>
      <c r="AP991" s="93" t="str">
        <f t="shared" si="296"/>
        <v/>
      </c>
      <c r="AQ991" s="93" t="str">
        <f t="shared" si="297"/>
        <v/>
      </c>
      <c r="AR991" s="93" t="str">
        <f t="shared" si="298"/>
        <v/>
      </c>
      <c r="AS991" s="93" t="str">
        <f t="shared" si="299"/>
        <v/>
      </c>
      <c r="AT991" s="93" t="str">
        <f t="shared" si="300"/>
        <v/>
      </c>
      <c r="AU991" s="93" t="str">
        <f t="shared" si="301"/>
        <v/>
      </c>
      <c r="AV991" s="93" t="str">
        <f t="shared" si="302"/>
        <v/>
      </c>
      <c r="AW991" s="93" t="str">
        <f t="shared" si="303"/>
        <v/>
      </c>
      <c r="AX991" s="93" t="str">
        <f t="shared" si="304"/>
        <v/>
      </c>
      <c r="AY991" s="93" t="str">
        <f t="shared" si="305"/>
        <v/>
      </c>
      <c r="AZ991" s="93" t="str">
        <f t="shared" si="306"/>
        <v/>
      </c>
      <c r="BA991" s="93" t="str">
        <f t="shared" si="307"/>
        <v/>
      </c>
      <c r="BP991" s="93" t="str">
        <f t="shared" si="308"/>
        <v/>
      </c>
    </row>
    <row r="992" spans="1:68" ht="26" customHeight="1">
      <c r="A992" s="145"/>
      <c r="B992" s="145"/>
      <c r="C992" s="146"/>
      <c r="D992" s="147"/>
      <c r="E992" s="146"/>
      <c r="F992" s="98"/>
      <c r="G992" s="99"/>
      <c r="H992" s="100" t="str">
        <f>IF(E992="","",INDEX('CONSIGNES '!$C$4:$E$35,MATCH(E992,'CONSIGNES '!$C$4:$C$35,0),3))</f>
        <v/>
      </c>
      <c r="I992" s="100" t="str">
        <f>IF(D992="","",IF(D992&lt;'CONSIGNES '!$L$3,"C",IF(D992&gt;'CONSIGNES '!$L$2,"B","M"))&amp;C992)</f>
        <v/>
      </c>
      <c r="J992" s="7">
        <f>IF(ISBLANK('act1'!$J992),0,1)</f>
        <v>0</v>
      </c>
      <c r="K992" s="7">
        <f>IF(ISBLANK('act2'!$J992),0,1)</f>
        <v>0</v>
      </c>
      <c r="L992" s="7">
        <f>IF(ISBLANK('act3'!$J992),0,1)</f>
        <v>0</v>
      </c>
      <c r="M992" s="7">
        <f>IF(ISBLANK('act4'!$J992),0,1)</f>
        <v>0</v>
      </c>
      <c r="N992" s="7">
        <f>IF(ISBLANK('act5'!$J992),0,1)</f>
        <v>0</v>
      </c>
      <c r="O992" s="9">
        <f>IF(ISBLANK('act6'!$J992),0,1)</f>
        <v>0</v>
      </c>
      <c r="P992" s="7">
        <f>IF(ISBLANK('act7'!$J992),0,1)</f>
        <v>0</v>
      </c>
      <c r="Q992" s="7">
        <f>IF(ISBLANK('act8'!$J992),0,1)</f>
        <v>0</v>
      </c>
      <c r="R992" s="7">
        <f>IF(ISBLANK('act9'!$J992),0,1)</f>
        <v>0</v>
      </c>
      <c r="S992" s="7">
        <f>IF(ISBLANK('act10'!$J992),0,1)</f>
        <v>0</v>
      </c>
      <c r="T992" s="7">
        <f>IF(ISBLANK('act11'!$J992),0,1)</f>
        <v>0</v>
      </c>
      <c r="U992" s="8">
        <f>IF(ISBLANK('ACT12'!$J992),0,1)</f>
        <v>0</v>
      </c>
      <c r="V992" s="87">
        <f t="shared" si="294"/>
        <v>0</v>
      </c>
      <c r="W992" s="90" t="str">
        <f t="shared" si="290"/>
        <v/>
      </c>
      <c r="X992" s="90" t="str">
        <f t="shared" si="291"/>
        <v/>
      </c>
      <c r="AL992" s="91">
        <f t="shared" si="295"/>
        <v>0</v>
      </c>
      <c r="AM992" s="91" t="str">
        <f t="shared" si="292"/>
        <v/>
      </c>
      <c r="AP992" s="93" t="str">
        <f t="shared" si="296"/>
        <v/>
      </c>
      <c r="AQ992" s="93" t="str">
        <f t="shared" si="297"/>
        <v/>
      </c>
      <c r="AR992" s="93" t="str">
        <f t="shared" si="298"/>
        <v/>
      </c>
      <c r="AS992" s="93" t="str">
        <f t="shared" si="299"/>
        <v/>
      </c>
      <c r="AT992" s="93" t="str">
        <f t="shared" si="300"/>
        <v/>
      </c>
      <c r="AU992" s="93" t="str">
        <f t="shared" si="301"/>
        <v/>
      </c>
      <c r="AV992" s="93" t="str">
        <f t="shared" si="302"/>
        <v/>
      </c>
      <c r="AW992" s="93" t="str">
        <f t="shared" si="303"/>
        <v/>
      </c>
      <c r="AX992" s="93" t="str">
        <f t="shared" si="304"/>
        <v/>
      </c>
      <c r="AY992" s="93" t="str">
        <f t="shared" si="305"/>
        <v/>
      </c>
      <c r="AZ992" s="93" t="str">
        <f t="shared" si="306"/>
        <v/>
      </c>
      <c r="BA992" s="93" t="str">
        <f t="shared" si="307"/>
        <v/>
      </c>
      <c r="BP992" s="93" t="str">
        <f t="shared" si="308"/>
        <v/>
      </c>
    </row>
    <row r="993" spans="1:68" ht="26" customHeight="1">
      <c r="A993" s="145"/>
      <c r="B993" s="145"/>
      <c r="C993" s="146"/>
      <c r="D993" s="147"/>
      <c r="E993" s="146"/>
      <c r="F993" s="98"/>
      <c r="G993" s="99"/>
      <c r="H993" s="100" t="str">
        <f>IF(E993="","",INDEX('CONSIGNES '!$C$4:$E$35,MATCH(E993,'CONSIGNES '!$C$4:$C$35,0),3))</f>
        <v/>
      </c>
      <c r="I993" s="100" t="str">
        <f>IF(D993="","",IF(D993&lt;'CONSIGNES '!$L$3,"C",IF(D993&gt;'CONSIGNES '!$L$2,"B","M"))&amp;C993)</f>
        <v/>
      </c>
      <c r="J993" s="7">
        <f>IF(ISBLANK('act1'!$J993),0,1)</f>
        <v>0</v>
      </c>
      <c r="K993" s="7">
        <f>IF(ISBLANK('act2'!$J993),0,1)</f>
        <v>0</v>
      </c>
      <c r="L993" s="7">
        <f>IF(ISBLANK('act3'!$J993),0,1)</f>
        <v>0</v>
      </c>
      <c r="M993" s="7">
        <f>IF(ISBLANK('act4'!$J993),0,1)</f>
        <v>0</v>
      </c>
      <c r="N993" s="7">
        <f>IF(ISBLANK('act5'!$J993),0,1)</f>
        <v>0</v>
      </c>
      <c r="O993" s="9">
        <f>IF(ISBLANK('act6'!$J993),0,1)</f>
        <v>0</v>
      </c>
      <c r="P993" s="7">
        <f>IF(ISBLANK('act7'!$J993),0,1)</f>
        <v>0</v>
      </c>
      <c r="Q993" s="7">
        <f>IF(ISBLANK('act8'!$J993),0,1)</f>
        <v>0</v>
      </c>
      <c r="R993" s="7">
        <f>IF(ISBLANK('act9'!$J993),0,1)</f>
        <v>0</v>
      </c>
      <c r="S993" s="7">
        <f>IF(ISBLANK('act10'!$J993),0,1)</f>
        <v>0</v>
      </c>
      <c r="T993" s="7">
        <f>IF(ISBLANK('act11'!$J993),0,1)</f>
        <v>0</v>
      </c>
      <c r="U993" s="8">
        <f>IF(ISBLANK('ACT12'!$J993),0,1)</f>
        <v>0</v>
      </c>
      <c r="V993" s="87">
        <f t="shared" si="294"/>
        <v>0</v>
      </c>
      <c r="W993" s="90" t="str">
        <f t="shared" si="290"/>
        <v/>
      </c>
      <c r="X993" s="90" t="str">
        <f t="shared" si="291"/>
        <v/>
      </c>
      <c r="AL993" s="91">
        <f t="shared" si="295"/>
        <v>0</v>
      </c>
      <c r="AM993" s="91" t="str">
        <f t="shared" si="292"/>
        <v/>
      </c>
      <c r="AP993" s="93" t="str">
        <f t="shared" si="296"/>
        <v/>
      </c>
      <c r="AQ993" s="93" t="str">
        <f t="shared" si="297"/>
        <v/>
      </c>
      <c r="AR993" s="93" t="str">
        <f t="shared" si="298"/>
        <v/>
      </c>
      <c r="AS993" s="93" t="str">
        <f t="shared" si="299"/>
        <v/>
      </c>
      <c r="AT993" s="93" t="str">
        <f t="shared" si="300"/>
        <v/>
      </c>
      <c r="AU993" s="93" t="str">
        <f t="shared" si="301"/>
        <v/>
      </c>
      <c r="AV993" s="93" t="str">
        <f t="shared" si="302"/>
        <v/>
      </c>
      <c r="AW993" s="93" t="str">
        <f t="shared" si="303"/>
        <v/>
      </c>
      <c r="AX993" s="93" t="str">
        <f t="shared" si="304"/>
        <v/>
      </c>
      <c r="AY993" s="93" t="str">
        <f t="shared" si="305"/>
        <v/>
      </c>
      <c r="AZ993" s="93" t="str">
        <f t="shared" si="306"/>
        <v/>
      </c>
      <c r="BA993" s="93" t="str">
        <f t="shared" si="307"/>
        <v/>
      </c>
      <c r="BP993" s="93" t="str">
        <f t="shared" si="308"/>
        <v/>
      </c>
    </row>
    <row r="994" spans="1:68" ht="26" customHeight="1">
      <c r="A994" s="145"/>
      <c r="B994" s="145"/>
      <c r="C994" s="146"/>
      <c r="D994" s="147"/>
      <c r="E994" s="146"/>
      <c r="F994" s="98"/>
      <c r="G994" s="99"/>
      <c r="H994" s="100" t="str">
        <f>IF(E994="","",INDEX('CONSIGNES '!$C$4:$E$35,MATCH(E994,'CONSIGNES '!$C$4:$C$35,0),3))</f>
        <v/>
      </c>
      <c r="I994" s="100" t="str">
        <f>IF(D994="","",IF(D994&lt;'CONSIGNES '!$L$3,"C",IF(D994&gt;'CONSIGNES '!$L$2,"B","M"))&amp;C994)</f>
        <v/>
      </c>
      <c r="J994" s="7">
        <f>IF(ISBLANK('act1'!$J994),0,1)</f>
        <v>0</v>
      </c>
      <c r="K994" s="7">
        <f>IF(ISBLANK('act2'!$J994),0,1)</f>
        <v>0</v>
      </c>
      <c r="L994" s="7">
        <f>IF(ISBLANK('act3'!$J994),0,1)</f>
        <v>0</v>
      </c>
      <c r="M994" s="7">
        <f>IF(ISBLANK('act4'!$J994),0,1)</f>
        <v>0</v>
      </c>
      <c r="N994" s="7">
        <f>IF(ISBLANK('act5'!$J994),0,1)</f>
        <v>0</v>
      </c>
      <c r="O994" s="9">
        <f>IF(ISBLANK('act6'!$J994),0,1)</f>
        <v>0</v>
      </c>
      <c r="P994" s="7">
        <f>IF(ISBLANK('act7'!$J994),0,1)</f>
        <v>0</v>
      </c>
      <c r="Q994" s="7">
        <f>IF(ISBLANK('act8'!$J994),0,1)</f>
        <v>0</v>
      </c>
      <c r="R994" s="7">
        <f>IF(ISBLANK('act9'!$J994),0,1)</f>
        <v>0</v>
      </c>
      <c r="S994" s="7">
        <f>IF(ISBLANK('act10'!$J994),0,1)</f>
        <v>0</v>
      </c>
      <c r="T994" s="7">
        <f>IF(ISBLANK('act11'!$J994),0,1)</f>
        <v>0</v>
      </c>
      <c r="U994" s="8">
        <f>IF(ISBLANK('ACT12'!$J994),0,1)</f>
        <v>0</v>
      </c>
      <c r="V994" s="87">
        <f t="shared" si="294"/>
        <v>0</v>
      </c>
      <c r="W994" s="90" t="str">
        <f t="shared" si="290"/>
        <v/>
      </c>
      <c r="X994" s="90" t="str">
        <f t="shared" si="291"/>
        <v/>
      </c>
      <c r="AL994" s="91">
        <f t="shared" si="295"/>
        <v>0</v>
      </c>
      <c r="AM994" s="91" t="str">
        <f t="shared" si="292"/>
        <v/>
      </c>
      <c r="AP994" s="93" t="str">
        <f t="shared" si="296"/>
        <v/>
      </c>
      <c r="AQ994" s="93" t="str">
        <f t="shared" si="297"/>
        <v/>
      </c>
      <c r="AR994" s="93" t="str">
        <f t="shared" si="298"/>
        <v/>
      </c>
      <c r="AS994" s="93" t="str">
        <f t="shared" si="299"/>
        <v/>
      </c>
      <c r="AT994" s="93" t="str">
        <f t="shared" si="300"/>
        <v/>
      </c>
      <c r="AU994" s="93" t="str">
        <f t="shared" si="301"/>
        <v/>
      </c>
      <c r="AV994" s="93" t="str">
        <f t="shared" si="302"/>
        <v/>
      </c>
      <c r="AW994" s="93" t="str">
        <f t="shared" si="303"/>
        <v/>
      </c>
      <c r="AX994" s="93" t="str">
        <f t="shared" si="304"/>
        <v/>
      </c>
      <c r="AY994" s="93" t="str">
        <f t="shared" si="305"/>
        <v/>
      </c>
      <c r="AZ994" s="93" t="str">
        <f t="shared" si="306"/>
        <v/>
      </c>
      <c r="BA994" s="93" t="str">
        <f t="shared" si="307"/>
        <v/>
      </c>
      <c r="BP994" s="93" t="str">
        <f t="shared" si="308"/>
        <v/>
      </c>
    </row>
    <row r="995" spans="1:68" ht="26" customHeight="1">
      <c r="A995" s="145"/>
      <c r="B995" s="145"/>
      <c r="C995" s="146"/>
      <c r="D995" s="147"/>
      <c r="E995" s="146"/>
      <c r="F995" s="98"/>
      <c r="G995" s="99"/>
      <c r="H995" s="100" t="str">
        <f>IF(E995="","",INDEX('CONSIGNES '!$C$4:$E$35,MATCH(E995,'CONSIGNES '!$C$4:$C$35,0),3))</f>
        <v/>
      </c>
      <c r="I995" s="100" t="str">
        <f>IF(D995="","",IF(D995&lt;'CONSIGNES '!$L$3,"C",IF(D995&gt;'CONSIGNES '!$L$2,"B","M"))&amp;C995)</f>
        <v/>
      </c>
      <c r="J995" s="7">
        <f>IF(ISBLANK('act1'!$J995),0,1)</f>
        <v>0</v>
      </c>
      <c r="K995" s="7">
        <f>IF(ISBLANK('act2'!$J995),0,1)</f>
        <v>0</v>
      </c>
      <c r="L995" s="7">
        <f>IF(ISBLANK('act3'!$J995),0,1)</f>
        <v>0</v>
      </c>
      <c r="M995" s="7">
        <f>IF(ISBLANK('act4'!$J995),0,1)</f>
        <v>0</v>
      </c>
      <c r="N995" s="7">
        <f>IF(ISBLANK('act5'!$J995),0,1)</f>
        <v>0</v>
      </c>
      <c r="O995" s="9">
        <f>IF(ISBLANK('act6'!$J995),0,1)</f>
        <v>0</v>
      </c>
      <c r="P995" s="7">
        <f>IF(ISBLANK('act7'!$J995),0,1)</f>
        <v>0</v>
      </c>
      <c r="Q995" s="7">
        <f>IF(ISBLANK('act8'!$J995),0,1)</f>
        <v>0</v>
      </c>
      <c r="R995" s="7">
        <f>IF(ISBLANK('act9'!$J995),0,1)</f>
        <v>0</v>
      </c>
      <c r="S995" s="7">
        <f>IF(ISBLANK('act10'!$J995),0,1)</f>
        <v>0</v>
      </c>
      <c r="T995" s="7">
        <f>IF(ISBLANK('act11'!$J995),0,1)</f>
        <v>0</v>
      </c>
      <c r="U995" s="8">
        <f>IF(ISBLANK('ACT12'!$J995),0,1)</f>
        <v>0</v>
      </c>
      <c r="V995" s="87">
        <f t="shared" si="294"/>
        <v>0</v>
      </c>
      <c r="W995" s="90" t="str">
        <f t="shared" si="290"/>
        <v/>
      </c>
      <c r="X995" s="90" t="str">
        <f t="shared" si="291"/>
        <v/>
      </c>
      <c r="AL995" s="91">
        <f t="shared" si="295"/>
        <v>0</v>
      </c>
      <c r="AM995" s="91" t="str">
        <f t="shared" si="292"/>
        <v/>
      </c>
      <c r="AP995" s="93" t="str">
        <f t="shared" si="296"/>
        <v/>
      </c>
      <c r="AQ995" s="93" t="str">
        <f t="shared" si="297"/>
        <v/>
      </c>
      <c r="AR995" s="93" t="str">
        <f t="shared" si="298"/>
        <v/>
      </c>
      <c r="AS995" s="93" t="str">
        <f t="shared" si="299"/>
        <v/>
      </c>
      <c r="AT995" s="93" t="str">
        <f t="shared" si="300"/>
        <v/>
      </c>
      <c r="AU995" s="93" t="str">
        <f t="shared" si="301"/>
        <v/>
      </c>
      <c r="AV995" s="93" t="str">
        <f t="shared" si="302"/>
        <v/>
      </c>
      <c r="AW995" s="93" t="str">
        <f t="shared" si="303"/>
        <v/>
      </c>
      <c r="AX995" s="93" t="str">
        <f t="shared" si="304"/>
        <v/>
      </c>
      <c r="AY995" s="93" t="str">
        <f t="shared" si="305"/>
        <v/>
      </c>
      <c r="AZ995" s="93" t="str">
        <f t="shared" si="306"/>
        <v/>
      </c>
      <c r="BA995" s="93" t="str">
        <f t="shared" si="307"/>
        <v/>
      </c>
      <c r="BP995" s="93" t="str">
        <f t="shared" si="308"/>
        <v/>
      </c>
    </row>
    <row r="996" spans="1:68" ht="26" customHeight="1">
      <c r="A996" s="145"/>
      <c r="B996" s="145"/>
      <c r="C996" s="146"/>
      <c r="D996" s="147"/>
      <c r="E996" s="146"/>
      <c r="F996" s="98"/>
      <c r="G996" s="99"/>
      <c r="H996" s="100" t="str">
        <f>IF(E996="","",INDEX('CONSIGNES '!$C$4:$E$35,MATCH(E996,'CONSIGNES '!$C$4:$C$35,0),3))</f>
        <v/>
      </c>
      <c r="I996" s="100" t="str">
        <f>IF(D996="","",IF(D996&lt;'CONSIGNES '!$L$3,"C",IF(D996&gt;'CONSIGNES '!$L$2,"B","M"))&amp;C996)</f>
        <v/>
      </c>
      <c r="J996" s="7">
        <f>IF(ISBLANK('act1'!$J996),0,1)</f>
        <v>0</v>
      </c>
      <c r="K996" s="7">
        <f>IF(ISBLANK('act2'!$J996),0,1)</f>
        <v>0</v>
      </c>
      <c r="L996" s="7">
        <f>IF(ISBLANK('act3'!$J996),0,1)</f>
        <v>0</v>
      </c>
      <c r="M996" s="7">
        <f>IF(ISBLANK('act4'!$J996),0,1)</f>
        <v>0</v>
      </c>
      <c r="N996" s="7">
        <f>IF(ISBLANK('act5'!$J996),0,1)</f>
        <v>0</v>
      </c>
      <c r="O996" s="9">
        <f>IF(ISBLANK('act6'!$J996),0,1)</f>
        <v>0</v>
      </c>
      <c r="P996" s="7">
        <f>IF(ISBLANK('act7'!$J996),0,1)</f>
        <v>0</v>
      </c>
      <c r="Q996" s="7">
        <f>IF(ISBLANK('act8'!$J996),0,1)</f>
        <v>0</v>
      </c>
      <c r="R996" s="7">
        <f>IF(ISBLANK('act9'!$J996),0,1)</f>
        <v>0</v>
      </c>
      <c r="S996" s="7">
        <f>IF(ISBLANK('act10'!$J996),0,1)</f>
        <v>0</v>
      </c>
      <c r="T996" s="7">
        <f>IF(ISBLANK('act11'!$J996),0,1)</f>
        <v>0</v>
      </c>
      <c r="U996" s="8">
        <f>IF(ISBLANK('ACT12'!$J996),0,1)</f>
        <v>0</v>
      </c>
      <c r="V996" s="87">
        <f t="shared" si="294"/>
        <v>0</v>
      </c>
      <c r="W996" s="90" t="str">
        <f t="shared" si="290"/>
        <v/>
      </c>
      <c r="X996" s="90" t="str">
        <f t="shared" si="291"/>
        <v/>
      </c>
      <c r="AL996" s="91">
        <f t="shared" si="295"/>
        <v>0</v>
      </c>
      <c r="AM996" s="91" t="str">
        <f t="shared" si="292"/>
        <v/>
      </c>
      <c r="AP996" s="93" t="str">
        <f t="shared" si="296"/>
        <v/>
      </c>
      <c r="AQ996" s="93" t="str">
        <f t="shared" si="297"/>
        <v/>
      </c>
      <c r="AR996" s="93" t="str">
        <f t="shared" si="298"/>
        <v/>
      </c>
      <c r="AS996" s="93" t="str">
        <f t="shared" si="299"/>
        <v/>
      </c>
      <c r="AT996" s="93" t="str">
        <f t="shared" si="300"/>
        <v/>
      </c>
      <c r="AU996" s="93" t="str">
        <f t="shared" si="301"/>
        <v/>
      </c>
      <c r="AV996" s="93" t="str">
        <f t="shared" si="302"/>
        <v/>
      </c>
      <c r="AW996" s="93" t="str">
        <f t="shared" si="303"/>
        <v/>
      </c>
      <c r="AX996" s="93" t="str">
        <f t="shared" si="304"/>
        <v/>
      </c>
      <c r="AY996" s="93" t="str">
        <f t="shared" si="305"/>
        <v/>
      </c>
      <c r="AZ996" s="93" t="str">
        <f t="shared" si="306"/>
        <v/>
      </c>
      <c r="BA996" s="93" t="str">
        <f t="shared" si="307"/>
        <v/>
      </c>
      <c r="BP996" s="93" t="str">
        <f t="shared" si="308"/>
        <v/>
      </c>
    </row>
    <row r="997" spans="1:68" ht="26" customHeight="1">
      <c r="A997" s="145"/>
      <c r="B997" s="145"/>
      <c r="C997" s="146"/>
      <c r="D997" s="147"/>
      <c r="E997" s="146"/>
      <c r="F997" s="98"/>
      <c r="G997" s="99"/>
      <c r="H997" s="100" t="str">
        <f>IF(E997="","",INDEX('CONSIGNES '!$C$4:$E$35,MATCH(E997,'CONSIGNES '!$C$4:$C$35,0),3))</f>
        <v/>
      </c>
      <c r="I997" s="100" t="str">
        <f>IF(D997="","",IF(D997&lt;'CONSIGNES '!$L$3,"C",IF(D997&gt;'CONSIGNES '!$L$2,"B","M"))&amp;C997)</f>
        <v/>
      </c>
      <c r="J997" s="7">
        <f>IF(ISBLANK('act1'!$J997),0,1)</f>
        <v>0</v>
      </c>
      <c r="K997" s="7">
        <f>IF(ISBLANK('act2'!$J997),0,1)</f>
        <v>0</v>
      </c>
      <c r="L997" s="7">
        <f>IF(ISBLANK('act3'!$J997),0,1)</f>
        <v>0</v>
      </c>
      <c r="M997" s="7">
        <f>IF(ISBLANK('act4'!$J997),0,1)</f>
        <v>0</v>
      </c>
      <c r="N997" s="7">
        <f>IF(ISBLANK('act5'!$J997),0,1)</f>
        <v>0</v>
      </c>
      <c r="O997" s="9">
        <f>IF(ISBLANK('act6'!$J997),0,1)</f>
        <v>0</v>
      </c>
      <c r="P997" s="7">
        <f>IF(ISBLANK('act7'!$J997),0,1)</f>
        <v>0</v>
      </c>
      <c r="Q997" s="7">
        <f>IF(ISBLANK('act8'!$J997),0,1)</f>
        <v>0</v>
      </c>
      <c r="R997" s="7">
        <f>IF(ISBLANK('act9'!$J997),0,1)</f>
        <v>0</v>
      </c>
      <c r="S997" s="7">
        <f>IF(ISBLANK('act10'!$J997),0,1)</f>
        <v>0</v>
      </c>
      <c r="T997" s="7">
        <f>IF(ISBLANK('act11'!$J997),0,1)</f>
        <v>0</v>
      </c>
      <c r="U997" s="8">
        <f>IF(ISBLANK('ACT12'!$J997),0,1)</f>
        <v>0</v>
      </c>
      <c r="V997" s="87">
        <f t="shared" si="294"/>
        <v>0</v>
      </c>
      <c r="W997" s="90" t="str">
        <f t="shared" si="290"/>
        <v/>
      </c>
      <c r="X997" s="90" t="str">
        <f t="shared" si="291"/>
        <v/>
      </c>
      <c r="AL997" s="91">
        <f t="shared" si="295"/>
        <v>0</v>
      </c>
      <c r="AM997" s="91" t="str">
        <f t="shared" si="292"/>
        <v/>
      </c>
      <c r="AP997" s="93" t="str">
        <f t="shared" si="296"/>
        <v/>
      </c>
      <c r="AQ997" s="93" t="str">
        <f t="shared" si="297"/>
        <v/>
      </c>
      <c r="AR997" s="93" t="str">
        <f t="shared" si="298"/>
        <v/>
      </c>
      <c r="AS997" s="93" t="str">
        <f t="shared" si="299"/>
        <v/>
      </c>
      <c r="AT997" s="93" t="str">
        <f t="shared" si="300"/>
        <v/>
      </c>
      <c r="AU997" s="93" t="str">
        <f t="shared" si="301"/>
        <v/>
      </c>
      <c r="AV997" s="93" t="str">
        <f t="shared" si="302"/>
        <v/>
      </c>
      <c r="AW997" s="93" t="str">
        <f t="shared" si="303"/>
        <v/>
      </c>
      <c r="AX997" s="93" t="str">
        <f t="shared" si="304"/>
        <v/>
      </c>
      <c r="AY997" s="93" t="str">
        <f t="shared" si="305"/>
        <v/>
      </c>
      <c r="AZ997" s="93" t="str">
        <f t="shared" si="306"/>
        <v/>
      </c>
      <c r="BA997" s="93" t="str">
        <f t="shared" si="307"/>
        <v/>
      </c>
      <c r="BP997" s="93" t="str">
        <f t="shared" si="308"/>
        <v/>
      </c>
    </row>
    <row r="998" spans="1:68" ht="26" customHeight="1">
      <c r="A998" s="145"/>
      <c r="B998" s="145"/>
      <c r="C998" s="146"/>
      <c r="D998" s="147"/>
      <c r="E998" s="146"/>
      <c r="F998" s="98"/>
      <c r="G998" s="99"/>
      <c r="H998" s="100" t="str">
        <f>IF(E998="","",INDEX('CONSIGNES '!$C$4:$E$35,MATCH(E998,'CONSIGNES '!$C$4:$C$35,0),3))</f>
        <v/>
      </c>
      <c r="I998" s="100" t="str">
        <f>IF(D998="","",IF(D998&lt;'CONSIGNES '!$L$3,"C",IF(D998&gt;'CONSIGNES '!$L$2,"B","M"))&amp;C998)</f>
        <v/>
      </c>
      <c r="J998" s="7">
        <f>IF(ISBLANK('act1'!$J998),0,1)</f>
        <v>0</v>
      </c>
      <c r="K998" s="7">
        <f>IF(ISBLANK('act2'!$J998),0,1)</f>
        <v>0</v>
      </c>
      <c r="L998" s="7">
        <f>IF(ISBLANK('act3'!$J998),0,1)</f>
        <v>0</v>
      </c>
      <c r="M998" s="7">
        <f>IF(ISBLANK('act4'!$J998),0,1)</f>
        <v>0</v>
      </c>
      <c r="N998" s="7">
        <f>IF(ISBLANK('act5'!$J998),0,1)</f>
        <v>0</v>
      </c>
      <c r="O998" s="9">
        <f>IF(ISBLANK('act6'!$J998),0,1)</f>
        <v>0</v>
      </c>
      <c r="P998" s="7">
        <f>IF(ISBLANK('act7'!$J998),0,1)</f>
        <v>0</v>
      </c>
      <c r="Q998" s="7">
        <f>IF(ISBLANK('act8'!$J998),0,1)</f>
        <v>0</v>
      </c>
      <c r="R998" s="7">
        <f>IF(ISBLANK('act9'!$J998),0,1)</f>
        <v>0</v>
      </c>
      <c r="S998" s="7">
        <f>IF(ISBLANK('act10'!$J998),0,1)</f>
        <v>0</v>
      </c>
      <c r="T998" s="7">
        <f>IF(ISBLANK('act11'!$J998),0,1)</f>
        <v>0</v>
      </c>
      <c r="U998" s="8">
        <f>IF(ISBLANK('ACT12'!$J998),0,1)</f>
        <v>0</v>
      </c>
      <c r="V998" s="87">
        <f t="shared" si="294"/>
        <v>0</v>
      </c>
      <c r="W998" s="90" t="str">
        <f t="shared" si="290"/>
        <v/>
      </c>
      <c r="X998" s="90" t="str">
        <f t="shared" si="291"/>
        <v/>
      </c>
      <c r="AL998" s="91">
        <f t="shared" si="295"/>
        <v>0</v>
      </c>
      <c r="AM998" s="91" t="str">
        <f t="shared" si="292"/>
        <v/>
      </c>
      <c r="AP998" s="93" t="str">
        <f t="shared" si="296"/>
        <v/>
      </c>
      <c r="AQ998" s="93" t="str">
        <f t="shared" si="297"/>
        <v/>
      </c>
      <c r="AR998" s="93" t="str">
        <f t="shared" si="298"/>
        <v/>
      </c>
      <c r="AS998" s="93" t="str">
        <f t="shared" si="299"/>
        <v/>
      </c>
      <c r="AT998" s="93" t="str">
        <f t="shared" si="300"/>
        <v/>
      </c>
      <c r="AU998" s="93" t="str">
        <f t="shared" si="301"/>
        <v/>
      </c>
      <c r="AV998" s="93" t="str">
        <f t="shared" si="302"/>
        <v/>
      </c>
      <c r="AW998" s="93" t="str">
        <f t="shared" si="303"/>
        <v/>
      </c>
      <c r="AX998" s="93" t="str">
        <f t="shared" si="304"/>
        <v/>
      </c>
      <c r="AY998" s="93" t="str">
        <f t="shared" si="305"/>
        <v/>
      </c>
      <c r="AZ998" s="93" t="str">
        <f t="shared" si="306"/>
        <v/>
      </c>
      <c r="BA998" s="93" t="str">
        <f t="shared" si="307"/>
        <v/>
      </c>
      <c r="BP998" s="93" t="str">
        <f t="shared" si="308"/>
        <v/>
      </c>
    </row>
    <row r="999" spans="1:68" ht="26" customHeight="1">
      <c r="A999" s="145"/>
      <c r="B999" s="145"/>
      <c r="C999" s="146"/>
      <c r="D999" s="147"/>
      <c r="E999" s="146"/>
      <c r="F999" s="98"/>
      <c r="G999" s="99"/>
      <c r="H999" s="100" t="str">
        <f>IF(E999="","",INDEX('CONSIGNES '!$C$4:$E$35,MATCH(E999,'CONSIGNES '!$C$4:$C$35,0),3))</f>
        <v/>
      </c>
      <c r="I999" s="100" t="str">
        <f>IF(D999="","",IF(D999&lt;'CONSIGNES '!$L$3,"C",IF(D999&gt;'CONSIGNES '!$L$2,"B","M"))&amp;C999)</f>
        <v/>
      </c>
      <c r="J999" s="7">
        <f>IF(ISBLANK('act1'!$J999),0,1)</f>
        <v>0</v>
      </c>
      <c r="K999" s="7">
        <f>IF(ISBLANK('act2'!$J999),0,1)</f>
        <v>0</v>
      </c>
      <c r="L999" s="7">
        <f>IF(ISBLANK('act3'!$J999),0,1)</f>
        <v>0</v>
      </c>
      <c r="M999" s="7">
        <f>IF(ISBLANK('act4'!$J999),0,1)</f>
        <v>0</v>
      </c>
      <c r="N999" s="7">
        <f>IF(ISBLANK('act5'!$J999),0,1)</f>
        <v>0</v>
      </c>
      <c r="O999" s="9">
        <f>IF(ISBLANK('act6'!$J999),0,1)</f>
        <v>0</v>
      </c>
      <c r="P999" s="7">
        <f>IF(ISBLANK('act7'!$J999),0,1)</f>
        <v>0</v>
      </c>
      <c r="Q999" s="7">
        <f>IF(ISBLANK('act8'!$J999),0,1)</f>
        <v>0</v>
      </c>
      <c r="R999" s="7">
        <f>IF(ISBLANK('act9'!$J999),0,1)</f>
        <v>0</v>
      </c>
      <c r="S999" s="7">
        <f>IF(ISBLANK('act10'!$J999),0,1)</f>
        <v>0</v>
      </c>
      <c r="T999" s="7">
        <f>IF(ISBLANK('act11'!$J999),0,1)</f>
        <v>0</v>
      </c>
      <c r="U999" s="8">
        <f>IF(ISBLANK('ACT12'!$J999),0,1)</f>
        <v>0</v>
      </c>
      <c r="V999" s="87">
        <f t="shared" si="294"/>
        <v>0</v>
      </c>
      <c r="W999" s="90" t="str">
        <f t="shared" si="290"/>
        <v/>
      </c>
      <c r="X999" s="90" t="str">
        <f t="shared" si="291"/>
        <v/>
      </c>
      <c r="AL999" s="91">
        <f t="shared" si="295"/>
        <v>0</v>
      </c>
      <c r="AM999" s="91" t="str">
        <f t="shared" si="292"/>
        <v/>
      </c>
      <c r="AP999" s="93" t="str">
        <f t="shared" si="296"/>
        <v/>
      </c>
      <c r="AQ999" s="93" t="str">
        <f t="shared" si="297"/>
        <v/>
      </c>
      <c r="AR999" s="93" t="str">
        <f t="shared" si="298"/>
        <v/>
      </c>
      <c r="AS999" s="93" t="str">
        <f t="shared" si="299"/>
        <v/>
      </c>
      <c r="AT999" s="93" t="str">
        <f t="shared" si="300"/>
        <v/>
      </c>
      <c r="AU999" s="93" t="str">
        <f t="shared" si="301"/>
        <v/>
      </c>
      <c r="AV999" s="93" t="str">
        <f t="shared" si="302"/>
        <v/>
      </c>
      <c r="AW999" s="93" t="str">
        <f t="shared" si="303"/>
        <v/>
      </c>
      <c r="AX999" s="93" t="str">
        <f t="shared" si="304"/>
        <v/>
      </c>
      <c r="AY999" s="93" t="str">
        <f t="shared" si="305"/>
        <v/>
      </c>
      <c r="AZ999" s="93" t="str">
        <f t="shared" si="306"/>
        <v/>
      </c>
      <c r="BA999" s="93" t="str">
        <f t="shared" si="307"/>
        <v/>
      </c>
      <c r="BP999" s="93" t="str">
        <f t="shared" si="308"/>
        <v/>
      </c>
    </row>
    <row r="1000" spans="1:68" ht="26" customHeight="1">
      <c r="A1000" s="145"/>
      <c r="B1000" s="145"/>
      <c r="C1000" s="146"/>
      <c r="D1000" s="147"/>
      <c r="E1000" s="146"/>
      <c r="F1000" s="98"/>
      <c r="G1000" s="99"/>
      <c r="H1000" s="100" t="str">
        <f>IF(E1000="","",INDEX('CONSIGNES '!$C$4:$E$35,MATCH(E1000,'CONSIGNES '!$C$4:$C$35,0),3))</f>
        <v/>
      </c>
      <c r="I1000" s="100" t="str">
        <f>IF(D1000="","",IF(D1000&lt;'CONSIGNES '!$L$3,"C",IF(D1000&gt;'CONSIGNES '!$L$2,"B","M"))&amp;C1000)</f>
        <v/>
      </c>
      <c r="J1000" s="7">
        <f>IF(ISBLANK('act1'!$J1000),0,1)</f>
        <v>0</v>
      </c>
      <c r="K1000" s="7">
        <f>IF(ISBLANK('act2'!$J1000),0,1)</f>
        <v>0</v>
      </c>
      <c r="L1000" s="7">
        <f>IF(ISBLANK('act3'!$J1000),0,1)</f>
        <v>0</v>
      </c>
      <c r="M1000" s="7">
        <f>IF(ISBLANK('act4'!$J1000),0,1)</f>
        <v>0</v>
      </c>
      <c r="N1000" s="7">
        <f>IF(ISBLANK('act5'!$J1000),0,1)</f>
        <v>0</v>
      </c>
      <c r="O1000" s="9">
        <f>IF(ISBLANK('act6'!$J1000),0,1)</f>
        <v>0</v>
      </c>
      <c r="P1000" s="7">
        <f>IF(ISBLANK('act7'!$J1000),0,1)</f>
        <v>0</v>
      </c>
      <c r="Q1000" s="7">
        <f>IF(ISBLANK('act8'!$J1000),0,1)</f>
        <v>0</v>
      </c>
      <c r="R1000" s="7">
        <f>IF(ISBLANK('act9'!$J1000),0,1)</f>
        <v>0</v>
      </c>
      <c r="S1000" s="7">
        <f>IF(ISBLANK('act10'!$J1000),0,1)</f>
        <v>0</v>
      </c>
      <c r="T1000" s="7">
        <f>IF(ISBLANK('act11'!$J1000),0,1)</f>
        <v>0</v>
      </c>
      <c r="U1000" s="8">
        <f>IF(ISBLANK('ACT12'!$J1000),0,1)</f>
        <v>0</v>
      </c>
      <c r="V1000" s="87">
        <f t="shared" si="294"/>
        <v>0</v>
      </c>
      <c r="W1000" s="90" t="str">
        <f t="shared" si="290"/>
        <v/>
      </c>
      <c r="X1000" s="90" t="str">
        <f t="shared" si="291"/>
        <v/>
      </c>
      <c r="AL1000" s="91">
        <f t="shared" si="295"/>
        <v>0</v>
      </c>
      <c r="AM1000" s="91" t="str">
        <f t="shared" si="292"/>
        <v/>
      </c>
      <c r="AP1000" s="93" t="str">
        <f t="shared" si="296"/>
        <v/>
      </c>
      <c r="AQ1000" s="93" t="str">
        <f t="shared" si="297"/>
        <v/>
      </c>
      <c r="AR1000" s="93" t="str">
        <f t="shared" si="298"/>
        <v/>
      </c>
      <c r="AS1000" s="93" t="str">
        <f t="shared" si="299"/>
        <v/>
      </c>
      <c r="AT1000" s="93" t="str">
        <f t="shared" si="300"/>
        <v/>
      </c>
      <c r="AU1000" s="93" t="str">
        <f t="shared" si="301"/>
        <v/>
      </c>
      <c r="AV1000" s="93" t="str">
        <f t="shared" si="302"/>
        <v/>
      </c>
      <c r="AW1000" s="93" t="str">
        <f t="shared" si="303"/>
        <v/>
      </c>
      <c r="AX1000" s="93" t="str">
        <f t="shared" si="304"/>
        <v/>
      </c>
      <c r="AY1000" s="93" t="str">
        <f t="shared" si="305"/>
        <v/>
      </c>
      <c r="AZ1000" s="93" t="str">
        <f t="shared" si="306"/>
        <v/>
      </c>
      <c r="BA1000" s="93" t="str">
        <f t="shared" si="307"/>
        <v/>
      </c>
      <c r="BP1000" s="93" t="str">
        <f t="shared" si="308"/>
        <v/>
      </c>
    </row>
    <row r="1001" spans="1:68" ht="26" customHeight="1">
      <c r="A1001" s="145"/>
      <c r="B1001" s="145"/>
      <c r="C1001" s="146"/>
      <c r="D1001" s="147"/>
      <c r="E1001" s="146"/>
      <c r="F1001" s="98"/>
      <c r="G1001" s="99"/>
      <c r="H1001" s="100" t="str">
        <f>IF(E1001="","",INDEX('CONSIGNES '!$C$4:$E$35,MATCH(E1001,'CONSIGNES '!$C$4:$C$35,0),3))</f>
        <v/>
      </c>
      <c r="I1001" s="100" t="str">
        <f>IF(D1001="","",IF(D1001&lt;'CONSIGNES '!$L$3,"C",IF(D1001&gt;'CONSIGNES '!$L$2,"B","M"))&amp;C1001)</f>
        <v/>
      </c>
      <c r="J1001" s="7">
        <f>IF(ISBLANK('act1'!$J1001),0,1)</f>
        <v>0</v>
      </c>
      <c r="K1001" s="7">
        <f>IF(ISBLANK('act2'!$J1001),0,1)</f>
        <v>0</v>
      </c>
      <c r="L1001" s="7">
        <f>IF(ISBLANK('act3'!$J1001),0,1)</f>
        <v>0</v>
      </c>
      <c r="M1001" s="7">
        <f>IF(ISBLANK('act4'!$J1001),0,1)</f>
        <v>0</v>
      </c>
      <c r="N1001" s="7">
        <f>IF(ISBLANK('act5'!$J1001),0,1)</f>
        <v>0</v>
      </c>
      <c r="O1001" s="9">
        <f>IF(ISBLANK('act6'!$J1001),0,1)</f>
        <v>0</v>
      </c>
      <c r="P1001" s="7">
        <f>IF(ISBLANK('act7'!$J1001),0,1)</f>
        <v>0</v>
      </c>
      <c r="Q1001" s="7">
        <f>IF(ISBLANK('act8'!$J1001),0,1)</f>
        <v>0</v>
      </c>
      <c r="R1001" s="7">
        <f>IF(ISBLANK('act9'!$J1001),0,1)</f>
        <v>0</v>
      </c>
      <c r="S1001" s="7">
        <f>IF(ISBLANK('act10'!$J1001),0,1)</f>
        <v>0</v>
      </c>
      <c r="T1001" s="7">
        <f>IF(ISBLANK('act11'!$J1001),0,1)</f>
        <v>0</v>
      </c>
      <c r="U1001" s="8">
        <f>IF(ISBLANK('ACT12'!$J1001),0,1)</f>
        <v>0</v>
      </c>
      <c r="V1001" s="87">
        <f t="shared" si="294"/>
        <v>0</v>
      </c>
      <c r="W1001" s="90" t="str">
        <f t="shared" si="290"/>
        <v/>
      </c>
      <c r="X1001" s="90" t="str">
        <f t="shared" si="291"/>
        <v/>
      </c>
      <c r="AL1001" s="91">
        <f t="shared" si="295"/>
        <v>0</v>
      </c>
      <c r="AM1001" s="91" t="str">
        <f t="shared" si="292"/>
        <v/>
      </c>
      <c r="AP1001" s="93" t="str">
        <f t="shared" si="296"/>
        <v/>
      </c>
      <c r="AQ1001" s="93" t="str">
        <f t="shared" si="297"/>
        <v/>
      </c>
      <c r="AR1001" s="93" t="str">
        <f t="shared" si="298"/>
        <v/>
      </c>
      <c r="AS1001" s="93" t="str">
        <f t="shared" si="299"/>
        <v/>
      </c>
      <c r="AT1001" s="93" t="str">
        <f t="shared" si="300"/>
        <v/>
      </c>
      <c r="AU1001" s="93" t="str">
        <f t="shared" si="301"/>
        <v/>
      </c>
      <c r="AV1001" s="93" t="str">
        <f t="shared" si="302"/>
        <v/>
      </c>
      <c r="AW1001" s="93" t="str">
        <f t="shared" si="303"/>
        <v/>
      </c>
      <c r="AX1001" s="93" t="str">
        <f t="shared" si="304"/>
        <v/>
      </c>
      <c r="AY1001" s="93" t="str">
        <f t="shared" si="305"/>
        <v/>
      </c>
      <c r="AZ1001" s="93" t="str">
        <f t="shared" si="306"/>
        <v/>
      </c>
      <c r="BA1001" s="93" t="str">
        <f t="shared" si="307"/>
        <v/>
      </c>
      <c r="BP1001" s="93" t="str">
        <f t="shared" si="308"/>
        <v/>
      </c>
    </row>
    <row r="1002" spans="1:68" ht="26" customHeight="1">
      <c r="A1002" s="145"/>
      <c r="B1002" s="145"/>
      <c r="C1002" s="146"/>
      <c r="D1002" s="147"/>
      <c r="E1002" s="146"/>
      <c r="F1002" s="98"/>
      <c r="G1002" s="99"/>
      <c r="H1002" s="100" t="str">
        <f>IF(E1002="","",INDEX('CONSIGNES '!$C$4:$E$35,MATCH(E1002,'CONSIGNES '!$C$4:$C$35,0),3))</f>
        <v/>
      </c>
      <c r="I1002" s="100" t="str">
        <f>IF(D1002="","",IF(D1002&lt;'CONSIGNES '!$L$3,"C",IF(D1002&gt;'CONSIGNES '!$L$2,"B","M"))&amp;C1002)</f>
        <v/>
      </c>
      <c r="J1002" s="7">
        <f>IF(ISBLANK('act1'!$J1002),0,1)</f>
        <v>0</v>
      </c>
      <c r="K1002" s="7">
        <f>IF(ISBLANK('act2'!$J1002),0,1)</f>
        <v>0</v>
      </c>
      <c r="L1002" s="7">
        <f>IF(ISBLANK('act3'!$J1002),0,1)</f>
        <v>0</v>
      </c>
      <c r="M1002" s="7">
        <f>IF(ISBLANK('act4'!$J1002),0,1)</f>
        <v>0</v>
      </c>
      <c r="N1002" s="7">
        <f>IF(ISBLANK('act5'!$J1002),0,1)</f>
        <v>0</v>
      </c>
      <c r="O1002" s="9">
        <f>IF(ISBLANK('act6'!$J1002),0,1)</f>
        <v>0</v>
      </c>
      <c r="P1002" s="7">
        <f>IF(ISBLANK('act7'!$J1002),0,1)</f>
        <v>0</v>
      </c>
      <c r="Q1002" s="7">
        <f>IF(ISBLANK('act8'!$J1002),0,1)</f>
        <v>0</v>
      </c>
      <c r="R1002" s="7">
        <f>IF(ISBLANK('act9'!$J1002),0,1)</f>
        <v>0</v>
      </c>
      <c r="S1002" s="7">
        <f>IF(ISBLANK('act10'!$J1002),0,1)</f>
        <v>0</v>
      </c>
      <c r="T1002" s="7">
        <f>IF(ISBLANK('act11'!$J1002),0,1)</f>
        <v>0</v>
      </c>
      <c r="U1002" s="8">
        <f>IF(ISBLANK('ACT12'!$J1002),0,1)</f>
        <v>0</v>
      </c>
      <c r="V1002" s="87">
        <f t="shared" si="294"/>
        <v>0</v>
      </c>
      <c r="W1002" s="90" t="str">
        <f t="shared" si="290"/>
        <v/>
      </c>
      <c r="X1002" s="90" t="str">
        <f t="shared" si="291"/>
        <v/>
      </c>
      <c r="AL1002" s="91">
        <f t="shared" si="295"/>
        <v>0</v>
      </c>
      <c r="AM1002" s="91" t="str">
        <f t="shared" si="292"/>
        <v/>
      </c>
      <c r="AP1002" s="93" t="str">
        <f t="shared" si="296"/>
        <v/>
      </c>
      <c r="AQ1002" s="93" t="str">
        <f t="shared" si="297"/>
        <v/>
      </c>
      <c r="AR1002" s="93" t="str">
        <f t="shared" si="298"/>
        <v/>
      </c>
      <c r="AS1002" s="93" t="str">
        <f t="shared" si="299"/>
        <v/>
      </c>
      <c r="AT1002" s="93" t="str">
        <f t="shared" si="300"/>
        <v/>
      </c>
      <c r="AU1002" s="93" t="str">
        <f t="shared" si="301"/>
        <v/>
      </c>
      <c r="AV1002" s="93" t="str">
        <f t="shared" si="302"/>
        <v/>
      </c>
      <c r="AW1002" s="93" t="str">
        <f t="shared" si="303"/>
        <v/>
      </c>
      <c r="AX1002" s="93" t="str">
        <f t="shared" si="304"/>
        <v/>
      </c>
      <c r="AY1002" s="93" t="str">
        <f t="shared" si="305"/>
        <v/>
      </c>
      <c r="AZ1002" s="93" t="str">
        <f t="shared" si="306"/>
        <v/>
      </c>
      <c r="BA1002" s="93" t="str">
        <f t="shared" si="307"/>
        <v/>
      </c>
      <c r="BP1002" s="93" t="str">
        <f t="shared" si="308"/>
        <v/>
      </c>
    </row>
    <row r="1003" spans="1:68" ht="26" customHeight="1">
      <c r="A1003" s="145"/>
      <c r="B1003" s="145"/>
      <c r="C1003" s="146"/>
      <c r="D1003" s="147"/>
      <c r="E1003" s="146"/>
      <c r="F1003" s="98"/>
      <c r="G1003" s="99"/>
      <c r="H1003" s="100" t="str">
        <f>IF(E1003="","",INDEX('CONSIGNES '!$C$4:$E$35,MATCH(E1003,'CONSIGNES '!$C$4:$C$35,0),3))</f>
        <v/>
      </c>
      <c r="I1003" s="100" t="str">
        <f>IF(D1003="","",IF(D1003&lt;'CONSIGNES '!$L$3,"C",IF(D1003&gt;'CONSIGNES '!$L$2,"B","M"))&amp;C1003)</f>
        <v/>
      </c>
      <c r="J1003" s="7">
        <f>IF(ISBLANK('act1'!$J1003),0,1)</f>
        <v>0</v>
      </c>
      <c r="K1003" s="7">
        <f>IF(ISBLANK('act2'!$J1003),0,1)</f>
        <v>0</v>
      </c>
      <c r="L1003" s="7">
        <f>IF(ISBLANK('act3'!$J1003),0,1)</f>
        <v>0</v>
      </c>
      <c r="M1003" s="7">
        <f>IF(ISBLANK('act4'!$J1003),0,1)</f>
        <v>0</v>
      </c>
      <c r="N1003" s="7">
        <f>IF(ISBLANK('act5'!$J1003),0,1)</f>
        <v>0</v>
      </c>
      <c r="O1003" s="9">
        <f>IF(ISBLANK('act6'!$J1003),0,1)</f>
        <v>0</v>
      </c>
      <c r="P1003" s="7">
        <f>IF(ISBLANK('act7'!$J1003),0,1)</f>
        <v>0</v>
      </c>
      <c r="Q1003" s="7">
        <f>IF(ISBLANK('act8'!$J1003),0,1)</f>
        <v>0</v>
      </c>
      <c r="R1003" s="7">
        <f>IF(ISBLANK('act9'!$J1003),0,1)</f>
        <v>0</v>
      </c>
      <c r="S1003" s="7">
        <f>IF(ISBLANK('act10'!$J1003),0,1)</f>
        <v>0</v>
      </c>
      <c r="T1003" s="7">
        <f>IF(ISBLANK('act11'!$J1003),0,1)</f>
        <v>0</v>
      </c>
      <c r="U1003" s="8">
        <f>IF(ISBLANK('ACT12'!$J1003),0,1)</f>
        <v>0</v>
      </c>
      <c r="V1003" s="87">
        <f t="shared" si="294"/>
        <v>0</v>
      </c>
      <c r="W1003" s="90" t="str">
        <f t="shared" si="290"/>
        <v/>
      </c>
      <c r="X1003" s="90" t="str">
        <f t="shared" si="291"/>
        <v/>
      </c>
      <c r="AL1003" s="91">
        <f t="shared" si="295"/>
        <v>0</v>
      </c>
      <c r="AM1003" s="91" t="str">
        <f t="shared" si="292"/>
        <v/>
      </c>
      <c r="AP1003" s="93" t="str">
        <f>IF(J1003&gt;0,$W1003,"")</f>
        <v/>
      </c>
      <c r="AQ1003" s="93" t="str">
        <f t="shared" si="297"/>
        <v/>
      </c>
      <c r="AR1003" s="93" t="str">
        <f t="shared" si="298"/>
        <v/>
      </c>
      <c r="AS1003" s="93" t="str">
        <f t="shared" si="299"/>
        <v/>
      </c>
      <c r="AT1003" s="93" t="str">
        <f t="shared" si="300"/>
        <v/>
      </c>
      <c r="AU1003" s="93" t="str">
        <f t="shared" si="301"/>
        <v/>
      </c>
      <c r="AV1003" s="93" t="str">
        <f t="shared" si="302"/>
        <v/>
      </c>
      <c r="AW1003" s="93" t="str">
        <f t="shared" si="303"/>
        <v/>
      </c>
      <c r="AX1003" s="93" t="str">
        <f t="shared" si="304"/>
        <v/>
      </c>
      <c r="AY1003" s="93" t="str">
        <f t="shared" si="305"/>
        <v/>
      </c>
      <c r="AZ1003" s="93" t="str">
        <f t="shared" si="306"/>
        <v/>
      </c>
      <c r="BA1003" s="93" t="str">
        <f t="shared" si="307"/>
        <v/>
      </c>
      <c r="BP1003" s="93" t="str">
        <f t="shared" si="308"/>
        <v/>
      </c>
    </row>
  </sheetData>
  <sheetProtection sheet="1" objects="1" scenarios="1" selectLockedCells="1" sort="0" autoFilter="0"/>
  <autoFilter ref="A3:V1003">
    <sortState ref="A4:V618">
      <sortCondition ref="A3:A1003"/>
    </sortState>
  </autoFilter>
  <phoneticPr fontId="35" type="noConversion"/>
  <conditionalFormatting sqref="L2">
    <cfRule type="expression" dxfId="75" priority="42" stopIfTrue="1">
      <formula>$L$1&gt;0</formula>
    </cfRule>
  </conditionalFormatting>
  <conditionalFormatting sqref="P2">
    <cfRule type="expression" dxfId="74" priority="40" stopIfTrue="1">
      <formula>$P$1&gt;0</formula>
    </cfRule>
  </conditionalFormatting>
  <conditionalFormatting sqref="M2">
    <cfRule type="expression" dxfId="73" priority="39" stopIfTrue="1">
      <formula>$M$1&gt;0</formula>
    </cfRule>
  </conditionalFormatting>
  <conditionalFormatting sqref="N2">
    <cfRule type="expression" dxfId="72" priority="37" stopIfTrue="1">
      <formula>$N$1&gt;0</formula>
    </cfRule>
  </conditionalFormatting>
  <conditionalFormatting sqref="O2">
    <cfRule type="expression" dxfId="71" priority="36" stopIfTrue="1">
      <formula>$O$1&gt;0</formula>
    </cfRule>
  </conditionalFormatting>
  <conditionalFormatting sqref="Q2">
    <cfRule type="expression" dxfId="70" priority="35" stopIfTrue="1">
      <formula>$Q$1&gt;0</formula>
    </cfRule>
  </conditionalFormatting>
  <conditionalFormatting sqref="R2">
    <cfRule type="expression" dxfId="69" priority="34" stopIfTrue="1">
      <formula>$R$1&gt;0</formula>
    </cfRule>
  </conditionalFormatting>
  <conditionalFormatting sqref="S2">
    <cfRule type="expression" dxfId="68" priority="33" stopIfTrue="1">
      <formula>$S$1&gt;0</formula>
    </cfRule>
  </conditionalFormatting>
  <conditionalFormatting sqref="T2">
    <cfRule type="expression" dxfId="67" priority="32" stopIfTrue="1">
      <formula>$T$1&gt;0</formula>
    </cfRule>
  </conditionalFormatting>
  <conditionalFormatting sqref="K2">
    <cfRule type="expression" dxfId="66" priority="31" stopIfTrue="1">
      <formula>$K$1&gt;0</formula>
    </cfRule>
  </conditionalFormatting>
  <conditionalFormatting sqref="J2">
    <cfRule type="expression" dxfId="65" priority="38" stopIfTrue="1">
      <formula>$J$1&gt;0</formula>
    </cfRule>
  </conditionalFormatting>
  <conditionalFormatting sqref="G459:G1003">
    <cfRule type="cellIs" dxfId="64" priority="28" stopIfTrue="1" operator="notEqual">
      <formula>0</formula>
    </cfRule>
  </conditionalFormatting>
  <conditionalFormatting sqref="G458">
    <cfRule type="cellIs" dxfId="63" priority="15" stopIfTrue="1" operator="notEqual">
      <formula>0</formula>
    </cfRule>
  </conditionalFormatting>
  <conditionalFormatting sqref="L4:L1003">
    <cfRule type="cellIs" dxfId="62" priority="14" stopIfTrue="1" operator="notEqual">
      <formula>0</formula>
    </cfRule>
  </conditionalFormatting>
  <conditionalFormatting sqref="U4:U1003">
    <cfRule type="cellIs" dxfId="61" priority="13" stopIfTrue="1" operator="notEqual">
      <formula>0</formula>
    </cfRule>
  </conditionalFormatting>
  <conditionalFormatting sqref="P4:P1003">
    <cfRule type="cellIs" dxfId="60" priority="12" stopIfTrue="1" operator="notEqual">
      <formula>0</formula>
    </cfRule>
  </conditionalFormatting>
  <conditionalFormatting sqref="M4:M1003">
    <cfRule type="cellIs" dxfId="59" priority="11" stopIfTrue="1" operator="notEqual">
      <formula>0</formula>
    </cfRule>
  </conditionalFormatting>
  <conditionalFormatting sqref="J4:J1003">
    <cfRule type="cellIs" dxfId="58" priority="10" stopIfTrue="1" operator="notEqual">
      <formula>0</formula>
    </cfRule>
  </conditionalFormatting>
  <conditionalFormatting sqref="N4:N1003">
    <cfRule type="cellIs" dxfId="57" priority="9" stopIfTrue="1" operator="notEqual">
      <formula>0</formula>
    </cfRule>
  </conditionalFormatting>
  <conditionalFormatting sqref="O4:O1003">
    <cfRule type="cellIs" dxfId="56" priority="8" stopIfTrue="1" operator="notEqual">
      <formula>0</formula>
    </cfRule>
  </conditionalFormatting>
  <conditionalFormatting sqref="Q4:Q1003">
    <cfRule type="cellIs" dxfId="55" priority="7" stopIfTrue="1" operator="notEqual">
      <formula>0</formula>
    </cfRule>
  </conditionalFormatting>
  <conditionalFormatting sqref="R4:R1003">
    <cfRule type="cellIs" dxfId="54" priority="6" stopIfTrue="1" operator="notEqual">
      <formula>0</formula>
    </cfRule>
  </conditionalFormatting>
  <conditionalFormatting sqref="S4:S1003">
    <cfRule type="cellIs" dxfId="53" priority="5" stopIfTrue="1" operator="notEqual">
      <formula>0</formula>
    </cfRule>
  </conditionalFormatting>
  <conditionalFormatting sqref="T4:T1003">
    <cfRule type="cellIs" dxfId="52" priority="4" stopIfTrue="1" operator="notEqual">
      <formula>0</formula>
    </cfRule>
  </conditionalFormatting>
  <conditionalFormatting sqref="K4:K1003">
    <cfRule type="cellIs" dxfId="51" priority="3" stopIfTrue="1" operator="notEqual">
      <formula>0</formula>
    </cfRule>
  </conditionalFormatting>
  <conditionalFormatting sqref="G4:G457">
    <cfRule type="cellIs" dxfId="50" priority="2" stopIfTrue="1" operator="notEqual">
      <formula>0</formula>
    </cfRule>
  </conditionalFormatting>
  <conditionalFormatting sqref="U2">
    <cfRule type="expression" dxfId="49" priority="1">
      <formula>$U$1&gt;0</formula>
    </cfRule>
  </conditionalFormatting>
  <pageMargins left="0.79000000000000015" right="0.79000000000000015" top="0.98" bottom="0.98" header="0.5" footer="0.5"/>
  <pageSetup paperSize="9" scale="62" orientation="landscape" horizontalDpi="4294967292" verticalDpi="4294967292"/>
  <headerFooter alignWithMargins="0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FF"/>
  </sheetPr>
  <dimension ref="A1:N1003"/>
  <sheetViews>
    <sheetView showGridLines="0" showRowColHeaders="0" showZeros="0" workbookViewId="0">
      <pane xSplit="11" ySplit="3" topLeftCell="L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21" style="70" customWidth="1"/>
    <col min="12" max="12" width="15.83203125" style="4" customWidth="1"/>
    <col min="13" max="13" width="2.1640625" style="4" customWidth="1"/>
    <col min="14" max="14" width="22.6640625" style="17" customWidth="1"/>
    <col min="15" max="29" width="22.6640625" style="4" customWidth="1"/>
    <col min="30" max="16384" width="10.83203125" style="4"/>
  </cols>
  <sheetData>
    <row r="1" spans="1:14" ht="16" customHeight="1">
      <c r="A1" s="183" t="str">
        <f>IF('CONSIGNES '!G29="","","Il y a "&amp;COUNTA(J4:J1003)&amp;" élèves en "&amp; SYNTHESE!J2)</f>
        <v>Il y a 0 élèves en ACT1</v>
      </c>
      <c r="B1" s="184"/>
      <c r="C1" s="184"/>
      <c r="D1" s="184"/>
      <c r="E1" s="184"/>
      <c r="F1" s="184"/>
      <c r="G1" s="184"/>
      <c r="H1" s="184"/>
      <c r="I1" s="13"/>
      <c r="J1" s="16" t="s">
        <v>12</v>
      </c>
      <c r="K1" s="65"/>
    </row>
    <row r="2" spans="1:14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7">
        <v>6</v>
      </c>
      <c r="K2" s="66"/>
      <c r="N2" s="43"/>
    </row>
    <row r="3" spans="1:14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47" t="s">
        <v>7</v>
      </c>
      <c r="I3" s="20" t="s">
        <v>8</v>
      </c>
      <c r="J3" s="48" t="s">
        <v>32</v>
      </c>
      <c r="K3" s="78" t="str">
        <f>SUBTOTAL(3,A4:A1003)&amp;" filtrés"</f>
        <v>1000 filtrés</v>
      </c>
      <c r="N3" s="49"/>
    </row>
    <row r="4" spans="1:14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24">
        <f>SYNTHESE!G4</f>
        <v>0</v>
      </c>
      <c r="H4" s="22" t="e">
        <f>SYNTHESE!H4</f>
        <v>#N/A</v>
      </c>
      <c r="I4" s="21" t="str">
        <f>SYNTHESE!I4</f>
        <v>BF</v>
      </c>
      <c r="J4" s="23"/>
      <c r="K4" s="69" t="str">
        <f>A4</f>
        <v>NOM1</v>
      </c>
    </row>
    <row r="5" spans="1:14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K5" s="69" t="str">
        <f t="shared" ref="K5:K68" si="0">A5</f>
        <v>NOM2</v>
      </c>
      <c r="L5" s="25"/>
    </row>
    <row r="6" spans="1:14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K6" s="69" t="str">
        <f t="shared" si="0"/>
        <v>NOM3</v>
      </c>
    </row>
    <row r="7" spans="1:14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K7" s="69" t="str">
        <f t="shared" si="0"/>
        <v>NOM4</v>
      </c>
    </row>
    <row r="8" spans="1:14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K8" s="69" t="str">
        <f t="shared" si="0"/>
        <v>NOM5</v>
      </c>
    </row>
    <row r="9" spans="1:14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K9" s="69" t="str">
        <f t="shared" si="0"/>
        <v>NOM6</v>
      </c>
    </row>
    <row r="10" spans="1:14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K10" s="69" t="str">
        <f t="shared" si="0"/>
        <v>NOM7</v>
      </c>
    </row>
    <row r="11" spans="1:14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K11" s="69" t="str">
        <f t="shared" si="0"/>
        <v>NOM8</v>
      </c>
    </row>
    <row r="12" spans="1:14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K12" s="69" t="str">
        <f t="shared" si="0"/>
        <v>NOM9</v>
      </c>
    </row>
    <row r="13" spans="1:14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K13" s="69" t="str">
        <f t="shared" si="0"/>
        <v>NOM10</v>
      </c>
    </row>
    <row r="14" spans="1:14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K14" s="69" t="str">
        <f t="shared" si="0"/>
        <v>NOM11</v>
      </c>
    </row>
    <row r="15" spans="1:14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K15" s="69" t="str">
        <f t="shared" si="0"/>
        <v>NOM12</v>
      </c>
    </row>
    <row r="16" spans="1:14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K16" s="69" t="str">
        <f t="shared" si="0"/>
        <v>NOM13</v>
      </c>
    </row>
    <row r="17" spans="1:11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K17" s="69" t="str">
        <f t="shared" si="0"/>
        <v>NOM14</v>
      </c>
    </row>
    <row r="18" spans="1:11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K18" s="69" t="str">
        <f t="shared" si="0"/>
        <v>NOM15</v>
      </c>
    </row>
    <row r="19" spans="1:11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K19" s="69" t="str">
        <f t="shared" si="0"/>
        <v>NOM16</v>
      </c>
    </row>
    <row r="20" spans="1:11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K20" s="69" t="str">
        <f t="shared" si="0"/>
        <v>NOM17</v>
      </c>
    </row>
    <row r="21" spans="1:11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K21" s="69" t="str">
        <f t="shared" si="0"/>
        <v>NOM18</v>
      </c>
    </row>
    <row r="22" spans="1:11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K22" s="69" t="str">
        <f t="shared" si="0"/>
        <v>NOM19</v>
      </c>
    </row>
    <row r="23" spans="1:11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K23" s="69" t="str">
        <f t="shared" si="0"/>
        <v>NOM20</v>
      </c>
    </row>
    <row r="24" spans="1:11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K24" s="69" t="str">
        <f t="shared" si="0"/>
        <v>NOM21</v>
      </c>
    </row>
    <row r="25" spans="1:11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K25" s="69" t="str">
        <f t="shared" si="0"/>
        <v>NOM22</v>
      </c>
    </row>
    <row r="26" spans="1:11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K26" s="69" t="str">
        <f t="shared" si="0"/>
        <v>NOM23</v>
      </c>
    </row>
    <row r="27" spans="1:11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K27" s="69" t="str">
        <f t="shared" si="0"/>
        <v>NOM24</v>
      </c>
    </row>
    <row r="28" spans="1:11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K28" s="69" t="str">
        <f t="shared" si="0"/>
        <v>NOM25</v>
      </c>
    </row>
    <row r="29" spans="1:11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K29" s="69" t="str">
        <f t="shared" si="0"/>
        <v>NOM26</v>
      </c>
    </row>
    <row r="30" spans="1:11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K30" s="69" t="str">
        <f t="shared" si="0"/>
        <v>NOM27</v>
      </c>
    </row>
    <row r="31" spans="1:11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K31" s="69" t="str">
        <f t="shared" si="0"/>
        <v>NOM28</v>
      </c>
    </row>
    <row r="32" spans="1:11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K32" s="69" t="str">
        <f t="shared" si="0"/>
        <v>NOM29</v>
      </c>
    </row>
    <row r="33" spans="1:11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K33" s="69" t="str">
        <f t="shared" si="0"/>
        <v>NOM30</v>
      </c>
    </row>
    <row r="34" spans="1:11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K34" s="69" t="str">
        <f t="shared" si="0"/>
        <v>NOM31</v>
      </c>
    </row>
    <row r="35" spans="1:11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K35" s="69" t="str">
        <f t="shared" si="0"/>
        <v>NOM32</v>
      </c>
    </row>
    <row r="36" spans="1:11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K36" s="69" t="str">
        <f t="shared" si="0"/>
        <v>NOM33</v>
      </c>
    </row>
    <row r="37" spans="1:11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K37" s="69" t="str">
        <f t="shared" si="0"/>
        <v>NOM34</v>
      </c>
    </row>
    <row r="38" spans="1:11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K38" s="69" t="str">
        <f t="shared" si="0"/>
        <v>NOM35</v>
      </c>
    </row>
    <row r="39" spans="1:11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K39" s="69" t="str">
        <f t="shared" si="0"/>
        <v>NOM36</v>
      </c>
    </row>
    <row r="40" spans="1:11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K40" s="69" t="str">
        <f t="shared" si="0"/>
        <v>NOM37</v>
      </c>
    </row>
    <row r="41" spans="1:11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K41" s="69" t="str">
        <f t="shared" si="0"/>
        <v>NOM38</v>
      </c>
    </row>
    <row r="42" spans="1:11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K42" s="69" t="str">
        <f t="shared" si="0"/>
        <v>NOM39</v>
      </c>
    </row>
    <row r="43" spans="1:11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K43" s="69" t="str">
        <f t="shared" si="0"/>
        <v>NOM40</v>
      </c>
    </row>
    <row r="44" spans="1:11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K44" s="69" t="str">
        <f t="shared" si="0"/>
        <v>NOM41</v>
      </c>
    </row>
    <row r="45" spans="1:11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K45" s="69" t="str">
        <f t="shared" si="0"/>
        <v>NOM42</v>
      </c>
    </row>
    <row r="46" spans="1:11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K46" s="69" t="str">
        <f t="shared" si="0"/>
        <v>NOM43</v>
      </c>
    </row>
    <row r="47" spans="1:11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K47" s="69" t="str">
        <f t="shared" si="0"/>
        <v>NOM44</v>
      </c>
    </row>
    <row r="48" spans="1:11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K48" s="69" t="str">
        <f t="shared" si="0"/>
        <v>NOM45</v>
      </c>
    </row>
    <row r="49" spans="1:11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K49" s="69" t="str">
        <f t="shared" si="0"/>
        <v>NOM46</v>
      </c>
    </row>
    <row r="50" spans="1:11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K50" s="69" t="str">
        <f t="shared" si="0"/>
        <v>NOM47</v>
      </c>
    </row>
    <row r="51" spans="1:11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K51" s="69" t="str">
        <f t="shared" si="0"/>
        <v>NOM48</v>
      </c>
    </row>
    <row r="52" spans="1:11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K52" s="69" t="str">
        <f t="shared" si="0"/>
        <v>NOM49</v>
      </c>
    </row>
    <row r="53" spans="1:11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K53" s="69" t="str">
        <f t="shared" si="0"/>
        <v>NOM50</v>
      </c>
    </row>
    <row r="54" spans="1:11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K54" s="69" t="str">
        <f t="shared" si="0"/>
        <v>NOM51</v>
      </c>
    </row>
    <row r="55" spans="1:11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K55" s="69" t="str">
        <f t="shared" si="0"/>
        <v>NOM52</v>
      </c>
    </row>
    <row r="56" spans="1:11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K56" s="69" t="str">
        <f t="shared" si="0"/>
        <v>NOM53</v>
      </c>
    </row>
    <row r="57" spans="1:11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K57" s="69" t="str">
        <f t="shared" si="0"/>
        <v>NOM54</v>
      </c>
    </row>
    <row r="58" spans="1:11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K58" s="69" t="str">
        <f t="shared" si="0"/>
        <v>NOM55</v>
      </c>
    </row>
    <row r="59" spans="1:11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K59" s="69" t="str">
        <f t="shared" si="0"/>
        <v>NOM56</v>
      </c>
    </row>
    <row r="60" spans="1:11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K60" s="69" t="str">
        <f t="shared" si="0"/>
        <v>NOM57</v>
      </c>
    </row>
    <row r="61" spans="1:11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K61" s="69" t="str">
        <f t="shared" si="0"/>
        <v>NOM58</v>
      </c>
    </row>
    <row r="62" spans="1:11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K62" s="69" t="str">
        <f t="shared" si="0"/>
        <v>NOM59</v>
      </c>
    </row>
    <row r="63" spans="1:11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K63" s="69" t="str">
        <f t="shared" si="0"/>
        <v>NOM60</v>
      </c>
    </row>
    <row r="64" spans="1:11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K64" s="69" t="str">
        <f t="shared" si="0"/>
        <v>NOM61</v>
      </c>
    </row>
    <row r="65" spans="1:11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K65" s="69" t="str">
        <f t="shared" si="0"/>
        <v>NOM62</v>
      </c>
    </row>
    <row r="66" spans="1:11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K66" s="69" t="str">
        <f t="shared" si="0"/>
        <v>NOM63</v>
      </c>
    </row>
    <row r="67" spans="1:11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K67" s="69" t="str">
        <f t="shared" si="0"/>
        <v>NOM64</v>
      </c>
    </row>
    <row r="68" spans="1:11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K68" s="69" t="str">
        <f t="shared" si="0"/>
        <v>NOM65</v>
      </c>
    </row>
    <row r="69" spans="1:11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K69" s="69" t="str">
        <f t="shared" ref="K69:K132" si="1">A69</f>
        <v>NOM66</v>
      </c>
    </row>
    <row r="70" spans="1:11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K70" s="69" t="str">
        <f t="shared" si="1"/>
        <v>NOM67</v>
      </c>
    </row>
    <row r="71" spans="1:11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K71" s="69" t="str">
        <f t="shared" si="1"/>
        <v>NOM68</v>
      </c>
    </row>
    <row r="72" spans="1:11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K72" s="69" t="str">
        <f t="shared" si="1"/>
        <v>NOM69</v>
      </c>
    </row>
    <row r="73" spans="1:11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K73" s="69" t="str">
        <f t="shared" si="1"/>
        <v>NOM70</v>
      </c>
    </row>
    <row r="74" spans="1:11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K74" s="69" t="str">
        <f t="shared" si="1"/>
        <v>NOM71</v>
      </c>
    </row>
    <row r="75" spans="1:11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K75" s="69" t="str">
        <f t="shared" si="1"/>
        <v>NOM72</v>
      </c>
    </row>
    <row r="76" spans="1:11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K76" s="69" t="str">
        <f t="shared" si="1"/>
        <v>NOM73</v>
      </c>
    </row>
    <row r="77" spans="1:11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K77" s="69" t="str">
        <f t="shared" si="1"/>
        <v>NOM74</v>
      </c>
    </row>
    <row r="78" spans="1:11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K78" s="69" t="str">
        <f t="shared" si="1"/>
        <v>NOM75</v>
      </c>
    </row>
    <row r="79" spans="1:11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K79" s="69" t="str">
        <f t="shared" si="1"/>
        <v>NOM76</v>
      </c>
    </row>
    <row r="80" spans="1:11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K80" s="69" t="str">
        <f t="shared" si="1"/>
        <v>NOM77</v>
      </c>
    </row>
    <row r="81" spans="1:11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K81" s="69" t="str">
        <f t="shared" si="1"/>
        <v>NOM78</v>
      </c>
    </row>
    <row r="82" spans="1:11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K82" s="69" t="str">
        <f t="shared" si="1"/>
        <v>NOM79</v>
      </c>
    </row>
    <row r="83" spans="1:11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K83" s="69" t="str">
        <f t="shared" si="1"/>
        <v>NOM80</v>
      </c>
    </row>
    <row r="84" spans="1:11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K84" s="69" t="str">
        <f t="shared" si="1"/>
        <v>NOM81</v>
      </c>
    </row>
    <row r="85" spans="1:11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K85" s="69" t="str">
        <f t="shared" si="1"/>
        <v>NOM82</v>
      </c>
    </row>
    <row r="86" spans="1:11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K86" s="69" t="str">
        <f t="shared" si="1"/>
        <v>NOM83</v>
      </c>
    </row>
    <row r="87" spans="1:11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K87" s="69" t="str">
        <f t="shared" si="1"/>
        <v>NOM84</v>
      </c>
    </row>
    <row r="88" spans="1:11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K88" s="69" t="str">
        <f t="shared" si="1"/>
        <v>NOM85</v>
      </c>
    </row>
    <row r="89" spans="1:11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K89" s="69" t="str">
        <f t="shared" si="1"/>
        <v>NOM86</v>
      </c>
    </row>
    <row r="90" spans="1:11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K90" s="69" t="str">
        <f t="shared" si="1"/>
        <v>NOM87</v>
      </c>
    </row>
    <row r="91" spans="1:11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K91" s="69" t="str">
        <f t="shared" si="1"/>
        <v>NOM88</v>
      </c>
    </row>
    <row r="92" spans="1:11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K92" s="69" t="str">
        <f t="shared" si="1"/>
        <v>NOM89</v>
      </c>
    </row>
    <row r="93" spans="1:11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K93" s="69" t="str">
        <f t="shared" si="1"/>
        <v>NOM90</v>
      </c>
    </row>
    <row r="94" spans="1:11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K94" s="69" t="str">
        <f t="shared" si="1"/>
        <v>NOM91</v>
      </c>
    </row>
    <row r="95" spans="1:11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K95" s="69" t="str">
        <f t="shared" si="1"/>
        <v>NOM92</v>
      </c>
    </row>
    <row r="96" spans="1:11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K96" s="69" t="str">
        <f t="shared" si="1"/>
        <v>NOM93</v>
      </c>
    </row>
    <row r="97" spans="1:11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K97" s="69" t="str">
        <f t="shared" si="1"/>
        <v>NOM94</v>
      </c>
    </row>
    <row r="98" spans="1:11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K98" s="69" t="str">
        <f t="shared" si="1"/>
        <v>NOM95</v>
      </c>
    </row>
    <row r="99" spans="1:11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K99" s="69" t="str">
        <f t="shared" si="1"/>
        <v>NOM96</v>
      </c>
    </row>
    <row r="100" spans="1:11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K100" s="69" t="str">
        <f t="shared" si="1"/>
        <v>NOM97</v>
      </c>
    </row>
    <row r="101" spans="1:11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K101" s="69" t="str">
        <f t="shared" si="1"/>
        <v>NOM98</v>
      </c>
    </row>
    <row r="102" spans="1:11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K102" s="69" t="str">
        <f t="shared" si="1"/>
        <v>NOM99</v>
      </c>
    </row>
    <row r="103" spans="1:11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K103" s="69" t="str">
        <f t="shared" si="1"/>
        <v>NOM100</v>
      </c>
    </row>
    <row r="104" spans="1:11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K104" s="69" t="str">
        <f t="shared" si="1"/>
        <v>NOM101</v>
      </c>
    </row>
    <row r="105" spans="1:11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K105" s="69" t="str">
        <f t="shared" si="1"/>
        <v>NOM102</v>
      </c>
    </row>
    <row r="106" spans="1:11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K106" s="69" t="str">
        <f t="shared" si="1"/>
        <v>NOM103</v>
      </c>
    </row>
    <row r="107" spans="1:11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K107" s="69" t="str">
        <f t="shared" si="1"/>
        <v>NOM104</v>
      </c>
    </row>
    <row r="108" spans="1:11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K108" s="69" t="str">
        <f t="shared" si="1"/>
        <v>NOM105</v>
      </c>
    </row>
    <row r="109" spans="1:11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K109" s="69" t="str">
        <f t="shared" si="1"/>
        <v>NOM106</v>
      </c>
    </row>
    <row r="110" spans="1:11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K110" s="69" t="str">
        <f t="shared" si="1"/>
        <v>NOM107</v>
      </c>
    </row>
    <row r="111" spans="1:11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K111" s="69" t="str">
        <f t="shared" si="1"/>
        <v>NOM108</v>
      </c>
    </row>
    <row r="112" spans="1:11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K112" s="69" t="str">
        <f t="shared" si="1"/>
        <v>NOM109</v>
      </c>
    </row>
    <row r="113" spans="1:11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K113" s="69" t="str">
        <f t="shared" si="1"/>
        <v>NOM110</v>
      </c>
    </row>
    <row r="114" spans="1:11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K114" s="69" t="str">
        <f t="shared" si="1"/>
        <v>NOM111</v>
      </c>
    </row>
    <row r="115" spans="1:11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K115" s="69" t="str">
        <f t="shared" si="1"/>
        <v>NOM112</v>
      </c>
    </row>
    <row r="116" spans="1:11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K116" s="69" t="str">
        <f t="shared" si="1"/>
        <v>NOM113</v>
      </c>
    </row>
    <row r="117" spans="1:11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K117" s="69" t="str">
        <f t="shared" si="1"/>
        <v>NOM114</v>
      </c>
    </row>
    <row r="118" spans="1:11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K118" s="69" t="str">
        <f t="shared" si="1"/>
        <v>NOM115</v>
      </c>
    </row>
    <row r="119" spans="1:11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K119" s="69" t="str">
        <f t="shared" si="1"/>
        <v>NOM116</v>
      </c>
    </row>
    <row r="120" spans="1:11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K120" s="69" t="str">
        <f t="shared" si="1"/>
        <v>NOM117</v>
      </c>
    </row>
    <row r="121" spans="1:11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K121" s="69" t="str">
        <f t="shared" si="1"/>
        <v>NOM118</v>
      </c>
    </row>
    <row r="122" spans="1:11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K122" s="69" t="str">
        <f t="shared" si="1"/>
        <v>NOM119</v>
      </c>
    </row>
    <row r="123" spans="1:11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K123" s="69" t="str">
        <f t="shared" si="1"/>
        <v>NOM120</v>
      </c>
    </row>
    <row r="124" spans="1:11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K124" s="69" t="str">
        <f t="shared" si="1"/>
        <v>NOM121</v>
      </c>
    </row>
    <row r="125" spans="1:11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K125" s="69" t="str">
        <f t="shared" si="1"/>
        <v>NOM122</v>
      </c>
    </row>
    <row r="126" spans="1:11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K126" s="69" t="str">
        <f t="shared" si="1"/>
        <v>NOM123</v>
      </c>
    </row>
    <row r="127" spans="1:11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K127" s="69" t="str">
        <f t="shared" si="1"/>
        <v>NOM124</v>
      </c>
    </row>
    <row r="128" spans="1:11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K128" s="69" t="str">
        <f t="shared" si="1"/>
        <v>NOM125</v>
      </c>
    </row>
    <row r="129" spans="1:11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K129" s="69" t="str">
        <f t="shared" si="1"/>
        <v>NOM126</v>
      </c>
    </row>
    <row r="130" spans="1:11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K130" s="69" t="str">
        <f t="shared" si="1"/>
        <v>NOM127</v>
      </c>
    </row>
    <row r="131" spans="1:11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K131" s="69" t="str">
        <f t="shared" si="1"/>
        <v>NOM128</v>
      </c>
    </row>
    <row r="132" spans="1:11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K132" s="69" t="str">
        <f t="shared" si="1"/>
        <v>NOM129</v>
      </c>
    </row>
    <row r="133" spans="1:11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K133" s="69" t="str">
        <f t="shared" ref="K133:K196" si="2">A133</f>
        <v>NOM130</v>
      </c>
    </row>
    <row r="134" spans="1:11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K134" s="69" t="str">
        <f t="shared" si="2"/>
        <v>NOM131</v>
      </c>
    </row>
    <row r="135" spans="1:11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K135" s="69" t="str">
        <f t="shared" si="2"/>
        <v>NOM132</v>
      </c>
    </row>
    <row r="136" spans="1:11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K136" s="69" t="str">
        <f t="shared" si="2"/>
        <v>NOM133</v>
      </c>
    </row>
    <row r="137" spans="1:11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K137" s="69" t="str">
        <f t="shared" si="2"/>
        <v>NOM134</v>
      </c>
    </row>
    <row r="138" spans="1:11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K138" s="69" t="str">
        <f t="shared" si="2"/>
        <v>NOM135</v>
      </c>
    </row>
    <row r="139" spans="1:11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K139" s="69" t="str">
        <f t="shared" si="2"/>
        <v>NOM136</v>
      </c>
    </row>
    <row r="140" spans="1:11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K140" s="69" t="str">
        <f t="shared" si="2"/>
        <v>NOM137</v>
      </c>
    </row>
    <row r="141" spans="1:11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K141" s="69" t="str">
        <f t="shared" si="2"/>
        <v>NOM138</v>
      </c>
    </row>
    <row r="142" spans="1:11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K142" s="69" t="str">
        <f t="shared" si="2"/>
        <v>NOM139</v>
      </c>
    </row>
    <row r="143" spans="1:11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K143" s="69" t="str">
        <f t="shared" si="2"/>
        <v>NOM140</v>
      </c>
    </row>
    <row r="144" spans="1:11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K144" s="69" t="str">
        <f t="shared" si="2"/>
        <v>NOM141</v>
      </c>
    </row>
    <row r="145" spans="1:11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K145" s="69" t="str">
        <f t="shared" si="2"/>
        <v>NOM142</v>
      </c>
    </row>
    <row r="146" spans="1:11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K146" s="69" t="str">
        <f t="shared" si="2"/>
        <v>NOM143</v>
      </c>
    </row>
    <row r="147" spans="1:11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K147" s="69" t="str">
        <f t="shared" si="2"/>
        <v>NOM144</v>
      </c>
    </row>
    <row r="148" spans="1:11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K148" s="69" t="str">
        <f t="shared" si="2"/>
        <v>NOM145</v>
      </c>
    </row>
    <row r="149" spans="1:11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K149" s="69" t="str">
        <f t="shared" si="2"/>
        <v>NOM146</v>
      </c>
    </row>
    <row r="150" spans="1:11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K150" s="69" t="str">
        <f t="shared" si="2"/>
        <v>NOM147</v>
      </c>
    </row>
    <row r="151" spans="1:11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K151" s="69" t="str">
        <f t="shared" si="2"/>
        <v>NOM148</v>
      </c>
    </row>
    <row r="152" spans="1:11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K152" s="69" t="str">
        <f t="shared" si="2"/>
        <v>NOM149</v>
      </c>
    </row>
    <row r="153" spans="1:11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K153" s="69" t="str">
        <f t="shared" si="2"/>
        <v>NOM150</v>
      </c>
    </row>
    <row r="154" spans="1:11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K154" s="69" t="str">
        <f t="shared" si="2"/>
        <v>NOM151</v>
      </c>
    </row>
    <row r="155" spans="1:11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K155" s="69" t="str">
        <f t="shared" si="2"/>
        <v>NOM152</v>
      </c>
    </row>
    <row r="156" spans="1:11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K156" s="69" t="str">
        <f t="shared" si="2"/>
        <v>NOM153</v>
      </c>
    </row>
    <row r="157" spans="1:11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K157" s="69" t="str">
        <f t="shared" si="2"/>
        <v>NOM154</v>
      </c>
    </row>
    <row r="158" spans="1:11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K158" s="69" t="str">
        <f t="shared" si="2"/>
        <v>NOM155</v>
      </c>
    </row>
    <row r="159" spans="1:11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K159" s="69" t="str">
        <f t="shared" si="2"/>
        <v>NOM156</v>
      </c>
    </row>
    <row r="160" spans="1:11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K160" s="69" t="str">
        <f t="shared" si="2"/>
        <v>NOM157</v>
      </c>
    </row>
    <row r="161" spans="1:11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K161" s="69" t="str">
        <f t="shared" si="2"/>
        <v>NOM158</v>
      </c>
    </row>
    <row r="162" spans="1:11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K162" s="69" t="str">
        <f t="shared" si="2"/>
        <v>NOM159</v>
      </c>
    </row>
    <row r="163" spans="1:11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K163" s="69" t="str">
        <f t="shared" si="2"/>
        <v>NOM160</v>
      </c>
    </row>
    <row r="164" spans="1:11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K164" s="69" t="str">
        <f t="shared" si="2"/>
        <v>NOM161</v>
      </c>
    </row>
    <row r="165" spans="1:11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K165" s="69" t="str">
        <f t="shared" si="2"/>
        <v>NOM162</v>
      </c>
    </row>
    <row r="166" spans="1:11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K166" s="69" t="str">
        <f t="shared" si="2"/>
        <v>NOM163</v>
      </c>
    </row>
    <row r="167" spans="1:11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K167" s="69" t="str">
        <f t="shared" si="2"/>
        <v>NOM164</v>
      </c>
    </row>
    <row r="168" spans="1:11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K168" s="69" t="str">
        <f t="shared" si="2"/>
        <v>NOM165</v>
      </c>
    </row>
    <row r="169" spans="1:11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K169" s="69" t="str">
        <f t="shared" si="2"/>
        <v>NOM166</v>
      </c>
    </row>
    <row r="170" spans="1:11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K170" s="69" t="str">
        <f t="shared" si="2"/>
        <v>NOM167</v>
      </c>
    </row>
    <row r="171" spans="1:11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K171" s="69" t="str">
        <f t="shared" si="2"/>
        <v>NOM168</v>
      </c>
    </row>
    <row r="172" spans="1:11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K172" s="69" t="str">
        <f t="shared" si="2"/>
        <v>NOM169</v>
      </c>
    </row>
    <row r="173" spans="1:11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K173" s="69" t="str">
        <f t="shared" si="2"/>
        <v>NOM170</v>
      </c>
    </row>
    <row r="174" spans="1:11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K174" s="69" t="str">
        <f t="shared" si="2"/>
        <v>NOM171</v>
      </c>
    </row>
    <row r="175" spans="1:11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K175" s="69" t="str">
        <f t="shared" si="2"/>
        <v>NOM172</v>
      </c>
    </row>
    <row r="176" spans="1:11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K176" s="69" t="str">
        <f t="shared" si="2"/>
        <v>NOM173</v>
      </c>
    </row>
    <row r="177" spans="1:11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K177" s="69" t="str">
        <f t="shared" si="2"/>
        <v>NOM174</v>
      </c>
    </row>
    <row r="178" spans="1:11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K178" s="69" t="str">
        <f t="shared" si="2"/>
        <v>NOM175</v>
      </c>
    </row>
    <row r="179" spans="1:11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K179" s="69" t="str">
        <f t="shared" si="2"/>
        <v>NOM176</v>
      </c>
    </row>
    <row r="180" spans="1:11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K180" s="69" t="str">
        <f t="shared" si="2"/>
        <v>NOM177</v>
      </c>
    </row>
    <row r="181" spans="1:11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K181" s="69" t="str">
        <f t="shared" si="2"/>
        <v>NOM178</v>
      </c>
    </row>
    <row r="182" spans="1:11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K182" s="69" t="str">
        <f t="shared" si="2"/>
        <v>NOM179</v>
      </c>
    </row>
    <row r="183" spans="1:11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K183" s="69" t="str">
        <f t="shared" si="2"/>
        <v>NOM180</v>
      </c>
    </row>
    <row r="184" spans="1:11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K184" s="69" t="str">
        <f t="shared" si="2"/>
        <v>NOM181</v>
      </c>
    </row>
    <row r="185" spans="1:11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K185" s="69" t="str">
        <f t="shared" si="2"/>
        <v>NOM182</v>
      </c>
    </row>
    <row r="186" spans="1:11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K186" s="69" t="str">
        <f t="shared" si="2"/>
        <v>NOM183</v>
      </c>
    </row>
    <row r="187" spans="1:11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K187" s="69" t="str">
        <f t="shared" si="2"/>
        <v>NOM184</v>
      </c>
    </row>
    <row r="188" spans="1:11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K188" s="69" t="str">
        <f t="shared" si="2"/>
        <v>NOM185</v>
      </c>
    </row>
    <row r="189" spans="1:11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K189" s="69" t="str">
        <f t="shared" si="2"/>
        <v>NOM186</v>
      </c>
    </row>
    <row r="190" spans="1:11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K190" s="69" t="str">
        <f t="shared" si="2"/>
        <v>NOM187</v>
      </c>
    </row>
    <row r="191" spans="1:11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K191" s="69" t="str">
        <f t="shared" si="2"/>
        <v>NOM188</v>
      </c>
    </row>
    <row r="192" spans="1:11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K192" s="69" t="str">
        <f t="shared" si="2"/>
        <v>NOM189</v>
      </c>
    </row>
    <row r="193" spans="1:11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K193" s="69" t="str">
        <f t="shared" si="2"/>
        <v>NOM190</v>
      </c>
    </row>
    <row r="194" spans="1:11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K194" s="69" t="str">
        <f t="shared" si="2"/>
        <v>NOM191</v>
      </c>
    </row>
    <row r="195" spans="1:11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K195" s="69" t="str">
        <f t="shared" si="2"/>
        <v>NOM192</v>
      </c>
    </row>
    <row r="196" spans="1:11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K196" s="69" t="str">
        <f t="shared" si="2"/>
        <v>NOM193</v>
      </c>
    </row>
    <row r="197" spans="1:11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K197" s="69" t="str">
        <f t="shared" ref="K197:K260" si="3">A197</f>
        <v>NOM194</v>
      </c>
    </row>
    <row r="198" spans="1:11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K198" s="69" t="str">
        <f t="shared" si="3"/>
        <v>NOM195</v>
      </c>
    </row>
    <row r="199" spans="1:11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K199" s="69" t="str">
        <f t="shared" si="3"/>
        <v>NOM196</v>
      </c>
    </row>
    <row r="200" spans="1:11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K200" s="69" t="str">
        <f t="shared" si="3"/>
        <v>NOM197</v>
      </c>
    </row>
    <row r="201" spans="1:11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K201" s="69" t="str">
        <f t="shared" si="3"/>
        <v>NOM198</v>
      </c>
    </row>
    <row r="202" spans="1:11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K202" s="69" t="str">
        <f t="shared" si="3"/>
        <v>NOM199</v>
      </c>
    </row>
    <row r="203" spans="1:11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K203" s="69" t="str">
        <f t="shared" si="3"/>
        <v>NOM200</v>
      </c>
    </row>
    <row r="204" spans="1:11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K204" s="69" t="str">
        <f t="shared" si="3"/>
        <v>NOM201</v>
      </c>
    </row>
    <row r="205" spans="1:11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K205" s="69" t="str">
        <f t="shared" si="3"/>
        <v>NOM202</v>
      </c>
    </row>
    <row r="206" spans="1:11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K206" s="69" t="str">
        <f t="shared" si="3"/>
        <v>NOM203</v>
      </c>
    </row>
    <row r="207" spans="1:11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K207" s="69" t="str">
        <f t="shared" si="3"/>
        <v>NOM204</v>
      </c>
    </row>
    <row r="208" spans="1:11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K208" s="69" t="str">
        <f t="shared" si="3"/>
        <v>NOM205</v>
      </c>
    </row>
    <row r="209" spans="1:11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K209" s="69" t="str">
        <f t="shared" si="3"/>
        <v>NOM206</v>
      </c>
    </row>
    <row r="210" spans="1:11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K210" s="69" t="str">
        <f t="shared" si="3"/>
        <v>NOM207</v>
      </c>
    </row>
    <row r="211" spans="1:11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K211" s="69" t="str">
        <f t="shared" si="3"/>
        <v>NOM208</v>
      </c>
    </row>
    <row r="212" spans="1:11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K212" s="69" t="str">
        <f t="shared" si="3"/>
        <v>NOM209</v>
      </c>
    </row>
    <row r="213" spans="1:11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K213" s="69" t="str">
        <f t="shared" si="3"/>
        <v>NOM210</v>
      </c>
    </row>
    <row r="214" spans="1:11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K214" s="69" t="str">
        <f t="shared" si="3"/>
        <v>NOM211</v>
      </c>
    </row>
    <row r="215" spans="1:11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K215" s="69" t="str">
        <f t="shared" si="3"/>
        <v>NOM212</v>
      </c>
    </row>
    <row r="216" spans="1:11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K216" s="69" t="str">
        <f t="shared" si="3"/>
        <v>NOM213</v>
      </c>
    </row>
    <row r="217" spans="1:11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K217" s="69" t="str">
        <f t="shared" si="3"/>
        <v>NOM214</v>
      </c>
    </row>
    <row r="218" spans="1:11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K218" s="69" t="str">
        <f t="shared" si="3"/>
        <v>NOM215</v>
      </c>
    </row>
    <row r="219" spans="1:11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K219" s="69" t="str">
        <f t="shared" si="3"/>
        <v>NOM216</v>
      </c>
    </row>
    <row r="220" spans="1:11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K220" s="69" t="str">
        <f t="shared" si="3"/>
        <v>NOM217</v>
      </c>
    </row>
    <row r="221" spans="1:11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K221" s="69" t="str">
        <f t="shared" si="3"/>
        <v>NOM218</v>
      </c>
    </row>
    <row r="222" spans="1:11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K222" s="69" t="str">
        <f t="shared" si="3"/>
        <v>NOM219</v>
      </c>
    </row>
    <row r="223" spans="1:11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K223" s="69" t="str">
        <f t="shared" si="3"/>
        <v>NOM220</v>
      </c>
    </row>
    <row r="224" spans="1:11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K224" s="69" t="str">
        <f t="shared" si="3"/>
        <v>NOM221</v>
      </c>
    </row>
    <row r="225" spans="1:11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K225" s="69" t="str">
        <f t="shared" si="3"/>
        <v>NOM222</v>
      </c>
    </row>
    <row r="226" spans="1:11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K226" s="69" t="str">
        <f t="shared" si="3"/>
        <v>NOM223</v>
      </c>
    </row>
    <row r="227" spans="1:11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K227" s="69" t="str">
        <f t="shared" si="3"/>
        <v>NOM224</v>
      </c>
    </row>
    <row r="228" spans="1:11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K228" s="69" t="str">
        <f t="shared" si="3"/>
        <v>NOM225</v>
      </c>
    </row>
    <row r="229" spans="1:11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K229" s="69" t="str">
        <f t="shared" si="3"/>
        <v>NOM226</v>
      </c>
    </row>
    <row r="230" spans="1:11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K230" s="69" t="str">
        <f t="shared" si="3"/>
        <v>NOM227</v>
      </c>
    </row>
    <row r="231" spans="1:11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K231" s="69" t="str">
        <f t="shared" si="3"/>
        <v>NOM228</v>
      </c>
    </row>
    <row r="232" spans="1:11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K232" s="69" t="str">
        <f t="shared" si="3"/>
        <v>NOM229</v>
      </c>
    </row>
    <row r="233" spans="1:11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K233" s="69" t="str">
        <f t="shared" si="3"/>
        <v>NOM230</v>
      </c>
    </row>
    <row r="234" spans="1:11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K234" s="69" t="str">
        <f t="shared" si="3"/>
        <v>NOM231</v>
      </c>
    </row>
    <row r="235" spans="1:11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K235" s="69" t="str">
        <f t="shared" si="3"/>
        <v>NOM232</v>
      </c>
    </row>
    <row r="236" spans="1:11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K236" s="69" t="str">
        <f t="shared" si="3"/>
        <v>NOM233</v>
      </c>
    </row>
    <row r="237" spans="1:11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K237" s="69" t="str">
        <f t="shared" si="3"/>
        <v>NOM234</v>
      </c>
    </row>
    <row r="238" spans="1:11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K238" s="69" t="str">
        <f t="shared" si="3"/>
        <v>NOM235</v>
      </c>
    </row>
    <row r="239" spans="1:11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K239" s="69" t="str">
        <f t="shared" si="3"/>
        <v>NOM236</v>
      </c>
    </row>
    <row r="240" spans="1:11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K240" s="69" t="str">
        <f t="shared" si="3"/>
        <v>NOM237</v>
      </c>
    </row>
    <row r="241" spans="1:11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K241" s="69" t="str">
        <f t="shared" si="3"/>
        <v>NOM238</v>
      </c>
    </row>
    <row r="242" spans="1:11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K242" s="69" t="str">
        <f t="shared" si="3"/>
        <v>NOM239</v>
      </c>
    </row>
    <row r="243" spans="1:11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K243" s="69" t="str">
        <f t="shared" si="3"/>
        <v>NOM240</v>
      </c>
    </row>
    <row r="244" spans="1:11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K244" s="69" t="str">
        <f t="shared" si="3"/>
        <v>NOM241</v>
      </c>
    </row>
    <row r="245" spans="1:11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K245" s="69" t="str">
        <f t="shared" si="3"/>
        <v>NOM242</v>
      </c>
    </row>
    <row r="246" spans="1:11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K246" s="69" t="str">
        <f t="shared" si="3"/>
        <v>NOM243</v>
      </c>
    </row>
    <row r="247" spans="1:11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K247" s="69" t="str">
        <f t="shared" si="3"/>
        <v>NOM244</v>
      </c>
    </row>
    <row r="248" spans="1:11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K248" s="69" t="str">
        <f t="shared" si="3"/>
        <v>NOM245</v>
      </c>
    </row>
    <row r="249" spans="1:11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K249" s="69" t="str">
        <f t="shared" si="3"/>
        <v>NOM246</v>
      </c>
    </row>
    <row r="250" spans="1:11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K250" s="69" t="str">
        <f t="shared" si="3"/>
        <v>NOM247</v>
      </c>
    </row>
    <row r="251" spans="1:11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K251" s="69" t="str">
        <f t="shared" si="3"/>
        <v>NOM248</v>
      </c>
    </row>
    <row r="252" spans="1:11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K252" s="69" t="str">
        <f t="shared" si="3"/>
        <v>NOM249</v>
      </c>
    </row>
    <row r="253" spans="1:11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K253" s="69" t="str">
        <f t="shared" si="3"/>
        <v>NOM250</v>
      </c>
    </row>
    <row r="254" spans="1:11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K254" s="69" t="str">
        <f t="shared" si="3"/>
        <v>NOM251</v>
      </c>
    </row>
    <row r="255" spans="1:11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K255" s="69" t="str">
        <f t="shared" si="3"/>
        <v>NOM252</v>
      </c>
    </row>
    <row r="256" spans="1:11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K256" s="69" t="str">
        <f t="shared" si="3"/>
        <v>NOM253</v>
      </c>
    </row>
    <row r="257" spans="1:11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K257" s="69" t="str">
        <f t="shared" si="3"/>
        <v>NOM254</v>
      </c>
    </row>
    <row r="258" spans="1:11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K258" s="69" t="str">
        <f t="shared" si="3"/>
        <v>NOM255</v>
      </c>
    </row>
    <row r="259" spans="1:11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K259" s="69" t="str">
        <f t="shared" si="3"/>
        <v>NOM256</v>
      </c>
    </row>
    <row r="260" spans="1:11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K260" s="69" t="str">
        <f t="shared" si="3"/>
        <v>NOM257</v>
      </c>
    </row>
    <row r="261" spans="1:11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K261" s="69" t="str">
        <f t="shared" ref="K261:K324" si="4">A261</f>
        <v>NOM258</v>
      </c>
    </row>
    <row r="262" spans="1:11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K262" s="69" t="str">
        <f t="shared" si="4"/>
        <v>NOM259</v>
      </c>
    </row>
    <row r="263" spans="1:11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K263" s="69" t="str">
        <f t="shared" si="4"/>
        <v>NOM260</v>
      </c>
    </row>
    <row r="264" spans="1:11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K264" s="69" t="str">
        <f t="shared" si="4"/>
        <v>NOM261</v>
      </c>
    </row>
    <row r="265" spans="1:11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K265" s="69" t="str">
        <f t="shared" si="4"/>
        <v>NOM262</v>
      </c>
    </row>
    <row r="266" spans="1:11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K266" s="69" t="str">
        <f t="shared" si="4"/>
        <v>NOM263</v>
      </c>
    </row>
    <row r="267" spans="1:11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K267" s="69" t="str">
        <f t="shared" si="4"/>
        <v>NOM264</v>
      </c>
    </row>
    <row r="268" spans="1:11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K268" s="69" t="str">
        <f t="shared" si="4"/>
        <v>NOM265</v>
      </c>
    </row>
    <row r="269" spans="1:11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K269" s="69" t="str">
        <f t="shared" si="4"/>
        <v>NOM266</v>
      </c>
    </row>
    <row r="270" spans="1:11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K270" s="69" t="str">
        <f t="shared" si="4"/>
        <v>NOM267</v>
      </c>
    </row>
    <row r="271" spans="1:11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K271" s="69" t="str">
        <f t="shared" si="4"/>
        <v>NOM268</v>
      </c>
    </row>
    <row r="272" spans="1:11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K272" s="69" t="str">
        <f t="shared" si="4"/>
        <v>NOM269</v>
      </c>
    </row>
    <row r="273" spans="1:11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K273" s="69" t="str">
        <f t="shared" si="4"/>
        <v>NOM270</v>
      </c>
    </row>
    <row r="274" spans="1:11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K274" s="69" t="str">
        <f t="shared" si="4"/>
        <v>NOM271</v>
      </c>
    </row>
    <row r="275" spans="1:11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K275" s="69" t="str">
        <f t="shared" si="4"/>
        <v>NOM272</v>
      </c>
    </row>
    <row r="276" spans="1:11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K276" s="69" t="str">
        <f t="shared" si="4"/>
        <v>NOM273</v>
      </c>
    </row>
    <row r="277" spans="1:11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K277" s="69" t="str">
        <f t="shared" si="4"/>
        <v>NOM274</v>
      </c>
    </row>
    <row r="278" spans="1:11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K278" s="69" t="str">
        <f t="shared" si="4"/>
        <v>NOM275</v>
      </c>
    </row>
    <row r="279" spans="1:11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K279" s="69" t="str">
        <f t="shared" si="4"/>
        <v>NOM276</v>
      </c>
    </row>
    <row r="280" spans="1:11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K280" s="69" t="str">
        <f t="shared" si="4"/>
        <v>NOM277</v>
      </c>
    </row>
    <row r="281" spans="1:11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K281" s="69" t="str">
        <f t="shared" si="4"/>
        <v>NOM278</v>
      </c>
    </row>
    <row r="282" spans="1:11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K282" s="69" t="str">
        <f t="shared" si="4"/>
        <v>NOM279</v>
      </c>
    </row>
    <row r="283" spans="1:11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K283" s="69" t="str">
        <f t="shared" si="4"/>
        <v>NOM280</v>
      </c>
    </row>
    <row r="284" spans="1:11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K284" s="69" t="str">
        <f t="shared" si="4"/>
        <v>NOM281</v>
      </c>
    </row>
    <row r="285" spans="1:11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K285" s="69" t="str">
        <f t="shared" si="4"/>
        <v>NOM282</v>
      </c>
    </row>
    <row r="286" spans="1:11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K286" s="69" t="str">
        <f t="shared" si="4"/>
        <v>NOM283</v>
      </c>
    </row>
    <row r="287" spans="1:11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K287" s="69" t="str">
        <f t="shared" si="4"/>
        <v>NOM284</v>
      </c>
    </row>
    <row r="288" spans="1:11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K288" s="69" t="str">
        <f t="shared" si="4"/>
        <v>NOM285</v>
      </c>
    </row>
    <row r="289" spans="1:11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K289" s="69" t="str">
        <f t="shared" si="4"/>
        <v>NOM286</v>
      </c>
    </row>
    <row r="290" spans="1:11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K290" s="69" t="str">
        <f t="shared" si="4"/>
        <v>NOM287</v>
      </c>
    </row>
    <row r="291" spans="1:11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K291" s="69" t="str">
        <f t="shared" si="4"/>
        <v>NOM288</v>
      </c>
    </row>
    <row r="292" spans="1:11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K292" s="69" t="str">
        <f t="shared" si="4"/>
        <v>NOM289</v>
      </c>
    </row>
    <row r="293" spans="1:11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K293" s="69" t="str">
        <f t="shared" si="4"/>
        <v>NOM290</v>
      </c>
    </row>
    <row r="294" spans="1:11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K294" s="69" t="str">
        <f t="shared" si="4"/>
        <v>NOM291</v>
      </c>
    </row>
    <row r="295" spans="1:11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K295" s="69" t="str">
        <f t="shared" si="4"/>
        <v>NOM292</v>
      </c>
    </row>
    <row r="296" spans="1:11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K296" s="69" t="str">
        <f t="shared" si="4"/>
        <v>NOM293</v>
      </c>
    </row>
    <row r="297" spans="1:11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K297" s="69" t="str">
        <f t="shared" si="4"/>
        <v>NOM294</v>
      </c>
    </row>
    <row r="298" spans="1:11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K298" s="69" t="str">
        <f t="shared" si="4"/>
        <v>NOM295</v>
      </c>
    </row>
    <row r="299" spans="1:11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K299" s="69" t="str">
        <f t="shared" si="4"/>
        <v>NOM296</v>
      </c>
    </row>
    <row r="300" spans="1:11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K300" s="69" t="str">
        <f t="shared" si="4"/>
        <v>NOM297</v>
      </c>
    </row>
    <row r="301" spans="1:11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K301" s="69" t="str">
        <f t="shared" si="4"/>
        <v>NOM298</v>
      </c>
    </row>
    <row r="302" spans="1:11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K302" s="69" t="str">
        <f t="shared" si="4"/>
        <v>NOM299</v>
      </c>
    </row>
    <row r="303" spans="1:11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K303" s="69" t="str">
        <f t="shared" si="4"/>
        <v>NOM300</v>
      </c>
    </row>
    <row r="304" spans="1:11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K304" s="69" t="str">
        <f t="shared" si="4"/>
        <v>NOM301</v>
      </c>
    </row>
    <row r="305" spans="1:11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K305" s="69" t="str">
        <f t="shared" si="4"/>
        <v>NOM302</v>
      </c>
    </row>
    <row r="306" spans="1:11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K306" s="69" t="str">
        <f t="shared" si="4"/>
        <v>NOM303</v>
      </c>
    </row>
    <row r="307" spans="1:11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K307" s="69" t="str">
        <f t="shared" si="4"/>
        <v>NOM304</v>
      </c>
    </row>
    <row r="308" spans="1:11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K308" s="69" t="str">
        <f t="shared" si="4"/>
        <v>NOM305</v>
      </c>
    </row>
    <row r="309" spans="1:11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K309" s="69" t="str">
        <f t="shared" si="4"/>
        <v>NOM306</v>
      </c>
    </row>
    <row r="310" spans="1:11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K310" s="69" t="str">
        <f t="shared" si="4"/>
        <v>NOM307</v>
      </c>
    </row>
    <row r="311" spans="1:11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K311" s="69" t="str">
        <f t="shared" si="4"/>
        <v>NOM308</v>
      </c>
    </row>
    <row r="312" spans="1:11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K312" s="69" t="str">
        <f t="shared" si="4"/>
        <v>NOM309</v>
      </c>
    </row>
    <row r="313" spans="1:11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K313" s="69" t="str">
        <f t="shared" si="4"/>
        <v>NOM310</v>
      </c>
    </row>
    <row r="314" spans="1:11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K314" s="69" t="str">
        <f t="shared" si="4"/>
        <v>NOM311</v>
      </c>
    </row>
    <row r="315" spans="1:11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K315" s="69" t="str">
        <f t="shared" si="4"/>
        <v>NOM312</v>
      </c>
    </row>
    <row r="316" spans="1:11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K316" s="69" t="str">
        <f t="shared" si="4"/>
        <v>NOM313</v>
      </c>
    </row>
    <row r="317" spans="1:11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K317" s="69" t="str">
        <f t="shared" si="4"/>
        <v>NOM314</v>
      </c>
    </row>
    <row r="318" spans="1:11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K318" s="69" t="str">
        <f t="shared" si="4"/>
        <v>NOM315</v>
      </c>
    </row>
    <row r="319" spans="1:11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K319" s="69" t="str">
        <f t="shared" si="4"/>
        <v>NOM316</v>
      </c>
    </row>
    <row r="320" spans="1:11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K320" s="69" t="str">
        <f t="shared" si="4"/>
        <v>NOM317</v>
      </c>
    </row>
    <row r="321" spans="1:11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K321" s="69" t="str">
        <f t="shared" si="4"/>
        <v>NOM318</v>
      </c>
    </row>
    <row r="322" spans="1:11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K322" s="69" t="str">
        <f t="shared" si="4"/>
        <v>NOM319</v>
      </c>
    </row>
    <row r="323" spans="1:11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K323" s="69" t="str">
        <f t="shared" si="4"/>
        <v>NOM320</v>
      </c>
    </row>
    <row r="324" spans="1:11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K324" s="69" t="str">
        <f t="shared" si="4"/>
        <v>NOM321</v>
      </c>
    </row>
    <row r="325" spans="1:11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K325" s="69" t="str">
        <f t="shared" ref="K325:K388" si="5">A325</f>
        <v>NOM322</v>
      </c>
    </row>
    <row r="326" spans="1:11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K326" s="69" t="str">
        <f t="shared" si="5"/>
        <v>NOM323</v>
      </c>
    </row>
    <row r="327" spans="1:11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K327" s="69" t="str">
        <f t="shared" si="5"/>
        <v>NOM324</v>
      </c>
    </row>
    <row r="328" spans="1:11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K328" s="69" t="str">
        <f t="shared" si="5"/>
        <v>NOM325</v>
      </c>
    </row>
    <row r="329" spans="1:11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K329" s="69" t="str">
        <f t="shared" si="5"/>
        <v>NOM326</v>
      </c>
    </row>
    <row r="330" spans="1:11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K330" s="69" t="str">
        <f t="shared" si="5"/>
        <v>NOM327</v>
      </c>
    </row>
    <row r="331" spans="1:11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K331" s="69" t="str">
        <f t="shared" si="5"/>
        <v>NOM328</v>
      </c>
    </row>
    <row r="332" spans="1:11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K332" s="69" t="str">
        <f t="shared" si="5"/>
        <v>NOM329</v>
      </c>
    </row>
    <row r="333" spans="1:11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K333" s="69" t="str">
        <f t="shared" si="5"/>
        <v>NOM330</v>
      </c>
    </row>
    <row r="334" spans="1:11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K334" s="69" t="str">
        <f t="shared" si="5"/>
        <v>NOM331</v>
      </c>
    </row>
    <row r="335" spans="1:11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K335" s="69" t="str">
        <f t="shared" si="5"/>
        <v>NOM332</v>
      </c>
    </row>
    <row r="336" spans="1:11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K336" s="69" t="str">
        <f t="shared" si="5"/>
        <v>NOM333</v>
      </c>
    </row>
    <row r="337" spans="1:11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K337" s="69" t="str">
        <f t="shared" si="5"/>
        <v>NOM334</v>
      </c>
    </row>
    <row r="338" spans="1:11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K338" s="69" t="str">
        <f t="shared" si="5"/>
        <v>NOM335</v>
      </c>
    </row>
    <row r="339" spans="1:11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K339" s="69" t="str">
        <f t="shared" si="5"/>
        <v>NOM336</v>
      </c>
    </row>
    <row r="340" spans="1:11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K340" s="69" t="str">
        <f t="shared" si="5"/>
        <v>NOM337</v>
      </c>
    </row>
    <row r="341" spans="1:11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K341" s="69" t="str">
        <f t="shared" si="5"/>
        <v>NOM338</v>
      </c>
    </row>
    <row r="342" spans="1:11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K342" s="69" t="str">
        <f t="shared" si="5"/>
        <v>NOM339</v>
      </c>
    </row>
    <row r="343" spans="1:11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K343" s="69" t="str">
        <f t="shared" si="5"/>
        <v>NOM340</v>
      </c>
    </row>
    <row r="344" spans="1:11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K344" s="69" t="str">
        <f t="shared" si="5"/>
        <v>NOM341</v>
      </c>
    </row>
    <row r="345" spans="1:11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K345" s="69" t="str">
        <f t="shared" si="5"/>
        <v>NOM342</v>
      </c>
    </row>
    <row r="346" spans="1:11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K346" s="69" t="str">
        <f t="shared" si="5"/>
        <v>NOM343</v>
      </c>
    </row>
    <row r="347" spans="1:11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K347" s="69" t="str">
        <f t="shared" si="5"/>
        <v>NOM344</v>
      </c>
    </row>
    <row r="348" spans="1:11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K348" s="69" t="str">
        <f t="shared" si="5"/>
        <v>NOM345</v>
      </c>
    </row>
    <row r="349" spans="1:11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K349" s="69" t="str">
        <f t="shared" si="5"/>
        <v>NOM346</v>
      </c>
    </row>
    <row r="350" spans="1:11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K350" s="69" t="str">
        <f t="shared" si="5"/>
        <v>NOM347</v>
      </c>
    </row>
    <row r="351" spans="1:11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K351" s="69" t="str">
        <f t="shared" si="5"/>
        <v>NOM348</v>
      </c>
    </row>
    <row r="352" spans="1:11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K352" s="69" t="str">
        <f t="shared" si="5"/>
        <v>NOM349</v>
      </c>
    </row>
    <row r="353" spans="1:11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K353" s="69" t="str">
        <f t="shared" si="5"/>
        <v>NOM350</v>
      </c>
    </row>
    <row r="354" spans="1:11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K354" s="69" t="str">
        <f t="shared" si="5"/>
        <v>NOM351</v>
      </c>
    </row>
    <row r="355" spans="1:11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K355" s="69" t="str">
        <f t="shared" si="5"/>
        <v>NOM352</v>
      </c>
    </row>
    <row r="356" spans="1:11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K356" s="69" t="str">
        <f t="shared" si="5"/>
        <v>NOM353</v>
      </c>
    </row>
    <row r="357" spans="1:11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K357" s="69" t="str">
        <f t="shared" si="5"/>
        <v>NOM354</v>
      </c>
    </row>
    <row r="358" spans="1:11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K358" s="69" t="str">
        <f t="shared" si="5"/>
        <v>NOM355</v>
      </c>
    </row>
    <row r="359" spans="1:11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K359" s="69" t="str">
        <f t="shared" si="5"/>
        <v>NOM356</v>
      </c>
    </row>
    <row r="360" spans="1:11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K360" s="69" t="str">
        <f t="shared" si="5"/>
        <v>NOM357</v>
      </c>
    </row>
    <row r="361" spans="1:11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K361" s="69" t="str">
        <f t="shared" si="5"/>
        <v>NOM358</v>
      </c>
    </row>
    <row r="362" spans="1:11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K362" s="69" t="str">
        <f t="shared" si="5"/>
        <v>NOM359</v>
      </c>
    </row>
    <row r="363" spans="1:11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K363" s="69" t="str">
        <f t="shared" si="5"/>
        <v>NOM360</v>
      </c>
    </row>
    <row r="364" spans="1:11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K364" s="69" t="str">
        <f t="shared" si="5"/>
        <v>NOM361</v>
      </c>
    </row>
    <row r="365" spans="1:11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K365" s="69" t="str">
        <f t="shared" si="5"/>
        <v>NOM362</v>
      </c>
    </row>
    <row r="366" spans="1:11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K366" s="69" t="str">
        <f t="shared" si="5"/>
        <v>NOM363</v>
      </c>
    </row>
    <row r="367" spans="1:11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K367" s="69" t="str">
        <f t="shared" si="5"/>
        <v>NOM364</v>
      </c>
    </row>
    <row r="368" spans="1:11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K368" s="69" t="str">
        <f t="shared" si="5"/>
        <v>NOM365</v>
      </c>
    </row>
    <row r="369" spans="1:11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K369" s="69" t="str">
        <f t="shared" si="5"/>
        <v>NOM366</v>
      </c>
    </row>
    <row r="370" spans="1:11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K370" s="69" t="str">
        <f t="shared" si="5"/>
        <v>NOM367</v>
      </c>
    </row>
    <row r="371" spans="1:11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K371" s="69" t="str">
        <f t="shared" si="5"/>
        <v>NOM368</v>
      </c>
    </row>
    <row r="372" spans="1:11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K372" s="69" t="str">
        <f t="shared" si="5"/>
        <v>NOM369</v>
      </c>
    </row>
    <row r="373" spans="1:11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K373" s="69" t="str">
        <f t="shared" si="5"/>
        <v>NOM370</v>
      </c>
    </row>
    <row r="374" spans="1:11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K374" s="69" t="str">
        <f t="shared" si="5"/>
        <v>NOM371</v>
      </c>
    </row>
    <row r="375" spans="1:11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K375" s="69" t="str">
        <f t="shared" si="5"/>
        <v>NOM372</v>
      </c>
    </row>
    <row r="376" spans="1:11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K376" s="69" t="str">
        <f t="shared" si="5"/>
        <v>NOM373</v>
      </c>
    </row>
    <row r="377" spans="1:11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K377" s="69" t="str">
        <f t="shared" si="5"/>
        <v>NOM374</v>
      </c>
    </row>
    <row r="378" spans="1:11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K378" s="69" t="str">
        <f t="shared" si="5"/>
        <v>NOM375</v>
      </c>
    </row>
    <row r="379" spans="1:11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K379" s="69" t="str">
        <f t="shared" si="5"/>
        <v>NOM376</v>
      </c>
    </row>
    <row r="380" spans="1:11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K380" s="69" t="str">
        <f t="shared" si="5"/>
        <v>NOM377</v>
      </c>
    </row>
    <row r="381" spans="1:11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K381" s="69" t="str">
        <f t="shared" si="5"/>
        <v>NOM378</v>
      </c>
    </row>
    <row r="382" spans="1:11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K382" s="69" t="str">
        <f t="shared" si="5"/>
        <v>NOM379</v>
      </c>
    </row>
    <row r="383" spans="1:11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K383" s="69" t="str">
        <f t="shared" si="5"/>
        <v>NOM380</v>
      </c>
    </row>
    <row r="384" spans="1:11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K384" s="69" t="str">
        <f t="shared" si="5"/>
        <v>NOM381</v>
      </c>
    </row>
    <row r="385" spans="1:11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K385" s="69" t="str">
        <f t="shared" si="5"/>
        <v>NOM382</v>
      </c>
    </row>
    <row r="386" spans="1:11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K386" s="69" t="str">
        <f t="shared" si="5"/>
        <v>NOM383</v>
      </c>
    </row>
    <row r="387" spans="1:11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K387" s="69" t="str">
        <f t="shared" si="5"/>
        <v>NOM384</v>
      </c>
    </row>
    <row r="388" spans="1:11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K388" s="69" t="str">
        <f t="shared" si="5"/>
        <v>NOM385</v>
      </c>
    </row>
    <row r="389" spans="1:11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K389" s="69" t="str">
        <f t="shared" ref="K389:K452" si="6">A389</f>
        <v>NOM386</v>
      </c>
    </row>
    <row r="390" spans="1:11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K390" s="69" t="str">
        <f t="shared" si="6"/>
        <v>NOM387</v>
      </c>
    </row>
    <row r="391" spans="1:11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K391" s="69" t="str">
        <f t="shared" si="6"/>
        <v>NOM388</v>
      </c>
    </row>
    <row r="392" spans="1:11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K392" s="69" t="str">
        <f t="shared" si="6"/>
        <v>NOM389</v>
      </c>
    </row>
    <row r="393" spans="1:11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K393" s="69" t="str">
        <f t="shared" si="6"/>
        <v>NOM390</v>
      </c>
    </row>
    <row r="394" spans="1:11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K394" s="69" t="str">
        <f t="shared" si="6"/>
        <v>NOM391</v>
      </c>
    </row>
    <row r="395" spans="1:11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K395" s="69" t="str">
        <f t="shared" si="6"/>
        <v>NOM392</v>
      </c>
    </row>
    <row r="396" spans="1:11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K396" s="69" t="str">
        <f t="shared" si="6"/>
        <v>NOM393</v>
      </c>
    </row>
    <row r="397" spans="1:11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K397" s="69" t="str">
        <f t="shared" si="6"/>
        <v>NOM394</v>
      </c>
    </row>
    <row r="398" spans="1:11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K398" s="69" t="str">
        <f t="shared" si="6"/>
        <v>NOM395</v>
      </c>
    </row>
    <row r="399" spans="1:11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K399" s="69" t="str">
        <f t="shared" si="6"/>
        <v>NOM396</v>
      </c>
    </row>
    <row r="400" spans="1:11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K400" s="69" t="str">
        <f t="shared" si="6"/>
        <v>NOM397</v>
      </c>
    </row>
    <row r="401" spans="1:11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K401" s="69" t="str">
        <f t="shared" si="6"/>
        <v>NOM398</v>
      </c>
    </row>
    <row r="402" spans="1:11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K402" s="69" t="str">
        <f t="shared" si="6"/>
        <v>NOM399</v>
      </c>
    </row>
    <row r="403" spans="1:11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K403" s="69" t="str">
        <f t="shared" si="6"/>
        <v>NOM400</v>
      </c>
    </row>
    <row r="404" spans="1:11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K404" s="69" t="str">
        <f t="shared" si="6"/>
        <v>NOM401</v>
      </c>
    </row>
    <row r="405" spans="1:11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K405" s="69" t="str">
        <f t="shared" si="6"/>
        <v>NOM402</v>
      </c>
    </row>
    <row r="406" spans="1:11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K406" s="69" t="str">
        <f t="shared" si="6"/>
        <v>NOM403</v>
      </c>
    </row>
    <row r="407" spans="1:11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K407" s="69" t="str">
        <f t="shared" si="6"/>
        <v>NOM404</v>
      </c>
    </row>
    <row r="408" spans="1:11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K408" s="69" t="str">
        <f t="shared" si="6"/>
        <v>NOM405</v>
      </c>
    </row>
    <row r="409" spans="1:11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K409" s="69" t="str">
        <f t="shared" si="6"/>
        <v>NOM406</v>
      </c>
    </row>
    <row r="410" spans="1:11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K410" s="69" t="str">
        <f t="shared" si="6"/>
        <v>NOM407</v>
      </c>
    </row>
    <row r="411" spans="1:11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K411" s="69" t="str">
        <f t="shared" si="6"/>
        <v>NOM408</v>
      </c>
    </row>
    <row r="412" spans="1:11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K412" s="69" t="str">
        <f t="shared" si="6"/>
        <v>NOM409</v>
      </c>
    </row>
    <row r="413" spans="1:11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K413" s="69" t="str">
        <f t="shared" si="6"/>
        <v>NOM410</v>
      </c>
    </row>
    <row r="414" spans="1:11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K414" s="69" t="str">
        <f t="shared" si="6"/>
        <v>NOM411</v>
      </c>
    </row>
    <row r="415" spans="1:11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K415" s="69" t="str">
        <f t="shared" si="6"/>
        <v>NOM412</v>
      </c>
    </row>
    <row r="416" spans="1:11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K416" s="69" t="str">
        <f t="shared" si="6"/>
        <v>NOM413</v>
      </c>
    </row>
    <row r="417" spans="1:11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K417" s="69" t="str">
        <f t="shared" si="6"/>
        <v>NOM414</v>
      </c>
    </row>
    <row r="418" spans="1:11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K418" s="69" t="str">
        <f t="shared" si="6"/>
        <v>NOM415</v>
      </c>
    </row>
    <row r="419" spans="1:11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K419" s="69" t="str">
        <f t="shared" si="6"/>
        <v>NOM416</v>
      </c>
    </row>
    <row r="420" spans="1:11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K420" s="69" t="str">
        <f t="shared" si="6"/>
        <v>NOM417</v>
      </c>
    </row>
    <row r="421" spans="1:11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K421" s="69" t="str">
        <f t="shared" si="6"/>
        <v>NOM418</v>
      </c>
    </row>
    <row r="422" spans="1:11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K422" s="69" t="str">
        <f t="shared" si="6"/>
        <v>NOM419</v>
      </c>
    </row>
    <row r="423" spans="1:11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K423" s="69" t="str">
        <f t="shared" si="6"/>
        <v>NOM420</v>
      </c>
    </row>
    <row r="424" spans="1:11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K424" s="69" t="str">
        <f t="shared" si="6"/>
        <v>NOM421</v>
      </c>
    </row>
    <row r="425" spans="1:11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K425" s="69" t="str">
        <f t="shared" si="6"/>
        <v>NOM422</v>
      </c>
    </row>
    <row r="426" spans="1:11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K426" s="69" t="str">
        <f t="shared" si="6"/>
        <v>NOM423</v>
      </c>
    </row>
    <row r="427" spans="1:11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K427" s="69" t="str">
        <f t="shared" si="6"/>
        <v>NOM424</v>
      </c>
    </row>
    <row r="428" spans="1:11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K428" s="69" t="str">
        <f t="shared" si="6"/>
        <v>NOM425</v>
      </c>
    </row>
    <row r="429" spans="1:11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K429" s="69" t="str">
        <f t="shared" si="6"/>
        <v>NOM426</v>
      </c>
    </row>
    <row r="430" spans="1:11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K430" s="69" t="str">
        <f t="shared" si="6"/>
        <v>NOM427</v>
      </c>
    </row>
    <row r="431" spans="1:11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K431" s="69" t="str">
        <f t="shared" si="6"/>
        <v>NOM428</v>
      </c>
    </row>
    <row r="432" spans="1:11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K432" s="69" t="str">
        <f t="shared" si="6"/>
        <v>NOM429</v>
      </c>
    </row>
    <row r="433" spans="1:11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K433" s="69" t="str">
        <f t="shared" si="6"/>
        <v>NOM430</v>
      </c>
    </row>
    <row r="434" spans="1:11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K434" s="69" t="str">
        <f t="shared" si="6"/>
        <v>NOM431</v>
      </c>
    </row>
    <row r="435" spans="1:11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K435" s="69" t="str">
        <f t="shared" si="6"/>
        <v>NOM432</v>
      </c>
    </row>
    <row r="436" spans="1:11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K436" s="69" t="str">
        <f t="shared" si="6"/>
        <v>NOM433</v>
      </c>
    </row>
    <row r="437" spans="1:11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K437" s="69" t="str">
        <f t="shared" si="6"/>
        <v>NOM434</v>
      </c>
    </row>
    <row r="438" spans="1:11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K438" s="69" t="str">
        <f t="shared" si="6"/>
        <v>NOM435</v>
      </c>
    </row>
    <row r="439" spans="1:11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K439" s="69" t="str">
        <f t="shared" si="6"/>
        <v>NOM436</v>
      </c>
    </row>
    <row r="440" spans="1:11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K440" s="69" t="str">
        <f t="shared" si="6"/>
        <v>NOM437</v>
      </c>
    </row>
    <row r="441" spans="1:11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K441" s="69" t="str">
        <f t="shared" si="6"/>
        <v>NOM438</v>
      </c>
    </row>
    <row r="442" spans="1:11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K442" s="69" t="str">
        <f t="shared" si="6"/>
        <v>NOM439</v>
      </c>
    </row>
    <row r="443" spans="1:11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K443" s="69" t="str">
        <f t="shared" si="6"/>
        <v>NOM440</v>
      </c>
    </row>
    <row r="444" spans="1:11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K444" s="69" t="str">
        <f t="shared" si="6"/>
        <v>NOM441</v>
      </c>
    </row>
    <row r="445" spans="1:11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K445" s="69" t="str">
        <f t="shared" si="6"/>
        <v>NOM442</v>
      </c>
    </row>
    <row r="446" spans="1:11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K446" s="69" t="str">
        <f t="shared" si="6"/>
        <v>NOM443</v>
      </c>
    </row>
    <row r="447" spans="1:11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K447" s="69" t="str">
        <f t="shared" si="6"/>
        <v>NOM444</v>
      </c>
    </row>
    <row r="448" spans="1:11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K448" s="69" t="str">
        <f t="shared" si="6"/>
        <v>NOM445</v>
      </c>
    </row>
    <row r="449" spans="1:11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K449" s="69" t="str">
        <f t="shared" si="6"/>
        <v>NOM446</v>
      </c>
    </row>
    <row r="450" spans="1:11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K450" s="69" t="str">
        <f t="shared" si="6"/>
        <v>NOM447</v>
      </c>
    </row>
    <row r="451" spans="1:11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K451" s="69" t="str">
        <f t="shared" si="6"/>
        <v>NOM448</v>
      </c>
    </row>
    <row r="452" spans="1:11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K452" s="69" t="str">
        <f t="shared" si="6"/>
        <v>NOM449</v>
      </c>
    </row>
    <row r="453" spans="1:11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K453" s="69" t="str">
        <f t="shared" ref="K453:K516" si="7">A453</f>
        <v>NOM450</v>
      </c>
    </row>
    <row r="454" spans="1:11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K454" s="69" t="str">
        <f t="shared" si="7"/>
        <v>NOM451</v>
      </c>
    </row>
    <row r="455" spans="1:11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K455" s="69" t="str">
        <f t="shared" si="7"/>
        <v>NOM452</v>
      </c>
    </row>
    <row r="456" spans="1:11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K456" s="69" t="str">
        <f t="shared" si="7"/>
        <v>NOM453</v>
      </c>
    </row>
    <row r="457" spans="1:11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K457" s="69" t="str">
        <f t="shared" si="7"/>
        <v>NOM454</v>
      </c>
    </row>
    <row r="458" spans="1:11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K458" s="69" t="str">
        <f t="shared" si="7"/>
        <v>NOM455</v>
      </c>
    </row>
    <row r="459" spans="1:11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K459" s="69" t="str">
        <f t="shared" si="7"/>
        <v>NOM456</v>
      </c>
    </row>
    <row r="460" spans="1:11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K460" s="69" t="str">
        <f t="shared" si="7"/>
        <v>NOM457</v>
      </c>
    </row>
    <row r="461" spans="1:11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K461" s="69" t="str">
        <f t="shared" si="7"/>
        <v>NOM458</v>
      </c>
    </row>
    <row r="462" spans="1:11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K462" s="69" t="str">
        <f t="shared" si="7"/>
        <v>NOM459</v>
      </c>
    </row>
    <row r="463" spans="1:11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K463" s="69" t="str">
        <f t="shared" si="7"/>
        <v>NOM460</v>
      </c>
    </row>
    <row r="464" spans="1:11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K464" s="69" t="str">
        <f t="shared" si="7"/>
        <v>NOM461</v>
      </c>
    </row>
    <row r="465" spans="1:11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K465" s="69" t="str">
        <f t="shared" si="7"/>
        <v>NOM462</v>
      </c>
    </row>
    <row r="466" spans="1:11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K466" s="69" t="str">
        <f t="shared" si="7"/>
        <v>NOM463</v>
      </c>
    </row>
    <row r="467" spans="1:11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K467" s="69" t="str">
        <f t="shared" si="7"/>
        <v>NOM464</v>
      </c>
    </row>
    <row r="468" spans="1:11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K468" s="69" t="str">
        <f t="shared" si="7"/>
        <v>NOM465</v>
      </c>
    </row>
    <row r="469" spans="1:11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K469" s="69" t="str">
        <f t="shared" si="7"/>
        <v>NOM466</v>
      </c>
    </row>
    <row r="470" spans="1:11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K470" s="69" t="str">
        <f t="shared" si="7"/>
        <v>NOM467</v>
      </c>
    </row>
    <row r="471" spans="1:11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K471" s="69" t="str">
        <f t="shared" si="7"/>
        <v>NOM468</v>
      </c>
    </row>
    <row r="472" spans="1:11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K472" s="69" t="str">
        <f t="shared" si="7"/>
        <v>NOM469</v>
      </c>
    </row>
    <row r="473" spans="1:11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K473" s="69" t="str">
        <f t="shared" si="7"/>
        <v>NOM470</v>
      </c>
    </row>
    <row r="474" spans="1:11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K474" s="69" t="str">
        <f t="shared" si="7"/>
        <v>NOM471</v>
      </c>
    </row>
    <row r="475" spans="1:11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K475" s="69" t="str">
        <f t="shared" si="7"/>
        <v>NOM472</v>
      </c>
    </row>
    <row r="476" spans="1:11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K476" s="69" t="str">
        <f t="shared" si="7"/>
        <v>NOM473</v>
      </c>
    </row>
    <row r="477" spans="1:11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K477" s="69" t="str">
        <f t="shared" si="7"/>
        <v>NOM474</v>
      </c>
    </row>
    <row r="478" spans="1:11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K478" s="69" t="str">
        <f t="shared" si="7"/>
        <v>NOM475</v>
      </c>
    </row>
    <row r="479" spans="1:11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K479" s="69" t="str">
        <f t="shared" si="7"/>
        <v>NOM476</v>
      </c>
    </row>
    <row r="480" spans="1:11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K480" s="69" t="str">
        <f t="shared" si="7"/>
        <v>NOM477</v>
      </c>
    </row>
    <row r="481" spans="1:11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K481" s="69" t="str">
        <f t="shared" si="7"/>
        <v>NOM478</v>
      </c>
    </row>
    <row r="482" spans="1:11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K482" s="69" t="str">
        <f t="shared" si="7"/>
        <v>NOM479</v>
      </c>
    </row>
    <row r="483" spans="1:11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K483" s="69" t="str">
        <f t="shared" si="7"/>
        <v>NOM480</v>
      </c>
    </row>
    <row r="484" spans="1:11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K484" s="69" t="str">
        <f t="shared" si="7"/>
        <v>NOM481</v>
      </c>
    </row>
    <row r="485" spans="1:11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K485" s="69" t="str">
        <f t="shared" si="7"/>
        <v>NOM482</v>
      </c>
    </row>
    <row r="486" spans="1:11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K486" s="69" t="str">
        <f t="shared" si="7"/>
        <v>NOM483</v>
      </c>
    </row>
    <row r="487" spans="1:11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K487" s="69" t="str">
        <f t="shared" si="7"/>
        <v>NOM484</v>
      </c>
    </row>
    <row r="488" spans="1:11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K488" s="69" t="str">
        <f t="shared" si="7"/>
        <v>NOM485</v>
      </c>
    </row>
    <row r="489" spans="1:11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K489" s="69" t="str">
        <f t="shared" si="7"/>
        <v>NOM486</v>
      </c>
    </row>
    <row r="490" spans="1:11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K490" s="69" t="str">
        <f t="shared" si="7"/>
        <v>NOM487</v>
      </c>
    </row>
    <row r="491" spans="1:11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K491" s="69" t="str">
        <f t="shared" si="7"/>
        <v>NOM488</v>
      </c>
    </row>
    <row r="492" spans="1:11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K492" s="69" t="str">
        <f t="shared" si="7"/>
        <v>NOM489</v>
      </c>
    </row>
    <row r="493" spans="1:11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K493" s="69" t="str">
        <f t="shared" si="7"/>
        <v>NOM490</v>
      </c>
    </row>
    <row r="494" spans="1:11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K494" s="69" t="str">
        <f t="shared" si="7"/>
        <v>NOM491</v>
      </c>
    </row>
    <row r="495" spans="1:11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K495" s="69" t="str">
        <f t="shared" si="7"/>
        <v>NOM492</v>
      </c>
    </row>
    <row r="496" spans="1:11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K496" s="69" t="str">
        <f t="shared" si="7"/>
        <v>NOM493</v>
      </c>
    </row>
    <row r="497" spans="1:11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K497" s="69" t="str">
        <f t="shared" si="7"/>
        <v>NOM494</v>
      </c>
    </row>
    <row r="498" spans="1:11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K498" s="69" t="str">
        <f t="shared" si="7"/>
        <v>NOM495</v>
      </c>
    </row>
    <row r="499" spans="1:11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K499" s="69" t="str">
        <f t="shared" si="7"/>
        <v>NOM496</v>
      </c>
    </row>
    <row r="500" spans="1:11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K500" s="69" t="str">
        <f t="shared" si="7"/>
        <v>NOM497</v>
      </c>
    </row>
    <row r="501" spans="1:11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K501" s="69" t="str">
        <f t="shared" si="7"/>
        <v>NOM498</v>
      </c>
    </row>
    <row r="502" spans="1:11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K502" s="69" t="str">
        <f t="shared" si="7"/>
        <v>NOM499</v>
      </c>
    </row>
    <row r="503" spans="1:11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K503" s="69" t="str">
        <f t="shared" si="7"/>
        <v>NOM500</v>
      </c>
    </row>
    <row r="504" spans="1:11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K504" s="69" t="str">
        <f t="shared" si="7"/>
        <v>NOM501</v>
      </c>
    </row>
    <row r="505" spans="1:11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K505" s="69" t="str">
        <f t="shared" si="7"/>
        <v>NOM502</v>
      </c>
    </row>
    <row r="506" spans="1:11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K506" s="69" t="str">
        <f t="shared" si="7"/>
        <v>NOM503</v>
      </c>
    </row>
    <row r="507" spans="1:11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K507" s="69" t="str">
        <f t="shared" si="7"/>
        <v>NOM504</v>
      </c>
    </row>
    <row r="508" spans="1:11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K508" s="69" t="str">
        <f t="shared" si="7"/>
        <v>NOM505</v>
      </c>
    </row>
    <row r="509" spans="1:11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K509" s="69" t="str">
        <f t="shared" si="7"/>
        <v>NOM506</v>
      </c>
    </row>
    <row r="510" spans="1:11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K510" s="69" t="str">
        <f t="shared" si="7"/>
        <v>NOM507</v>
      </c>
    </row>
    <row r="511" spans="1:11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K511" s="69" t="str">
        <f t="shared" si="7"/>
        <v>NOM508</v>
      </c>
    </row>
    <row r="512" spans="1:11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K512" s="69" t="str">
        <f t="shared" si="7"/>
        <v>NOM509</v>
      </c>
    </row>
    <row r="513" spans="1:11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K513" s="69" t="str">
        <f t="shared" si="7"/>
        <v>NOM510</v>
      </c>
    </row>
    <row r="514" spans="1:11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K514" s="69" t="str">
        <f t="shared" si="7"/>
        <v>NOM511</v>
      </c>
    </row>
    <row r="515" spans="1:11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K515" s="69" t="str">
        <f t="shared" si="7"/>
        <v>NOM512</v>
      </c>
    </row>
    <row r="516" spans="1:11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K516" s="69" t="str">
        <f t="shared" si="7"/>
        <v>NOM513</v>
      </c>
    </row>
    <row r="517" spans="1:11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K517" s="69" t="str">
        <f t="shared" ref="K517:K580" si="8">A517</f>
        <v>NOM514</v>
      </c>
    </row>
    <row r="518" spans="1:11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K518" s="69" t="str">
        <f t="shared" si="8"/>
        <v>NOM515</v>
      </c>
    </row>
    <row r="519" spans="1:11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K519" s="69" t="str">
        <f t="shared" si="8"/>
        <v>NOM516</v>
      </c>
    </row>
    <row r="520" spans="1:11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K520" s="69" t="str">
        <f t="shared" si="8"/>
        <v>NOM517</v>
      </c>
    </row>
    <row r="521" spans="1:11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K521" s="69" t="str">
        <f t="shared" si="8"/>
        <v>NOM518</v>
      </c>
    </row>
    <row r="522" spans="1:11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K522" s="69" t="str">
        <f t="shared" si="8"/>
        <v>NOM519</v>
      </c>
    </row>
    <row r="523" spans="1:11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K523" s="69" t="str">
        <f t="shared" si="8"/>
        <v>NOM520</v>
      </c>
    </row>
    <row r="524" spans="1:11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K524" s="69" t="str">
        <f t="shared" si="8"/>
        <v>NOM521</v>
      </c>
    </row>
    <row r="525" spans="1:11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K525" s="69" t="str">
        <f t="shared" si="8"/>
        <v>NOM522</v>
      </c>
    </row>
    <row r="526" spans="1:11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K526" s="69" t="str">
        <f t="shared" si="8"/>
        <v>NOM523</v>
      </c>
    </row>
    <row r="527" spans="1:11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K527" s="69" t="str">
        <f t="shared" si="8"/>
        <v>NOM524</v>
      </c>
    </row>
    <row r="528" spans="1:11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K528" s="69" t="str">
        <f t="shared" si="8"/>
        <v>NOM525</v>
      </c>
    </row>
    <row r="529" spans="1:11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K529" s="69" t="str">
        <f t="shared" si="8"/>
        <v>NOM526</v>
      </c>
    </row>
    <row r="530" spans="1:11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K530" s="69" t="str">
        <f t="shared" si="8"/>
        <v>NOM527</v>
      </c>
    </row>
    <row r="531" spans="1:11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K531" s="69" t="str">
        <f t="shared" si="8"/>
        <v>NOM528</v>
      </c>
    </row>
    <row r="532" spans="1:11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K532" s="69" t="str">
        <f t="shared" si="8"/>
        <v>NOM529</v>
      </c>
    </row>
    <row r="533" spans="1:11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K533" s="69" t="str">
        <f t="shared" si="8"/>
        <v>NOM530</v>
      </c>
    </row>
    <row r="534" spans="1:11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K534" s="69" t="str">
        <f t="shared" si="8"/>
        <v>NOM531</v>
      </c>
    </row>
    <row r="535" spans="1:11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K535" s="69" t="str">
        <f t="shared" si="8"/>
        <v>NOM532</v>
      </c>
    </row>
    <row r="536" spans="1:11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K536" s="69" t="str">
        <f t="shared" si="8"/>
        <v>NOM533</v>
      </c>
    </row>
    <row r="537" spans="1:11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K537" s="69" t="str">
        <f t="shared" si="8"/>
        <v>NOM534</v>
      </c>
    </row>
    <row r="538" spans="1:11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K538" s="69" t="str">
        <f t="shared" si="8"/>
        <v>NOM535</v>
      </c>
    </row>
    <row r="539" spans="1:11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K539" s="69" t="str">
        <f t="shared" si="8"/>
        <v>NOM536</v>
      </c>
    </row>
    <row r="540" spans="1:11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K540" s="69" t="str">
        <f t="shared" si="8"/>
        <v>NOM537</v>
      </c>
    </row>
    <row r="541" spans="1:11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K541" s="69" t="str">
        <f t="shared" si="8"/>
        <v>NOM538</v>
      </c>
    </row>
    <row r="542" spans="1:11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K542" s="69" t="str">
        <f t="shared" si="8"/>
        <v>NOM539</v>
      </c>
    </row>
    <row r="543" spans="1:11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K543" s="69" t="str">
        <f t="shared" si="8"/>
        <v>NOM540</v>
      </c>
    </row>
    <row r="544" spans="1:11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K544" s="69" t="str">
        <f t="shared" si="8"/>
        <v>NOM541</v>
      </c>
    </row>
    <row r="545" spans="1:11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K545" s="69" t="str">
        <f t="shared" si="8"/>
        <v>NOM542</v>
      </c>
    </row>
    <row r="546" spans="1:11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K546" s="69" t="str">
        <f t="shared" si="8"/>
        <v>NOM543</v>
      </c>
    </row>
    <row r="547" spans="1:11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K547" s="69" t="str">
        <f t="shared" si="8"/>
        <v>NOM544</v>
      </c>
    </row>
    <row r="548" spans="1:11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K548" s="69" t="str">
        <f t="shared" si="8"/>
        <v>NOM545</v>
      </c>
    </row>
    <row r="549" spans="1:11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K549" s="69" t="str">
        <f t="shared" si="8"/>
        <v>NOM546</v>
      </c>
    </row>
    <row r="550" spans="1:11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K550" s="69" t="str">
        <f t="shared" si="8"/>
        <v>NOM547</v>
      </c>
    </row>
    <row r="551" spans="1:11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K551" s="69" t="str">
        <f t="shared" si="8"/>
        <v>NOM548</v>
      </c>
    </row>
    <row r="552" spans="1:11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K552" s="69" t="str">
        <f t="shared" si="8"/>
        <v>NOM549</v>
      </c>
    </row>
    <row r="553" spans="1:11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K553" s="69" t="str">
        <f t="shared" si="8"/>
        <v>NOM550</v>
      </c>
    </row>
    <row r="554" spans="1:11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K554" s="69" t="str">
        <f t="shared" si="8"/>
        <v>NOM551</v>
      </c>
    </row>
    <row r="555" spans="1:11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K555" s="69" t="str">
        <f t="shared" si="8"/>
        <v>NOM552</v>
      </c>
    </row>
    <row r="556" spans="1:11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K556" s="69" t="str">
        <f t="shared" si="8"/>
        <v>NOM553</v>
      </c>
    </row>
    <row r="557" spans="1:11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K557" s="69" t="str">
        <f t="shared" si="8"/>
        <v>NOM554</v>
      </c>
    </row>
    <row r="558" spans="1:11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K558" s="69" t="str">
        <f t="shared" si="8"/>
        <v>NOM555</v>
      </c>
    </row>
    <row r="559" spans="1:11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K559" s="69" t="str">
        <f t="shared" si="8"/>
        <v>NOM556</v>
      </c>
    </row>
    <row r="560" spans="1:11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K560" s="69" t="str">
        <f t="shared" si="8"/>
        <v>NOM557</v>
      </c>
    </row>
    <row r="561" spans="1:11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K561" s="69" t="str">
        <f t="shared" si="8"/>
        <v>NOM558</v>
      </c>
    </row>
    <row r="562" spans="1:11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K562" s="69" t="str">
        <f t="shared" si="8"/>
        <v>NOM559</v>
      </c>
    </row>
    <row r="563" spans="1:11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K563" s="69" t="str">
        <f t="shared" si="8"/>
        <v>NOM560</v>
      </c>
    </row>
    <row r="564" spans="1:11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K564" s="69" t="str">
        <f t="shared" si="8"/>
        <v>NOM561</v>
      </c>
    </row>
    <row r="565" spans="1:11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K565" s="69" t="str">
        <f t="shared" si="8"/>
        <v>NOM562</v>
      </c>
    </row>
    <row r="566" spans="1:11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K566" s="69" t="str">
        <f t="shared" si="8"/>
        <v>NOM563</v>
      </c>
    </row>
    <row r="567" spans="1:11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K567" s="69" t="str">
        <f t="shared" si="8"/>
        <v>NOM564</v>
      </c>
    </row>
    <row r="568" spans="1:11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K568" s="69" t="str">
        <f t="shared" si="8"/>
        <v>NOM565</v>
      </c>
    </row>
    <row r="569" spans="1:11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K569" s="69" t="str">
        <f t="shared" si="8"/>
        <v>NOM566</v>
      </c>
    </row>
    <row r="570" spans="1:11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K570" s="69" t="str">
        <f t="shared" si="8"/>
        <v>NOM567</v>
      </c>
    </row>
    <row r="571" spans="1:11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K571" s="69" t="str">
        <f t="shared" si="8"/>
        <v>NOM568</v>
      </c>
    </row>
    <row r="572" spans="1:11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K572" s="69" t="str">
        <f t="shared" si="8"/>
        <v>NOM569</v>
      </c>
    </row>
    <row r="573" spans="1:11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K573" s="69" t="str">
        <f t="shared" si="8"/>
        <v>NOM570</v>
      </c>
    </row>
    <row r="574" spans="1:11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K574" s="69" t="str">
        <f t="shared" si="8"/>
        <v>NOM571</v>
      </c>
    </row>
    <row r="575" spans="1:11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K575" s="69" t="str">
        <f t="shared" si="8"/>
        <v>NOM572</v>
      </c>
    </row>
    <row r="576" spans="1:11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K576" s="69" t="str">
        <f t="shared" si="8"/>
        <v>NOM573</v>
      </c>
    </row>
    <row r="577" spans="1:11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K577" s="69" t="str">
        <f t="shared" si="8"/>
        <v>NOM574</v>
      </c>
    </row>
    <row r="578" spans="1:11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K578" s="69" t="str">
        <f t="shared" si="8"/>
        <v>NOM575</v>
      </c>
    </row>
    <row r="579" spans="1:11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K579" s="69" t="str">
        <f t="shared" si="8"/>
        <v>NOM576</v>
      </c>
    </row>
    <row r="580" spans="1:11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K580" s="69" t="str">
        <f t="shared" si="8"/>
        <v>NOM577</v>
      </c>
    </row>
    <row r="581" spans="1:11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K581" s="69" t="str">
        <f t="shared" ref="K581:K644" si="9">A581</f>
        <v>NOM578</v>
      </c>
    </row>
    <row r="582" spans="1:11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K582" s="69" t="str">
        <f t="shared" si="9"/>
        <v>NOM579</v>
      </c>
    </row>
    <row r="583" spans="1:11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K583" s="69" t="str">
        <f t="shared" si="9"/>
        <v>NOM580</v>
      </c>
    </row>
    <row r="584" spans="1:11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K584" s="69" t="str">
        <f t="shared" si="9"/>
        <v>NOM581</v>
      </c>
    </row>
    <row r="585" spans="1:11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K585" s="69" t="str">
        <f t="shared" si="9"/>
        <v>NOM582</v>
      </c>
    </row>
    <row r="586" spans="1:11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K586" s="69" t="str">
        <f t="shared" si="9"/>
        <v>NOM583</v>
      </c>
    </row>
    <row r="587" spans="1:11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K587" s="69" t="str">
        <f t="shared" si="9"/>
        <v>NOM584</v>
      </c>
    </row>
    <row r="588" spans="1:11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K588" s="69" t="str">
        <f t="shared" si="9"/>
        <v>NOM585</v>
      </c>
    </row>
    <row r="589" spans="1:11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K589" s="69" t="str">
        <f t="shared" si="9"/>
        <v>NOM586</v>
      </c>
    </row>
    <row r="590" spans="1:11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K590" s="69" t="str">
        <f t="shared" si="9"/>
        <v>NOM587</v>
      </c>
    </row>
    <row r="591" spans="1:11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K591" s="69" t="str">
        <f t="shared" si="9"/>
        <v>NOM588</v>
      </c>
    </row>
    <row r="592" spans="1:11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K592" s="69" t="str">
        <f t="shared" si="9"/>
        <v>NOM589</v>
      </c>
    </row>
    <row r="593" spans="1:11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K593" s="69" t="str">
        <f t="shared" si="9"/>
        <v>NOM590</v>
      </c>
    </row>
    <row r="594" spans="1:11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K594" s="69" t="str">
        <f t="shared" si="9"/>
        <v>NOM591</v>
      </c>
    </row>
    <row r="595" spans="1:11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K595" s="69" t="str">
        <f t="shared" si="9"/>
        <v>NOM592</v>
      </c>
    </row>
    <row r="596" spans="1:11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K596" s="69" t="str">
        <f t="shared" si="9"/>
        <v>NOM593</v>
      </c>
    </row>
    <row r="597" spans="1:11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K597" s="69" t="str">
        <f t="shared" si="9"/>
        <v>NOM594</v>
      </c>
    </row>
    <row r="598" spans="1:11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K598" s="69" t="str">
        <f t="shared" si="9"/>
        <v>NOM595</v>
      </c>
    </row>
    <row r="599" spans="1:11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K599" s="69" t="str">
        <f t="shared" si="9"/>
        <v>NOM596</v>
      </c>
    </row>
    <row r="600" spans="1:11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K600" s="69" t="str">
        <f t="shared" si="9"/>
        <v>NOM597</v>
      </c>
    </row>
    <row r="601" spans="1:11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K601" s="69" t="str">
        <f t="shared" si="9"/>
        <v>NOM598</v>
      </c>
    </row>
    <row r="602" spans="1:11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K602" s="69" t="str">
        <f t="shared" si="9"/>
        <v>NOM599</v>
      </c>
    </row>
    <row r="603" spans="1:11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K603" s="69" t="str">
        <f t="shared" si="9"/>
        <v>NOM600</v>
      </c>
    </row>
    <row r="604" spans="1:11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K604" s="69" t="str">
        <f t="shared" si="9"/>
        <v>NOM601</v>
      </c>
    </row>
    <row r="605" spans="1:11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K605" s="69" t="str">
        <f t="shared" si="9"/>
        <v>NOM602</v>
      </c>
    </row>
    <row r="606" spans="1:11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K606" s="69" t="str">
        <f t="shared" si="9"/>
        <v>NOM603</v>
      </c>
    </row>
    <row r="607" spans="1:11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K607" s="69" t="str">
        <f t="shared" si="9"/>
        <v>NOM604</v>
      </c>
    </row>
    <row r="608" spans="1:11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K608" s="69" t="str">
        <f t="shared" si="9"/>
        <v>NOM605</v>
      </c>
    </row>
    <row r="609" spans="1:11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K609" s="69" t="str">
        <f t="shared" si="9"/>
        <v>NOM606</v>
      </c>
    </row>
    <row r="610" spans="1:11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K610" s="69" t="str">
        <f t="shared" si="9"/>
        <v>NOM607</v>
      </c>
    </row>
    <row r="611" spans="1:11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K611" s="69" t="str">
        <f t="shared" si="9"/>
        <v>NOM608</v>
      </c>
    </row>
    <row r="612" spans="1:11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K612" s="69" t="str">
        <f t="shared" si="9"/>
        <v>NOM609</v>
      </c>
    </row>
    <row r="613" spans="1:11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K613" s="69" t="str">
        <f t="shared" si="9"/>
        <v>NOM610</v>
      </c>
    </row>
    <row r="614" spans="1:11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K614" s="69" t="str">
        <f t="shared" si="9"/>
        <v>NOM611</v>
      </c>
    </row>
    <row r="615" spans="1:11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K615" s="69" t="str">
        <f t="shared" si="9"/>
        <v>NOM612</v>
      </c>
    </row>
    <row r="616" spans="1:11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K616" s="69" t="str">
        <f t="shared" si="9"/>
        <v>NOM613</v>
      </c>
    </row>
    <row r="617" spans="1:11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K617" s="69" t="str">
        <f t="shared" si="9"/>
        <v>NOM614</v>
      </c>
    </row>
    <row r="618" spans="1:11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K618" s="69" t="str">
        <f t="shared" si="9"/>
        <v>NOM615</v>
      </c>
    </row>
    <row r="619" spans="1:11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K619" s="69" t="str">
        <f t="shared" si="9"/>
        <v>NOM616</v>
      </c>
    </row>
    <row r="620" spans="1:11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K620" s="69" t="str">
        <f t="shared" si="9"/>
        <v>NOM617</v>
      </c>
    </row>
    <row r="621" spans="1:11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K621" s="69" t="str">
        <f t="shared" si="9"/>
        <v>NOM618</v>
      </c>
    </row>
    <row r="622" spans="1:11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K622" s="69" t="str">
        <f t="shared" si="9"/>
        <v>NOM619</v>
      </c>
    </row>
    <row r="623" spans="1:11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K623" s="69" t="str">
        <f t="shared" si="9"/>
        <v>NOM620</v>
      </c>
    </row>
    <row r="624" spans="1:11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K624" s="69" t="str">
        <f t="shared" si="9"/>
        <v>NOM621</v>
      </c>
    </row>
    <row r="625" spans="1:11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K625" s="69" t="str">
        <f t="shared" si="9"/>
        <v>NOM622</v>
      </c>
    </row>
    <row r="626" spans="1:11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K626" s="69" t="str">
        <f t="shared" si="9"/>
        <v>NOM623</v>
      </c>
    </row>
    <row r="627" spans="1:11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K627" s="69" t="str">
        <f t="shared" si="9"/>
        <v>NOM624</v>
      </c>
    </row>
    <row r="628" spans="1:11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K628" s="69" t="str">
        <f t="shared" si="9"/>
        <v>NOM625</v>
      </c>
    </row>
    <row r="629" spans="1:11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K629" s="69" t="str">
        <f t="shared" si="9"/>
        <v>NOM626</v>
      </c>
    </row>
    <row r="630" spans="1:11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K630" s="69" t="str">
        <f t="shared" si="9"/>
        <v>NOM627</v>
      </c>
    </row>
    <row r="631" spans="1:11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K631" s="69" t="str">
        <f t="shared" si="9"/>
        <v>NOM628</v>
      </c>
    </row>
    <row r="632" spans="1:11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K632" s="69" t="str">
        <f t="shared" si="9"/>
        <v>NOM629</v>
      </c>
    </row>
    <row r="633" spans="1:11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K633" s="69" t="str">
        <f t="shared" si="9"/>
        <v>NOM630</v>
      </c>
    </row>
    <row r="634" spans="1:11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K634" s="69" t="str">
        <f t="shared" si="9"/>
        <v>NOM631</v>
      </c>
    </row>
    <row r="635" spans="1:11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K635" s="69" t="str">
        <f t="shared" si="9"/>
        <v>NOM632</v>
      </c>
    </row>
    <row r="636" spans="1:11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K636" s="69" t="str">
        <f t="shared" si="9"/>
        <v>NOM633</v>
      </c>
    </row>
    <row r="637" spans="1:11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K637" s="69" t="str">
        <f t="shared" si="9"/>
        <v>NOM634</v>
      </c>
    </row>
    <row r="638" spans="1:11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K638" s="69" t="str">
        <f t="shared" si="9"/>
        <v>NOM635</v>
      </c>
    </row>
    <row r="639" spans="1:11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K639" s="69" t="str">
        <f t="shared" si="9"/>
        <v>NOM636</v>
      </c>
    </row>
    <row r="640" spans="1:11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K640" s="69" t="str">
        <f t="shared" si="9"/>
        <v>NOM637</v>
      </c>
    </row>
    <row r="641" spans="1:11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K641" s="69" t="str">
        <f t="shared" si="9"/>
        <v>NOM638</v>
      </c>
    </row>
    <row r="642" spans="1:11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K642" s="69" t="str">
        <f t="shared" si="9"/>
        <v>NOM639</v>
      </c>
    </row>
    <row r="643" spans="1:11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K643" s="69" t="str">
        <f t="shared" si="9"/>
        <v>NOM640</v>
      </c>
    </row>
    <row r="644" spans="1:11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K644" s="69" t="str">
        <f t="shared" si="9"/>
        <v>NOM641</v>
      </c>
    </row>
    <row r="645" spans="1:11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K645" s="69" t="str">
        <f t="shared" ref="K645:K708" si="10">A645</f>
        <v>NOM642</v>
      </c>
    </row>
    <row r="646" spans="1:11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K646" s="69" t="str">
        <f t="shared" si="10"/>
        <v>NOM643</v>
      </c>
    </row>
    <row r="647" spans="1:11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K647" s="69" t="str">
        <f t="shared" si="10"/>
        <v>NOM644</v>
      </c>
    </row>
    <row r="648" spans="1:11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K648" s="69" t="str">
        <f t="shared" si="10"/>
        <v>NOM645</v>
      </c>
    </row>
    <row r="649" spans="1:11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K649" s="69" t="str">
        <f t="shared" si="10"/>
        <v>NOM646</v>
      </c>
    </row>
    <row r="650" spans="1:11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K650" s="69" t="str">
        <f t="shared" si="10"/>
        <v>NOM647</v>
      </c>
    </row>
    <row r="651" spans="1:11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K651" s="69" t="str">
        <f t="shared" si="10"/>
        <v>NOM648</v>
      </c>
    </row>
    <row r="652" spans="1:11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K652" s="69" t="str">
        <f t="shared" si="10"/>
        <v>NOM649</v>
      </c>
    </row>
    <row r="653" spans="1:11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K653" s="69" t="str">
        <f t="shared" si="10"/>
        <v>NOM650</v>
      </c>
    </row>
    <row r="654" spans="1:11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K654" s="69" t="str">
        <f t="shared" si="10"/>
        <v>NOM651</v>
      </c>
    </row>
    <row r="655" spans="1:11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K655" s="69" t="str">
        <f t="shared" si="10"/>
        <v>NOM652</v>
      </c>
    </row>
    <row r="656" spans="1:11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K656" s="69" t="str">
        <f t="shared" si="10"/>
        <v>NOM653</v>
      </c>
    </row>
    <row r="657" spans="1:11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K657" s="69" t="str">
        <f t="shared" si="10"/>
        <v>NOM654</v>
      </c>
    </row>
    <row r="658" spans="1:11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K658" s="69" t="str">
        <f t="shared" si="10"/>
        <v>NOM655</v>
      </c>
    </row>
    <row r="659" spans="1:11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K659" s="69" t="str">
        <f t="shared" si="10"/>
        <v>NOM656</v>
      </c>
    </row>
    <row r="660" spans="1:11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K660" s="69" t="str">
        <f t="shared" si="10"/>
        <v>NOM657</v>
      </c>
    </row>
    <row r="661" spans="1:11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K661" s="69" t="str">
        <f t="shared" si="10"/>
        <v>NOM658</v>
      </c>
    </row>
    <row r="662" spans="1:11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K662" s="69" t="str">
        <f t="shared" si="10"/>
        <v>NOM659</v>
      </c>
    </row>
    <row r="663" spans="1:11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K663" s="69" t="str">
        <f t="shared" si="10"/>
        <v>NOM660</v>
      </c>
    </row>
    <row r="664" spans="1:11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K664" s="69" t="str">
        <f t="shared" si="10"/>
        <v>NOM661</v>
      </c>
    </row>
    <row r="665" spans="1:11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K665" s="69" t="str">
        <f t="shared" si="10"/>
        <v>NOM662</v>
      </c>
    </row>
    <row r="666" spans="1:11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K666" s="69" t="str">
        <f t="shared" si="10"/>
        <v>NOM663</v>
      </c>
    </row>
    <row r="667" spans="1:11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K667" s="69" t="str">
        <f t="shared" si="10"/>
        <v>NOM664</v>
      </c>
    </row>
    <row r="668" spans="1:11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K668" s="69" t="str">
        <f t="shared" si="10"/>
        <v>NOM665</v>
      </c>
    </row>
    <row r="669" spans="1:11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K669" s="69" t="str">
        <f t="shared" si="10"/>
        <v>NOM666</v>
      </c>
    </row>
    <row r="670" spans="1:11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K670" s="69" t="str">
        <f t="shared" si="10"/>
        <v>NOM667</v>
      </c>
    </row>
    <row r="671" spans="1:11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K671" s="69" t="str">
        <f t="shared" si="10"/>
        <v>NOM668</v>
      </c>
    </row>
    <row r="672" spans="1:11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K672" s="69" t="str">
        <f t="shared" si="10"/>
        <v>NOM669</v>
      </c>
    </row>
    <row r="673" spans="1:11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K673" s="69" t="str">
        <f t="shared" si="10"/>
        <v>NOM670</v>
      </c>
    </row>
    <row r="674" spans="1:11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K674" s="69" t="str">
        <f t="shared" si="10"/>
        <v>NOM671</v>
      </c>
    </row>
    <row r="675" spans="1:11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K675" s="69" t="str">
        <f t="shared" si="10"/>
        <v>NOM672</v>
      </c>
    </row>
    <row r="676" spans="1:11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K676" s="69" t="str">
        <f t="shared" si="10"/>
        <v>NOM673</v>
      </c>
    </row>
    <row r="677" spans="1:11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K677" s="69" t="str">
        <f t="shared" si="10"/>
        <v>NOM674</v>
      </c>
    </row>
    <row r="678" spans="1:11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K678" s="69" t="str">
        <f t="shared" si="10"/>
        <v>NOM675</v>
      </c>
    </row>
    <row r="679" spans="1:11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K679" s="69" t="str">
        <f t="shared" si="10"/>
        <v>NOM676</v>
      </c>
    </row>
    <row r="680" spans="1:11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K680" s="69" t="str">
        <f t="shared" si="10"/>
        <v>NOM677</v>
      </c>
    </row>
    <row r="681" spans="1:11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K681" s="69" t="str">
        <f t="shared" si="10"/>
        <v>NOM678</v>
      </c>
    </row>
    <row r="682" spans="1:11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K682" s="69" t="str">
        <f t="shared" si="10"/>
        <v>NOM679</v>
      </c>
    </row>
    <row r="683" spans="1:11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K683" s="69" t="str">
        <f t="shared" si="10"/>
        <v>NOM680</v>
      </c>
    </row>
    <row r="684" spans="1:11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K684" s="69" t="str">
        <f t="shared" si="10"/>
        <v>NOM681</v>
      </c>
    </row>
    <row r="685" spans="1:11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K685" s="69" t="str">
        <f t="shared" si="10"/>
        <v>NOM682</v>
      </c>
    </row>
    <row r="686" spans="1:11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K686" s="69" t="str">
        <f t="shared" si="10"/>
        <v>NOM683</v>
      </c>
    </row>
    <row r="687" spans="1:11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K687" s="69" t="str">
        <f t="shared" si="10"/>
        <v>NOM684</v>
      </c>
    </row>
    <row r="688" spans="1:11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K688" s="69" t="str">
        <f t="shared" si="10"/>
        <v>NOM685</v>
      </c>
    </row>
    <row r="689" spans="1:11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K689" s="69" t="str">
        <f t="shared" si="10"/>
        <v>NOM686</v>
      </c>
    </row>
    <row r="690" spans="1:11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K690" s="69" t="str">
        <f t="shared" si="10"/>
        <v>NOM687</v>
      </c>
    </row>
    <row r="691" spans="1:11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K691" s="69" t="str">
        <f t="shared" si="10"/>
        <v>NOM688</v>
      </c>
    </row>
    <row r="692" spans="1:11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K692" s="69" t="str">
        <f t="shared" si="10"/>
        <v>NOM689</v>
      </c>
    </row>
    <row r="693" spans="1:11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K693" s="69" t="str">
        <f t="shared" si="10"/>
        <v>NOM690</v>
      </c>
    </row>
    <row r="694" spans="1:11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K694" s="69" t="str">
        <f t="shared" si="10"/>
        <v>NOM691</v>
      </c>
    </row>
    <row r="695" spans="1:11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K695" s="69" t="str">
        <f t="shared" si="10"/>
        <v>NOM692</v>
      </c>
    </row>
    <row r="696" spans="1:11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K696" s="69" t="str">
        <f t="shared" si="10"/>
        <v>NOM693</v>
      </c>
    </row>
    <row r="697" spans="1:11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K697" s="69" t="str">
        <f t="shared" si="10"/>
        <v>NOM694</v>
      </c>
    </row>
    <row r="698" spans="1:11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K698" s="69" t="str">
        <f t="shared" si="10"/>
        <v>NOM695</v>
      </c>
    </row>
    <row r="699" spans="1:11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K699" s="69" t="str">
        <f t="shared" si="10"/>
        <v>NOM696</v>
      </c>
    </row>
    <row r="700" spans="1:11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K700" s="69" t="str">
        <f t="shared" si="10"/>
        <v>NOM697</v>
      </c>
    </row>
    <row r="701" spans="1:11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K701" s="69" t="str">
        <f t="shared" si="10"/>
        <v>NOM698</v>
      </c>
    </row>
    <row r="702" spans="1:11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K702" s="69" t="str">
        <f t="shared" si="10"/>
        <v>NOM699</v>
      </c>
    </row>
    <row r="703" spans="1:11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K703" s="69" t="str">
        <f t="shared" si="10"/>
        <v>NOM700</v>
      </c>
    </row>
    <row r="704" spans="1:11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K704" s="69" t="str">
        <f t="shared" si="10"/>
        <v>NOM701</v>
      </c>
    </row>
    <row r="705" spans="1:11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K705" s="69" t="str">
        <f t="shared" si="10"/>
        <v>NOM702</v>
      </c>
    </row>
    <row r="706" spans="1:11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K706" s="69" t="str">
        <f t="shared" si="10"/>
        <v>NOM703</v>
      </c>
    </row>
    <row r="707" spans="1:11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K707" s="69" t="str">
        <f t="shared" si="10"/>
        <v>NOM704</v>
      </c>
    </row>
    <row r="708" spans="1:11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K708" s="69" t="str">
        <f t="shared" si="10"/>
        <v>NOM705</v>
      </c>
    </row>
    <row r="709" spans="1:11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K709" s="69" t="str">
        <f t="shared" ref="K709:K772" si="11">A709</f>
        <v>NOM706</v>
      </c>
    </row>
    <row r="710" spans="1:11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K710" s="69" t="str">
        <f t="shared" si="11"/>
        <v>NOM707</v>
      </c>
    </row>
    <row r="711" spans="1:11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K711" s="69" t="str">
        <f t="shared" si="11"/>
        <v>NOM708</v>
      </c>
    </row>
    <row r="712" spans="1:11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K712" s="69" t="str">
        <f t="shared" si="11"/>
        <v>NOM709</v>
      </c>
    </row>
    <row r="713" spans="1:11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K713" s="69" t="str">
        <f t="shared" si="11"/>
        <v>NOM710</v>
      </c>
    </row>
    <row r="714" spans="1:11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K714" s="69" t="str">
        <f t="shared" si="11"/>
        <v>NOM711</v>
      </c>
    </row>
    <row r="715" spans="1:11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K715" s="69" t="str">
        <f t="shared" si="11"/>
        <v>NOM712</v>
      </c>
    </row>
    <row r="716" spans="1:11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K716" s="69" t="str">
        <f t="shared" si="11"/>
        <v>NOM713</v>
      </c>
    </row>
    <row r="717" spans="1:11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K717" s="69" t="str">
        <f t="shared" si="11"/>
        <v>NOM714</v>
      </c>
    </row>
    <row r="718" spans="1:11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K718" s="69" t="str">
        <f t="shared" si="11"/>
        <v>NOM715</v>
      </c>
    </row>
    <row r="719" spans="1:11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K719" s="69" t="str">
        <f t="shared" si="11"/>
        <v>NOM716</v>
      </c>
    </row>
    <row r="720" spans="1:11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K720" s="69" t="str">
        <f t="shared" si="11"/>
        <v>NOM717</v>
      </c>
    </row>
    <row r="721" spans="1:11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K721" s="69" t="str">
        <f t="shared" si="11"/>
        <v>NOM718</v>
      </c>
    </row>
    <row r="722" spans="1:11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K722" s="69" t="str">
        <f t="shared" si="11"/>
        <v>NOM719</v>
      </c>
    </row>
    <row r="723" spans="1:11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K723" s="69" t="str">
        <f t="shared" si="11"/>
        <v>NOM720</v>
      </c>
    </row>
    <row r="724" spans="1:11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K724" s="69" t="str">
        <f t="shared" si="11"/>
        <v>NOM721</v>
      </c>
    </row>
    <row r="725" spans="1:11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K725" s="69" t="str">
        <f t="shared" si="11"/>
        <v>NOM722</v>
      </c>
    </row>
    <row r="726" spans="1:11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K726" s="69" t="str">
        <f t="shared" si="11"/>
        <v>NOM723</v>
      </c>
    </row>
    <row r="727" spans="1:11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K727" s="69" t="str">
        <f t="shared" si="11"/>
        <v>NOM724</v>
      </c>
    </row>
    <row r="728" spans="1:11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K728" s="69" t="str">
        <f t="shared" si="11"/>
        <v>NOM725</v>
      </c>
    </row>
    <row r="729" spans="1:11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K729" s="69" t="str">
        <f t="shared" si="11"/>
        <v>NOM726</v>
      </c>
    </row>
    <row r="730" spans="1:11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K730" s="69" t="str">
        <f t="shared" si="11"/>
        <v>NOM727</v>
      </c>
    </row>
    <row r="731" spans="1:11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K731" s="69" t="str">
        <f t="shared" si="11"/>
        <v>NOM728</v>
      </c>
    </row>
    <row r="732" spans="1:11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K732" s="69" t="str">
        <f t="shared" si="11"/>
        <v>NOM729</v>
      </c>
    </row>
    <row r="733" spans="1:11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K733" s="69" t="str">
        <f t="shared" si="11"/>
        <v>NOM730</v>
      </c>
    </row>
    <row r="734" spans="1:11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K734" s="69" t="str">
        <f t="shared" si="11"/>
        <v>NOM731</v>
      </c>
    </row>
    <row r="735" spans="1:11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K735" s="69" t="str">
        <f t="shared" si="11"/>
        <v>NOM732</v>
      </c>
    </row>
    <row r="736" spans="1:11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K736" s="69" t="str">
        <f t="shared" si="11"/>
        <v>NOM733</v>
      </c>
    </row>
    <row r="737" spans="1:11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K737" s="69" t="str">
        <f t="shared" si="11"/>
        <v>NOM734</v>
      </c>
    </row>
    <row r="738" spans="1:11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K738" s="69" t="str">
        <f t="shared" si="11"/>
        <v>NOM735</v>
      </c>
    </row>
    <row r="739" spans="1:11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K739" s="69" t="str">
        <f t="shared" si="11"/>
        <v>NOM736</v>
      </c>
    </row>
    <row r="740" spans="1:11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K740" s="69" t="str">
        <f t="shared" si="11"/>
        <v>NOM737</v>
      </c>
    </row>
    <row r="741" spans="1:11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K741" s="69" t="str">
        <f t="shared" si="11"/>
        <v>NOM738</v>
      </c>
    </row>
    <row r="742" spans="1:11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K742" s="69" t="str">
        <f t="shared" si="11"/>
        <v>NOM739</v>
      </c>
    </row>
    <row r="743" spans="1:11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K743" s="69" t="str">
        <f t="shared" si="11"/>
        <v>NOM740</v>
      </c>
    </row>
    <row r="744" spans="1:11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K744" s="69" t="str">
        <f t="shared" si="11"/>
        <v>NOM741</v>
      </c>
    </row>
    <row r="745" spans="1:11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K745" s="69" t="str">
        <f t="shared" si="11"/>
        <v>NOM742</v>
      </c>
    </row>
    <row r="746" spans="1:11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K746" s="69" t="str">
        <f t="shared" si="11"/>
        <v>NOM743</v>
      </c>
    </row>
    <row r="747" spans="1:11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K747" s="69" t="str">
        <f t="shared" si="11"/>
        <v>NOM744</v>
      </c>
    </row>
    <row r="748" spans="1:11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K748" s="69" t="str">
        <f t="shared" si="11"/>
        <v>NOM745</v>
      </c>
    </row>
    <row r="749" spans="1:11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K749" s="69" t="str">
        <f t="shared" si="11"/>
        <v>NOM746</v>
      </c>
    </row>
    <row r="750" spans="1:11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K750" s="69" t="str">
        <f t="shared" si="11"/>
        <v>NOM747</v>
      </c>
    </row>
    <row r="751" spans="1:11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K751" s="69" t="str">
        <f t="shared" si="11"/>
        <v>NOM748</v>
      </c>
    </row>
    <row r="752" spans="1:11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K752" s="69" t="str">
        <f t="shared" si="11"/>
        <v>NOM749</v>
      </c>
    </row>
    <row r="753" spans="1:11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K753" s="69" t="str">
        <f t="shared" si="11"/>
        <v>NOM750</v>
      </c>
    </row>
    <row r="754" spans="1:11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K754" s="69" t="str">
        <f t="shared" si="11"/>
        <v>NOM751</v>
      </c>
    </row>
    <row r="755" spans="1:11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K755" s="69" t="str">
        <f t="shared" si="11"/>
        <v>NOM752</v>
      </c>
    </row>
    <row r="756" spans="1:11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K756" s="69" t="str">
        <f t="shared" si="11"/>
        <v>NOM753</v>
      </c>
    </row>
    <row r="757" spans="1:11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K757" s="69" t="str">
        <f t="shared" si="11"/>
        <v>NOM754</v>
      </c>
    </row>
    <row r="758" spans="1:11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K758" s="69" t="str">
        <f t="shared" si="11"/>
        <v>NOM755</v>
      </c>
    </row>
    <row r="759" spans="1:11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K759" s="69" t="str">
        <f t="shared" si="11"/>
        <v>NOM756</v>
      </c>
    </row>
    <row r="760" spans="1:11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K760" s="69" t="str">
        <f t="shared" si="11"/>
        <v>NOM757</v>
      </c>
    </row>
    <row r="761" spans="1:11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K761" s="69" t="str">
        <f t="shared" si="11"/>
        <v>NOM758</v>
      </c>
    </row>
    <row r="762" spans="1:11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K762" s="69" t="str">
        <f t="shared" si="11"/>
        <v>NOM759</v>
      </c>
    </row>
    <row r="763" spans="1:11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K763" s="69" t="str">
        <f t="shared" si="11"/>
        <v>NOM760</v>
      </c>
    </row>
    <row r="764" spans="1:11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K764" s="69" t="str">
        <f t="shared" si="11"/>
        <v>NOM761</v>
      </c>
    </row>
    <row r="765" spans="1:11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K765" s="69" t="str">
        <f t="shared" si="11"/>
        <v>NOM762</v>
      </c>
    </row>
    <row r="766" spans="1:11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K766" s="69" t="str">
        <f t="shared" si="11"/>
        <v>NOM763</v>
      </c>
    </row>
    <row r="767" spans="1:11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K767" s="69" t="str">
        <f t="shared" si="11"/>
        <v>NOM764</v>
      </c>
    </row>
    <row r="768" spans="1:11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K768" s="69" t="str">
        <f t="shared" si="11"/>
        <v>NOM765</v>
      </c>
    </row>
    <row r="769" spans="1:11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K769" s="69" t="str">
        <f t="shared" si="11"/>
        <v>NOM766</v>
      </c>
    </row>
    <row r="770" spans="1:11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K770" s="69" t="str">
        <f t="shared" si="11"/>
        <v>NOM767</v>
      </c>
    </row>
    <row r="771" spans="1:11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K771" s="69" t="str">
        <f t="shared" si="11"/>
        <v>NOM768</v>
      </c>
    </row>
    <row r="772" spans="1:11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K772" s="69" t="str">
        <f t="shared" si="11"/>
        <v>NOM769</v>
      </c>
    </row>
    <row r="773" spans="1:11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K773" s="69" t="str">
        <f t="shared" ref="K773:K836" si="12">A773</f>
        <v>NOM770</v>
      </c>
    </row>
    <row r="774" spans="1:11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K774" s="69" t="str">
        <f t="shared" si="12"/>
        <v>NOM771</v>
      </c>
    </row>
    <row r="775" spans="1:11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K775" s="69" t="str">
        <f t="shared" si="12"/>
        <v>NOM772</v>
      </c>
    </row>
    <row r="776" spans="1:11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K776" s="69" t="str">
        <f t="shared" si="12"/>
        <v>NOM773</v>
      </c>
    </row>
    <row r="777" spans="1:11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K777" s="69" t="str">
        <f t="shared" si="12"/>
        <v>NOM774</v>
      </c>
    </row>
    <row r="778" spans="1:11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K778" s="69" t="str">
        <f t="shared" si="12"/>
        <v>NOM775</v>
      </c>
    </row>
    <row r="779" spans="1:11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K779" s="69" t="str">
        <f t="shared" si="12"/>
        <v>NOM776</v>
      </c>
    </row>
    <row r="780" spans="1:11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K780" s="69" t="str">
        <f t="shared" si="12"/>
        <v>NOM777</v>
      </c>
    </row>
    <row r="781" spans="1:11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K781" s="69" t="str">
        <f t="shared" si="12"/>
        <v>NOM778</v>
      </c>
    </row>
    <row r="782" spans="1:11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K782" s="69" t="str">
        <f t="shared" si="12"/>
        <v>NOM779</v>
      </c>
    </row>
    <row r="783" spans="1:11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K783" s="69" t="str">
        <f t="shared" si="12"/>
        <v>NOM780</v>
      </c>
    </row>
    <row r="784" spans="1:11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K784" s="69" t="str">
        <f t="shared" si="12"/>
        <v>NOM781</v>
      </c>
    </row>
    <row r="785" spans="1:11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K785" s="69" t="str">
        <f t="shared" si="12"/>
        <v>NOM782</v>
      </c>
    </row>
    <row r="786" spans="1:11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K786" s="69" t="str">
        <f t="shared" si="12"/>
        <v>NOM783</v>
      </c>
    </row>
    <row r="787" spans="1:11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K787" s="69" t="str">
        <f t="shared" si="12"/>
        <v>NOM784</v>
      </c>
    </row>
    <row r="788" spans="1:11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K788" s="69" t="str">
        <f t="shared" si="12"/>
        <v>NOM785</v>
      </c>
    </row>
    <row r="789" spans="1:11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K789" s="69" t="str">
        <f t="shared" si="12"/>
        <v>NOM786</v>
      </c>
    </row>
    <row r="790" spans="1:11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K790" s="69" t="str">
        <f t="shared" si="12"/>
        <v>NOM787</v>
      </c>
    </row>
    <row r="791" spans="1:11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K791" s="69" t="str">
        <f t="shared" si="12"/>
        <v>NOM788</v>
      </c>
    </row>
    <row r="792" spans="1:11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K792" s="69" t="str">
        <f t="shared" si="12"/>
        <v>NOM789</v>
      </c>
    </row>
    <row r="793" spans="1:11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K793" s="69" t="str">
        <f t="shared" si="12"/>
        <v>NOM790</v>
      </c>
    </row>
    <row r="794" spans="1:11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K794" s="69" t="str">
        <f t="shared" si="12"/>
        <v>NOM791</v>
      </c>
    </row>
    <row r="795" spans="1:11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K795" s="69" t="str">
        <f t="shared" si="12"/>
        <v>NOM792</v>
      </c>
    </row>
    <row r="796" spans="1:11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K796" s="69" t="str">
        <f t="shared" si="12"/>
        <v>NOM793</v>
      </c>
    </row>
    <row r="797" spans="1:11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K797" s="69" t="str">
        <f t="shared" si="12"/>
        <v>NOM794</v>
      </c>
    </row>
    <row r="798" spans="1:11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K798" s="69" t="str">
        <f t="shared" si="12"/>
        <v>NOM795</v>
      </c>
    </row>
    <row r="799" spans="1:11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K799" s="69" t="str">
        <f t="shared" si="12"/>
        <v>NOM796</v>
      </c>
    </row>
    <row r="800" spans="1:11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K800" s="69" t="str">
        <f t="shared" si="12"/>
        <v>NOM797</v>
      </c>
    </row>
    <row r="801" spans="1:11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K801" s="69" t="str">
        <f t="shared" si="12"/>
        <v>NOM798</v>
      </c>
    </row>
    <row r="802" spans="1:11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K802" s="69" t="str">
        <f t="shared" si="12"/>
        <v>NOM799</v>
      </c>
    </row>
    <row r="803" spans="1:11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K803" s="69" t="str">
        <f t="shared" si="12"/>
        <v>NOM800</v>
      </c>
    </row>
    <row r="804" spans="1:11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K804" s="69" t="str">
        <f t="shared" si="12"/>
        <v>NOM801</v>
      </c>
    </row>
    <row r="805" spans="1:11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K805" s="69" t="str">
        <f t="shared" si="12"/>
        <v>NOM802</v>
      </c>
    </row>
    <row r="806" spans="1:11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K806" s="69" t="str">
        <f t="shared" si="12"/>
        <v>NOM803</v>
      </c>
    </row>
    <row r="807" spans="1:11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K807" s="69" t="str">
        <f t="shared" si="12"/>
        <v>NOM804</v>
      </c>
    </row>
    <row r="808" spans="1:11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K808" s="69" t="str">
        <f t="shared" si="12"/>
        <v>NOM805</v>
      </c>
    </row>
    <row r="809" spans="1:11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K809" s="69" t="str">
        <f t="shared" si="12"/>
        <v>NOM806</v>
      </c>
    </row>
    <row r="810" spans="1:11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K810" s="69" t="str">
        <f t="shared" si="12"/>
        <v>NOM807</v>
      </c>
    </row>
    <row r="811" spans="1:11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K811" s="69" t="str">
        <f t="shared" si="12"/>
        <v>NOM808</v>
      </c>
    </row>
    <row r="812" spans="1:11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K812" s="69" t="str">
        <f t="shared" si="12"/>
        <v>NOM809</v>
      </c>
    </row>
    <row r="813" spans="1:11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K813" s="69" t="str">
        <f t="shared" si="12"/>
        <v>NOM810</v>
      </c>
    </row>
    <row r="814" spans="1:11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K814" s="69" t="str">
        <f t="shared" si="12"/>
        <v>NOM811</v>
      </c>
    </row>
    <row r="815" spans="1:11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K815" s="69" t="str">
        <f t="shared" si="12"/>
        <v>NOM812</v>
      </c>
    </row>
    <row r="816" spans="1:11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K816" s="69" t="str">
        <f t="shared" si="12"/>
        <v>NOM813</v>
      </c>
    </row>
    <row r="817" spans="1:11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K817" s="69" t="str">
        <f t="shared" si="12"/>
        <v>NOM814</v>
      </c>
    </row>
    <row r="818" spans="1:11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K818" s="69" t="str">
        <f t="shared" si="12"/>
        <v>NOM815</v>
      </c>
    </row>
    <row r="819" spans="1:11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K819" s="69" t="str">
        <f t="shared" si="12"/>
        <v>NOM816</v>
      </c>
    </row>
    <row r="820" spans="1:11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K820" s="69" t="str">
        <f t="shared" si="12"/>
        <v>NOM817</v>
      </c>
    </row>
    <row r="821" spans="1:11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K821" s="69" t="str">
        <f t="shared" si="12"/>
        <v>NOM818</v>
      </c>
    </row>
    <row r="822" spans="1:11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K822" s="69" t="str">
        <f t="shared" si="12"/>
        <v>NOM819</v>
      </c>
    </row>
    <row r="823" spans="1:11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K823" s="69" t="str">
        <f t="shared" si="12"/>
        <v>NOM820</v>
      </c>
    </row>
    <row r="824" spans="1:11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K824" s="69" t="str">
        <f t="shared" si="12"/>
        <v>NOM821</v>
      </c>
    </row>
    <row r="825" spans="1:11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K825" s="69" t="str">
        <f t="shared" si="12"/>
        <v>NOM822</v>
      </c>
    </row>
    <row r="826" spans="1:11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K826" s="69" t="str">
        <f t="shared" si="12"/>
        <v>NOM823</v>
      </c>
    </row>
    <row r="827" spans="1:11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K827" s="69" t="str">
        <f t="shared" si="12"/>
        <v>NOM824</v>
      </c>
    </row>
    <row r="828" spans="1:11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K828" s="69" t="str">
        <f t="shared" si="12"/>
        <v>NOM825</v>
      </c>
    </row>
    <row r="829" spans="1:11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K829" s="69" t="str">
        <f t="shared" si="12"/>
        <v>NOM826</v>
      </c>
    </row>
    <row r="830" spans="1:11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K830" s="69" t="str">
        <f t="shared" si="12"/>
        <v>NOM827</v>
      </c>
    </row>
    <row r="831" spans="1:11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K831" s="69" t="str">
        <f t="shared" si="12"/>
        <v>NOM828</v>
      </c>
    </row>
    <row r="832" spans="1:11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K832" s="69" t="str">
        <f t="shared" si="12"/>
        <v>NOM829</v>
      </c>
    </row>
    <row r="833" spans="1:11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K833" s="69" t="str">
        <f t="shared" si="12"/>
        <v>NOM830</v>
      </c>
    </row>
    <row r="834" spans="1:11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K834" s="69" t="str">
        <f t="shared" si="12"/>
        <v>NOM831</v>
      </c>
    </row>
    <row r="835" spans="1:11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K835" s="69" t="str">
        <f t="shared" si="12"/>
        <v>NOM832</v>
      </c>
    </row>
    <row r="836" spans="1:11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K836" s="69" t="str">
        <f t="shared" si="12"/>
        <v>NOM833</v>
      </c>
    </row>
    <row r="837" spans="1:11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K837" s="69" t="str">
        <f t="shared" ref="K837:K900" si="13">A837</f>
        <v>NOM834</v>
      </c>
    </row>
    <row r="838" spans="1:11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K838" s="69" t="str">
        <f t="shared" si="13"/>
        <v>NOM835</v>
      </c>
    </row>
    <row r="839" spans="1:11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K839" s="69" t="str">
        <f t="shared" si="13"/>
        <v>NOM836</v>
      </c>
    </row>
    <row r="840" spans="1:11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K840" s="69" t="str">
        <f t="shared" si="13"/>
        <v>NOM837</v>
      </c>
    </row>
    <row r="841" spans="1:11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K841" s="69" t="str">
        <f t="shared" si="13"/>
        <v>NOM838</v>
      </c>
    </row>
    <row r="842" spans="1:11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K842" s="69" t="str">
        <f t="shared" si="13"/>
        <v>NOM839</v>
      </c>
    </row>
    <row r="843" spans="1:11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K843" s="69" t="str">
        <f t="shared" si="13"/>
        <v>NOM840</v>
      </c>
    </row>
    <row r="844" spans="1:11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K844" s="69" t="str">
        <f t="shared" si="13"/>
        <v>NOM841</v>
      </c>
    </row>
    <row r="845" spans="1:11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K845" s="69" t="str">
        <f t="shared" si="13"/>
        <v>NOM842</v>
      </c>
    </row>
    <row r="846" spans="1:11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K846" s="69" t="str">
        <f t="shared" si="13"/>
        <v>NOM843</v>
      </c>
    </row>
    <row r="847" spans="1:11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K847" s="69" t="str">
        <f t="shared" si="13"/>
        <v>NOM844</v>
      </c>
    </row>
    <row r="848" spans="1:11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K848" s="69" t="str">
        <f t="shared" si="13"/>
        <v>NOM845</v>
      </c>
    </row>
    <row r="849" spans="1:11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K849" s="69" t="str">
        <f t="shared" si="13"/>
        <v>NOM846</v>
      </c>
    </row>
    <row r="850" spans="1:11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K850" s="69" t="str">
        <f t="shared" si="13"/>
        <v>NOM847</v>
      </c>
    </row>
    <row r="851" spans="1:11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K851" s="69" t="str">
        <f t="shared" si="13"/>
        <v>NOM848</v>
      </c>
    </row>
    <row r="852" spans="1:11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K852" s="69" t="str">
        <f t="shared" si="13"/>
        <v>NOM849</v>
      </c>
    </row>
    <row r="853" spans="1:11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K853" s="69" t="str">
        <f t="shared" si="13"/>
        <v>NOM850</v>
      </c>
    </row>
    <row r="854" spans="1:11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K854" s="69" t="str">
        <f t="shared" si="13"/>
        <v>NOM851</v>
      </c>
    </row>
    <row r="855" spans="1:11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K855" s="69" t="str">
        <f t="shared" si="13"/>
        <v>NOM852</v>
      </c>
    </row>
    <row r="856" spans="1:11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K856" s="69" t="str">
        <f t="shared" si="13"/>
        <v>NOM853</v>
      </c>
    </row>
    <row r="857" spans="1:11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K857" s="69" t="str">
        <f t="shared" si="13"/>
        <v>NOM854</v>
      </c>
    </row>
    <row r="858" spans="1:11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K858" s="69" t="str">
        <f t="shared" si="13"/>
        <v>NOM855</v>
      </c>
    </row>
    <row r="859" spans="1:11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K859" s="69" t="str">
        <f t="shared" si="13"/>
        <v>NOM856</v>
      </c>
    </row>
    <row r="860" spans="1:11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K860" s="69" t="str">
        <f t="shared" si="13"/>
        <v>NOM857</v>
      </c>
    </row>
    <row r="861" spans="1:11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K861" s="69" t="str">
        <f t="shared" si="13"/>
        <v>NOM858</v>
      </c>
    </row>
    <row r="862" spans="1:11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K862" s="69" t="str">
        <f t="shared" si="13"/>
        <v>NOM859</v>
      </c>
    </row>
    <row r="863" spans="1:11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K863" s="69" t="str">
        <f t="shared" si="13"/>
        <v>NOM860</v>
      </c>
    </row>
    <row r="864" spans="1:11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K864" s="69" t="str">
        <f t="shared" si="13"/>
        <v>NOM861</v>
      </c>
    </row>
    <row r="865" spans="1:11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K865" s="69" t="str">
        <f t="shared" si="13"/>
        <v>NOM862</v>
      </c>
    </row>
    <row r="866" spans="1:11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K866" s="69" t="str">
        <f t="shared" si="13"/>
        <v>NOM863</v>
      </c>
    </row>
    <row r="867" spans="1:11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K867" s="69" t="str">
        <f t="shared" si="13"/>
        <v>NOM864</v>
      </c>
    </row>
    <row r="868" spans="1:11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K868" s="69" t="str">
        <f t="shared" si="13"/>
        <v>NOM865</v>
      </c>
    </row>
    <row r="869" spans="1:11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K869" s="69" t="str">
        <f t="shared" si="13"/>
        <v>NOM866</v>
      </c>
    </row>
    <row r="870" spans="1:11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K870" s="69" t="str">
        <f t="shared" si="13"/>
        <v>NOM867</v>
      </c>
    </row>
    <row r="871" spans="1:11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K871" s="69" t="str">
        <f t="shared" si="13"/>
        <v>NOM868</v>
      </c>
    </row>
    <row r="872" spans="1:11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K872" s="69" t="str">
        <f t="shared" si="13"/>
        <v>NOM869</v>
      </c>
    </row>
    <row r="873" spans="1:11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K873" s="69" t="str">
        <f t="shared" si="13"/>
        <v>NOM870</v>
      </c>
    </row>
    <row r="874" spans="1:11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K874" s="69" t="str">
        <f t="shared" si="13"/>
        <v>NOM871</v>
      </c>
    </row>
    <row r="875" spans="1:11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K875" s="69" t="str">
        <f t="shared" si="13"/>
        <v>NOM872</v>
      </c>
    </row>
    <row r="876" spans="1:11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K876" s="69" t="str">
        <f t="shared" si="13"/>
        <v>NOM873</v>
      </c>
    </row>
    <row r="877" spans="1:11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K877" s="69" t="str">
        <f t="shared" si="13"/>
        <v>NOM874</v>
      </c>
    </row>
    <row r="878" spans="1:11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K878" s="69" t="str">
        <f t="shared" si="13"/>
        <v>NOM875</v>
      </c>
    </row>
    <row r="879" spans="1:11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K879" s="69" t="str">
        <f t="shared" si="13"/>
        <v>NOM876</v>
      </c>
    </row>
    <row r="880" spans="1:11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K880" s="69" t="str">
        <f t="shared" si="13"/>
        <v>NOM877</v>
      </c>
    </row>
    <row r="881" spans="1:11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K881" s="69" t="str">
        <f t="shared" si="13"/>
        <v>NOM878</v>
      </c>
    </row>
    <row r="882" spans="1:11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K882" s="69" t="str">
        <f t="shared" si="13"/>
        <v>NOM879</v>
      </c>
    </row>
    <row r="883" spans="1:11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K883" s="69" t="str">
        <f t="shared" si="13"/>
        <v>NOM880</v>
      </c>
    </row>
    <row r="884" spans="1:11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K884" s="69" t="str">
        <f t="shared" si="13"/>
        <v>NOM881</v>
      </c>
    </row>
    <row r="885" spans="1:11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K885" s="69" t="str">
        <f t="shared" si="13"/>
        <v>NOM882</v>
      </c>
    </row>
    <row r="886" spans="1:11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K886" s="69" t="str">
        <f t="shared" si="13"/>
        <v>NOM883</v>
      </c>
    </row>
    <row r="887" spans="1:11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K887" s="69" t="str">
        <f t="shared" si="13"/>
        <v>NOM884</v>
      </c>
    </row>
    <row r="888" spans="1:11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K888" s="69" t="str">
        <f t="shared" si="13"/>
        <v>NOM885</v>
      </c>
    </row>
    <row r="889" spans="1:11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K889" s="69" t="str">
        <f t="shared" si="13"/>
        <v>NOM886</v>
      </c>
    </row>
    <row r="890" spans="1:11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K890" s="69" t="str">
        <f t="shared" si="13"/>
        <v>NOM887</v>
      </c>
    </row>
    <row r="891" spans="1:11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K891" s="69" t="str">
        <f t="shared" si="13"/>
        <v>NOM888</v>
      </c>
    </row>
    <row r="892" spans="1:11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K892" s="69" t="str">
        <f t="shared" si="13"/>
        <v>NOM889</v>
      </c>
    </row>
    <row r="893" spans="1:11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K893" s="69" t="str">
        <f t="shared" si="13"/>
        <v>NOM890</v>
      </c>
    </row>
    <row r="894" spans="1:11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K894" s="69" t="str">
        <f t="shared" si="13"/>
        <v>NOM891</v>
      </c>
    </row>
    <row r="895" spans="1:11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K895" s="69" t="str">
        <f t="shared" si="13"/>
        <v>NOM892</v>
      </c>
    </row>
    <row r="896" spans="1:11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K896" s="69" t="str">
        <f t="shared" si="13"/>
        <v>NOM893</v>
      </c>
    </row>
    <row r="897" spans="1:11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K897" s="69" t="str">
        <f t="shared" si="13"/>
        <v>NOM894</v>
      </c>
    </row>
    <row r="898" spans="1:11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K898" s="69" t="str">
        <f t="shared" si="13"/>
        <v>NOM895</v>
      </c>
    </row>
    <row r="899" spans="1:11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K899" s="69" t="str">
        <f t="shared" si="13"/>
        <v>NOM896</v>
      </c>
    </row>
    <row r="900" spans="1:11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K900" s="69" t="str">
        <f t="shared" si="13"/>
        <v>NOM897</v>
      </c>
    </row>
    <row r="901" spans="1:11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K901" s="69" t="str">
        <f t="shared" ref="K901:K964" si="14">A901</f>
        <v>NOM898</v>
      </c>
    </row>
    <row r="902" spans="1:11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K902" s="69" t="str">
        <f t="shared" si="14"/>
        <v>NOM899</v>
      </c>
    </row>
    <row r="903" spans="1:11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K903" s="69" t="str">
        <f t="shared" si="14"/>
        <v>NOM900</v>
      </c>
    </row>
    <row r="904" spans="1:11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K904" s="69" t="str">
        <f t="shared" si="14"/>
        <v>NOM901</v>
      </c>
    </row>
    <row r="905" spans="1:11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K905" s="69" t="str">
        <f t="shared" si="14"/>
        <v>NOM902</v>
      </c>
    </row>
    <row r="906" spans="1:11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K906" s="69" t="str">
        <f t="shared" si="14"/>
        <v>NOM903</v>
      </c>
    </row>
    <row r="907" spans="1:11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K907" s="69" t="str">
        <f t="shared" si="14"/>
        <v>NOM904</v>
      </c>
    </row>
    <row r="908" spans="1:11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K908" s="69" t="str">
        <f t="shared" si="14"/>
        <v>NOM905</v>
      </c>
    </row>
    <row r="909" spans="1:11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K909" s="69" t="str">
        <f t="shared" si="14"/>
        <v>NOM906</v>
      </c>
    </row>
    <row r="910" spans="1:11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K910" s="69" t="str">
        <f t="shared" si="14"/>
        <v>NOM907</v>
      </c>
    </row>
    <row r="911" spans="1:11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K911" s="69" t="str">
        <f t="shared" si="14"/>
        <v>NOM908</v>
      </c>
    </row>
    <row r="912" spans="1:11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K912" s="69" t="str">
        <f t="shared" si="14"/>
        <v>NOM909</v>
      </c>
    </row>
    <row r="913" spans="1:11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K913" s="69" t="str">
        <f t="shared" si="14"/>
        <v>NOM910</v>
      </c>
    </row>
    <row r="914" spans="1:11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K914" s="69" t="str">
        <f t="shared" si="14"/>
        <v>NOM911</v>
      </c>
    </row>
    <row r="915" spans="1:11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K915" s="69" t="str">
        <f t="shared" si="14"/>
        <v>NOM912</v>
      </c>
    </row>
    <row r="916" spans="1:11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K916" s="69" t="str">
        <f t="shared" si="14"/>
        <v>NOM913</v>
      </c>
    </row>
    <row r="917" spans="1:11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K917" s="69" t="str">
        <f t="shared" si="14"/>
        <v>NOM914</v>
      </c>
    </row>
    <row r="918" spans="1:11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K918" s="69" t="str">
        <f t="shared" si="14"/>
        <v>NOM915</v>
      </c>
    </row>
    <row r="919" spans="1:11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K919" s="69" t="str">
        <f t="shared" si="14"/>
        <v>NOM916</v>
      </c>
    </row>
    <row r="920" spans="1:11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K920" s="69" t="str">
        <f t="shared" si="14"/>
        <v>NOM917</v>
      </c>
    </row>
    <row r="921" spans="1:11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K921" s="69" t="str">
        <f t="shared" si="14"/>
        <v>NOM918</v>
      </c>
    </row>
    <row r="922" spans="1:11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K922" s="69" t="str">
        <f t="shared" si="14"/>
        <v>NOM919</v>
      </c>
    </row>
    <row r="923" spans="1:11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K923" s="69" t="str">
        <f t="shared" si="14"/>
        <v>NOM920</v>
      </c>
    </row>
    <row r="924" spans="1:11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K924" s="69" t="str">
        <f t="shared" si="14"/>
        <v>NOM921</v>
      </c>
    </row>
    <row r="925" spans="1:11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K925" s="69" t="str">
        <f t="shared" si="14"/>
        <v>NOM922</v>
      </c>
    </row>
    <row r="926" spans="1:11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K926" s="69" t="str">
        <f t="shared" si="14"/>
        <v>NOM923</v>
      </c>
    </row>
    <row r="927" spans="1:11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K927" s="69" t="str">
        <f t="shared" si="14"/>
        <v>NOM924</v>
      </c>
    </row>
    <row r="928" spans="1:11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K928" s="69" t="str">
        <f t="shared" si="14"/>
        <v>NOM925</v>
      </c>
    </row>
    <row r="929" spans="1:11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K929" s="69" t="str">
        <f t="shared" si="14"/>
        <v>NOM926</v>
      </c>
    </row>
    <row r="930" spans="1:11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K930" s="69" t="str">
        <f t="shared" si="14"/>
        <v>NOM927</v>
      </c>
    </row>
    <row r="931" spans="1:11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K931" s="69" t="str">
        <f t="shared" si="14"/>
        <v>NOM928</v>
      </c>
    </row>
    <row r="932" spans="1:11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K932" s="69" t="str">
        <f t="shared" si="14"/>
        <v>NOM929</v>
      </c>
    </row>
    <row r="933" spans="1:11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K933" s="69" t="str">
        <f t="shared" si="14"/>
        <v>NOM930</v>
      </c>
    </row>
    <row r="934" spans="1:11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K934" s="69" t="str">
        <f t="shared" si="14"/>
        <v>NOM931</v>
      </c>
    </row>
    <row r="935" spans="1:11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K935" s="69" t="str">
        <f t="shared" si="14"/>
        <v>NOM932</v>
      </c>
    </row>
    <row r="936" spans="1:11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K936" s="69" t="str">
        <f t="shared" si="14"/>
        <v>NOM933</v>
      </c>
    </row>
    <row r="937" spans="1:11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K937" s="69" t="str">
        <f t="shared" si="14"/>
        <v>NOM934</v>
      </c>
    </row>
    <row r="938" spans="1:11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K938" s="69" t="str">
        <f t="shared" si="14"/>
        <v>NOM935</v>
      </c>
    </row>
    <row r="939" spans="1:11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K939" s="69" t="str">
        <f t="shared" si="14"/>
        <v>NOM936</v>
      </c>
    </row>
    <row r="940" spans="1:11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K940" s="69" t="str">
        <f t="shared" si="14"/>
        <v>NOM937</v>
      </c>
    </row>
    <row r="941" spans="1:11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K941" s="69" t="str">
        <f t="shared" si="14"/>
        <v>NOM938</v>
      </c>
    </row>
    <row r="942" spans="1:11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K942" s="69" t="str">
        <f t="shared" si="14"/>
        <v>NOM939</v>
      </c>
    </row>
    <row r="943" spans="1:11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K943" s="69" t="str">
        <f t="shared" si="14"/>
        <v>NOM940</v>
      </c>
    </row>
    <row r="944" spans="1:11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K944" s="69" t="str">
        <f t="shared" si="14"/>
        <v>NOM941</v>
      </c>
    </row>
    <row r="945" spans="1:11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K945" s="69" t="str">
        <f t="shared" si="14"/>
        <v>NOM942</v>
      </c>
    </row>
    <row r="946" spans="1:11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K946" s="69" t="str">
        <f t="shared" si="14"/>
        <v>NOM943</v>
      </c>
    </row>
    <row r="947" spans="1:11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K947" s="69" t="str">
        <f t="shared" si="14"/>
        <v>NOM944</v>
      </c>
    </row>
    <row r="948" spans="1:11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K948" s="69" t="str">
        <f t="shared" si="14"/>
        <v>NOM945</v>
      </c>
    </row>
    <row r="949" spans="1:11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K949" s="69" t="str">
        <f t="shared" si="14"/>
        <v>NOM946</v>
      </c>
    </row>
    <row r="950" spans="1:11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K950" s="69" t="str">
        <f t="shared" si="14"/>
        <v>NOM947</v>
      </c>
    </row>
    <row r="951" spans="1:11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K951" s="69" t="str">
        <f t="shared" si="14"/>
        <v>NOM948</v>
      </c>
    </row>
    <row r="952" spans="1:11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K952" s="69" t="str">
        <f t="shared" si="14"/>
        <v>NOM949</v>
      </c>
    </row>
    <row r="953" spans="1:11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K953" s="69" t="str">
        <f t="shared" si="14"/>
        <v>NOM950</v>
      </c>
    </row>
    <row r="954" spans="1:11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K954" s="69" t="str">
        <f t="shared" si="14"/>
        <v>NOM951</v>
      </c>
    </row>
    <row r="955" spans="1:11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K955" s="69" t="str">
        <f t="shared" si="14"/>
        <v>NOM952</v>
      </c>
    </row>
    <row r="956" spans="1:11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K956" s="69" t="str">
        <f t="shared" si="14"/>
        <v>NOM953</v>
      </c>
    </row>
    <row r="957" spans="1:11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K957" s="69" t="str">
        <f t="shared" si="14"/>
        <v>NOM954</v>
      </c>
    </row>
    <row r="958" spans="1:11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K958" s="69" t="str">
        <f t="shared" si="14"/>
        <v>NOM955</v>
      </c>
    </row>
    <row r="959" spans="1:11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K959" s="69" t="str">
        <f t="shared" si="14"/>
        <v>NOM956</v>
      </c>
    </row>
    <row r="960" spans="1:11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K960" s="69" t="str">
        <f t="shared" si="14"/>
        <v>NOM957</v>
      </c>
    </row>
    <row r="961" spans="1:11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K961" s="69" t="str">
        <f t="shared" si="14"/>
        <v>NOM958</v>
      </c>
    </row>
    <row r="962" spans="1:11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K962" s="69" t="str">
        <f t="shared" si="14"/>
        <v>NOM959</v>
      </c>
    </row>
    <row r="963" spans="1:11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K963" s="69" t="str">
        <f t="shared" si="14"/>
        <v>NOM960</v>
      </c>
    </row>
    <row r="964" spans="1:11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K964" s="69" t="str">
        <f t="shared" si="14"/>
        <v>NOM961</v>
      </c>
    </row>
    <row r="965" spans="1:11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K965" s="69" t="str">
        <f t="shared" ref="K965:K1003" si="15">A965</f>
        <v>NOM962</v>
      </c>
    </row>
    <row r="966" spans="1:11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K966" s="69" t="str">
        <f t="shared" si="15"/>
        <v>NOM963</v>
      </c>
    </row>
    <row r="967" spans="1:11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K967" s="69" t="str">
        <f t="shared" si="15"/>
        <v>NOM964</v>
      </c>
    </row>
    <row r="968" spans="1:11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K968" s="69" t="str">
        <f t="shared" si="15"/>
        <v>NOM965</v>
      </c>
    </row>
    <row r="969" spans="1:11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K969" s="69" t="str">
        <f t="shared" si="15"/>
        <v>NOM966</v>
      </c>
    </row>
    <row r="970" spans="1:11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K970" s="69" t="str">
        <f t="shared" si="15"/>
        <v>NOM967</v>
      </c>
    </row>
    <row r="971" spans="1:11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K971" s="69" t="str">
        <f t="shared" si="15"/>
        <v>NOM968</v>
      </c>
    </row>
    <row r="972" spans="1:11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K972" s="69" t="str">
        <f t="shared" si="15"/>
        <v>NOM969</v>
      </c>
    </row>
    <row r="973" spans="1:11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K973" s="69" t="str">
        <f t="shared" si="15"/>
        <v>NOM970</v>
      </c>
    </row>
    <row r="974" spans="1:11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K974" s="69" t="str">
        <f t="shared" si="15"/>
        <v>NOM971</v>
      </c>
    </row>
    <row r="975" spans="1:11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K975" s="69" t="str">
        <f t="shared" si="15"/>
        <v>NOM972</v>
      </c>
    </row>
    <row r="976" spans="1:11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K976" s="69" t="str">
        <f t="shared" si="15"/>
        <v>NOM973</v>
      </c>
    </row>
    <row r="977" spans="1:11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K977" s="69" t="str">
        <f t="shared" si="15"/>
        <v>NOM974</v>
      </c>
    </row>
    <row r="978" spans="1:11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K978" s="69" t="str">
        <f t="shared" si="15"/>
        <v>NOM975</v>
      </c>
    </row>
    <row r="979" spans="1:11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K979" s="69" t="str">
        <f t="shared" si="15"/>
        <v>NOM976</v>
      </c>
    </row>
    <row r="980" spans="1:11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K980" s="69" t="str">
        <f t="shared" si="15"/>
        <v>NOM977</v>
      </c>
    </row>
    <row r="981" spans="1:11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K981" s="69" t="str">
        <f t="shared" si="15"/>
        <v>NOM978</v>
      </c>
    </row>
    <row r="982" spans="1:11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K982" s="69" t="str">
        <f t="shared" si="15"/>
        <v>NOM979</v>
      </c>
    </row>
    <row r="983" spans="1:11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K983" s="69" t="str">
        <f t="shared" si="15"/>
        <v>NOM980</v>
      </c>
    </row>
    <row r="984" spans="1:11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K984" s="69">
        <f t="shared" si="15"/>
        <v>0</v>
      </c>
    </row>
    <row r="985" spans="1:11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K985" s="69">
        <f t="shared" si="15"/>
        <v>0</v>
      </c>
    </row>
    <row r="986" spans="1:11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K986" s="69">
        <f t="shared" si="15"/>
        <v>0</v>
      </c>
    </row>
    <row r="987" spans="1:11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K987" s="69">
        <f t="shared" si="15"/>
        <v>0</v>
      </c>
    </row>
    <row r="988" spans="1:11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K988" s="69">
        <f t="shared" si="15"/>
        <v>0</v>
      </c>
    </row>
    <row r="989" spans="1:11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K989" s="69">
        <f t="shared" si="15"/>
        <v>0</v>
      </c>
    </row>
    <row r="990" spans="1:11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K990" s="69">
        <f t="shared" si="15"/>
        <v>0</v>
      </c>
    </row>
    <row r="991" spans="1:11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K991" s="69">
        <f t="shared" si="15"/>
        <v>0</v>
      </c>
    </row>
    <row r="992" spans="1:11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K992" s="69">
        <f t="shared" si="15"/>
        <v>0</v>
      </c>
    </row>
    <row r="993" spans="1:11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K993" s="69">
        <f t="shared" si="15"/>
        <v>0</v>
      </c>
    </row>
    <row r="994" spans="1:11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K994" s="69">
        <f t="shared" si="15"/>
        <v>0</v>
      </c>
    </row>
    <row r="995" spans="1:11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K995" s="69">
        <f t="shared" si="15"/>
        <v>0</v>
      </c>
    </row>
    <row r="996" spans="1:11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K996" s="69">
        <f t="shared" si="15"/>
        <v>0</v>
      </c>
    </row>
    <row r="997" spans="1:11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K997" s="69">
        <f t="shared" si="15"/>
        <v>0</v>
      </c>
    </row>
    <row r="998" spans="1:11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K998" s="69">
        <f t="shared" si="15"/>
        <v>0</v>
      </c>
    </row>
    <row r="999" spans="1:11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K999" s="69">
        <f t="shared" si="15"/>
        <v>0</v>
      </c>
    </row>
    <row r="1000" spans="1:11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K1000" s="69">
        <f t="shared" si="15"/>
        <v>0</v>
      </c>
    </row>
    <row r="1001" spans="1:11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K1001" s="69">
        <f t="shared" si="15"/>
        <v>0</v>
      </c>
    </row>
    <row r="1002" spans="1:11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K1002" s="69">
        <f t="shared" si="15"/>
        <v>0</v>
      </c>
    </row>
    <row r="1003" spans="1:11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K1003" s="69">
        <f t="shared" si="15"/>
        <v>0</v>
      </c>
    </row>
  </sheetData>
  <sheetProtection sheet="1" objects="1" scenarios="1" selectLockedCells="1" sort="0" autoFilter="0"/>
  <autoFilter ref="A3:K1003"/>
  <mergeCells count="1">
    <mergeCell ref="A1:H2"/>
  </mergeCells>
  <conditionalFormatting sqref="J2">
    <cfRule type="cellIs" dxfId="48" priority="29" stopIfTrue="1" operator="notEqual">
      <formula>0</formula>
    </cfRule>
  </conditionalFormatting>
  <conditionalFormatting sqref="G4:G1003">
    <cfRule type="cellIs" dxfId="47" priority="3" stopIfTrue="1" operator="notEqual">
      <formula>0</formula>
    </cfRule>
  </conditionalFormatting>
  <conditionalFormatting sqref="J4:J1003">
    <cfRule type="cellIs" dxfId="46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68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'!H29="","","Il y a "&amp;COUNTA(J4:J1003)&amp;" élèves en "&amp;SYNTHESE!K2)</f>
        <v>Il y a 0 élèves en ACT2</v>
      </c>
      <c r="B1" s="184"/>
      <c r="C1" s="184"/>
      <c r="D1" s="184"/>
      <c r="E1" s="184"/>
      <c r="F1" s="184"/>
      <c r="G1" s="184"/>
      <c r="H1" s="184"/>
      <c r="I1" s="13"/>
      <c r="J1" s="16" t="s">
        <v>13</v>
      </c>
      <c r="K1" s="16"/>
      <c r="L1" s="65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64">
        <v>1</v>
      </c>
      <c r="K2" s="44"/>
      <c r="L2" s="66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67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67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67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67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67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67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67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67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67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67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67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67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67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67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67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67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67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67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67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67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67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67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67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67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67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67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67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67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67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67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67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67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67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67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67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67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67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67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67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67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67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67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67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67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67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67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67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67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67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67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67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67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67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67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67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67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67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67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67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67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67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67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67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67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67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67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67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67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67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67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67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67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67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67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67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67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67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67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67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67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67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67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67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67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67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67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67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67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67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67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67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67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67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67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67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67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67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67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67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67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67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67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67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67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67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67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67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67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67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67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67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67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67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67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67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67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67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67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67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67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67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67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67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67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67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67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67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67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67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67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67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67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67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67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67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67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67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67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67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67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67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67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67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67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67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67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67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67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67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67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67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67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67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67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67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67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67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67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67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67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67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67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67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67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67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67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67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67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67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67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67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67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67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67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67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67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67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67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67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67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67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67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67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67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67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67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67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67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67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67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67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67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67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67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67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67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67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67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67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67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67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67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67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67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67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67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67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67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67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67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67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67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67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67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67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67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67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67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67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67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67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67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67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67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67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67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67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67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67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67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67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67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67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67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67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67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67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67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67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67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67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67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67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67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67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67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67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67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67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67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67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67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67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67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67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67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67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67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67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67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67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67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67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67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67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67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67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67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67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67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67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67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67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67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67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67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67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67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67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67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67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67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67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67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67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67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67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67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67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67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67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67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67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67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67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67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67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67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67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67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67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67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67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67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67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67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67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67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67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67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67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67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67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67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67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67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67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67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67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67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67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67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67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67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67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67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67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67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67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67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67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67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67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67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67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67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67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67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67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67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67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67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67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67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67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67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67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67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67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67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67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67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67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67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67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67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67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67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67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67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67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67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67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67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67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67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67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67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67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67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67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67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67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67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67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67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67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67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67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67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67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67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67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67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67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67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67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67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67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67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67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67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67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67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67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67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67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67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67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67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67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67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67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67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67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67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67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67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67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67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67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67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67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67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67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67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67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67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67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67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67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67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67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67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67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67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67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67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67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67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67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67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67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67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67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67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67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67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67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67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67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67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67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67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67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67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67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67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67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67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67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67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67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67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67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67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67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67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67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67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67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67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67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67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67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67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67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67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67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67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67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67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67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67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67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67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67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67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67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67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67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67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67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67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67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67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67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67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67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67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67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67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67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67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67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67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67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67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67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67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67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67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67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67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67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67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67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67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67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67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67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67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67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67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67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67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67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67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67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67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67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67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67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67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67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67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67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67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67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67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67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67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67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67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67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67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67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67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67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67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67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67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67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67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67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67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67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67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67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67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67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67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67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67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67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67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67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67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67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67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67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67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67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67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67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67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67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67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67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67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67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67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67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67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67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67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67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67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67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67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67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67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67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67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67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67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67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67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67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67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67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67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67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67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67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67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67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67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67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67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67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67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67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67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67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67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67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67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67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67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67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67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67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67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67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67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67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67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67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67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67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67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67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67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67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67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67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67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67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67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67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67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67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67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67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67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67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67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67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67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67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67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67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67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67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67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67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67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67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67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67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67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67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67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67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67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67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67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67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67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67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67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67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67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67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67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67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67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67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67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67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67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67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67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67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67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67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67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67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67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67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67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67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67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67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67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67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67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67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67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67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67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67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67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67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67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67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67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67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67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67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67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67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67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67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67" t="str">
        <f t="shared" ref="L709:L772" si="11">A709</f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67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67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67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67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67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67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67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67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67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67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67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67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67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67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67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67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67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67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67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67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67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67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67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67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67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67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67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67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67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67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67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67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67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67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67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67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67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67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67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67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67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67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67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67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67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67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67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67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67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67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67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67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67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67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67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67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67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67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67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67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67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67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67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67" t="str">
        <f t="shared" ref="L773:L836" si="12">A773</f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67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67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67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67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67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67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67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67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67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67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67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67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67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67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67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67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67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67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67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67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67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67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67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67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67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67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67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67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67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67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67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67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67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67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67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67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67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67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67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67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67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67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67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67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67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67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67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67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67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67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67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67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67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67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67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67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67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67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67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67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67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67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67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67" t="str">
        <f t="shared" ref="L837:L900" si="13">A837</f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67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67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67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67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67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67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67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67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67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67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67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67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67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67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67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67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67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67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67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67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67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67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67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67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67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67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67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67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67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67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67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67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67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67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67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67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67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67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67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67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67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67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67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67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67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67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67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67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67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67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67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67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67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67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67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67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67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67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67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67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67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67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67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67" t="str">
        <f t="shared" ref="L901:L964" si="14">A901</f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67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67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67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67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67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67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67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67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67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67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67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67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67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67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67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67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67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67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67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67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67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67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67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67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67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67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67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67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67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67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67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67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67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67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67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67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67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67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67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67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67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67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67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67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67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67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67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67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67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67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67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67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67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67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67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67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67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67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67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67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67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67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67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67" t="str">
        <f t="shared" ref="L965:L1003" si="15">A965</f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67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67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67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67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67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67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67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67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67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67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67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67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67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67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67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67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67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67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67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L985" s="67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L986" s="67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L987" s="67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L988" s="67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L989" s="67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L990" s="67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L991" s="67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L992" s="67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L993" s="67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L994" s="67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L995" s="67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L996" s="67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L997" s="67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L998" s="67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L999" s="67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L1000" s="67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L1001" s="67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L1002" s="67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L1003" s="67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G4:G1003">
    <cfRule type="cellIs" dxfId="45" priority="6" stopIfTrue="1" operator="notEqual">
      <formula>0</formula>
    </cfRule>
  </conditionalFormatting>
  <conditionalFormatting sqref="J2">
    <cfRule type="cellIs" dxfId="44" priority="3" stopIfTrue="1" operator="notEqual">
      <formula>0</formula>
    </cfRule>
  </conditionalFormatting>
  <conditionalFormatting sqref="J985:J1003">
    <cfRule type="cellIs" dxfId="43" priority="2" stopIfTrue="1" operator="notEqual">
      <formula>0</formula>
    </cfRule>
  </conditionalFormatting>
  <conditionalFormatting sqref="J4:J984">
    <cfRule type="cellIs" dxfId="42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FF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45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'!I29="","","Il y a "&amp;COUNTA(J4:J1003)&amp;" élèves en "&amp; SYNTHESE!L2)</f>
        <v>Il y a 0 élèves en ACT3</v>
      </c>
      <c r="B1" s="184"/>
      <c r="C1" s="184"/>
      <c r="D1" s="184"/>
      <c r="E1" s="184"/>
      <c r="F1" s="184"/>
      <c r="G1" s="184"/>
      <c r="H1" s="184"/>
      <c r="I1" s="13"/>
      <c r="J1" s="16" t="s">
        <v>14</v>
      </c>
      <c r="K1" s="16"/>
      <c r="L1" s="65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23">
        <v>1</v>
      </c>
      <c r="K2" s="44"/>
      <c r="L2" s="66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2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2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2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2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2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2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2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2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2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2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2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2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2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2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2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2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2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2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2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2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2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2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2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2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2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2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2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2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2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2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2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2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2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2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2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2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2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2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2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2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2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2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2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2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2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2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2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2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2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2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2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2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2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2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2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2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2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2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2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2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2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2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2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2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2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2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2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2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2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2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2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2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2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2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2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2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2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2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2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2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2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2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2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2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2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2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2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2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2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2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2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2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2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2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2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2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2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2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2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2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2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2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2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2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2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2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2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2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2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2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2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2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2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2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2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2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2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2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2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2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2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2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2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2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2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2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2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2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2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2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2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2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2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2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2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2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2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2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2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2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2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2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2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2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2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2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2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2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2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2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2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2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2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2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2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2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2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2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2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2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2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2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2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2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2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2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2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2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2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2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2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2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2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2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2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2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2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2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2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2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2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2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2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2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2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2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2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2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2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2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2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2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2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2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2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2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2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2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2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2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2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2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2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2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2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2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2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2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2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2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2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2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2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2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2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2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2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2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2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2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2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2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2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2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2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2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2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2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2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2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2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2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2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2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2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2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2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2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2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2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2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2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2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2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2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2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2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2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2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2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2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2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2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2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2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2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2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2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2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2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2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2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2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2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2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2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2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2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2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2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2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2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2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2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2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2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2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2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2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2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2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2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2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2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2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2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2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2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2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2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2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2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2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2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2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2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2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2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2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2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2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2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2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2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2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2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2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2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2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2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2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2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2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2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2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2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2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2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2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2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2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2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2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2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2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2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2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2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2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2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2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2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2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2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2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2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2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2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2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2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2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2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2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2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2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2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2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2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2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2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2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2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2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2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2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2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2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2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2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2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2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2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2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2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2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2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2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2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2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2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2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2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2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2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2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2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2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2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2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2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2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2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2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2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2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2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2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2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2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2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2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2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2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2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2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2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2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2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2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2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2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2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2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2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2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2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2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2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2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2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2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2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2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2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2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2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2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2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2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2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2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2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2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2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2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2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2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2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2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2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2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2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2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2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2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2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2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2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2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2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2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2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2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2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2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2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2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2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2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2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2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2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2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2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2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2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2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2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2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2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2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2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2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2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2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2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2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2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2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2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2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2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2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2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2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2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2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2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2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2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2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2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2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2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2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2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2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2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2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2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2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2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2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2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2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2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2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2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2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2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2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2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2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2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2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2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2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2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2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2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2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2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2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2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2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2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2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2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2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2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2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2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2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2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2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2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2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2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2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2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2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2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2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2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2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2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2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2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2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2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2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2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2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2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2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2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2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2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2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2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2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2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2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2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2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2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2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2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2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2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2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2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2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2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2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2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2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2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2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2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2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2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2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2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2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2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2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2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2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2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2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2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2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2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2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2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2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2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2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2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2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2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2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2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2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2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2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2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2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2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2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2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2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2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2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2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2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2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2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2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2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2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2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2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2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2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2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2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2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2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2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2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2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2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2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2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2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2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2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2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2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2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2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2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2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2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2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2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2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2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2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2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2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2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2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2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2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2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2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2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2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2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2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2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2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2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2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2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2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2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2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2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2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2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2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2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2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2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2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2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2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2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2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2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2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2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2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2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2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2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2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2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2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2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2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2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2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2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2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2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2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2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2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2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2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2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2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2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2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2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2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2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2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2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2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2" t="str">
        <f t="shared" ref="L709:L772" si="11">A709</f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2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2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2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2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2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2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2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2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2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2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2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2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2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2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2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2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2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2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2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2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2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2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2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2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2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2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2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2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2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2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2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2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2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2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2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2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2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2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2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2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2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2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2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2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2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2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2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2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2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2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2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2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2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2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2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2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2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2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2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2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2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2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2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2" t="str">
        <f t="shared" ref="L773:L836" si="12">A773</f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2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2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2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2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2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2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2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2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2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2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2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2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2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2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2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2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2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2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2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2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2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2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2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2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2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2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2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2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2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2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2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2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2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2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2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2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2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2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2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2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2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2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2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2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2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2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2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2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2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2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2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2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2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2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2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2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2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2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2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2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2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2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2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2" t="str">
        <f t="shared" ref="L837:L900" si="13">A837</f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2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2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2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2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2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2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2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2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2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2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2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2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2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2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2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2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2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2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2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2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2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2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2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2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2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2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2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2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2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2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2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2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2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2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2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2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2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2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2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2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2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2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2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2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2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2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2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2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2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2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2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2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2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2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2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2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2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2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2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2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2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2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2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2" t="str">
        <f t="shared" ref="L901:L964" si="14">A901</f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2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2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2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2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2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2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2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2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2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2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2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2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2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2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2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2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2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2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2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2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2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2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2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2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2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2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2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2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2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2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2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2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2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2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2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2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2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2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2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2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2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2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2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2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2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2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2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2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2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2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2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2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2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2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2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2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2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2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2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2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2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2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2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2" t="str">
        <f t="shared" ref="L965:L1003" si="15">A965</f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2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2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2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2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2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2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2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2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2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2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2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2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2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2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2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2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2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2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2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L985" s="72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L986" s="72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L987" s="72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L988" s="72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L989" s="72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L990" s="72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L991" s="72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L992" s="72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L993" s="72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L994" s="72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L995" s="72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L996" s="72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L997" s="72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L998" s="72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L999" s="72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L1000" s="72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L1001" s="72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L1002" s="72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L1003" s="72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G4:G1003">
    <cfRule type="cellIs" dxfId="41" priority="7" stopIfTrue="1" operator="notEqual">
      <formula>0</formula>
    </cfRule>
  </conditionalFormatting>
  <conditionalFormatting sqref="J2">
    <cfRule type="cellIs" dxfId="40" priority="4" stopIfTrue="1" operator="notEqual">
      <formula>0</formula>
    </cfRule>
  </conditionalFormatting>
  <conditionalFormatting sqref="J985:J1003">
    <cfRule type="cellIs" dxfId="39" priority="3" stopIfTrue="1" operator="notEqual">
      <formula>0</formula>
    </cfRule>
  </conditionalFormatting>
  <conditionalFormatting sqref="J4:J984">
    <cfRule type="cellIs" dxfId="38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FFFF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45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'!J29="","","Il y a "&amp;COUNTA(J4:J1003)&amp;" élèves en "&amp; SYNTHESE!M2)</f>
        <v>Il y a 0 élèves en ACT4</v>
      </c>
      <c r="B1" s="184"/>
      <c r="C1" s="184"/>
      <c r="D1" s="184"/>
      <c r="E1" s="184"/>
      <c r="F1" s="184"/>
      <c r="G1" s="184"/>
      <c r="H1" s="184"/>
      <c r="I1" s="13"/>
      <c r="J1" s="16" t="s">
        <v>15</v>
      </c>
      <c r="K1" s="16"/>
      <c r="L1" s="14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7">
        <v>1</v>
      </c>
      <c r="K2" s="44"/>
      <c r="L2" s="12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1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1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1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1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1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1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1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1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1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1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1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1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1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1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1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1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1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1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1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1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1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1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1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1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1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1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1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1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1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1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1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1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1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1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1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1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1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1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1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1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1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1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1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1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1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1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1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1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1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1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1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1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1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1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1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1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1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1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1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1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1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1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1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1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1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1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1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1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1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1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1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1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1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1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1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1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1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1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1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1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1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1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1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1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1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1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1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1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1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1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1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1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1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1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1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1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1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1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1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1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1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1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1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1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1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1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1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1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1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1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1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1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1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1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1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1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1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1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1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1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1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1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1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1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1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1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1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1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1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1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1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1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1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1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1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1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1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1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1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1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1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1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1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1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1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1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1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1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1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1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1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1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1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1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1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1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1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1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1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1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1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1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1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1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1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1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1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1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1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1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1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1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1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1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1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1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1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1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1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1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1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1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1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1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1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1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1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1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1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1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1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1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1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1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1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1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1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1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1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1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1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1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1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1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1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1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1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1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1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1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1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1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1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1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1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1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1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1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1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1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1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1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1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1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1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1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1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1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1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1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1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1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1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1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1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1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1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1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1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1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1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1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1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1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1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1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1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1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1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1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1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1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1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1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1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1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1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1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1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1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1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1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1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1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1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1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1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1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1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1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1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1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1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1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1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1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1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1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1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1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1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1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1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1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1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1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1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1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1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1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1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1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1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1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1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1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1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1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1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1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1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1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1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1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1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1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1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1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1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1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1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1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1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1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1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1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1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1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1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1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1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1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1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1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1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1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1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1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1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1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1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1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1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1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1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1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1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1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1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1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1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1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1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1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1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1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1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1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1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1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1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1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1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1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1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1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1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1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1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1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1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1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1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1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1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1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1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1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1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1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1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1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1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1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1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1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1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1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1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1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1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1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1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1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1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1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1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1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1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1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1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1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1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1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1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1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1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1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1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1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1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1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1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1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1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1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1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1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1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1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1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1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1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1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1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1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1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1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1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1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1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1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1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1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1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1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1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1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1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1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1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1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1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1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1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1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1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1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1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1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1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1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1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1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1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1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1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1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1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1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1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1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1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1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1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1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1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1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1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1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1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1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1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1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1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1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1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1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1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1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1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1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1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1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1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1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1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1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1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1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1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1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1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1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1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1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1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1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1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1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1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1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1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1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1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1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1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1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1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1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1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1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1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1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1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1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1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1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1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1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1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1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1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1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1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1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1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1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1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1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1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1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1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1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1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1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1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1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1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1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1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1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1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1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1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1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1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1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1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1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1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1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1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1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1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1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1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1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1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1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1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1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1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1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1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1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1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1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1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1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1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1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1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1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1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1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1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1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1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1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1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1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1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1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1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1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1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1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1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1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1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1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1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1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1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1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1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1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1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1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1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1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1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1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1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1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1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1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1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1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1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1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1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1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1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1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1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1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1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1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1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1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1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1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1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1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1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1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1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1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1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1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1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1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1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1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1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1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1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1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1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1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1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1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1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1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1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1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1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1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1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1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1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1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1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1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1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1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1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1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1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1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1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1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1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1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1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1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1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1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1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1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1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1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1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1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1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1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1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1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1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1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1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1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1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1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1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1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1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1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1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1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1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1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1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1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1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1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1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1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1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1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1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1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1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1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1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1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1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1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1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1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1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1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1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1" t="str">
        <f t="shared" ref="L709:L772" si="11">A709</f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1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1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1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1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1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1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1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1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1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1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1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1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1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1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1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1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1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1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1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1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1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1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1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1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1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1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1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1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1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1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1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1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1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1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1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1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1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1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1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1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1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1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1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1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1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1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1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1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1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1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1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1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1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1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1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1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1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1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1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1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1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1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1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1" t="str">
        <f t="shared" ref="L773:L836" si="12">A773</f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1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1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1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1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1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1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1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1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1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1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1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1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1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1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1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1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1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1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1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1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1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1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1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1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1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1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1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1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1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1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1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1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1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1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1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1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1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1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1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1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1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1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1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1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1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1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1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1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1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1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1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1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1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1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1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1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1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1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1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1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1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1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1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1" t="str">
        <f t="shared" ref="L837:L900" si="13">A837</f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1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1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1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1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1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1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1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1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1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1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1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1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1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1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1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1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1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1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1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1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1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1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1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1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1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1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1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1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1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1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1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1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1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1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1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1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1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1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1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1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1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1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1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1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1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1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1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1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1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1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1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1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1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1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1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1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1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1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1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1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1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1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1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1" t="str">
        <f t="shared" ref="L901:L964" si="14">A901</f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1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1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1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1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1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1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1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1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1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1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1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1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1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1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1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1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1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1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1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1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1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1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1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1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1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1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1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1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1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1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1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1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1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1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1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1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1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1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1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1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1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1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1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1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1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1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1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1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1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1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1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1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1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1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1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1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1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1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1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1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1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1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1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1" t="str">
        <f t="shared" ref="L965:L1003" si="15">A965</f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1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1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1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1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1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1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1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1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1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1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1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1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1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1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1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1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1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1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1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L985" s="71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L986" s="71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L987" s="71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L988" s="71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L989" s="71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L990" s="71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L991" s="71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L992" s="71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L993" s="71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L994" s="71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L995" s="71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L996" s="71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L997" s="71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L998" s="71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L999" s="71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L1000" s="71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L1001" s="71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L1002" s="71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L1003" s="71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G4:G1003">
    <cfRule type="cellIs" dxfId="37" priority="5" stopIfTrue="1" operator="notEqual">
      <formula>0</formula>
    </cfRule>
  </conditionalFormatting>
  <conditionalFormatting sqref="J2">
    <cfRule type="cellIs" dxfId="36" priority="4" stopIfTrue="1" operator="notEqual">
      <formula>0</formula>
    </cfRule>
  </conditionalFormatting>
  <conditionalFormatting sqref="J985:J1003">
    <cfRule type="cellIs" dxfId="35" priority="2" stopIfTrue="1" operator="notEqual">
      <formula>0</formula>
    </cfRule>
  </conditionalFormatting>
  <conditionalFormatting sqref="J4:J984">
    <cfRule type="cellIs" dxfId="34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36880"/>
  </sheetPr>
  <dimension ref="A1:L1003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45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'!K29="","","Il y a "&amp;COUNTA(J4:J1003)&amp;" élèves en "&amp; SYNTHESE!N2)</f>
        <v>Il y a 0 élèves en ACT5</v>
      </c>
      <c r="B1" s="184"/>
      <c r="C1" s="184"/>
      <c r="D1" s="184"/>
      <c r="E1" s="184"/>
      <c r="F1" s="184"/>
      <c r="G1" s="184"/>
      <c r="H1" s="184"/>
      <c r="I1" s="13"/>
      <c r="J1" s="16" t="s">
        <v>16</v>
      </c>
      <c r="K1" s="16"/>
      <c r="L1" s="14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7">
        <v>1</v>
      </c>
      <c r="K2" s="44"/>
      <c r="L2" s="12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3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3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3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3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3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3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3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3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3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3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3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3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3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3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3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3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3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3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3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3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3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3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3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3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3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3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3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3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3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3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3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3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3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3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3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3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3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3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3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3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3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3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3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3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3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3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3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3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3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3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3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3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3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3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3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3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3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3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3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3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3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3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3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3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3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3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3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3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3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3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3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3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3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3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3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3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3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3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3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3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3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3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3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3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3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3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3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3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3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3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3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3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3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3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3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3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3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3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3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3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3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3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3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3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3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3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3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3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3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3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3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3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3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3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3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3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3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3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3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3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3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3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3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3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3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3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3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3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3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3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3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3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3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3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3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3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3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3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3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3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3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3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3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3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3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3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3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3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3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3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3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3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3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3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3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3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3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3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3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3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3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3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3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3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3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3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3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3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3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3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3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3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3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3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3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3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3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3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3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3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3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3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3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3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3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3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3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3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3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3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3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3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3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3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3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3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3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3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3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3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3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3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3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3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3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3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3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3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3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3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3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3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3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3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3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3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3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3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3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3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3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3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3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3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3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3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3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3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3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3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3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3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3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3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3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3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3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3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3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3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3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3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3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3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3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3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3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3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3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3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3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3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3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3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3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3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3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3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3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3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3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3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3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3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3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3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3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3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3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3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3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3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3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3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3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3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3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3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3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3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3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3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3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3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3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3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3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3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3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3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3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3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3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3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3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3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3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3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3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3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3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3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3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3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3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3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3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3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3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3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3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3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3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3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3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3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3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3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3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3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3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3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3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3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3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3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3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3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3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3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3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3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3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3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3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3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3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3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3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3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3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3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3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3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3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3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3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3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3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3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3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3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3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3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3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3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3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3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3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3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3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3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3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3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3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3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3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3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3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3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3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3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3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3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3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3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3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3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3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3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3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3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3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3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3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3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3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3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3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3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3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3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3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3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3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3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3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3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3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3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3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3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3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3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3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3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3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3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3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3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3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3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3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3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3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3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3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3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3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3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3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3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3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3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3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3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3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3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3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3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3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3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3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3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3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3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3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3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3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3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3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3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3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3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3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3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3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3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3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3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3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3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3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3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3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3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3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3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3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3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3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3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3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3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3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3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3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3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3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3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3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3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3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3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3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3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3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3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3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3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3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3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3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3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3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3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3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3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3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3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3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3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3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3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3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3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3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3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3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3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3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3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3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3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3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3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3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3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3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3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3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3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3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3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3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3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3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3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3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3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3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3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3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3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3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3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3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3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3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3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3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3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3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3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3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3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3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3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3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3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3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3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3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3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3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3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3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3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3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3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3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3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3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3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3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3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3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3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3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3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3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3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3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3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3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3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3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3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3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3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3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3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3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3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3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3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3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3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3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3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3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3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3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3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3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3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3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3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3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3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3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3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3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3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3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3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3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3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3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3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3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3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3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3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3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3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3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3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3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3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3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3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3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3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3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3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3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3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3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3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3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3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3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3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3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3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3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3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3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3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3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3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3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3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3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3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3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3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3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3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3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3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3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3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3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3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3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3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3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3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3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3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3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3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3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3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3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3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3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3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3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3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3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3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3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3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3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3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3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3" t="str">
        <f t="shared" si="10"/>
        <v>NOM670</v>
      </c>
    </row>
    <row r="674" spans="1:12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3" t="str">
        <f t="shared" si="10"/>
        <v>NOM671</v>
      </c>
    </row>
    <row r="675" spans="1:12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3" t="str">
        <f t="shared" si="10"/>
        <v>NOM672</v>
      </c>
    </row>
    <row r="676" spans="1:12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3" t="str">
        <f t="shared" si="10"/>
        <v>NOM673</v>
      </c>
    </row>
    <row r="677" spans="1:12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3" t="str">
        <f t="shared" si="10"/>
        <v>NOM674</v>
      </c>
    </row>
    <row r="678" spans="1:12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3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3" t="str">
        <f t="shared" si="10"/>
        <v>NOM676</v>
      </c>
    </row>
    <row r="680" spans="1:12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3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3" t="str">
        <f t="shared" si="10"/>
        <v>NOM678</v>
      </c>
    </row>
    <row r="682" spans="1:12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3" t="str">
        <f t="shared" si="10"/>
        <v>NOM679</v>
      </c>
    </row>
    <row r="683" spans="1:12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3" t="str">
        <f t="shared" si="10"/>
        <v>NOM680</v>
      </c>
    </row>
    <row r="684" spans="1:12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3" t="str">
        <f t="shared" si="10"/>
        <v>NOM681</v>
      </c>
    </row>
    <row r="685" spans="1:12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3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3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3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3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3" t="str">
        <f t="shared" si="10"/>
        <v>NOM686</v>
      </c>
    </row>
    <row r="690" spans="1:12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3" t="str">
        <f t="shared" si="10"/>
        <v>NOM687</v>
      </c>
    </row>
    <row r="691" spans="1:12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3" t="str">
        <f t="shared" si="10"/>
        <v>NOM688</v>
      </c>
    </row>
    <row r="692" spans="1:12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3" t="str">
        <f t="shared" si="10"/>
        <v>NOM689</v>
      </c>
    </row>
    <row r="693" spans="1:12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3" t="str">
        <f t="shared" si="10"/>
        <v>NOM690</v>
      </c>
    </row>
    <row r="694" spans="1:12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3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3" t="str">
        <f t="shared" si="10"/>
        <v>NOM692</v>
      </c>
    </row>
    <row r="696" spans="1:12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3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3" t="str">
        <f t="shared" si="10"/>
        <v>NOM694</v>
      </c>
    </row>
    <row r="698" spans="1:12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3" t="str">
        <f t="shared" si="10"/>
        <v>NOM695</v>
      </c>
    </row>
    <row r="699" spans="1:12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3" t="str">
        <f t="shared" si="10"/>
        <v>NOM696</v>
      </c>
    </row>
    <row r="700" spans="1:12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3" t="str">
        <f t="shared" si="10"/>
        <v>NOM697</v>
      </c>
    </row>
    <row r="701" spans="1:12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3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3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3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3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3" t="str">
        <f t="shared" si="10"/>
        <v>NOM702</v>
      </c>
    </row>
    <row r="706" spans="1:12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3" t="str">
        <f t="shared" si="10"/>
        <v>NOM703</v>
      </c>
    </row>
    <row r="707" spans="1:12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3" t="str">
        <f t="shared" si="10"/>
        <v>NOM704</v>
      </c>
    </row>
    <row r="708" spans="1:12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3" t="str">
        <f t="shared" si="10"/>
        <v>NOM705</v>
      </c>
    </row>
    <row r="709" spans="1:12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3" t="str">
        <f t="shared" ref="L709:L772" si="11">A709</f>
        <v>NOM706</v>
      </c>
    </row>
    <row r="710" spans="1:12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3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3" t="str">
        <f t="shared" si="11"/>
        <v>NOM708</v>
      </c>
    </row>
    <row r="712" spans="1:12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3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3" t="str">
        <f t="shared" si="11"/>
        <v>NOM710</v>
      </c>
    </row>
    <row r="714" spans="1:12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3" t="str">
        <f t="shared" si="11"/>
        <v>NOM711</v>
      </c>
    </row>
    <row r="715" spans="1:12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3" t="str">
        <f t="shared" si="11"/>
        <v>NOM712</v>
      </c>
    </row>
    <row r="716" spans="1:12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3" t="str">
        <f t="shared" si="11"/>
        <v>NOM713</v>
      </c>
    </row>
    <row r="717" spans="1:12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3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3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3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3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3" t="str">
        <f t="shared" si="11"/>
        <v>NOM718</v>
      </c>
    </row>
    <row r="722" spans="1:12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3" t="str">
        <f t="shared" si="11"/>
        <v>NOM719</v>
      </c>
    </row>
    <row r="723" spans="1:12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3" t="str">
        <f t="shared" si="11"/>
        <v>NOM720</v>
      </c>
    </row>
    <row r="724" spans="1:12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3" t="str">
        <f t="shared" si="11"/>
        <v>NOM721</v>
      </c>
    </row>
    <row r="725" spans="1:12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3" t="str">
        <f t="shared" si="11"/>
        <v>NOM722</v>
      </c>
    </row>
    <row r="726" spans="1:12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3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3" t="str">
        <f t="shared" si="11"/>
        <v>NOM724</v>
      </c>
    </row>
    <row r="728" spans="1:12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3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3" t="str">
        <f t="shared" si="11"/>
        <v>NOM726</v>
      </c>
    </row>
    <row r="730" spans="1:12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3" t="str">
        <f t="shared" si="11"/>
        <v>NOM727</v>
      </c>
    </row>
    <row r="731" spans="1:12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3" t="str">
        <f t="shared" si="11"/>
        <v>NOM728</v>
      </c>
    </row>
    <row r="732" spans="1:12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3" t="str">
        <f t="shared" si="11"/>
        <v>NOM729</v>
      </c>
    </row>
    <row r="733" spans="1:12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3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3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3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3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3" t="str">
        <f t="shared" si="11"/>
        <v>NOM734</v>
      </c>
    </row>
    <row r="738" spans="1:12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3" t="str">
        <f t="shared" si="11"/>
        <v>NOM735</v>
      </c>
    </row>
    <row r="739" spans="1:12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3" t="str">
        <f t="shared" si="11"/>
        <v>NOM736</v>
      </c>
    </row>
    <row r="740" spans="1:12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3" t="str">
        <f t="shared" si="11"/>
        <v>NOM737</v>
      </c>
    </row>
    <row r="741" spans="1:12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3" t="str">
        <f t="shared" si="11"/>
        <v>NOM738</v>
      </c>
    </row>
    <row r="742" spans="1:12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3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3" t="str">
        <f t="shared" si="11"/>
        <v>NOM740</v>
      </c>
    </row>
    <row r="744" spans="1:12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3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3" t="str">
        <f t="shared" si="11"/>
        <v>NOM742</v>
      </c>
    </row>
    <row r="746" spans="1:12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3" t="str">
        <f t="shared" si="11"/>
        <v>NOM743</v>
      </c>
    </row>
    <row r="747" spans="1:12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3" t="str">
        <f t="shared" si="11"/>
        <v>NOM744</v>
      </c>
    </row>
    <row r="748" spans="1:12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3" t="str">
        <f t="shared" si="11"/>
        <v>NOM745</v>
      </c>
    </row>
    <row r="749" spans="1:12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3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3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3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3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3" t="str">
        <f t="shared" si="11"/>
        <v>NOM750</v>
      </c>
    </row>
    <row r="754" spans="1:12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3" t="str">
        <f t="shared" si="11"/>
        <v>NOM751</v>
      </c>
    </row>
    <row r="755" spans="1:12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3" t="str">
        <f t="shared" si="11"/>
        <v>NOM752</v>
      </c>
    </row>
    <row r="756" spans="1:12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3" t="str">
        <f t="shared" si="11"/>
        <v>NOM753</v>
      </c>
    </row>
    <row r="757" spans="1:12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3" t="str">
        <f t="shared" si="11"/>
        <v>NOM754</v>
      </c>
    </row>
    <row r="758" spans="1:12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3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3" t="str">
        <f t="shared" si="11"/>
        <v>NOM756</v>
      </c>
    </row>
    <row r="760" spans="1:12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3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3" t="str">
        <f t="shared" si="11"/>
        <v>NOM758</v>
      </c>
    </row>
    <row r="762" spans="1:12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3" t="str">
        <f t="shared" si="11"/>
        <v>NOM759</v>
      </c>
    </row>
    <row r="763" spans="1:12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3" t="str">
        <f t="shared" si="11"/>
        <v>NOM760</v>
      </c>
    </row>
    <row r="764" spans="1:12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3" t="str">
        <f t="shared" si="11"/>
        <v>NOM761</v>
      </c>
    </row>
    <row r="765" spans="1:12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3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3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3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3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3" t="str">
        <f t="shared" si="11"/>
        <v>NOM766</v>
      </c>
    </row>
    <row r="770" spans="1:12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3" t="str">
        <f t="shared" si="11"/>
        <v>NOM767</v>
      </c>
    </row>
    <row r="771" spans="1:12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3" t="str">
        <f t="shared" si="11"/>
        <v>NOM768</v>
      </c>
    </row>
    <row r="772" spans="1:12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3" t="str">
        <f t="shared" si="11"/>
        <v>NOM769</v>
      </c>
    </row>
    <row r="773" spans="1:12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3" t="str">
        <f t="shared" ref="L773:L836" si="12">A773</f>
        <v>NOM770</v>
      </c>
    </row>
    <row r="774" spans="1:12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3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3" t="str">
        <f t="shared" si="12"/>
        <v>NOM772</v>
      </c>
    </row>
    <row r="776" spans="1:12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3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3" t="str">
        <f t="shared" si="12"/>
        <v>NOM774</v>
      </c>
    </row>
    <row r="778" spans="1:12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3" t="str">
        <f t="shared" si="12"/>
        <v>NOM775</v>
      </c>
    </row>
    <row r="779" spans="1:12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3" t="str">
        <f t="shared" si="12"/>
        <v>NOM776</v>
      </c>
    </row>
    <row r="780" spans="1:12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3" t="str">
        <f t="shared" si="12"/>
        <v>NOM777</v>
      </c>
    </row>
    <row r="781" spans="1:12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3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3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3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3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3" t="str">
        <f t="shared" si="12"/>
        <v>NOM782</v>
      </c>
    </row>
    <row r="786" spans="1:12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3" t="str">
        <f t="shared" si="12"/>
        <v>NOM783</v>
      </c>
    </row>
    <row r="787" spans="1:12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3" t="str">
        <f t="shared" si="12"/>
        <v>NOM784</v>
      </c>
    </row>
    <row r="788" spans="1:12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3" t="str">
        <f t="shared" si="12"/>
        <v>NOM785</v>
      </c>
    </row>
    <row r="789" spans="1:12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3" t="str">
        <f t="shared" si="12"/>
        <v>NOM786</v>
      </c>
    </row>
    <row r="790" spans="1:12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3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3" t="str">
        <f t="shared" si="12"/>
        <v>NOM788</v>
      </c>
    </row>
    <row r="792" spans="1:12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3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3" t="str">
        <f t="shared" si="12"/>
        <v>NOM790</v>
      </c>
    </row>
    <row r="794" spans="1:12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3" t="str">
        <f t="shared" si="12"/>
        <v>NOM791</v>
      </c>
    </row>
    <row r="795" spans="1:12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3" t="str">
        <f t="shared" si="12"/>
        <v>NOM792</v>
      </c>
    </row>
    <row r="796" spans="1:12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3" t="str">
        <f t="shared" si="12"/>
        <v>NOM793</v>
      </c>
    </row>
    <row r="797" spans="1:12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3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3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3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3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3" t="str">
        <f t="shared" si="12"/>
        <v>NOM798</v>
      </c>
    </row>
    <row r="802" spans="1:12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3" t="str">
        <f t="shared" si="12"/>
        <v>NOM799</v>
      </c>
    </row>
    <row r="803" spans="1:12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3" t="str">
        <f t="shared" si="12"/>
        <v>NOM800</v>
      </c>
    </row>
    <row r="804" spans="1:12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3" t="str">
        <f t="shared" si="12"/>
        <v>NOM801</v>
      </c>
    </row>
    <row r="805" spans="1:12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3" t="str">
        <f t="shared" si="12"/>
        <v>NOM802</v>
      </c>
    </row>
    <row r="806" spans="1:12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3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3" t="str">
        <f t="shared" si="12"/>
        <v>NOM804</v>
      </c>
    </row>
    <row r="808" spans="1:12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3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3" t="str">
        <f t="shared" si="12"/>
        <v>NOM806</v>
      </c>
    </row>
    <row r="810" spans="1:12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3" t="str">
        <f t="shared" si="12"/>
        <v>NOM807</v>
      </c>
    </row>
    <row r="811" spans="1:12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3" t="str">
        <f t="shared" si="12"/>
        <v>NOM808</v>
      </c>
    </row>
    <row r="812" spans="1:12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3" t="str">
        <f t="shared" si="12"/>
        <v>NOM809</v>
      </c>
    </row>
    <row r="813" spans="1:12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3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3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3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3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3" t="str">
        <f t="shared" si="12"/>
        <v>NOM814</v>
      </c>
    </row>
    <row r="818" spans="1:12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3" t="str">
        <f t="shared" si="12"/>
        <v>NOM815</v>
      </c>
    </row>
    <row r="819" spans="1:12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3" t="str">
        <f t="shared" si="12"/>
        <v>NOM816</v>
      </c>
    </row>
    <row r="820" spans="1:12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3" t="str">
        <f t="shared" si="12"/>
        <v>NOM817</v>
      </c>
    </row>
    <row r="821" spans="1:12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3" t="str">
        <f t="shared" si="12"/>
        <v>NOM818</v>
      </c>
    </row>
    <row r="822" spans="1:12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3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3" t="str">
        <f t="shared" si="12"/>
        <v>NOM820</v>
      </c>
    </row>
    <row r="824" spans="1:12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3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3" t="str">
        <f t="shared" si="12"/>
        <v>NOM822</v>
      </c>
    </row>
    <row r="826" spans="1:12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3" t="str">
        <f t="shared" si="12"/>
        <v>NOM823</v>
      </c>
    </row>
    <row r="827" spans="1:12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3" t="str">
        <f t="shared" si="12"/>
        <v>NOM824</v>
      </c>
    </row>
    <row r="828" spans="1:12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3" t="str">
        <f t="shared" si="12"/>
        <v>NOM825</v>
      </c>
    </row>
    <row r="829" spans="1:12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3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3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3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3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3" t="str">
        <f t="shared" si="12"/>
        <v>NOM830</v>
      </c>
    </row>
    <row r="834" spans="1:12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3" t="str">
        <f t="shared" si="12"/>
        <v>NOM831</v>
      </c>
    </row>
    <row r="835" spans="1:12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3" t="str">
        <f t="shared" si="12"/>
        <v>NOM832</v>
      </c>
    </row>
    <row r="836" spans="1:12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3" t="str">
        <f t="shared" si="12"/>
        <v>NOM833</v>
      </c>
    </row>
    <row r="837" spans="1:12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3" t="str">
        <f t="shared" ref="L837:L900" si="13">A837</f>
        <v>NOM834</v>
      </c>
    </row>
    <row r="838" spans="1:12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3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3" t="str">
        <f t="shared" si="13"/>
        <v>NOM836</v>
      </c>
    </row>
    <row r="840" spans="1:12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3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3" t="str">
        <f t="shared" si="13"/>
        <v>NOM838</v>
      </c>
    </row>
    <row r="842" spans="1:12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3" t="str">
        <f t="shared" si="13"/>
        <v>NOM839</v>
      </c>
    </row>
    <row r="843" spans="1:12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3" t="str">
        <f t="shared" si="13"/>
        <v>NOM840</v>
      </c>
    </row>
    <row r="844" spans="1:12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3" t="str">
        <f t="shared" si="13"/>
        <v>NOM841</v>
      </c>
    </row>
    <row r="845" spans="1:12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3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3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3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3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3" t="str">
        <f t="shared" si="13"/>
        <v>NOM846</v>
      </c>
    </row>
    <row r="850" spans="1:12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3" t="str">
        <f t="shared" si="13"/>
        <v>NOM847</v>
      </c>
    </row>
    <row r="851" spans="1:12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3" t="str">
        <f t="shared" si="13"/>
        <v>NOM848</v>
      </c>
    </row>
    <row r="852" spans="1:12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3" t="str">
        <f t="shared" si="13"/>
        <v>NOM849</v>
      </c>
    </row>
    <row r="853" spans="1:12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3" t="str">
        <f t="shared" si="13"/>
        <v>NOM850</v>
      </c>
    </row>
    <row r="854" spans="1:12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3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3" t="str">
        <f t="shared" si="13"/>
        <v>NOM852</v>
      </c>
    </row>
    <row r="856" spans="1:12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3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3" t="str">
        <f t="shared" si="13"/>
        <v>NOM854</v>
      </c>
    </row>
    <row r="858" spans="1:12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3" t="str">
        <f t="shared" si="13"/>
        <v>NOM855</v>
      </c>
    </row>
    <row r="859" spans="1:12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3" t="str">
        <f t="shared" si="13"/>
        <v>NOM856</v>
      </c>
    </row>
    <row r="860" spans="1:12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3" t="str">
        <f t="shared" si="13"/>
        <v>NOM857</v>
      </c>
    </row>
    <row r="861" spans="1:12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3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3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3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3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3" t="str">
        <f t="shared" si="13"/>
        <v>NOM862</v>
      </c>
    </row>
    <row r="866" spans="1:12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3" t="str">
        <f t="shared" si="13"/>
        <v>NOM863</v>
      </c>
    </row>
    <row r="867" spans="1:12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3" t="str">
        <f t="shared" si="13"/>
        <v>NOM864</v>
      </c>
    </row>
    <row r="868" spans="1:12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3" t="str">
        <f t="shared" si="13"/>
        <v>NOM865</v>
      </c>
    </row>
    <row r="869" spans="1:12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3" t="str">
        <f t="shared" si="13"/>
        <v>NOM866</v>
      </c>
    </row>
    <row r="870" spans="1:12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3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3" t="str">
        <f t="shared" si="13"/>
        <v>NOM868</v>
      </c>
    </row>
    <row r="872" spans="1:12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3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3" t="str">
        <f t="shared" si="13"/>
        <v>NOM870</v>
      </c>
    </row>
    <row r="874" spans="1:12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3" t="str">
        <f t="shared" si="13"/>
        <v>NOM871</v>
      </c>
    </row>
    <row r="875" spans="1:12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3" t="str">
        <f t="shared" si="13"/>
        <v>NOM872</v>
      </c>
    </row>
    <row r="876" spans="1:12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3" t="str">
        <f t="shared" si="13"/>
        <v>NOM873</v>
      </c>
    </row>
    <row r="877" spans="1:12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3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3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3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3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3" t="str">
        <f t="shared" si="13"/>
        <v>NOM878</v>
      </c>
    </row>
    <row r="882" spans="1:12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3" t="str">
        <f t="shared" si="13"/>
        <v>NOM879</v>
      </c>
    </row>
    <row r="883" spans="1:12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3" t="str">
        <f t="shared" si="13"/>
        <v>NOM880</v>
      </c>
    </row>
    <row r="884" spans="1:12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3" t="str">
        <f t="shared" si="13"/>
        <v>NOM881</v>
      </c>
    </row>
    <row r="885" spans="1:12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3" t="str">
        <f t="shared" si="13"/>
        <v>NOM882</v>
      </c>
    </row>
    <row r="886" spans="1:12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3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3" t="str">
        <f t="shared" si="13"/>
        <v>NOM884</v>
      </c>
    </row>
    <row r="888" spans="1:12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3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3" t="str">
        <f t="shared" si="13"/>
        <v>NOM886</v>
      </c>
    </row>
    <row r="890" spans="1:12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3" t="str">
        <f t="shared" si="13"/>
        <v>NOM887</v>
      </c>
    </row>
    <row r="891" spans="1:12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3" t="str">
        <f t="shared" si="13"/>
        <v>NOM888</v>
      </c>
    </row>
    <row r="892" spans="1:12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3" t="str">
        <f t="shared" si="13"/>
        <v>NOM889</v>
      </c>
    </row>
    <row r="893" spans="1:12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3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3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3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3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3" t="str">
        <f t="shared" si="13"/>
        <v>NOM894</v>
      </c>
    </row>
    <row r="898" spans="1:12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3" t="str">
        <f t="shared" si="13"/>
        <v>NOM895</v>
      </c>
    </row>
    <row r="899" spans="1:12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3" t="str">
        <f t="shared" si="13"/>
        <v>NOM896</v>
      </c>
    </row>
    <row r="900" spans="1:12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3" t="str">
        <f t="shared" si="13"/>
        <v>NOM897</v>
      </c>
    </row>
    <row r="901" spans="1:12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3" t="str">
        <f t="shared" ref="L901:L964" si="14">A901</f>
        <v>NOM898</v>
      </c>
    </row>
    <row r="902" spans="1:12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3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3" t="str">
        <f t="shared" si="14"/>
        <v>NOM900</v>
      </c>
    </row>
    <row r="904" spans="1:12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3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3" t="str">
        <f t="shared" si="14"/>
        <v>NOM902</v>
      </c>
    </row>
    <row r="906" spans="1:12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3" t="str">
        <f t="shared" si="14"/>
        <v>NOM903</v>
      </c>
    </row>
    <row r="907" spans="1:12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3" t="str">
        <f t="shared" si="14"/>
        <v>NOM904</v>
      </c>
    </row>
    <row r="908" spans="1:12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3" t="str">
        <f t="shared" si="14"/>
        <v>NOM905</v>
      </c>
    </row>
    <row r="909" spans="1:12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3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3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3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3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3" t="str">
        <f t="shared" si="14"/>
        <v>NOM910</v>
      </c>
    </row>
    <row r="914" spans="1:12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3" t="str">
        <f t="shared" si="14"/>
        <v>NOM911</v>
      </c>
    </row>
    <row r="915" spans="1:12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3" t="str">
        <f t="shared" si="14"/>
        <v>NOM912</v>
      </c>
    </row>
    <row r="916" spans="1:12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3" t="str">
        <f t="shared" si="14"/>
        <v>NOM913</v>
      </c>
    </row>
    <row r="917" spans="1:12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3" t="str">
        <f t="shared" si="14"/>
        <v>NOM914</v>
      </c>
    </row>
    <row r="918" spans="1:12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3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3" t="str">
        <f t="shared" si="14"/>
        <v>NOM916</v>
      </c>
    </row>
    <row r="920" spans="1:12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3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3" t="str">
        <f t="shared" si="14"/>
        <v>NOM918</v>
      </c>
    </row>
    <row r="922" spans="1:12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3" t="str">
        <f t="shared" si="14"/>
        <v>NOM919</v>
      </c>
    </row>
    <row r="923" spans="1:12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3" t="str">
        <f t="shared" si="14"/>
        <v>NOM920</v>
      </c>
    </row>
    <row r="924" spans="1:12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3" t="str">
        <f t="shared" si="14"/>
        <v>NOM921</v>
      </c>
    </row>
    <row r="925" spans="1:12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3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3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3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3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3" t="str">
        <f t="shared" si="14"/>
        <v>NOM926</v>
      </c>
    </row>
    <row r="930" spans="1:12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3" t="str">
        <f t="shared" si="14"/>
        <v>NOM927</v>
      </c>
    </row>
    <row r="931" spans="1:12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3" t="str">
        <f t="shared" si="14"/>
        <v>NOM928</v>
      </c>
    </row>
    <row r="932" spans="1:12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3" t="str">
        <f t="shared" si="14"/>
        <v>NOM929</v>
      </c>
    </row>
    <row r="933" spans="1:12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3" t="str">
        <f t="shared" si="14"/>
        <v>NOM930</v>
      </c>
    </row>
    <row r="934" spans="1:12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3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3" t="str">
        <f t="shared" si="14"/>
        <v>NOM932</v>
      </c>
    </row>
    <row r="936" spans="1:12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3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3" t="str">
        <f t="shared" si="14"/>
        <v>NOM934</v>
      </c>
    </row>
    <row r="938" spans="1:12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3" t="str">
        <f t="shared" si="14"/>
        <v>NOM935</v>
      </c>
    </row>
    <row r="939" spans="1:12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3" t="str">
        <f t="shared" si="14"/>
        <v>NOM936</v>
      </c>
    </row>
    <row r="940" spans="1:12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3" t="str">
        <f t="shared" si="14"/>
        <v>NOM937</v>
      </c>
    </row>
    <row r="941" spans="1:12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3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3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3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3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3" t="str">
        <f t="shared" si="14"/>
        <v>NOM942</v>
      </c>
    </row>
    <row r="946" spans="1:12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3" t="str">
        <f t="shared" si="14"/>
        <v>NOM943</v>
      </c>
    </row>
    <row r="947" spans="1:12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3" t="str">
        <f t="shared" si="14"/>
        <v>NOM944</v>
      </c>
    </row>
    <row r="948" spans="1:12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3" t="str">
        <f t="shared" si="14"/>
        <v>NOM945</v>
      </c>
    </row>
    <row r="949" spans="1:12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3" t="str">
        <f t="shared" si="14"/>
        <v>NOM946</v>
      </c>
    </row>
    <row r="950" spans="1:12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3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3" t="str">
        <f t="shared" si="14"/>
        <v>NOM948</v>
      </c>
    </row>
    <row r="952" spans="1:12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3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3" t="str">
        <f t="shared" si="14"/>
        <v>NOM950</v>
      </c>
    </row>
    <row r="954" spans="1:12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3" t="str">
        <f t="shared" si="14"/>
        <v>NOM951</v>
      </c>
    </row>
    <row r="955" spans="1:12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3" t="str">
        <f t="shared" si="14"/>
        <v>NOM952</v>
      </c>
    </row>
    <row r="956" spans="1:12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3" t="str">
        <f t="shared" si="14"/>
        <v>NOM953</v>
      </c>
    </row>
    <row r="957" spans="1:12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3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3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3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3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3" t="str">
        <f t="shared" si="14"/>
        <v>NOM958</v>
      </c>
    </row>
    <row r="962" spans="1:12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3" t="str">
        <f t="shared" si="14"/>
        <v>NOM959</v>
      </c>
    </row>
    <row r="963" spans="1:12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3" t="str">
        <f t="shared" si="14"/>
        <v>NOM960</v>
      </c>
    </row>
    <row r="964" spans="1:12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3" t="str">
        <f t="shared" si="14"/>
        <v>NOM961</v>
      </c>
    </row>
    <row r="965" spans="1:12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3" t="str">
        <f t="shared" ref="L965:L1003" si="15">A965</f>
        <v>NOM962</v>
      </c>
    </row>
    <row r="966" spans="1:12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3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3" t="str">
        <f t="shared" si="15"/>
        <v>NOM964</v>
      </c>
    </row>
    <row r="968" spans="1:12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3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3" t="str">
        <f t="shared" si="15"/>
        <v>NOM966</v>
      </c>
    </row>
    <row r="970" spans="1:12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3" t="str">
        <f t="shared" si="15"/>
        <v>NOM967</v>
      </c>
    </row>
    <row r="971" spans="1:12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3" t="str">
        <f t="shared" si="15"/>
        <v>NOM968</v>
      </c>
    </row>
    <row r="972" spans="1:12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3" t="str">
        <f t="shared" si="15"/>
        <v>NOM969</v>
      </c>
    </row>
    <row r="973" spans="1:12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3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3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3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3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3" t="str">
        <f t="shared" si="15"/>
        <v>NOM974</v>
      </c>
    </row>
    <row r="978" spans="1:12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3" t="str">
        <f t="shared" si="15"/>
        <v>NOM975</v>
      </c>
    </row>
    <row r="979" spans="1:12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3" t="str">
        <f t="shared" si="15"/>
        <v>NOM976</v>
      </c>
    </row>
    <row r="980" spans="1:12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3" t="str">
        <f t="shared" si="15"/>
        <v>NOM977</v>
      </c>
    </row>
    <row r="981" spans="1:12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3" t="str">
        <f t="shared" si="15"/>
        <v>NOM978</v>
      </c>
    </row>
    <row r="982" spans="1:12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3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3" t="str">
        <f t="shared" si="15"/>
        <v>NOM980</v>
      </c>
    </row>
    <row r="984" spans="1:12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3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3"/>
      <c r="L985" s="73">
        <f t="shared" si="15"/>
        <v>0</v>
      </c>
    </row>
    <row r="986" spans="1:12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3"/>
      <c r="L986" s="73">
        <f t="shared" si="15"/>
        <v>0</v>
      </c>
    </row>
    <row r="987" spans="1:12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3"/>
      <c r="L987" s="73">
        <f t="shared" si="15"/>
        <v>0</v>
      </c>
    </row>
    <row r="988" spans="1:12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3"/>
      <c r="L988" s="73">
        <f t="shared" si="15"/>
        <v>0</v>
      </c>
    </row>
    <row r="989" spans="1:12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3"/>
      <c r="L989" s="73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3"/>
      <c r="L990" s="73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3"/>
      <c r="L991" s="73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3"/>
      <c r="L992" s="73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3"/>
      <c r="L993" s="73">
        <f t="shared" si="15"/>
        <v>0</v>
      </c>
    </row>
    <row r="994" spans="1:12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3"/>
      <c r="L994" s="73">
        <f t="shared" si="15"/>
        <v>0</v>
      </c>
    </row>
    <row r="995" spans="1:12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3"/>
      <c r="L995" s="73">
        <f t="shared" si="15"/>
        <v>0</v>
      </c>
    </row>
    <row r="996" spans="1:12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3"/>
      <c r="L996" s="73">
        <f t="shared" si="15"/>
        <v>0</v>
      </c>
    </row>
    <row r="997" spans="1:12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3"/>
      <c r="L997" s="73">
        <f t="shared" si="15"/>
        <v>0</v>
      </c>
    </row>
    <row r="998" spans="1:12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3"/>
      <c r="L998" s="73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3"/>
      <c r="L999" s="73">
        <f t="shared" si="15"/>
        <v>0</v>
      </c>
    </row>
    <row r="1000" spans="1:12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3"/>
      <c r="L1000" s="73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3"/>
      <c r="L1001" s="73">
        <f t="shared" si="15"/>
        <v>0</v>
      </c>
    </row>
    <row r="1002" spans="1:12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3"/>
      <c r="L1002" s="73">
        <f t="shared" si="15"/>
        <v>0</v>
      </c>
    </row>
    <row r="1003" spans="1:12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3"/>
      <c r="L1003" s="73">
        <f t="shared" si="15"/>
        <v>0</v>
      </c>
    </row>
  </sheetData>
  <sheetProtection sheet="1" objects="1" scenarios="1" selectLockedCells="1" sort="0" autoFilter="0"/>
  <autoFilter ref="A3:L1003"/>
  <mergeCells count="1">
    <mergeCell ref="A1:H2"/>
  </mergeCells>
  <conditionalFormatting sqref="J985:J1003">
    <cfRule type="cellIs" dxfId="33" priority="6" stopIfTrue="1" operator="notEqual">
      <formula>0</formula>
    </cfRule>
  </conditionalFormatting>
  <conditionalFormatting sqref="G4:G1003">
    <cfRule type="cellIs" dxfId="32" priority="4" stopIfTrue="1" operator="notEqual">
      <formula>0</formula>
    </cfRule>
  </conditionalFormatting>
  <conditionalFormatting sqref="J985:J1003">
    <cfRule type="cellIs" dxfId="31" priority="3" stopIfTrue="1" operator="notEqual">
      <formula>0</formula>
    </cfRule>
  </conditionalFormatting>
  <conditionalFormatting sqref="J2">
    <cfRule type="cellIs" dxfId="30" priority="2" stopIfTrue="1" operator="notEqual">
      <formula>0</formula>
    </cfRule>
  </conditionalFormatting>
  <conditionalFormatting sqref="J4:J984">
    <cfRule type="cellIs" dxfId="29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8000"/>
  </sheetPr>
  <dimension ref="A1:L1004"/>
  <sheetViews>
    <sheetView showGridLines="0" showRowColHeaders="0" showZeros="0" workbookViewId="0">
      <pane xSplit="12" ySplit="3" topLeftCell="M4" activePane="bottomRight" state="frozenSplit"/>
      <selection activeCell="N51" sqref="N51"/>
      <selection pane="topRight" activeCell="N51" sqref="N51"/>
      <selection pane="bottomLeft" activeCell="N51" sqref="N51"/>
      <selection pane="bottomRight" activeCell="N51" sqref="N51"/>
    </sheetView>
  </sheetViews>
  <sheetFormatPr baseColWidth="10" defaultColWidth="10.83203125" defaultRowHeight="15" outlineLevelRow="1" x14ac:dyDescent="0"/>
  <cols>
    <col min="1" max="1" width="21" style="4" customWidth="1"/>
    <col min="2" max="2" width="13" style="4" customWidth="1"/>
    <col min="3" max="3" width="5" style="4" customWidth="1"/>
    <col min="4" max="4" width="10.33203125" style="4" customWidth="1"/>
    <col min="5" max="5" width="8.1640625" style="18" customWidth="1"/>
    <col min="6" max="6" width="12.6640625" style="4" customWidth="1"/>
    <col min="7" max="7" width="4.33203125" style="4" customWidth="1"/>
    <col min="8" max="8" width="12.83203125" style="4" customWidth="1"/>
    <col min="9" max="9" width="5.83203125" style="4" customWidth="1"/>
    <col min="10" max="10" width="7" style="4" customWidth="1"/>
    <col min="11" max="11" width="0.1640625" style="4" customWidth="1"/>
    <col min="12" max="12" width="21" style="45" customWidth="1"/>
    <col min="13" max="29" width="22.6640625" style="4" customWidth="1"/>
    <col min="30" max="16384" width="10.83203125" style="4"/>
  </cols>
  <sheetData>
    <row r="1" spans="1:12" ht="16" customHeight="1">
      <c r="A1" s="183" t="str">
        <f>IF('CONSIGNES '!L29="","","Il y a "&amp;COUNTA(J4:J1003)&amp;" élèves en "&amp; SYNTHESE!O2)</f>
        <v>Il y a 0 élèves en ACT6</v>
      </c>
      <c r="B1" s="184"/>
      <c r="C1" s="184"/>
      <c r="D1" s="184"/>
      <c r="E1" s="184"/>
      <c r="F1" s="184"/>
      <c r="G1" s="184"/>
      <c r="H1" s="184"/>
      <c r="I1" s="13"/>
      <c r="J1" s="16" t="s">
        <v>17</v>
      </c>
      <c r="K1" s="16"/>
      <c r="L1" s="14"/>
    </row>
    <row r="2" spans="1:12" s="6" customFormat="1" ht="15" customHeight="1">
      <c r="A2" s="185"/>
      <c r="B2" s="186"/>
      <c r="C2" s="186"/>
      <c r="D2" s="186"/>
      <c r="E2" s="186"/>
      <c r="F2" s="186"/>
      <c r="G2" s="186"/>
      <c r="H2" s="186"/>
      <c r="I2" s="10"/>
      <c r="J2" s="9">
        <v>1</v>
      </c>
      <c r="K2" s="44"/>
      <c r="L2" s="12"/>
    </row>
    <row r="3" spans="1:12" s="5" customFormat="1" ht="39" customHeight="1">
      <c r="A3" s="46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11</v>
      </c>
      <c r="G3" s="15" t="s">
        <v>9</v>
      </c>
      <c r="H3" s="20" t="s">
        <v>7</v>
      </c>
      <c r="I3" s="20" t="s">
        <v>8</v>
      </c>
      <c r="J3" s="48" t="s">
        <v>32</v>
      </c>
      <c r="K3" s="15"/>
      <c r="L3" s="78" t="str">
        <f>SUBTOTAL(3,B4:B1003)&amp;" filtrés"</f>
        <v>1000 filtrés</v>
      </c>
    </row>
    <row r="4" spans="1:12">
      <c r="A4" s="1" t="str">
        <f>SYNTHESE!A4</f>
        <v>NOM1</v>
      </c>
      <c r="B4" s="1" t="str">
        <f>SYNTHESE!B4</f>
        <v>PRENOM1</v>
      </c>
      <c r="C4" s="1" t="str">
        <f>SYNTHESE!C4</f>
        <v>F</v>
      </c>
      <c r="D4" s="3" t="str">
        <f>SYNTHESE!D4</f>
        <v>date1</v>
      </c>
      <c r="E4" s="2" t="str">
        <f>SYNTHESE!E4</f>
        <v>Classe</v>
      </c>
      <c r="F4" s="1">
        <f>SYNTHESE!F4</f>
        <v>0</v>
      </c>
      <c r="G4" s="62">
        <f>SYNTHESE!G4</f>
        <v>0</v>
      </c>
      <c r="H4" s="63" t="e">
        <f>SYNTHESE!H4</f>
        <v>#N/A</v>
      </c>
      <c r="I4" s="21" t="str">
        <f>SYNTHESE!I4</f>
        <v>BF</v>
      </c>
      <c r="J4" s="23"/>
      <c r="L4" s="74" t="str">
        <f>A4</f>
        <v>NOM1</v>
      </c>
    </row>
    <row r="5" spans="1:12">
      <c r="A5" s="1" t="str">
        <f>SYNTHESE!A5</f>
        <v>NOM2</v>
      </c>
      <c r="B5" s="1" t="str">
        <f>SYNTHESE!B5</f>
        <v>PRENOM2</v>
      </c>
      <c r="C5" s="1" t="str">
        <f>SYNTHESE!C5</f>
        <v>G</v>
      </c>
      <c r="D5" s="3" t="str">
        <f>SYNTHESE!D5</f>
        <v>date2</v>
      </c>
      <c r="E5" s="2" t="str">
        <f>SYNTHESE!E5</f>
        <v>Classe</v>
      </c>
      <c r="F5" s="1">
        <f>SYNTHESE!F5</f>
        <v>0</v>
      </c>
      <c r="G5" s="24">
        <f>SYNTHESE!G5</f>
        <v>0</v>
      </c>
      <c r="H5" s="22" t="e">
        <f>SYNTHESE!H5</f>
        <v>#N/A</v>
      </c>
      <c r="I5" s="21" t="str">
        <f>SYNTHESE!I5</f>
        <v>BG</v>
      </c>
      <c r="J5" s="23"/>
      <c r="L5" s="74" t="str">
        <f t="shared" ref="L5:L68" si="0">A5</f>
        <v>NOM2</v>
      </c>
    </row>
    <row r="6" spans="1:12">
      <c r="A6" s="1" t="str">
        <f>SYNTHESE!A6</f>
        <v>NOM3</v>
      </c>
      <c r="B6" s="1" t="str">
        <f>SYNTHESE!B6</f>
        <v>PRENOM3</v>
      </c>
      <c r="C6" s="1" t="str">
        <f>SYNTHESE!C6</f>
        <v>F</v>
      </c>
      <c r="D6" s="3" t="str">
        <f>SYNTHESE!D6</f>
        <v>date3</v>
      </c>
      <c r="E6" s="2" t="str">
        <f>SYNTHESE!E6</f>
        <v>Classe</v>
      </c>
      <c r="F6" s="1">
        <f>SYNTHESE!F6</f>
        <v>0</v>
      </c>
      <c r="G6" s="24">
        <f>SYNTHESE!G6</f>
        <v>0</v>
      </c>
      <c r="H6" s="22" t="e">
        <f>SYNTHESE!H6</f>
        <v>#N/A</v>
      </c>
      <c r="I6" s="21" t="str">
        <f>SYNTHESE!I6</f>
        <v>BF</v>
      </c>
      <c r="J6" s="23"/>
      <c r="L6" s="74" t="str">
        <f t="shared" si="0"/>
        <v>NOM3</v>
      </c>
    </row>
    <row r="7" spans="1:12">
      <c r="A7" s="1" t="str">
        <f>SYNTHESE!A7</f>
        <v>NOM4</v>
      </c>
      <c r="B7" s="1" t="str">
        <f>SYNTHESE!B7</f>
        <v>PRENOM4</v>
      </c>
      <c r="C7" s="1" t="str">
        <f>SYNTHESE!C7</f>
        <v>G</v>
      </c>
      <c r="D7" s="3" t="str">
        <f>SYNTHESE!D7</f>
        <v>date4</v>
      </c>
      <c r="E7" s="2" t="str">
        <f>SYNTHESE!E7</f>
        <v>Classe</v>
      </c>
      <c r="F7" s="1">
        <f>SYNTHESE!F7</f>
        <v>0</v>
      </c>
      <c r="G7" s="24">
        <f>SYNTHESE!G7</f>
        <v>0</v>
      </c>
      <c r="H7" s="22" t="e">
        <f>SYNTHESE!H7</f>
        <v>#N/A</v>
      </c>
      <c r="I7" s="21" t="str">
        <f>SYNTHESE!I7</f>
        <v>BG</v>
      </c>
      <c r="J7" s="23"/>
      <c r="L7" s="74" t="str">
        <f t="shared" si="0"/>
        <v>NOM4</v>
      </c>
    </row>
    <row r="8" spans="1:12">
      <c r="A8" s="1" t="str">
        <f>SYNTHESE!A8</f>
        <v>NOM5</v>
      </c>
      <c r="B8" s="1" t="str">
        <f>SYNTHESE!B8</f>
        <v>PRENOM5</v>
      </c>
      <c r="C8" s="1" t="str">
        <f>SYNTHESE!C8</f>
        <v>F</v>
      </c>
      <c r="D8" s="3" t="str">
        <f>SYNTHESE!D8</f>
        <v>date5</v>
      </c>
      <c r="E8" s="2" t="str">
        <f>SYNTHESE!E8</f>
        <v>Classe</v>
      </c>
      <c r="F8" s="1">
        <f>SYNTHESE!F8</f>
        <v>0</v>
      </c>
      <c r="G8" s="24">
        <f>SYNTHESE!G8</f>
        <v>0</v>
      </c>
      <c r="H8" s="22" t="e">
        <f>SYNTHESE!H8</f>
        <v>#N/A</v>
      </c>
      <c r="I8" s="21" t="str">
        <f>SYNTHESE!I8</f>
        <v>BF</v>
      </c>
      <c r="J8" s="23"/>
      <c r="L8" s="74" t="str">
        <f t="shared" si="0"/>
        <v>NOM5</v>
      </c>
    </row>
    <row r="9" spans="1:12">
      <c r="A9" s="1" t="str">
        <f>SYNTHESE!A9</f>
        <v>NOM6</v>
      </c>
      <c r="B9" s="1" t="str">
        <f>SYNTHESE!B9</f>
        <v>PRENOM6</v>
      </c>
      <c r="C9" s="1" t="str">
        <f>SYNTHESE!C9</f>
        <v>G</v>
      </c>
      <c r="D9" s="3" t="str">
        <f>SYNTHESE!D9</f>
        <v>date6</v>
      </c>
      <c r="E9" s="2" t="str">
        <f>SYNTHESE!E9</f>
        <v>Classe</v>
      </c>
      <c r="F9" s="1">
        <f>SYNTHESE!F9</f>
        <v>0</v>
      </c>
      <c r="G9" s="24">
        <f>SYNTHESE!G9</f>
        <v>0</v>
      </c>
      <c r="H9" s="22" t="e">
        <f>SYNTHESE!H9</f>
        <v>#N/A</v>
      </c>
      <c r="I9" s="21" t="str">
        <f>SYNTHESE!I9</f>
        <v>BG</v>
      </c>
      <c r="J9" s="23"/>
      <c r="L9" s="74" t="str">
        <f t="shared" si="0"/>
        <v>NOM6</v>
      </c>
    </row>
    <row r="10" spans="1:12">
      <c r="A10" s="1" t="str">
        <f>SYNTHESE!A10</f>
        <v>NOM7</v>
      </c>
      <c r="B10" s="1" t="str">
        <f>SYNTHESE!B10</f>
        <v>PRENOM7</v>
      </c>
      <c r="C10" s="1" t="str">
        <f>SYNTHESE!C10</f>
        <v>F</v>
      </c>
      <c r="D10" s="3" t="str">
        <f>SYNTHESE!D10</f>
        <v>date7</v>
      </c>
      <c r="E10" s="2" t="str">
        <f>SYNTHESE!E10</f>
        <v>Classe</v>
      </c>
      <c r="F10" s="1">
        <f>SYNTHESE!F10</f>
        <v>0</v>
      </c>
      <c r="G10" s="24">
        <f>SYNTHESE!G10</f>
        <v>0</v>
      </c>
      <c r="H10" s="22" t="e">
        <f>SYNTHESE!H10</f>
        <v>#N/A</v>
      </c>
      <c r="I10" s="21" t="str">
        <f>SYNTHESE!I10</f>
        <v>BF</v>
      </c>
      <c r="J10" s="23"/>
      <c r="L10" s="74" t="str">
        <f t="shared" si="0"/>
        <v>NOM7</v>
      </c>
    </row>
    <row r="11" spans="1:12">
      <c r="A11" s="1" t="str">
        <f>SYNTHESE!A11</f>
        <v>NOM8</v>
      </c>
      <c r="B11" s="1" t="str">
        <f>SYNTHESE!B11</f>
        <v>PRENOM8</v>
      </c>
      <c r="C11" s="1" t="str">
        <f>SYNTHESE!C11</f>
        <v>G</v>
      </c>
      <c r="D11" s="3" t="str">
        <f>SYNTHESE!D11</f>
        <v>date8</v>
      </c>
      <c r="E11" s="2" t="str">
        <f>SYNTHESE!E11</f>
        <v>Classe</v>
      </c>
      <c r="F11" s="1">
        <f>SYNTHESE!F11</f>
        <v>0</v>
      </c>
      <c r="G11" s="24">
        <f>SYNTHESE!G11</f>
        <v>0</v>
      </c>
      <c r="H11" s="22" t="e">
        <f>SYNTHESE!H11</f>
        <v>#N/A</v>
      </c>
      <c r="I11" s="21" t="str">
        <f>SYNTHESE!I11</f>
        <v>BG</v>
      </c>
      <c r="J11" s="23"/>
      <c r="L11" s="74" t="str">
        <f t="shared" si="0"/>
        <v>NOM8</v>
      </c>
    </row>
    <row r="12" spans="1:12">
      <c r="A12" s="1" t="str">
        <f>SYNTHESE!A12</f>
        <v>NOM9</v>
      </c>
      <c r="B12" s="1" t="str">
        <f>SYNTHESE!B12</f>
        <v>PRENOM9</v>
      </c>
      <c r="C12" s="1" t="str">
        <f>SYNTHESE!C12</f>
        <v>F</v>
      </c>
      <c r="D12" s="3" t="str">
        <f>SYNTHESE!D12</f>
        <v>date9</v>
      </c>
      <c r="E12" s="2" t="str">
        <f>SYNTHESE!E12</f>
        <v>Classe</v>
      </c>
      <c r="F12" s="1">
        <f>SYNTHESE!F12</f>
        <v>0</v>
      </c>
      <c r="G12" s="24">
        <f>SYNTHESE!G12</f>
        <v>0</v>
      </c>
      <c r="H12" s="22" t="e">
        <f>SYNTHESE!H12</f>
        <v>#N/A</v>
      </c>
      <c r="I12" s="21" t="str">
        <f>SYNTHESE!I12</f>
        <v>BF</v>
      </c>
      <c r="J12" s="23"/>
      <c r="L12" s="74" t="str">
        <f t="shared" si="0"/>
        <v>NOM9</v>
      </c>
    </row>
    <row r="13" spans="1:12">
      <c r="A13" s="1" t="str">
        <f>SYNTHESE!A13</f>
        <v>NOM10</v>
      </c>
      <c r="B13" s="1" t="str">
        <f>SYNTHESE!B13</f>
        <v>PRENOM10</v>
      </c>
      <c r="C13" s="1" t="str">
        <f>SYNTHESE!C13</f>
        <v>G</v>
      </c>
      <c r="D13" s="3" t="str">
        <f>SYNTHESE!D13</f>
        <v>date10</v>
      </c>
      <c r="E13" s="2" t="str">
        <f>SYNTHESE!E13</f>
        <v>Classe</v>
      </c>
      <c r="F13" s="1">
        <f>SYNTHESE!F13</f>
        <v>0</v>
      </c>
      <c r="G13" s="24">
        <f>SYNTHESE!G13</f>
        <v>0</v>
      </c>
      <c r="H13" s="22" t="e">
        <f>SYNTHESE!H13</f>
        <v>#N/A</v>
      </c>
      <c r="I13" s="21" t="str">
        <f>SYNTHESE!I13</f>
        <v>BG</v>
      </c>
      <c r="J13" s="23"/>
      <c r="L13" s="74" t="str">
        <f t="shared" si="0"/>
        <v>NOM10</v>
      </c>
    </row>
    <row r="14" spans="1:12">
      <c r="A14" s="1" t="str">
        <f>SYNTHESE!A14</f>
        <v>NOM11</v>
      </c>
      <c r="B14" s="1" t="str">
        <f>SYNTHESE!B14</f>
        <v>PRENOM11</v>
      </c>
      <c r="C14" s="1" t="str">
        <f>SYNTHESE!C14</f>
        <v>F</v>
      </c>
      <c r="D14" s="3" t="str">
        <f>SYNTHESE!D14</f>
        <v>date11</v>
      </c>
      <c r="E14" s="2" t="str">
        <f>SYNTHESE!E14</f>
        <v>Classe</v>
      </c>
      <c r="F14" s="1">
        <f>SYNTHESE!F14</f>
        <v>0</v>
      </c>
      <c r="G14" s="24">
        <f>SYNTHESE!G14</f>
        <v>0</v>
      </c>
      <c r="H14" s="22" t="e">
        <f>SYNTHESE!H14</f>
        <v>#N/A</v>
      </c>
      <c r="I14" s="21" t="str">
        <f>SYNTHESE!I14</f>
        <v>BF</v>
      </c>
      <c r="J14" s="23"/>
      <c r="L14" s="74" t="str">
        <f t="shared" si="0"/>
        <v>NOM11</v>
      </c>
    </row>
    <row r="15" spans="1:12">
      <c r="A15" s="1" t="str">
        <f>SYNTHESE!A15</f>
        <v>NOM12</v>
      </c>
      <c r="B15" s="1" t="str">
        <f>SYNTHESE!B15</f>
        <v>PRENOM12</v>
      </c>
      <c r="C15" s="1" t="str">
        <f>SYNTHESE!C15</f>
        <v>G</v>
      </c>
      <c r="D15" s="3" t="str">
        <f>SYNTHESE!D15</f>
        <v>date12</v>
      </c>
      <c r="E15" s="2" t="str">
        <f>SYNTHESE!E15</f>
        <v>Classe</v>
      </c>
      <c r="F15" s="1">
        <f>SYNTHESE!F15</f>
        <v>0</v>
      </c>
      <c r="G15" s="24">
        <f>SYNTHESE!G15</f>
        <v>0</v>
      </c>
      <c r="H15" s="22" t="e">
        <f>SYNTHESE!H15</f>
        <v>#N/A</v>
      </c>
      <c r="I15" s="21" t="str">
        <f>SYNTHESE!I15</f>
        <v>BG</v>
      </c>
      <c r="J15" s="23"/>
      <c r="L15" s="74" t="str">
        <f t="shared" si="0"/>
        <v>NOM12</v>
      </c>
    </row>
    <row r="16" spans="1:12">
      <c r="A16" s="1" t="str">
        <f>SYNTHESE!A16</f>
        <v>NOM13</v>
      </c>
      <c r="B16" s="1" t="str">
        <f>SYNTHESE!B16</f>
        <v>PRENOM13</v>
      </c>
      <c r="C16" s="1" t="str">
        <f>SYNTHESE!C16</f>
        <v>F</v>
      </c>
      <c r="D16" s="3" t="str">
        <f>SYNTHESE!D16</f>
        <v>date13</v>
      </c>
      <c r="E16" s="2" t="str">
        <f>SYNTHESE!E16</f>
        <v>Classe</v>
      </c>
      <c r="F16" s="1">
        <f>SYNTHESE!F16</f>
        <v>0</v>
      </c>
      <c r="G16" s="24">
        <f>SYNTHESE!G16</f>
        <v>0</v>
      </c>
      <c r="H16" s="22" t="e">
        <f>SYNTHESE!H16</f>
        <v>#N/A</v>
      </c>
      <c r="I16" s="21" t="str">
        <f>SYNTHESE!I16</f>
        <v>BF</v>
      </c>
      <c r="J16" s="23"/>
      <c r="L16" s="74" t="str">
        <f t="shared" si="0"/>
        <v>NOM13</v>
      </c>
    </row>
    <row r="17" spans="1:12">
      <c r="A17" s="1" t="str">
        <f>SYNTHESE!A17</f>
        <v>NOM14</v>
      </c>
      <c r="B17" s="1" t="str">
        <f>SYNTHESE!B17</f>
        <v>PRENOM14</v>
      </c>
      <c r="C17" s="1" t="str">
        <f>SYNTHESE!C17</f>
        <v>G</v>
      </c>
      <c r="D17" s="3" t="str">
        <f>SYNTHESE!D17</f>
        <v>date14</v>
      </c>
      <c r="E17" s="2" t="str">
        <f>SYNTHESE!E17</f>
        <v>Classe</v>
      </c>
      <c r="F17" s="1">
        <f>SYNTHESE!F17</f>
        <v>0</v>
      </c>
      <c r="G17" s="24">
        <f>SYNTHESE!G17</f>
        <v>0</v>
      </c>
      <c r="H17" s="22" t="e">
        <f>SYNTHESE!H17</f>
        <v>#N/A</v>
      </c>
      <c r="I17" s="21" t="str">
        <f>SYNTHESE!I17</f>
        <v>BG</v>
      </c>
      <c r="J17" s="23"/>
      <c r="L17" s="74" t="str">
        <f t="shared" si="0"/>
        <v>NOM14</v>
      </c>
    </row>
    <row r="18" spans="1:12">
      <c r="A18" s="1" t="str">
        <f>SYNTHESE!A18</f>
        <v>NOM15</v>
      </c>
      <c r="B18" s="1" t="str">
        <f>SYNTHESE!B18</f>
        <v>PRENOM15</v>
      </c>
      <c r="C18" s="1" t="str">
        <f>SYNTHESE!C18</f>
        <v>F</v>
      </c>
      <c r="D18" s="3" t="str">
        <f>SYNTHESE!D18</f>
        <v>date15</v>
      </c>
      <c r="E18" s="2" t="str">
        <f>SYNTHESE!E18</f>
        <v>Classe</v>
      </c>
      <c r="F18" s="1">
        <f>SYNTHESE!F18</f>
        <v>0</v>
      </c>
      <c r="G18" s="24">
        <f>SYNTHESE!G18</f>
        <v>0</v>
      </c>
      <c r="H18" s="22" t="e">
        <f>SYNTHESE!H18</f>
        <v>#N/A</v>
      </c>
      <c r="I18" s="21" t="str">
        <f>SYNTHESE!I18</f>
        <v>BF</v>
      </c>
      <c r="J18" s="23"/>
      <c r="L18" s="74" t="str">
        <f t="shared" si="0"/>
        <v>NOM15</v>
      </c>
    </row>
    <row r="19" spans="1:12">
      <c r="A19" s="1" t="str">
        <f>SYNTHESE!A19</f>
        <v>NOM16</v>
      </c>
      <c r="B19" s="1" t="str">
        <f>SYNTHESE!B19</f>
        <v>PRENOM16</v>
      </c>
      <c r="C19" s="1" t="str">
        <f>SYNTHESE!C19</f>
        <v>G</v>
      </c>
      <c r="D19" s="3" t="str">
        <f>SYNTHESE!D19</f>
        <v>date16</v>
      </c>
      <c r="E19" s="2" t="str">
        <f>SYNTHESE!E19</f>
        <v>Classe</v>
      </c>
      <c r="F19" s="1">
        <f>SYNTHESE!F19</f>
        <v>0</v>
      </c>
      <c r="G19" s="24">
        <f>SYNTHESE!G19</f>
        <v>0</v>
      </c>
      <c r="H19" s="22" t="e">
        <f>SYNTHESE!H19</f>
        <v>#N/A</v>
      </c>
      <c r="I19" s="21" t="str">
        <f>SYNTHESE!I19</f>
        <v>BG</v>
      </c>
      <c r="J19" s="23"/>
      <c r="L19" s="74" t="str">
        <f t="shared" si="0"/>
        <v>NOM16</v>
      </c>
    </row>
    <row r="20" spans="1:12">
      <c r="A20" s="1" t="str">
        <f>SYNTHESE!A20</f>
        <v>NOM17</v>
      </c>
      <c r="B20" s="1" t="str">
        <f>SYNTHESE!B20</f>
        <v>PRENOM17</v>
      </c>
      <c r="C20" s="1" t="str">
        <f>SYNTHESE!C20</f>
        <v>F</v>
      </c>
      <c r="D20" s="3" t="str">
        <f>SYNTHESE!D20</f>
        <v>date17</v>
      </c>
      <c r="E20" s="2" t="str">
        <f>SYNTHESE!E20</f>
        <v>Classe</v>
      </c>
      <c r="F20" s="1">
        <f>SYNTHESE!F20</f>
        <v>0</v>
      </c>
      <c r="G20" s="24">
        <f>SYNTHESE!G20</f>
        <v>0</v>
      </c>
      <c r="H20" s="22" t="e">
        <f>SYNTHESE!H20</f>
        <v>#N/A</v>
      </c>
      <c r="I20" s="21" t="str">
        <f>SYNTHESE!I20</f>
        <v>BF</v>
      </c>
      <c r="J20" s="23"/>
      <c r="L20" s="74" t="str">
        <f t="shared" si="0"/>
        <v>NOM17</v>
      </c>
    </row>
    <row r="21" spans="1:12">
      <c r="A21" s="1" t="str">
        <f>SYNTHESE!A21</f>
        <v>NOM18</v>
      </c>
      <c r="B21" s="1" t="str">
        <f>SYNTHESE!B21</f>
        <v>PRENOM18</v>
      </c>
      <c r="C21" s="1" t="str">
        <f>SYNTHESE!C21</f>
        <v>G</v>
      </c>
      <c r="D21" s="3" t="str">
        <f>SYNTHESE!D21</f>
        <v>date18</v>
      </c>
      <c r="E21" s="2" t="str">
        <f>SYNTHESE!E21</f>
        <v>Classe</v>
      </c>
      <c r="F21" s="1">
        <f>SYNTHESE!F21</f>
        <v>0</v>
      </c>
      <c r="G21" s="24">
        <f>SYNTHESE!G21</f>
        <v>0</v>
      </c>
      <c r="H21" s="22" t="e">
        <f>SYNTHESE!H21</f>
        <v>#N/A</v>
      </c>
      <c r="I21" s="21" t="str">
        <f>SYNTHESE!I21</f>
        <v>BG</v>
      </c>
      <c r="J21" s="23"/>
      <c r="L21" s="74" t="str">
        <f t="shared" si="0"/>
        <v>NOM18</v>
      </c>
    </row>
    <row r="22" spans="1:12">
      <c r="A22" s="1" t="str">
        <f>SYNTHESE!A22</f>
        <v>NOM19</v>
      </c>
      <c r="B22" s="1" t="str">
        <f>SYNTHESE!B22</f>
        <v>PRENOM19</v>
      </c>
      <c r="C22" s="1" t="str">
        <f>SYNTHESE!C22</f>
        <v>F</v>
      </c>
      <c r="D22" s="3" t="str">
        <f>SYNTHESE!D22</f>
        <v>date19</v>
      </c>
      <c r="E22" s="2" t="str">
        <f>SYNTHESE!E22</f>
        <v>Classe</v>
      </c>
      <c r="F22" s="1">
        <f>SYNTHESE!F22</f>
        <v>0</v>
      </c>
      <c r="G22" s="24">
        <f>SYNTHESE!G22</f>
        <v>0</v>
      </c>
      <c r="H22" s="22" t="e">
        <f>SYNTHESE!H22</f>
        <v>#N/A</v>
      </c>
      <c r="I22" s="21" t="str">
        <f>SYNTHESE!I22</f>
        <v>BF</v>
      </c>
      <c r="J22" s="23"/>
      <c r="L22" s="74" t="str">
        <f t="shared" si="0"/>
        <v>NOM19</v>
      </c>
    </row>
    <row r="23" spans="1:12">
      <c r="A23" s="1" t="str">
        <f>SYNTHESE!A23</f>
        <v>NOM20</v>
      </c>
      <c r="B23" s="1" t="str">
        <f>SYNTHESE!B23</f>
        <v>PRENOM20</v>
      </c>
      <c r="C23" s="1" t="str">
        <f>SYNTHESE!C23</f>
        <v>G</v>
      </c>
      <c r="D23" s="3" t="str">
        <f>SYNTHESE!D23</f>
        <v>date20</v>
      </c>
      <c r="E23" s="2" t="str">
        <f>SYNTHESE!E23</f>
        <v>Classe</v>
      </c>
      <c r="F23" s="1">
        <f>SYNTHESE!F23</f>
        <v>0</v>
      </c>
      <c r="G23" s="24">
        <f>SYNTHESE!G23</f>
        <v>0</v>
      </c>
      <c r="H23" s="22" t="e">
        <f>SYNTHESE!H23</f>
        <v>#N/A</v>
      </c>
      <c r="I23" s="21" t="str">
        <f>SYNTHESE!I23</f>
        <v>BG</v>
      </c>
      <c r="J23" s="23"/>
      <c r="L23" s="74" t="str">
        <f t="shared" si="0"/>
        <v>NOM20</v>
      </c>
    </row>
    <row r="24" spans="1:12">
      <c r="A24" s="1" t="str">
        <f>SYNTHESE!A24</f>
        <v>NOM21</v>
      </c>
      <c r="B24" s="1" t="str">
        <f>SYNTHESE!B24</f>
        <v>PRENOM21</v>
      </c>
      <c r="C24" s="1" t="str">
        <f>SYNTHESE!C24</f>
        <v>F</v>
      </c>
      <c r="D24" s="3" t="str">
        <f>SYNTHESE!D24</f>
        <v>date21</v>
      </c>
      <c r="E24" s="2" t="str">
        <f>SYNTHESE!E24</f>
        <v>Classe</v>
      </c>
      <c r="F24" s="1">
        <f>SYNTHESE!F24</f>
        <v>0</v>
      </c>
      <c r="G24" s="24">
        <f>SYNTHESE!G24</f>
        <v>0</v>
      </c>
      <c r="H24" s="22" t="e">
        <f>SYNTHESE!H24</f>
        <v>#N/A</v>
      </c>
      <c r="I24" s="21" t="str">
        <f>SYNTHESE!I24</f>
        <v>BF</v>
      </c>
      <c r="J24" s="23"/>
      <c r="L24" s="74" t="str">
        <f t="shared" si="0"/>
        <v>NOM21</v>
      </c>
    </row>
    <row r="25" spans="1:12">
      <c r="A25" s="1" t="str">
        <f>SYNTHESE!A25</f>
        <v>NOM22</v>
      </c>
      <c r="B25" s="1" t="str">
        <f>SYNTHESE!B25</f>
        <v>PRENOM22</v>
      </c>
      <c r="C25" s="1" t="str">
        <f>SYNTHESE!C25</f>
        <v>G</v>
      </c>
      <c r="D25" s="3" t="str">
        <f>SYNTHESE!D25</f>
        <v>date22</v>
      </c>
      <c r="E25" s="2" t="str">
        <f>SYNTHESE!E25</f>
        <v>Classe</v>
      </c>
      <c r="F25" s="1">
        <f>SYNTHESE!F25</f>
        <v>0</v>
      </c>
      <c r="G25" s="24">
        <f>SYNTHESE!G25</f>
        <v>0</v>
      </c>
      <c r="H25" s="22" t="e">
        <f>SYNTHESE!H25</f>
        <v>#N/A</v>
      </c>
      <c r="I25" s="21" t="str">
        <f>SYNTHESE!I25</f>
        <v>BG</v>
      </c>
      <c r="J25" s="23"/>
      <c r="L25" s="74" t="str">
        <f t="shared" si="0"/>
        <v>NOM22</v>
      </c>
    </row>
    <row r="26" spans="1:12">
      <c r="A26" s="1" t="str">
        <f>SYNTHESE!A26</f>
        <v>NOM23</v>
      </c>
      <c r="B26" s="1" t="str">
        <f>SYNTHESE!B26</f>
        <v>PRENOM23</v>
      </c>
      <c r="C26" s="1" t="str">
        <f>SYNTHESE!C26</f>
        <v>F</v>
      </c>
      <c r="D26" s="3" t="str">
        <f>SYNTHESE!D26</f>
        <v>date23</v>
      </c>
      <c r="E26" s="2" t="str">
        <f>SYNTHESE!E26</f>
        <v>Classe</v>
      </c>
      <c r="F26" s="1">
        <f>SYNTHESE!F26</f>
        <v>0</v>
      </c>
      <c r="G26" s="24">
        <f>SYNTHESE!G26</f>
        <v>0</v>
      </c>
      <c r="H26" s="22" t="e">
        <f>SYNTHESE!H26</f>
        <v>#N/A</v>
      </c>
      <c r="I26" s="21" t="str">
        <f>SYNTHESE!I26</f>
        <v>BF</v>
      </c>
      <c r="J26" s="23"/>
      <c r="L26" s="74" t="str">
        <f t="shared" si="0"/>
        <v>NOM23</v>
      </c>
    </row>
    <row r="27" spans="1:12">
      <c r="A27" s="1" t="str">
        <f>SYNTHESE!A27</f>
        <v>NOM24</v>
      </c>
      <c r="B27" s="1" t="str">
        <f>SYNTHESE!B27</f>
        <v>PRENOM24</v>
      </c>
      <c r="C27" s="1" t="str">
        <f>SYNTHESE!C27</f>
        <v>G</v>
      </c>
      <c r="D27" s="3" t="str">
        <f>SYNTHESE!D27</f>
        <v>date24</v>
      </c>
      <c r="E27" s="2" t="str">
        <f>SYNTHESE!E27</f>
        <v>Classe</v>
      </c>
      <c r="F27" s="1">
        <f>SYNTHESE!F27</f>
        <v>0</v>
      </c>
      <c r="G27" s="24">
        <f>SYNTHESE!G27</f>
        <v>0</v>
      </c>
      <c r="H27" s="22" t="e">
        <f>SYNTHESE!H27</f>
        <v>#N/A</v>
      </c>
      <c r="I27" s="21" t="str">
        <f>SYNTHESE!I27</f>
        <v>BG</v>
      </c>
      <c r="J27" s="23"/>
      <c r="L27" s="74" t="str">
        <f t="shared" si="0"/>
        <v>NOM24</v>
      </c>
    </row>
    <row r="28" spans="1:12">
      <c r="A28" s="1" t="str">
        <f>SYNTHESE!A28</f>
        <v>NOM25</v>
      </c>
      <c r="B28" s="1" t="str">
        <f>SYNTHESE!B28</f>
        <v>PRENOM25</v>
      </c>
      <c r="C28" s="1" t="str">
        <f>SYNTHESE!C28</f>
        <v>F</v>
      </c>
      <c r="D28" s="3" t="str">
        <f>SYNTHESE!D28</f>
        <v>date25</v>
      </c>
      <c r="E28" s="2" t="str">
        <f>SYNTHESE!E28</f>
        <v>Classe</v>
      </c>
      <c r="F28" s="1">
        <f>SYNTHESE!F28</f>
        <v>0</v>
      </c>
      <c r="G28" s="24">
        <f>SYNTHESE!G28</f>
        <v>0</v>
      </c>
      <c r="H28" s="22" t="e">
        <f>SYNTHESE!H28</f>
        <v>#N/A</v>
      </c>
      <c r="I28" s="21" t="str">
        <f>SYNTHESE!I28</f>
        <v>BF</v>
      </c>
      <c r="J28" s="23"/>
      <c r="L28" s="74" t="str">
        <f t="shared" si="0"/>
        <v>NOM25</v>
      </c>
    </row>
    <row r="29" spans="1:12">
      <c r="A29" s="1" t="str">
        <f>SYNTHESE!A29</f>
        <v>NOM26</v>
      </c>
      <c r="B29" s="1" t="str">
        <f>SYNTHESE!B29</f>
        <v>PRENOM26</v>
      </c>
      <c r="C29" s="1" t="str">
        <f>SYNTHESE!C29</f>
        <v>G</v>
      </c>
      <c r="D29" s="3" t="str">
        <f>SYNTHESE!D29</f>
        <v>date26</v>
      </c>
      <c r="E29" s="2" t="str">
        <f>SYNTHESE!E29</f>
        <v>Classe</v>
      </c>
      <c r="F29" s="1">
        <f>SYNTHESE!F29</f>
        <v>0</v>
      </c>
      <c r="G29" s="24">
        <f>SYNTHESE!G29</f>
        <v>0</v>
      </c>
      <c r="H29" s="22" t="e">
        <f>SYNTHESE!H29</f>
        <v>#N/A</v>
      </c>
      <c r="I29" s="21" t="str">
        <f>SYNTHESE!I29</f>
        <v>BG</v>
      </c>
      <c r="J29" s="23"/>
      <c r="L29" s="74" t="str">
        <f t="shared" si="0"/>
        <v>NOM26</v>
      </c>
    </row>
    <row r="30" spans="1:12">
      <c r="A30" s="1" t="str">
        <f>SYNTHESE!A30</f>
        <v>NOM27</v>
      </c>
      <c r="B30" s="1" t="str">
        <f>SYNTHESE!B30</f>
        <v>PRENOM27</v>
      </c>
      <c r="C30" s="1" t="str">
        <f>SYNTHESE!C30</f>
        <v>F</v>
      </c>
      <c r="D30" s="3" t="str">
        <f>SYNTHESE!D30</f>
        <v>date27</v>
      </c>
      <c r="E30" s="2" t="str">
        <f>SYNTHESE!E30</f>
        <v>Classe</v>
      </c>
      <c r="F30" s="1">
        <f>SYNTHESE!F30</f>
        <v>0</v>
      </c>
      <c r="G30" s="24">
        <f>SYNTHESE!G30</f>
        <v>0</v>
      </c>
      <c r="H30" s="22" t="e">
        <f>SYNTHESE!H30</f>
        <v>#N/A</v>
      </c>
      <c r="I30" s="21" t="str">
        <f>SYNTHESE!I30</f>
        <v>BF</v>
      </c>
      <c r="J30" s="23"/>
      <c r="L30" s="74" t="str">
        <f t="shared" si="0"/>
        <v>NOM27</v>
      </c>
    </row>
    <row r="31" spans="1:12">
      <c r="A31" s="1" t="str">
        <f>SYNTHESE!A31</f>
        <v>NOM28</v>
      </c>
      <c r="B31" s="1" t="str">
        <f>SYNTHESE!B31</f>
        <v>PRENOM28</v>
      </c>
      <c r="C31" s="1" t="str">
        <f>SYNTHESE!C31</f>
        <v>G</v>
      </c>
      <c r="D31" s="3" t="str">
        <f>SYNTHESE!D31</f>
        <v>date28</v>
      </c>
      <c r="E31" s="2" t="str">
        <f>SYNTHESE!E31</f>
        <v>Classe</v>
      </c>
      <c r="F31" s="1">
        <f>SYNTHESE!F31</f>
        <v>0</v>
      </c>
      <c r="G31" s="24">
        <f>SYNTHESE!G31</f>
        <v>0</v>
      </c>
      <c r="H31" s="22" t="e">
        <f>SYNTHESE!H31</f>
        <v>#N/A</v>
      </c>
      <c r="I31" s="21" t="str">
        <f>SYNTHESE!I31</f>
        <v>BG</v>
      </c>
      <c r="J31" s="23"/>
      <c r="L31" s="74" t="str">
        <f t="shared" si="0"/>
        <v>NOM28</v>
      </c>
    </row>
    <row r="32" spans="1:12">
      <c r="A32" s="1" t="str">
        <f>SYNTHESE!A32</f>
        <v>NOM29</v>
      </c>
      <c r="B32" s="1" t="str">
        <f>SYNTHESE!B32</f>
        <v>PRENOM29</v>
      </c>
      <c r="C32" s="1" t="str">
        <f>SYNTHESE!C32</f>
        <v>F</v>
      </c>
      <c r="D32" s="3" t="str">
        <f>SYNTHESE!D32</f>
        <v>date29</v>
      </c>
      <c r="E32" s="2" t="str">
        <f>SYNTHESE!E32</f>
        <v>Classe</v>
      </c>
      <c r="F32" s="1">
        <f>SYNTHESE!F32</f>
        <v>0</v>
      </c>
      <c r="G32" s="24">
        <f>SYNTHESE!G32</f>
        <v>0</v>
      </c>
      <c r="H32" s="22" t="e">
        <f>SYNTHESE!H32</f>
        <v>#N/A</v>
      </c>
      <c r="I32" s="21" t="str">
        <f>SYNTHESE!I32</f>
        <v>BF</v>
      </c>
      <c r="J32" s="23"/>
      <c r="L32" s="74" t="str">
        <f t="shared" si="0"/>
        <v>NOM29</v>
      </c>
    </row>
    <row r="33" spans="1:12">
      <c r="A33" s="1" t="str">
        <f>SYNTHESE!A33</f>
        <v>NOM30</v>
      </c>
      <c r="B33" s="1" t="str">
        <f>SYNTHESE!B33</f>
        <v>PRENOM30</v>
      </c>
      <c r="C33" s="1" t="str">
        <f>SYNTHESE!C33</f>
        <v>G</v>
      </c>
      <c r="D33" s="3" t="str">
        <f>SYNTHESE!D33</f>
        <v>date30</v>
      </c>
      <c r="E33" s="2" t="str">
        <f>SYNTHESE!E33</f>
        <v>Classe</v>
      </c>
      <c r="F33" s="1">
        <f>SYNTHESE!F33</f>
        <v>0</v>
      </c>
      <c r="G33" s="24">
        <f>SYNTHESE!G33</f>
        <v>0</v>
      </c>
      <c r="H33" s="22" t="e">
        <f>SYNTHESE!H33</f>
        <v>#N/A</v>
      </c>
      <c r="I33" s="21" t="str">
        <f>SYNTHESE!I33</f>
        <v>BG</v>
      </c>
      <c r="J33" s="23"/>
      <c r="L33" s="74" t="str">
        <f t="shared" si="0"/>
        <v>NOM30</v>
      </c>
    </row>
    <row r="34" spans="1:12">
      <c r="A34" s="1" t="str">
        <f>SYNTHESE!A34</f>
        <v>NOM31</v>
      </c>
      <c r="B34" s="1" t="str">
        <f>SYNTHESE!B34</f>
        <v>PRENOM31</v>
      </c>
      <c r="C34" s="1" t="str">
        <f>SYNTHESE!C34</f>
        <v>F</v>
      </c>
      <c r="D34" s="3" t="str">
        <f>SYNTHESE!D34</f>
        <v>date31</v>
      </c>
      <c r="E34" s="2" t="str">
        <f>SYNTHESE!E34</f>
        <v>Classe</v>
      </c>
      <c r="F34" s="1">
        <f>SYNTHESE!F34</f>
        <v>0</v>
      </c>
      <c r="G34" s="24">
        <f>SYNTHESE!G34</f>
        <v>0</v>
      </c>
      <c r="H34" s="22" t="e">
        <f>SYNTHESE!H34</f>
        <v>#N/A</v>
      </c>
      <c r="I34" s="21" t="str">
        <f>SYNTHESE!I34</f>
        <v>BF</v>
      </c>
      <c r="J34" s="23"/>
      <c r="L34" s="74" t="str">
        <f t="shared" si="0"/>
        <v>NOM31</v>
      </c>
    </row>
    <row r="35" spans="1:12">
      <c r="A35" s="1" t="str">
        <f>SYNTHESE!A35</f>
        <v>NOM32</v>
      </c>
      <c r="B35" s="1" t="str">
        <f>SYNTHESE!B35</f>
        <v>PRENOM32</v>
      </c>
      <c r="C35" s="1" t="str">
        <f>SYNTHESE!C35</f>
        <v>G</v>
      </c>
      <c r="D35" s="3" t="str">
        <f>SYNTHESE!D35</f>
        <v>date32</v>
      </c>
      <c r="E35" s="2" t="str">
        <f>SYNTHESE!E35</f>
        <v>Classe</v>
      </c>
      <c r="F35" s="1">
        <f>SYNTHESE!F35</f>
        <v>0</v>
      </c>
      <c r="G35" s="24">
        <f>SYNTHESE!G35</f>
        <v>0</v>
      </c>
      <c r="H35" s="22" t="e">
        <f>SYNTHESE!H35</f>
        <v>#N/A</v>
      </c>
      <c r="I35" s="21" t="str">
        <f>SYNTHESE!I35</f>
        <v>BG</v>
      </c>
      <c r="J35" s="23"/>
      <c r="L35" s="74" t="str">
        <f t="shared" si="0"/>
        <v>NOM32</v>
      </c>
    </row>
    <row r="36" spans="1:12">
      <c r="A36" s="1" t="str">
        <f>SYNTHESE!A36</f>
        <v>NOM33</v>
      </c>
      <c r="B36" s="1" t="str">
        <f>SYNTHESE!B36</f>
        <v>PRENOM33</v>
      </c>
      <c r="C36" s="1" t="str">
        <f>SYNTHESE!C36</f>
        <v>F</v>
      </c>
      <c r="D36" s="3" t="str">
        <f>SYNTHESE!D36</f>
        <v>date33</v>
      </c>
      <c r="E36" s="2" t="str">
        <f>SYNTHESE!E36</f>
        <v>Classe</v>
      </c>
      <c r="F36" s="1">
        <f>SYNTHESE!F36</f>
        <v>0</v>
      </c>
      <c r="G36" s="24">
        <f>SYNTHESE!G36</f>
        <v>0</v>
      </c>
      <c r="H36" s="22" t="e">
        <f>SYNTHESE!H36</f>
        <v>#N/A</v>
      </c>
      <c r="I36" s="21" t="str">
        <f>SYNTHESE!I36</f>
        <v>BF</v>
      </c>
      <c r="J36" s="23"/>
      <c r="L36" s="74" t="str">
        <f t="shared" si="0"/>
        <v>NOM33</v>
      </c>
    </row>
    <row r="37" spans="1:12">
      <c r="A37" s="1" t="str">
        <f>SYNTHESE!A37</f>
        <v>NOM34</v>
      </c>
      <c r="B37" s="1" t="str">
        <f>SYNTHESE!B37</f>
        <v>PRENOM34</v>
      </c>
      <c r="C37" s="1" t="str">
        <f>SYNTHESE!C37</f>
        <v>G</v>
      </c>
      <c r="D37" s="3" t="str">
        <f>SYNTHESE!D37</f>
        <v>date34</v>
      </c>
      <c r="E37" s="2" t="str">
        <f>SYNTHESE!E37</f>
        <v>Classe</v>
      </c>
      <c r="F37" s="1">
        <f>SYNTHESE!F37</f>
        <v>0</v>
      </c>
      <c r="G37" s="24">
        <f>SYNTHESE!G37</f>
        <v>0</v>
      </c>
      <c r="H37" s="22" t="e">
        <f>SYNTHESE!H37</f>
        <v>#N/A</v>
      </c>
      <c r="I37" s="21" t="str">
        <f>SYNTHESE!I37</f>
        <v>BG</v>
      </c>
      <c r="J37" s="23"/>
      <c r="L37" s="74" t="str">
        <f t="shared" si="0"/>
        <v>NOM34</v>
      </c>
    </row>
    <row r="38" spans="1:12">
      <c r="A38" s="1" t="str">
        <f>SYNTHESE!A38</f>
        <v>NOM35</v>
      </c>
      <c r="B38" s="1" t="str">
        <f>SYNTHESE!B38</f>
        <v>PRENOM35</v>
      </c>
      <c r="C38" s="1" t="str">
        <f>SYNTHESE!C38</f>
        <v>F</v>
      </c>
      <c r="D38" s="3" t="str">
        <f>SYNTHESE!D38</f>
        <v>date35</v>
      </c>
      <c r="E38" s="2" t="str">
        <f>SYNTHESE!E38</f>
        <v>Classe</v>
      </c>
      <c r="F38" s="1">
        <f>SYNTHESE!F38</f>
        <v>0</v>
      </c>
      <c r="G38" s="24">
        <f>SYNTHESE!G38</f>
        <v>0</v>
      </c>
      <c r="H38" s="22" t="e">
        <f>SYNTHESE!H38</f>
        <v>#N/A</v>
      </c>
      <c r="I38" s="21" t="str">
        <f>SYNTHESE!I38</f>
        <v>BF</v>
      </c>
      <c r="J38" s="23"/>
      <c r="L38" s="74" t="str">
        <f t="shared" si="0"/>
        <v>NOM35</v>
      </c>
    </row>
    <row r="39" spans="1:12">
      <c r="A39" s="1" t="str">
        <f>SYNTHESE!A39</f>
        <v>NOM36</v>
      </c>
      <c r="B39" s="1" t="str">
        <f>SYNTHESE!B39</f>
        <v>PRENOM36</v>
      </c>
      <c r="C39" s="1" t="str">
        <f>SYNTHESE!C39</f>
        <v>G</v>
      </c>
      <c r="D39" s="3" t="str">
        <f>SYNTHESE!D39</f>
        <v>date36</v>
      </c>
      <c r="E39" s="2" t="str">
        <f>SYNTHESE!E39</f>
        <v>Classe</v>
      </c>
      <c r="F39" s="1">
        <f>SYNTHESE!F39</f>
        <v>0</v>
      </c>
      <c r="G39" s="24">
        <f>SYNTHESE!G39</f>
        <v>0</v>
      </c>
      <c r="H39" s="22" t="e">
        <f>SYNTHESE!H39</f>
        <v>#N/A</v>
      </c>
      <c r="I39" s="21" t="str">
        <f>SYNTHESE!I39</f>
        <v>BG</v>
      </c>
      <c r="J39" s="23"/>
      <c r="L39" s="74" t="str">
        <f t="shared" si="0"/>
        <v>NOM36</v>
      </c>
    </row>
    <row r="40" spans="1:12">
      <c r="A40" s="1" t="str">
        <f>SYNTHESE!A40</f>
        <v>NOM37</v>
      </c>
      <c r="B40" s="1" t="str">
        <f>SYNTHESE!B40</f>
        <v>PRENOM37</v>
      </c>
      <c r="C40" s="1" t="str">
        <f>SYNTHESE!C40</f>
        <v>F</v>
      </c>
      <c r="D40" s="3" t="str">
        <f>SYNTHESE!D40</f>
        <v>date37</v>
      </c>
      <c r="E40" s="2" t="str">
        <f>SYNTHESE!E40</f>
        <v>Classe</v>
      </c>
      <c r="F40" s="1">
        <f>SYNTHESE!F40</f>
        <v>0</v>
      </c>
      <c r="G40" s="24">
        <f>SYNTHESE!G40</f>
        <v>0</v>
      </c>
      <c r="H40" s="22" t="e">
        <f>SYNTHESE!H40</f>
        <v>#N/A</v>
      </c>
      <c r="I40" s="21" t="str">
        <f>SYNTHESE!I40</f>
        <v>BF</v>
      </c>
      <c r="J40" s="23"/>
      <c r="L40" s="74" t="str">
        <f t="shared" si="0"/>
        <v>NOM37</v>
      </c>
    </row>
    <row r="41" spans="1:12">
      <c r="A41" s="1" t="str">
        <f>SYNTHESE!A41</f>
        <v>NOM38</v>
      </c>
      <c r="B41" s="1" t="str">
        <f>SYNTHESE!B41</f>
        <v>PRENOM38</v>
      </c>
      <c r="C41" s="1" t="str">
        <f>SYNTHESE!C41</f>
        <v>G</v>
      </c>
      <c r="D41" s="3" t="str">
        <f>SYNTHESE!D41</f>
        <v>date38</v>
      </c>
      <c r="E41" s="2" t="str">
        <f>SYNTHESE!E41</f>
        <v>Classe</v>
      </c>
      <c r="F41" s="1">
        <f>SYNTHESE!F41</f>
        <v>0</v>
      </c>
      <c r="G41" s="24">
        <f>SYNTHESE!G41</f>
        <v>0</v>
      </c>
      <c r="H41" s="22" t="e">
        <f>SYNTHESE!H41</f>
        <v>#N/A</v>
      </c>
      <c r="I41" s="21" t="str">
        <f>SYNTHESE!I41</f>
        <v>BG</v>
      </c>
      <c r="J41" s="23"/>
      <c r="L41" s="74" t="str">
        <f t="shared" si="0"/>
        <v>NOM38</v>
      </c>
    </row>
    <row r="42" spans="1:12">
      <c r="A42" s="1" t="str">
        <f>SYNTHESE!A42</f>
        <v>NOM39</v>
      </c>
      <c r="B42" s="1" t="str">
        <f>SYNTHESE!B42</f>
        <v>PRENOM39</v>
      </c>
      <c r="C42" s="1" t="str">
        <f>SYNTHESE!C42</f>
        <v>F</v>
      </c>
      <c r="D42" s="3" t="str">
        <f>SYNTHESE!D42</f>
        <v>date39</v>
      </c>
      <c r="E42" s="2" t="str">
        <f>SYNTHESE!E42</f>
        <v>Classe</v>
      </c>
      <c r="F42" s="1">
        <f>SYNTHESE!F42</f>
        <v>0</v>
      </c>
      <c r="G42" s="24">
        <f>SYNTHESE!G42</f>
        <v>0</v>
      </c>
      <c r="H42" s="22" t="e">
        <f>SYNTHESE!H42</f>
        <v>#N/A</v>
      </c>
      <c r="I42" s="21" t="str">
        <f>SYNTHESE!I42</f>
        <v>BF</v>
      </c>
      <c r="J42" s="23"/>
      <c r="L42" s="74" t="str">
        <f t="shared" si="0"/>
        <v>NOM39</v>
      </c>
    </row>
    <row r="43" spans="1:12">
      <c r="A43" s="1" t="str">
        <f>SYNTHESE!A43</f>
        <v>NOM40</v>
      </c>
      <c r="B43" s="1" t="str">
        <f>SYNTHESE!B43</f>
        <v>PRENOM40</v>
      </c>
      <c r="C43" s="1" t="str">
        <f>SYNTHESE!C43</f>
        <v>G</v>
      </c>
      <c r="D43" s="3" t="str">
        <f>SYNTHESE!D43</f>
        <v>date40</v>
      </c>
      <c r="E43" s="2" t="str">
        <f>SYNTHESE!E43</f>
        <v>Classe</v>
      </c>
      <c r="F43" s="1">
        <f>SYNTHESE!F43</f>
        <v>0</v>
      </c>
      <c r="G43" s="24">
        <f>SYNTHESE!G43</f>
        <v>0</v>
      </c>
      <c r="H43" s="22" t="e">
        <f>SYNTHESE!H43</f>
        <v>#N/A</v>
      </c>
      <c r="I43" s="21" t="str">
        <f>SYNTHESE!I43</f>
        <v>BG</v>
      </c>
      <c r="J43" s="23"/>
      <c r="L43" s="74" t="str">
        <f t="shared" si="0"/>
        <v>NOM40</v>
      </c>
    </row>
    <row r="44" spans="1:12">
      <c r="A44" s="1" t="str">
        <f>SYNTHESE!A44</f>
        <v>NOM41</v>
      </c>
      <c r="B44" s="1" t="str">
        <f>SYNTHESE!B44</f>
        <v>PRENOM41</v>
      </c>
      <c r="C44" s="1" t="str">
        <f>SYNTHESE!C44</f>
        <v>F</v>
      </c>
      <c r="D44" s="3" t="str">
        <f>SYNTHESE!D44</f>
        <v>date41</v>
      </c>
      <c r="E44" s="2" t="str">
        <f>SYNTHESE!E44</f>
        <v>Classe</v>
      </c>
      <c r="F44" s="1">
        <f>SYNTHESE!F44</f>
        <v>0</v>
      </c>
      <c r="G44" s="24">
        <f>SYNTHESE!G44</f>
        <v>0</v>
      </c>
      <c r="H44" s="22" t="e">
        <f>SYNTHESE!H44</f>
        <v>#N/A</v>
      </c>
      <c r="I44" s="21" t="str">
        <f>SYNTHESE!I44</f>
        <v>BF</v>
      </c>
      <c r="J44" s="23"/>
      <c r="L44" s="74" t="str">
        <f t="shared" si="0"/>
        <v>NOM41</v>
      </c>
    </row>
    <row r="45" spans="1:12">
      <c r="A45" s="1" t="str">
        <f>SYNTHESE!A45</f>
        <v>NOM42</v>
      </c>
      <c r="B45" s="1" t="str">
        <f>SYNTHESE!B45</f>
        <v>PRENOM42</v>
      </c>
      <c r="C45" s="1" t="str">
        <f>SYNTHESE!C45</f>
        <v>G</v>
      </c>
      <c r="D45" s="3" t="str">
        <f>SYNTHESE!D45</f>
        <v>date42</v>
      </c>
      <c r="E45" s="2" t="str">
        <f>SYNTHESE!E45</f>
        <v>Classe</v>
      </c>
      <c r="F45" s="1">
        <f>SYNTHESE!F45</f>
        <v>0</v>
      </c>
      <c r="G45" s="24">
        <f>SYNTHESE!G45</f>
        <v>0</v>
      </c>
      <c r="H45" s="22" t="e">
        <f>SYNTHESE!H45</f>
        <v>#N/A</v>
      </c>
      <c r="I45" s="21" t="str">
        <f>SYNTHESE!I45</f>
        <v>BG</v>
      </c>
      <c r="J45" s="23"/>
      <c r="L45" s="74" t="str">
        <f t="shared" si="0"/>
        <v>NOM42</v>
      </c>
    </row>
    <row r="46" spans="1:12">
      <c r="A46" s="1" t="str">
        <f>SYNTHESE!A46</f>
        <v>NOM43</v>
      </c>
      <c r="B46" s="1" t="str">
        <f>SYNTHESE!B46</f>
        <v>PRENOM43</v>
      </c>
      <c r="C46" s="1" t="str">
        <f>SYNTHESE!C46</f>
        <v>F</v>
      </c>
      <c r="D46" s="3" t="str">
        <f>SYNTHESE!D46</f>
        <v>date43</v>
      </c>
      <c r="E46" s="2" t="str">
        <f>SYNTHESE!E46</f>
        <v>Classe</v>
      </c>
      <c r="F46" s="1">
        <f>SYNTHESE!F46</f>
        <v>0</v>
      </c>
      <c r="G46" s="24">
        <f>SYNTHESE!G46</f>
        <v>0</v>
      </c>
      <c r="H46" s="22" t="e">
        <f>SYNTHESE!H46</f>
        <v>#N/A</v>
      </c>
      <c r="I46" s="21" t="str">
        <f>SYNTHESE!I46</f>
        <v>BF</v>
      </c>
      <c r="J46" s="23"/>
      <c r="L46" s="74" t="str">
        <f t="shared" si="0"/>
        <v>NOM43</v>
      </c>
    </row>
    <row r="47" spans="1:12">
      <c r="A47" s="1" t="str">
        <f>SYNTHESE!A47</f>
        <v>NOM44</v>
      </c>
      <c r="B47" s="1" t="str">
        <f>SYNTHESE!B47</f>
        <v>PRENOM44</v>
      </c>
      <c r="C47" s="1" t="str">
        <f>SYNTHESE!C47</f>
        <v>G</v>
      </c>
      <c r="D47" s="3" t="str">
        <f>SYNTHESE!D47</f>
        <v>date44</v>
      </c>
      <c r="E47" s="2" t="str">
        <f>SYNTHESE!E47</f>
        <v>Classe</v>
      </c>
      <c r="F47" s="1">
        <f>SYNTHESE!F47</f>
        <v>0</v>
      </c>
      <c r="G47" s="24">
        <f>SYNTHESE!G47</f>
        <v>0</v>
      </c>
      <c r="H47" s="22" t="e">
        <f>SYNTHESE!H47</f>
        <v>#N/A</v>
      </c>
      <c r="I47" s="21" t="str">
        <f>SYNTHESE!I47</f>
        <v>BG</v>
      </c>
      <c r="J47" s="23"/>
      <c r="L47" s="74" t="str">
        <f t="shared" si="0"/>
        <v>NOM44</v>
      </c>
    </row>
    <row r="48" spans="1:12">
      <c r="A48" s="1" t="str">
        <f>SYNTHESE!A48</f>
        <v>NOM45</v>
      </c>
      <c r="B48" s="1" t="str">
        <f>SYNTHESE!B48</f>
        <v>PRENOM45</v>
      </c>
      <c r="C48" s="1" t="str">
        <f>SYNTHESE!C48</f>
        <v>F</v>
      </c>
      <c r="D48" s="3" t="str">
        <f>SYNTHESE!D48</f>
        <v>date45</v>
      </c>
      <c r="E48" s="2" t="str">
        <f>SYNTHESE!E48</f>
        <v>Classe</v>
      </c>
      <c r="F48" s="1">
        <f>SYNTHESE!F48</f>
        <v>0</v>
      </c>
      <c r="G48" s="24">
        <f>SYNTHESE!G48</f>
        <v>0</v>
      </c>
      <c r="H48" s="22" t="e">
        <f>SYNTHESE!H48</f>
        <v>#N/A</v>
      </c>
      <c r="I48" s="21" t="str">
        <f>SYNTHESE!I48</f>
        <v>BF</v>
      </c>
      <c r="J48" s="23"/>
      <c r="L48" s="74" t="str">
        <f t="shared" si="0"/>
        <v>NOM45</v>
      </c>
    </row>
    <row r="49" spans="1:12">
      <c r="A49" s="1" t="str">
        <f>SYNTHESE!A49</f>
        <v>NOM46</v>
      </c>
      <c r="B49" s="1" t="str">
        <f>SYNTHESE!B49</f>
        <v>PRENOM46</v>
      </c>
      <c r="C49" s="1" t="str">
        <f>SYNTHESE!C49</f>
        <v>G</v>
      </c>
      <c r="D49" s="3" t="str">
        <f>SYNTHESE!D49</f>
        <v>date46</v>
      </c>
      <c r="E49" s="2" t="str">
        <f>SYNTHESE!E49</f>
        <v>Classe</v>
      </c>
      <c r="F49" s="1">
        <f>SYNTHESE!F49</f>
        <v>0</v>
      </c>
      <c r="G49" s="24">
        <f>SYNTHESE!G49</f>
        <v>0</v>
      </c>
      <c r="H49" s="22" t="e">
        <f>SYNTHESE!H49</f>
        <v>#N/A</v>
      </c>
      <c r="I49" s="21" t="str">
        <f>SYNTHESE!I49</f>
        <v>BG</v>
      </c>
      <c r="J49" s="23"/>
      <c r="L49" s="74" t="str">
        <f t="shared" si="0"/>
        <v>NOM46</v>
      </c>
    </row>
    <row r="50" spans="1:12">
      <c r="A50" s="1" t="str">
        <f>SYNTHESE!A50</f>
        <v>NOM47</v>
      </c>
      <c r="B50" s="1" t="str">
        <f>SYNTHESE!B50</f>
        <v>PRENOM47</v>
      </c>
      <c r="C50" s="1" t="str">
        <f>SYNTHESE!C50</f>
        <v>F</v>
      </c>
      <c r="D50" s="3" t="str">
        <f>SYNTHESE!D50</f>
        <v>date47</v>
      </c>
      <c r="E50" s="2" t="str">
        <f>SYNTHESE!E50</f>
        <v>Classe</v>
      </c>
      <c r="F50" s="1">
        <f>SYNTHESE!F50</f>
        <v>0</v>
      </c>
      <c r="G50" s="24">
        <f>SYNTHESE!G50</f>
        <v>0</v>
      </c>
      <c r="H50" s="22" t="e">
        <f>SYNTHESE!H50</f>
        <v>#N/A</v>
      </c>
      <c r="I50" s="21" t="str">
        <f>SYNTHESE!I50</f>
        <v>BF</v>
      </c>
      <c r="J50" s="23"/>
      <c r="L50" s="74" t="str">
        <f t="shared" si="0"/>
        <v>NOM47</v>
      </c>
    </row>
    <row r="51" spans="1:12">
      <c r="A51" s="1" t="str">
        <f>SYNTHESE!A51</f>
        <v>NOM48</v>
      </c>
      <c r="B51" s="1" t="str">
        <f>SYNTHESE!B51</f>
        <v>PRENOM48</v>
      </c>
      <c r="C51" s="1" t="str">
        <f>SYNTHESE!C51</f>
        <v>G</v>
      </c>
      <c r="D51" s="3" t="str">
        <f>SYNTHESE!D51</f>
        <v>date48</v>
      </c>
      <c r="E51" s="2" t="str">
        <f>SYNTHESE!E51</f>
        <v>Classe</v>
      </c>
      <c r="F51" s="1">
        <f>SYNTHESE!F51</f>
        <v>0</v>
      </c>
      <c r="G51" s="24">
        <f>SYNTHESE!G51</f>
        <v>0</v>
      </c>
      <c r="H51" s="22" t="e">
        <f>SYNTHESE!H51</f>
        <v>#N/A</v>
      </c>
      <c r="I51" s="21" t="str">
        <f>SYNTHESE!I51</f>
        <v>BG</v>
      </c>
      <c r="J51" s="23"/>
      <c r="L51" s="74" t="str">
        <f t="shared" si="0"/>
        <v>NOM48</v>
      </c>
    </row>
    <row r="52" spans="1:12">
      <c r="A52" s="1" t="str">
        <f>SYNTHESE!A52</f>
        <v>NOM49</v>
      </c>
      <c r="B52" s="1" t="str">
        <f>SYNTHESE!B52</f>
        <v>PRENOM49</v>
      </c>
      <c r="C52" s="1" t="str">
        <f>SYNTHESE!C52</f>
        <v>F</v>
      </c>
      <c r="D52" s="3" t="str">
        <f>SYNTHESE!D52</f>
        <v>date49</v>
      </c>
      <c r="E52" s="2" t="str">
        <f>SYNTHESE!E52</f>
        <v>Classe</v>
      </c>
      <c r="F52" s="1">
        <f>SYNTHESE!F52</f>
        <v>0</v>
      </c>
      <c r="G52" s="24">
        <f>SYNTHESE!G52</f>
        <v>0</v>
      </c>
      <c r="H52" s="22" t="e">
        <f>SYNTHESE!H52</f>
        <v>#N/A</v>
      </c>
      <c r="I52" s="21" t="str">
        <f>SYNTHESE!I52</f>
        <v>BF</v>
      </c>
      <c r="J52" s="23"/>
      <c r="L52" s="74" t="str">
        <f t="shared" si="0"/>
        <v>NOM49</v>
      </c>
    </row>
    <row r="53" spans="1:12">
      <c r="A53" s="1" t="str">
        <f>SYNTHESE!A53</f>
        <v>NOM50</v>
      </c>
      <c r="B53" s="1" t="str">
        <f>SYNTHESE!B53</f>
        <v>PRENOM50</v>
      </c>
      <c r="C53" s="1" t="str">
        <f>SYNTHESE!C53</f>
        <v>G</v>
      </c>
      <c r="D53" s="3" t="str">
        <f>SYNTHESE!D53</f>
        <v>date50</v>
      </c>
      <c r="E53" s="2" t="str">
        <f>SYNTHESE!E53</f>
        <v>Classe</v>
      </c>
      <c r="F53" s="1">
        <f>SYNTHESE!F53</f>
        <v>0</v>
      </c>
      <c r="G53" s="24">
        <f>SYNTHESE!G53</f>
        <v>0</v>
      </c>
      <c r="H53" s="22" t="e">
        <f>SYNTHESE!H53</f>
        <v>#N/A</v>
      </c>
      <c r="I53" s="21" t="str">
        <f>SYNTHESE!I53</f>
        <v>BG</v>
      </c>
      <c r="J53" s="23"/>
      <c r="L53" s="74" t="str">
        <f t="shared" si="0"/>
        <v>NOM50</v>
      </c>
    </row>
    <row r="54" spans="1:12">
      <c r="A54" s="1" t="str">
        <f>SYNTHESE!A54</f>
        <v>NOM51</v>
      </c>
      <c r="B54" s="1" t="str">
        <f>SYNTHESE!B54</f>
        <v>PRENOM51</v>
      </c>
      <c r="C54" s="1" t="str">
        <f>SYNTHESE!C54</f>
        <v>F</v>
      </c>
      <c r="D54" s="3" t="str">
        <f>SYNTHESE!D54</f>
        <v>date51</v>
      </c>
      <c r="E54" s="2" t="str">
        <f>SYNTHESE!E54</f>
        <v>Classe</v>
      </c>
      <c r="F54" s="1">
        <f>SYNTHESE!F54</f>
        <v>0</v>
      </c>
      <c r="G54" s="24">
        <f>SYNTHESE!G54</f>
        <v>0</v>
      </c>
      <c r="H54" s="22" t="e">
        <f>SYNTHESE!H54</f>
        <v>#N/A</v>
      </c>
      <c r="I54" s="21" t="str">
        <f>SYNTHESE!I54</f>
        <v>BF</v>
      </c>
      <c r="J54" s="23"/>
      <c r="L54" s="74" t="str">
        <f t="shared" si="0"/>
        <v>NOM51</v>
      </c>
    </row>
    <row r="55" spans="1:12">
      <c r="A55" s="1" t="str">
        <f>SYNTHESE!A55</f>
        <v>NOM52</v>
      </c>
      <c r="B55" s="1" t="str">
        <f>SYNTHESE!B55</f>
        <v>PRENOM52</v>
      </c>
      <c r="C55" s="1" t="str">
        <f>SYNTHESE!C55</f>
        <v>G</v>
      </c>
      <c r="D55" s="3" t="str">
        <f>SYNTHESE!D55</f>
        <v>date52</v>
      </c>
      <c r="E55" s="2" t="str">
        <f>SYNTHESE!E55</f>
        <v>Classe</v>
      </c>
      <c r="F55" s="1">
        <f>SYNTHESE!F55</f>
        <v>0</v>
      </c>
      <c r="G55" s="24">
        <f>SYNTHESE!G55</f>
        <v>0</v>
      </c>
      <c r="H55" s="22" t="e">
        <f>SYNTHESE!H55</f>
        <v>#N/A</v>
      </c>
      <c r="I55" s="21" t="str">
        <f>SYNTHESE!I55</f>
        <v>BG</v>
      </c>
      <c r="J55" s="23"/>
      <c r="L55" s="74" t="str">
        <f t="shared" si="0"/>
        <v>NOM52</v>
      </c>
    </row>
    <row r="56" spans="1:12">
      <c r="A56" s="1" t="str">
        <f>SYNTHESE!A56</f>
        <v>NOM53</v>
      </c>
      <c r="B56" s="1" t="str">
        <f>SYNTHESE!B56</f>
        <v>PRENOM53</v>
      </c>
      <c r="C56" s="1" t="str">
        <f>SYNTHESE!C56</f>
        <v>F</v>
      </c>
      <c r="D56" s="3" t="str">
        <f>SYNTHESE!D56</f>
        <v>date53</v>
      </c>
      <c r="E56" s="2" t="str">
        <f>SYNTHESE!E56</f>
        <v>Classe</v>
      </c>
      <c r="F56" s="1">
        <f>SYNTHESE!F56</f>
        <v>0</v>
      </c>
      <c r="G56" s="24">
        <f>SYNTHESE!G56</f>
        <v>0</v>
      </c>
      <c r="H56" s="22" t="e">
        <f>SYNTHESE!H56</f>
        <v>#N/A</v>
      </c>
      <c r="I56" s="21" t="str">
        <f>SYNTHESE!I56</f>
        <v>BF</v>
      </c>
      <c r="J56" s="23"/>
      <c r="L56" s="74" t="str">
        <f t="shared" si="0"/>
        <v>NOM53</v>
      </c>
    </row>
    <row r="57" spans="1:12">
      <c r="A57" s="1" t="str">
        <f>SYNTHESE!A57</f>
        <v>NOM54</v>
      </c>
      <c r="B57" s="1" t="str">
        <f>SYNTHESE!B57</f>
        <v>PRENOM54</v>
      </c>
      <c r="C57" s="1" t="str">
        <f>SYNTHESE!C57</f>
        <v>G</v>
      </c>
      <c r="D57" s="3" t="str">
        <f>SYNTHESE!D57</f>
        <v>date54</v>
      </c>
      <c r="E57" s="2" t="str">
        <f>SYNTHESE!E57</f>
        <v>Classe</v>
      </c>
      <c r="F57" s="1">
        <f>SYNTHESE!F57</f>
        <v>0</v>
      </c>
      <c r="G57" s="24">
        <f>SYNTHESE!G57</f>
        <v>0</v>
      </c>
      <c r="H57" s="22" t="e">
        <f>SYNTHESE!H57</f>
        <v>#N/A</v>
      </c>
      <c r="I57" s="21" t="str">
        <f>SYNTHESE!I57</f>
        <v>BG</v>
      </c>
      <c r="J57" s="23"/>
      <c r="L57" s="74" t="str">
        <f t="shared" si="0"/>
        <v>NOM54</v>
      </c>
    </row>
    <row r="58" spans="1:12">
      <c r="A58" s="1" t="str">
        <f>SYNTHESE!A58</f>
        <v>NOM55</v>
      </c>
      <c r="B58" s="1" t="str">
        <f>SYNTHESE!B58</f>
        <v>PRENOM55</v>
      </c>
      <c r="C58" s="1" t="str">
        <f>SYNTHESE!C58</f>
        <v>F</v>
      </c>
      <c r="D58" s="3" t="str">
        <f>SYNTHESE!D58</f>
        <v>date55</v>
      </c>
      <c r="E58" s="2" t="str">
        <f>SYNTHESE!E58</f>
        <v>Classe</v>
      </c>
      <c r="F58" s="1">
        <f>SYNTHESE!F58</f>
        <v>0</v>
      </c>
      <c r="G58" s="24">
        <f>SYNTHESE!G58</f>
        <v>0</v>
      </c>
      <c r="H58" s="22" t="e">
        <f>SYNTHESE!H58</f>
        <v>#N/A</v>
      </c>
      <c r="I58" s="21" t="str">
        <f>SYNTHESE!I58</f>
        <v>BF</v>
      </c>
      <c r="J58" s="23"/>
      <c r="L58" s="74" t="str">
        <f t="shared" si="0"/>
        <v>NOM55</v>
      </c>
    </row>
    <row r="59" spans="1:12">
      <c r="A59" s="1" t="str">
        <f>SYNTHESE!A59</f>
        <v>NOM56</v>
      </c>
      <c r="B59" s="1" t="str">
        <f>SYNTHESE!B59</f>
        <v>PRENOM56</v>
      </c>
      <c r="C59" s="1" t="str">
        <f>SYNTHESE!C59</f>
        <v>G</v>
      </c>
      <c r="D59" s="3" t="str">
        <f>SYNTHESE!D59</f>
        <v>date56</v>
      </c>
      <c r="E59" s="2" t="str">
        <f>SYNTHESE!E59</f>
        <v>Classe</v>
      </c>
      <c r="F59" s="1">
        <f>SYNTHESE!F59</f>
        <v>0</v>
      </c>
      <c r="G59" s="24">
        <f>SYNTHESE!G59</f>
        <v>0</v>
      </c>
      <c r="H59" s="22" t="e">
        <f>SYNTHESE!H59</f>
        <v>#N/A</v>
      </c>
      <c r="I59" s="21" t="str">
        <f>SYNTHESE!I59</f>
        <v>BG</v>
      </c>
      <c r="J59" s="23"/>
      <c r="L59" s="74" t="str">
        <f t="shared" si="0"/>
        <v>NOM56</v>
      </c>
    </row>
    <row r="60" spans="1:12">
      <c r="A60" s="1" t="str">
        <f>SYNTHESE!A60</f>
        <v>NOM57</v>
      </c>
      <c r="B60" s="1" t="str">
        <f>SYNTHESE!B60</f>
        <v>PRENOM57</v>
      </c>
      <c r="C60" s="1" t="str">
        <f>SYNTHESE!C60</f>
        <v>F</v>
      </c>
      <c r="D60" s="3" t="str">
        <f>SYNTHESE!D60</f>
        <v>date57</v>
      </c>
      <c r="E60" s="2" t="str">
        <f>SYNTHESE!E60</f>
        <v>Classe</v>
      </c>
      <c r="F60" s="1">
        <f>SYNTHESE!F60</f>
        <v>0</v>
      </c>
      <c r="G60" s="24">
        <f>SYNTHESE!G60</f>
        <v>0</v>
      </c>
      <c r="H60" s="22" t="e">
        <f>SYNTHESE!H60</f>
        <v>#N/A</v>
      </c>
      <c r="I60" s="21" t="str">
        <f>SYNTHESE!I60</f>
        <v>BF</v>
      </c>
      <c r="J60" s="23"/>
      <c r="L60" s="74" t="str">
        <f t="shared" si="0"/>
        <v>NOM57</v>
      </c>
    </row>
    <row r="61" spans="1:12">
      <c r="A61" s="1" t="str">
        <f>SYNTHESE!A61</f>
        <v>NOM58</v>
      </c>
      <c r="B61" s="1" t="str">
        <f>SYNTHESE!B61</f>
        <v>PRENOM58</v>
      </c>
      <c r="C61" s="1" t="str">
        <f>SYNTHESE!C61</f>
        <v>G</v>
      </c>
      <c r="D61" s="3" t="str">
        <f>SYNTHESE!D61</f>
        <v>date58</v>
      </c>
      <c r="E61" s="2" t="str">
        <f>SYNTHESE!E61</f>
        <v>Classe</v>
      </c>
      <c r="F61" s="1">
        <f>SYNTHESE!F61</f>
        <v>0</v>
      </c>
      <c r="G61" s="24">
        <f>SYNTHESE!G61</f>
        <v>0</v>
      </c>
      <c r="H61" s="22" t="e">
        <f>SYNTHESE!H61</f>
        <v>#N/A</v>
      </c>
      <c r="I61" s="21" t="str">
        <f>SYNTHESE!I61</f>
        <v>BG</v>
      </c>
      <c r="J61" s="23"/>
      <c r="L61" s="74" t="str">
        <f t="shared" si="0"/>
        <v>NOM58</v>
      </c>
    </row>
    <row r="62" spans="1:12">
      <c r="A62" s="1" t="str">
        <f>SYNTHESE!A62</f>
        <v>NOM59</v>
      </c>
      <c r="B62" s="1" t="str">
        <f>SYNTHESE!B62</f>
        <v>PRENOM59</v>
      </c>
      <c r="C62" s="1" t="str">
        <f>SYNTHESE!C62</f>
        <v>F</v>
      </c>
      <c r="D62" s="3" t="str">
        <f>SYNTHESE!D62</f>
        <v>date59</v>
      </c>
      <c r="E62" s="2" t="str">
        <f>SYNTHESE!E62</f>
        <v>Classe</v>
      </c>
      <c r="F62" s="1">
        <f>SYNTHESE!F62</f>
        <v>0</v>
      </c>
      <c r="G62" s="24">
        <f>SYNTHESE!G62</f>
        <v>0</v>
      </c>
      <c r="H62" s="22" t="e">
        <f>SYNTHESE!H62</f>
        <v>#N/A</v>
      </c>
      <c r="I62" s="21" t="str">
        <f>SYNTHESE!I62</f>
        <v>BF</v>
      </c>
      <c r="J62" s="23"/>
      <c r="L62" s="74" t="str">
        <f t="shared" si="0"/>
        <v>NOM59</v>
      </c>
    </row>
    <row r="63" spans="1:12">
      <c r="A63" s="1" t="str">
        <f>SYNTHESE!A63</f>
        <v>NOM60</v>
      </c>
      <c r="B63" s="1" t="str">
        <f>SYNTHESE!B63</f>
        <v>PRENOM60</v>
      </c>
      <c r="C63" s="1" t="str">
        <f>SYNTHESE!C63</f>
        <v>G</v>
      </c>
      <c r="D63" s="3" t="str">
        <f>SYNTHESE!D63</f>
        <v>date60</v>
      </c>
      <c r="E63" s="2" t="str">
        <f>SYNTHESE!E63</f>
        <v>Classe</v>
      </c>
      <c r="F63" s="1">
        <f>SYNTHESE!F63</f>
        <v>0</v>
      </c>
      <c r="G63" s="24">
        <f>SYNTHESE!G63</f>
        <v>0</v>
      </c>
      <c r="H63" s="22" t="e">
        <f>SYNTHESE!H63</f>
        <v>#N/A</v>
      </c>
      <c r="I63" s="21" t="str">
        <f>SYNTHESE!I63</f>
        <v>BG</v>
      </c>
      <c r="J63" s="23"/>
      <c r="L63" s="74" t="str">
        <f t="shared" si="0"/>
        <v>NOM60</v>
      </c>
    </row>
    <row r="64" spans="1:12">
      <c r="A64" s="1" t="str">
        <f>SYNTHESE!A64</f>
        <v>NOM61</v>
      </c>
      <c r="B64" s="1" t="str">
        <f>SYNTHESE!B64</f>
        <v>PRENOM61</v>
      </c>
      <c r="C64" s="1" t="str">
        <f>SYNTHESE!C64</f>
        <v>F</v>
      </c>
      <c r="D64" s="3" t="str">
        <f>SYNTHESE!D64</f>
        <v>date61</v>
      </c>
      <c r="E64" s="2" t="str">
        <f>SYNTHESE!E64</f>
        <v>Classe</v>
      </c>
      <c r="F64" s="1">
        <f>SYNTHESE!F64</f>
        <v>0</v>
      </c>
      <c r="G64" s="24">
        <f>SYNTHESE!G64</f>
        <v>0</v>
      </c>
      <c r="H64" s="22" t="e">
        <f>SYNTHESE!H64</f>
        <v>#N/A</v>
      </c>
      <c r="I64" s="21" t="str">
        <f>SYNTHESE!I64</f>
        <v>BF</v>
      </c>
      <c r="J64" s="23"/>
      <c r="L64" s="74" t="str">
        <f t="shared" si="0"/>
        <v>NOM61</v>
      </c>
    </row>
    <row r="65" spans="1:12">
      <c r="A65" s="1" t="str">
        <f>SYNTHESE!A65</f>
        <v>NOM62</v>
      </c>
      <c r="B65" s="1" t="str">
        <f>SYNTHESE!B65</f>
        <v>PRENOM62</v>
      </c>
      <c r="C65" s="1" t="str">
        <f>SYNTHESE!C65</f>
        <v>G</v>
      </c>
      <c r="D65" s="3" t="str">
        <f>SYNTHESE!D65</f>
        <v>date62</v>
      </c>
      <c r="E65" s="2" t="str">
        <f>SYNTHESE!E65</f>
        <v>Classe</v>
      </c>
      <c r="F65" s="1">
        <f>SYNTHESE!F65</f>
        <v>0</v>
      </c>
      <c r="G65" s="24">
        <f>SYNTHESE!G65</f>
        <v>0</v>
      </c>
      <c r="H65" s="22" t="e">
        <f>SYNTHESE!H65</f>
        <v>#N/A</v>
      </c>
      <c r="I65" s="21" t="str">
        <f>SYNTHESE!I65</f>
        <v>BG</v>
      </c>
      <c r="J65" s="23"/>
      <c r="L65" s="74" t="str">
        <f t="shared" si="0"/>
        <v>NOM62</v>
      </c>
    </row>
    <row r="66" spans="1:12">
      <c r="A66" s="1" t="str">
        <f>SYNTHESE!A66</f>
        <v>NOM63</v>
      </c>
      <c r="B66" s="1" t="str">
        <f>SYNTHESE!B66</f>
        <v>PRENOM63</v>
      </c>
      <c r="C66" s="1" t="str">
        <f>SYNTHESE!C66</f>
        <v>F</v>
      </c>
      <c r="D66" s="3" t="str">
        <f>SYNTHESE!D66</f>
        <v>date63</v>
      </c>
      <c r="E66" s="2" t="str">
        <f>SYNTHESE!E66</f>
        <v>Classe</v>
      </c>
      <c r="F66" s="1">
        <f>SYNTHESE!F66</f>
        <v>0</v>
      </c>
      <c r="G66" s="24">
        <f>SYNTHESE!G66</f>
        <v>0</v>
      </c>
      <c r="H66" s="22" t="e">
        <f>SYNTHESE!H66</f>
        <v>#N/A</v>
      </c>
      <c r="I66" s="21" t="str">
        <f>SYNTHESE!I66</f>
        <v>BF</v>
      </c>
      <c r="J66" s="23"/>
      <c r="L66" s="74" t="str">
        <f t="shared" si="0"/>
        <v>NOM63</v>
      </c>
    </row>
    <row r="67" spans="1:12">
      <c r="A67" s="1" t="str">
        <f>SYNTHESE!A67</f>
        <v>NOM64</v>
      </c>
      <c r="B67" s="1" t="str">
        <f>SYNTHESE!B67</f>
        <v>PRENOM64</v>
      </c>
      <c r="C67" s="1" t="str">
        <f>SYNTHESE!C67</f>
        <v>G</v>
      </c>
      <c r="D67" s="3" t="str">
        <f>SYNTHESE!D67</f>
        <v>date64</v>
      </c>
      <c r="E67" s="2" t="str">
        <f>SYNTHESE!E67</f>
        <v>Classe</v>
      </c>
      <c r="F67" s="1">
        <f>SYNTHESE!F67</f>
        <v>0</v>
      </c>
      <c r="G67" s="24">
        <f>SYNTHESE!G67</f>
        <v>0</v>
      </c>
      <c r="H67" s="22" t="e">
        <f>SYNTHESE!H67</f>
        <v>#N/A</v>
      </c>
      <c r="I67" s="21" t="str">
        <f>SYNTHESE!I67</f>
        <v>BG</v>
      </c>
      <c r="J67" s="23"/>
      <c r="L67" s="74" t="str">
        <f t="shared" si="0"/>
        <v>NOM64</v>
      </c>
    </row>
    <row r="68" spans="1:12">
      <c r="A68" s="1" t="str">
        <f>SYNTHESE!A68</f>
        <v>NOM65</v>
      </c>
      <c r="B68" s="1" t="str">
        <f>SYNTHESE!B68</f>
        <v>PRENOM65</v>
      </c>
      <c r="C68" s="1" t="str">
        <f>SYNTHESE!C68</f>
        <v>F</v>
      </c>
      <c r="D68" s="3" t="str">
        <f>SYNTHESE!D68</f>
        <v>date65</v>
      </c>
      <c r="E68" s="2" t="str">
        <f>SYNTHESE!E68</f>
        <v>Classe</v>
      </c>
      <c r="F68" s="1">
        <f>SYNTHESE!F68</f>
        <v>0</v>
      </c>
      <c r="G68" s="24">
        <f>SYNTHESE!G68</f>
        <v>0</v>
      </c>
      <c r="H68" s="22" t="e">
        <f>SYNTHESE!H68</f>
        <v>#N/A</v>
      </c>
      <c r="I68" s="21" t="str">
        <f>SYNTHESE!I68</f>
        <v>BF</v>
      </c>
      <c r="J68" s="23"/>
      <c r="L68" s="74" t="str">
        <f t="shared" si="0"/>
        <v>NOM65</v>
      </c>
    </row>
    <row r="69" spans="1:12">
      <c r="A69" s="1" t="str">
        <f>SYNTHESE!A69</f>
        <v>NOM66</v>
      </c>
      <c r="B69" s="1" t="str">
        <f>SYNTHESE!B69</f>
        <v>PRENOM66</v>
      </c>
      <c r="C69" s="1" t="str">
        <f>SYNTHESE!C69</f>
        <v>G</v>
      </c>
      <c r="D69" s="3" t="str">
        <f>SYNTHESE!D69</f>
        <v>date66</v>
      </c>
      <c r="E69" s="2" t="str">
        <f>SYNTHESE!E69</f>
        <v>Classe</v>
      </c>
      <c r="F69" s="1">
        <f>SYNTHESE!F69</f>
        <v>0</v>
      </c>
      <c r="G69" s="24">
        <f>SYNTHESE!G69</f>
        <v>0</v>
      </c>
      <c r="H69" s="22" t="e">
        <f>SYNTHESE!H69</f>
        <v>#N/A</v>
      </c>
      <c r="I69" s="21" t="str">
        <f>SYNTHESE!I69</f>
        <v>BG</v>
      </c>
      <c r="J69" s="23"/>
      <c r="L69" s="74" t="str">
        <f t="shared" ref="L69:L132" si="1">A69</f>
        <v>NOM66</v>
      </c>
    </row>
    <row r="70" spans="1:12">
      <c r="A70" s="1" t="str">
        <f>SYNTHESE!A70</f>
        <v>NOM67</v>
      </c>
      <c r="B70" s="1" t="str">
        <f>SYNTHESE!B70</f>
        <v>PRENOM67</v>
      </c>
      <c r="C70" s="1" t="str">
        <f>SYNTHESE!C70</f>
        <v>F</v>
      </c>
      <c r="D70" s="3" t="str">
        <f>SYNTHESE!D70</f>
        <v>date67</v>
      </c>
      <c r="E70" s="2" t="str">
        <f>SYNTHESE!E70</f>
        <v>Classe</v>
      </c>
      <c r="F70" s="1">
        <f>SYNTHESE!F70</f>
        <v>0</v>
      </c>
      <c r="G70" s="24">
        <f>SYNTHESE!G70</f>
        <v>0</v>
      </c>
      <c r="H70" s="22" t="e">
        <f>SYNTHESE!H70</f>
        <v>#N/A</v>
      </c>
      <c r="I70" s="21" t="str">
        <f>SYNTHESE!I70</f>
        <v>BF</v>
      </c>
      <c r="J70" s="23"/>
      <c r="L70" s="74" t="str">
        <f t="shared" si="1"/>
        <v>NOM67</v>
      </c>
    </row>
    <row r="71" spans="1:12">
      <c r="A71" s="1" t="str">
        <f>SYNTHESE!A71</f>
        <v>NOM68</v>
      </c>
      <c r="B71" s="1" t="str">
        <f>SYNTHESE!B71</f>
        <v>PRENOM68</v>
      </c>
      <c r="C71" s="1" t="str">
        <f>SYNTHESE!C71</f>
        <v>G</v>
      </c>
      <c r="D71" s="3" t="str">
        <f>SYNTHESE!D71</f>
        <v>date68</v>
      </c>
      <c r="E71" s="2" t="str">
        <f>SYNTHESE!E71</f>
        <v>Classe</v>
      </c>
      <c r="F71" s="1">
        <f>SYNTHESE!F71</f>
        <v>0</v>
      </c>
      <c r="G71" s="24">
        <f>SYNTHESE!G71</f>
        <v>0</v>
      </c>
      <c r="H71" s="22" t="e">
        <f>SYNTHESE!H71</f>
        <v>#N/A</v>
      </c>
      <c r="I71" s="21" t="str">
        <f>SYNTHESE!I71</f>
        <v>BG</v>
      </c>
      <c r="J71" s="23"/>
      <c r="L71" s="74" t="str">
        <f t="shared" si="1"/>
        <v>NOM68</v>
      </c>
    </row>
    <row r="72" spans="1:12">
      <c r="A72" s="1" t="str">
        <f>SYNTHESE!A72</f>
        <v>NOM69</v>
      </c>
      <c r="B72" s="1" t="str">
        <f>SYNTHESE!B72</f>
        <v>PRENOM69</v>
      </c>
      <c r="C72" s="1" t="str">
        <f>SYNTHESE!C72</f>
        <v>F</v>
      </c>
      <c r="D72" s="3" t="str">
        <f>SYNTHESE!D72</f>
        <v>date69</v>
      </c>
      <c r="E72" s="2" t="str">
        <f>SYNTHESE!E72</f>
        <v>Classe</v>
      </c>
      <c r="F72" s="1">
        <f>SYNTHESE!F72</f>
        <v>0</v>
      </c>
      <c r="G72" s="24">
        <f>SYNTHESE!G72</f>
        <v>0</v>
      </c>
      <c r="H72" s="22" t="e">
        <f>SYNTHESE!H72</f>
        <v>#N/A</v>
      </c>
      <c r="I72" s="21" t="str">
        <f>SYNTHESE!I72</f>
        <v>BF</v>
      </c>
      <c r="J72" s="23"/>
      <c r="L72" s="74" t="str">
        <f t="shared" si="1"/>
        <v>NOM69</v>
      </c>
    </row>
    <row r="73" spans="1:12">
      <c r="A73" s="1" t="str">
        <f>SYNTHESE!A73</f>
        <v>NOM70</v>
      </c>
      <c r="B73" s="1" t="str">
        <f>SYNTHESE!B73</f>
        <v>PRENOM70</v>
      </c>
      <c r="C73" s="1" t="str">
        <f>SYNTHESE!C73</f>
        <v>G</v>
      </c>
      <c r="D73" s="3" t="str">
        <f>SYNTHESE!D73</f>
        <v>date70</v>
      </c>
      <c r="E73" s="2" t="str">
        <f>SYNTHESE!E73</f>
        <v>Classe</v>
      </c>
      <c r="F73" s="1">
        <f>SYNTHESE!F73</f>
        <v>0</v>
      </c>
      <c r="G73" s="24">
        <f>SYNTHESE!G73</f>
        <v>0</v>
      </c>
      <c r="H73" s="22" t="e">
        <f>SYNTHESE!H73</f>
        <v>#N/A</v>
      </c>
      <c r="I73" s="21" t="str">
        <f>SYNTHESE!I73</f>
        <v>BG</v>
      </c>
      <c r="J73" s="23"/>
      <c r="L73" s="74" t="str">
        <f t="shared" si="1"/>
        <v>NOM70</v>
      </c>
    </row>
    <row r="74" spans="1:12">
      <c r="A74" s="1" t="str">
        <f>SYNTHESE!A74</f>
        <v>NOM71</v>
      </c>
      <c r="B74" s="1" t="str">
        <f>SYNTHESE!B74</f>
        <v>PRENOM71</v>
      </c>
      <c r="C74" s="1" t="str">
        <f>SYNTHESE!C74</f>
        <v>F</v>
      </c>
      <c r="D74" s="3" t="str">
        <f>SYNTHESE!D74</f>
        <v>date71</v>
      </c>
      <c r="E74" s="2" t="str">
        <f>SYNTHESE!E74</f>
        <v>Classe</v>
      </c>
      <c r="F74" s="1">
        <f>SYNTHESE!F74</f>
        <v>0</v>
      </c>
      <c r="G74" s="24">
        <f>SYNTHESE!G74</f>
        <v>0</v>
      </c>
      <c r="H74" s="22" t="e">
        <f>SYNTHESE!H74</f>
        <v>#N/A</v>
      </c>
      <c r="I74" s="21" t="str">
        <f>SYNTHESE!I74</f>
        <v>BF</v>
      </c>
      <c r="J74" s="23"/>
      <c r="L74" s="74" t="str">
        <f t="shared" si="1"/>
        <v>NOM71</v>
      </c>
    </row>
    <row r="75" spans="1:12">
      <c r="A75" s="1" t="str">
        <f>SYNTHESE!A75</f>
        <v>NOM72</v>
      </c>
      <c r="B75" s="1" t="str">
        <f>SYNTHESE!B75</f>
        <v>PRENOM72</v>
      </c>
      <c r="C75" s="1" t="str">
        <f>SYNTHESE!C75</f>
        <v>G</v>
      </c>
      <c r="D75" s="3" t="str">
        <f>SYNTHESE!D75</f>
        <v>date72</v>
      </c>
      <c r="E75" s="2" t="str">
        <f>SYNTHESE!E75</f>
        <v>Classe</v>
      </c>
      <c r="F75" s="1">
        <f>SYNTHESE!F75</f>
        <v>0</v>
      </c>
      <c r="G75" s="24">
        <f>SYNTHESE!G75</f>
        <v>0</v>
      </c>
      <c r="H75" s="22" t="e">
        <f>SYNTHESE!H75</f>
        <v>#N/A</v>
      </c>
      <c r="I75" s="21" t="str">
        <f>SYNTHESE!I75</f>
        <v>BG</v>
      </c>
      <c r="J75" s="23"/>
      <c r="L75" s="74" t="str">
        <f t="shared" si="1"/>
        <v>NOM72</v>
      </c>
    </row>
    <row r="76" spans="1:12">
      <c r="A76" s="1" t="str">
        <f>SYNTHESE!A76</f>
        <v>NOM73</v>
      </c>
      <c r="B76" s="1" t="str">
        <f>SYNTHESE!B76</f>
        <v>PRENOM73</v>
      </c>
      <c r="C76" s="1" t="str">
        <f>SYNTHESE!C76</f>
        <v>F</v>
      </c>
      <c r="D76" s="3" t="str">
        <f>SYNTHESE!D76</f>
        <v>date73</v>
      </c>
      <c r="E76" s="2" t="str">
        <f>SYNTHESE!E76</f>
        <v>Classe</v>
      </c>
      <c r="F76" s="1">
        <f>SYNTHESE!F76</f>
        <v>0</v>
      </c>
      <c r="G76" s="24">
        <f>SYNTHESE!G76</f>
        <v>0</v>
      </c>
      <c r="H76" s="22" t="e">
        <f>SYNTHESE!H76</f>
        <v>#N/A</v>
      </c>
      <c r="I76" s="21" t="str">
        <f>SYNTHESE!I76</f>
        <v>BF</v>
      </c>
      <c r="J76" s="23"/>
      <c r="L76" s="74" t="str">
        <f t="shared" si="1"/>
        <v>NOM73</v>
      </c>
    </row>
    <row r="77" spans="1:12">
      <c r="A77" s="1" t="str">
        <f>SYNTHESE!A77</f>
        <v>NOM74</v>
      </c>
      <c r="B77" s="1" t="str">
        <f>SYNTHESE!B77</f>
        <v>PRENOM74</v>
      </c>
      <c r="C77" s="1" t="str">
        <f>SYNTHESE!C77</f>
        <v>G</v>
      </c>
      <c r="D77" s="3" t="str">
        <f>SYNTHESE!D77</f>
        <v>date74</v>
      </c>
      <c r="E77" s="2" t="str">
        <f>SYNTHESE!E77</f>
        <v>Classe</v>
      </c>
      <c r="F77" s="1">
        <f>SYNTHESE!F77</f>
        <v>0</v>
      </c>
      <c r="G77" s="24">
        <f>SYNTHESE!G77</f>
        <v>0</v>
      </c>
      <c r="H77" s="22" t="e">
        <f>SYNTHESE!H77</f>
        <v>#N/A</v>
      </c>
      <c r="I77" s="21" t="str">
        <f>SYNTHESE!I77</f>
        <v>BG</v>
      </c>
      <c r="J77" s="23"/>
      <c r="L77" s="74" t="str">
        <f t="shared" si="1"/>
        <v>NOM74</v>
      </c>
    </row>
    <row r="78" spans="1:12">
      <c r="A78" s="1" t="str">
        <f>SYNTHESE!A78</f>
        <v>NOM75</v>
      </c>
      <c r="B78" s="1" t="str">
        <f>SYNTHESE!B78</f>
        <v>PRENOM75</v>
      </c>
      <c r="C78" s="1" t="str">
        <f>SYNTHESE!C78</f>
        <v>F</v>
      </c>
      <c r="D78" s="3" t="str">
        <f>SYNTHESE!D78</f>
        <v>date75</v>
      </c>
      <c r="E78" s="2" t="str">
        <f>SYNTHESE!E78</f>
        <v>Classe</v>
      </c>
      <c r="F78" s="1">
        <f>SYNTHESE!F78</f>
        <v>0</v>
      </c>
      <c r="G78" s="24">
        <f>SYNTHESE!G78</f>
        <v>0</v>
      </c>
      <c r="H78" s="22" t="e">
        <f>SYNTHESE!H78</f>
        <v>#N/A</v>
      </c>
      <c r="I78" s="21" t="str">
        <f>SYNTHESE!I78</f>
        <v>BF</v>
      </c>
      <c r="J78" s="23"/>
      <c r="L78" s="74" t="str">
        <f t="shared" si="1"/>
        <v>NOM75</v>
      </c>
    </row>
    <row r="79" spans="1:12">
      <c r="A79" s="1" t="str">
        <f>SYNTHESE!A79</f>
        <v>NOM76</v>
      </c>
      <c r="B79" s="1" t="str">
        <f>SYNTHESE!B79</f>
        <v>PRENOM76</v>
      </c>
      <c r="C79" s="1" t="str">
        <f>SYNTHESE!C79</f>
        <v>G</v>
      </c>
      <c r="D79" s="3" t="str">
        <f>SYNTHESE!D79</f>
        <v>date76</v>
      </c>
      <c r="E79" s="2" t="str">
        <f>SYNTHESE!E79</f>
        <v>Classe</v>
      </c>
      <c r="F79" s="1">
        <f>SYNTHESE!F79</f>
        <v>0</v>
      </c>
      <c r="G79" s="24">
        <f>SYNTHESE!G79</f>
        <v>0</v>
      </c>
      <c r="H79" s="22" t="e">
        <f>SYNTHESE!H79</f>
        <v>#N/A</v>
      </c>
      <c r="I79" s="21" t="str">
        <f>SYNTHESE!I79</f>
        <v>BG</v>
      </c>
      <c r="J79" s="23"/>
      <c r="L79" s="74" t="str">
        <f t="shared" si="1"/>
        <v>NOM76</v>
      </c>
    </row>
    <row r="80" spans="1:12">
      <c r="A80" s="1" t="str">
        <f>SYNTHESE!A80</f>
        <v>NOM77</v>
      </c>
      <c r="B80" s="1" t="str">
        <f>SYNTHESE!B80</f>
        <v>PRENOM77</v>
      </c>
      <c r="C80" s="1" t="str">
        <f>SYNTHESE!C80</f>
        <v>F</v>
      </c>
      <c r="D80" s="3" t="str">
        <f>SYNTHESE!D80</f>
        <v>date77</v>
      </c>
      <c r="E80" s="2" t="str">
        <f>SYNTHESE!E80</f>
        <v>Classe</v>
      </c>
      <c r="F80" s="1">
        <f>SYNTHESE!F80</f>
        <v>0</v>
      </c>
      <c r="G80" s="24">
        <f>SYNTHESE!G80</f>
        <v>0</v>
      </c>
      <c r="H80" s="22" t="e">
        <f>SYNTHESE!H80</f>
        <v>#N/A</v>
      </c>
      <c r="I80" s="21" t="str">
        <f>SYNTHESE!I80</f>
        <v>BF</v>
      </c>
      <c r="J80" s="23"/>
      <c r="L80" s="74" t="str">
        <f t="shared" si="1"/>
        <v>NOM77</v>
      </c>
    </row>
    <row r="81" spans="1:12">
      <c r="A81" s="1" t="str">
        <f>SYNTHESE!A81</f>
        <v>NOM78</v>
      </c>
      <c r="B81" s="1" t="str">
        <f>SYNTHESE!B81</f>
        <v>PRENOM78</v>
      </c>
      <c r="C81" s="1" t="str">
        <f>SYNTHESE!C81</f>
        <v>G</v>
      </c>
      <c r="D81" s="3" t="str">
        <f>SYNTHESE!D81</f>
        <v>date78</v>
      </c>
      <c r="E81" s="2" t="str">
        <f>SYNTHESE!E81</f>
        <v>Classe</v>
      </c>
      <c r="F81" s="1">
        <f>SYNTHESE!F81</f>
        <v>0</v>
      </c>
      <c r="G81" s="24">
        <f>SYNTHESE!G81</f>
        <v>0</v>
      </c>
      <c r="H81" s="22" t="e">
        <f>SYNTHESE!H81</f>
        <v>#N/A</v>
      </c>
      <c r="I81" s="21" t="str">
        <f>SYNTHESE!I81</f>
        <v>BG</v>
      </c>
      <c r="J81" s="23"/>
      <c r="L81" s="74" t="str">
        <f t="shared" si="1"/>
        <v>NOM78</v>
      </c>
    </row>
    <row r="82" spans="1:12">
      <c r="A82" s="1" t="str">
        <f>SYNTHESE!A82</f>
        <v>NOM79</v>
      </c>
      <c r="B82" s="1" t="str">
        <f>SYNTHESE!B82</f>
        <v>PRENOM79</v>
      </c>
      <c r="C82" s="1" t="str">
        <f>SYNTHESE!C82</f>
        <v>F</v>
      </c>
      <c r="D82" s="3" t="str">
        <f>SYNTHESE!D82</f>
        <v>date79</v>
      </c>
      <c r="E82" s="2" t="str">
        <f>SYNTHESE!E82</f>
        <v>Classe</v>
      </c>
      <c r="F82" s="1">
        <f>SYNTHESE!F82</f>
        <v>0</v>
      </c>
      <c r="G82" s="24">
        <f>SYNTHESE!G82</f>
        <v>0</v>
      </c>
      <c r="H82" s="22" t="e">
        <f>SYNTHESE!H82</f>
        <v>#N/A</v>
      </c>
      <c r="I82" s="21" t="str">
        <f>SYNTHESE!I82</f>
        <v>BF</v>
      </c>
      <c r="J82" s="23"/>
      <c r="L82" s="74" t="str">
        <f t="shared" si="1"/>
        <v>NOM79</v>
      </c>
    </row>
    <row r="83" spans="1:12">
      <c r="A83" s="1" t="str">
        <f>SYNTHESE!A83</f>
        <v>NOM80</v>
      </c>
      <c r="B83" s="1" t="str">
        <f>SYNTHESE!B83</f>
        <v>PRENOM80</v>
      </c>
      <c r="C83" s="1" t="str">
        <f>SYNTHESE!C83</f>
        <v>G</v>
      </c>
      <c r="D83" s="3" t="str">
        <f>SYNTHESE!D83</f>
        <v>date80</v>
      </c>
      <c r="E83" s="2" t="str">
        <f>SYNTHESE!E83</f>
        <v>Classe</v>
      </c>
      <c r="F83" s="1">
        <f>SYNTHESE!F83</f>
        <v>0</v>
      </c>
      <c r="G83" s="24">
        <f>SYNTHESE!G83</f>
        <v>0</v>
      </c>
      <c r="H83" s="22" t="e">
        <f>SYNTHESE!H83</f>
        <v>#N/A</v>
      </c>
      <c r="I83" s="21" t="str">
        <f>SYNTHESE!I83</f>
        <v>BG</v>
      </c>
      <c r="J83" s="23"/>
      <c r="L83" s="74" t="str">
        <f t="shared" si="1"/>
        <v>NOM80</v>
      </c>
    </row>
    <row r="84" spans="1:12">
      <c r="A84" s="1" t="str">
        <f>SYNTHESE!A84</f>
        <v>NOM81</v>
      </c>
      <c r="B84" s="1" t="str">
        <f>SYNTHESE!B84</f>
        <v>PRENOM81</v>
      </c>
      <c r="C84" s="1" t="str">
        <f>SYNTHESE!C84</f>
        <v>F</v>
      </c>
      <c r="D84" s="3" t="str">
        <f>SYNTHESE!D84</f>
        <v>date81</v>
      </c>
      <c r="E84" s="2" t="str">
        <f>SYNTHESE!E84</f>
        <v>Classe</v>
      </c>
      <c r="F84" s="1">
        <f>SYNTHESE!F84</f>
        <v>0</v>
      </c>
      <c r="G84" s="24">
        <f>SYNTHESE!G84</f>
        <v>0</v>
      </c>
      <c r="H84" s="22" t="e">
        <f>SYNTHESE!H84</f>
        <v>#N/A</v>
      </c>
      <c r="I84" s="21" t="str">
        <f>SYNTHESE!I84</f>
        <v>BF</v>
      </c>
      <c r="J84" s="23"/>
      <c r="L84" s="74" t="str">
        <f t="shared" si="1"/>
        <v>NOM81</v>
      </c>
    </row>
    <row r="85" spans="1:12">
      <c r="A85" s="1" t="str">
        <f>SYNTHESE!A85</f>
        <v>NOM82</v>
      </c>
      <c r="B85" s="1" t="str">
        <f>SYNTHESE!B85</f>
        <v>PRENOM82</v>
      </c>
      <c r="C85" s="1" t="str">
        <f>SYNTHESE!C85</f>
        <v>G</v>
      </c>
      <c r="D85" s="3" t="str">
        <f>SYNTHESE!D85</f>
        <v>date82</v>
      </c>
      <c r="E85" s="2" t="str">
        <f>SYNTHESE!E85</f>
        <v>Classe</v>
      </c>
      <c r="F85" s="1">
        <f>SYNTHESE!F85</f>
        <v>0</v>
      </c>
      <c r="G85" s="24">
        <f>SYNTHESE!G85</f>
        <v>0</v>
      </c>
      <c r="H85" s="22" t="e">
        <f>SYNTHESE!H85</f>
        <v>#N/A</v>
      </c>
      <c r="I85" s="21" t="str">
        <f>SYNTHESE!I85</f>
        <v>BG</v>
      </c>
      <c r="J85" s="23"/>
      <c r="L85" s="74" t="str">
        <f t="shared" si="1"/>
        <v>NOM82</v>
      </c>
    </row>
    <row r="86" spans="1:12">
      <c r="A86" s="1" t="str">
        <f>SYNTHESE!A86</f>
        <v>NOM83</v>
      </c>
      <c r="B86" s="1" t="str">
        <f>SYNTHESE!B86</f>
        <v>PRENOM83</v>
      </c>
      <c r="C86" s="1" t="str">
        <f>SYNTHESE!C86</f>
        <v>F</v>
      </c>
      <c r="D86" s="3" t="str">
        <f>SYNTHESE!D86</f>
        <v>date83</v>
      </c>
      <c r="E86" s="2" t="str">
        <f>SYNTHESE!E86</f>
        <v>Classe</v>
      </c>
      <c r="F86" s="1">
        <f>SYNTHESE!F86</f>
        <v>0</v>
      </c>
      <c r="G86" s="24">
        <f>SYNTHESE!G86</f>
        <v>0</v>
      </c>
      <c r="H86" s="22" t="e">
        <f>SYNTHESE!H86</f>
        <v>#N/A</v>
      </c>
      <c r="I86" s="21" t="str">
        <f>SYNTHESE!I86</f>
        <v>BF</v>
      </c>
      <c r="J86" s="23"/>
      <c r="L86" s="74" t="str">
        <f t="shared" si="1"/>
        <v>NOM83</v>
      </c>
    </row>
    <row r="87" spans="1:12">
      <c r="A87" s="1" t="str">
        <f>SYNTHESE!A87</f>
        <v>NOM84</v>
      </c>
      <c r="B87" s="1" t="str">
        <f>SYNTHESE!B87</f>
        <v>PRENOM84</v>
      </c>
      <c r="C87" s="1" t="str">
        <f>SYNTHESE!C87</f>
        <v>G</v>
      </c>
      <c r="D87" s="3" t="str">
        <f>SYNTHESE!D87</f>
        <v>date84</v>
      </c>
      <c r="E87" s="2" t="str">
        <f>SYNTHESE!E87</f>
        <v>Classe</v>
      </c>
      <c r="F87" s="1">
        <f>SYNTHESE!F87</f>
        <v>0</v>
      </c>
      <c r="G87" s="24">
        <f>SYNTHESE!G87</f>
        <v>0</v>
      </c>
      <c r="H87" s="22" t="e">
        <f>SYNTHESE!H87</f>
        <v>#N/A</v>
      </c>
      <c r="I87" s="21" t="str">
        <f>SYNTHESE!I87</f>
        <v>BG</v>
      </c>
      <c r="J87" s="23"/>
      <c r="L87" s="74" t="str">
        <f t="shared" si="1"/>
        <v>NOM84</v>
      </c>
    </row>
    <row r="88" spans="1:12">
      <c r="A88" s="1" t="str">
        <f>SYNTHESE!A88</f>
        <v>NOM85</v>
      </c>
      <c r="B88" s="1" t="str">
        <f>SYNTHESE!B88</f>
        <v>PRENOM85</v>
      </c>
      <c r="C88" s="1" t="str">
        <f>SYNTHESE!C88</f>
        <v>F</v>
      </c>
      <c r="D88" s="3" t="str">
        <f>SYNTHESE!D88</f>
        <v>date85</v>
      </c>
      <c r="E88" s="2" t="str">
        <f>SYNTHESE!E88</f>
        <v>Classe</v>
      </c>
      <c r="F88" s="1">
        <f>SYNTHESE!F88</f>
        <v>0</v>
      </c>
      <c r="G88" s="24">
        <f>SYNTHESE!G88</f>
        <v>0</v>
      </c>
      <c r="H88" s="22" t="e">
        <f>SYNTHESE!H88</f>
        <v>#N/A</v>
      </c>
      <c r="I88" s="21" t="str">
        <f>SYNTHESE!I88</f>
        <v>BF</v>
      </c>
      <c r="J88" s="23"/>
      <c r="L88" s="74" t="str">
        <f t="shared" si="1"/>
        <v>NOM85</v>
      </c>
    </row>
    <row r="89" spans="1:12">
      <c r="A89" s="1" t="str">
        <f>SYNTHESE!A89</f>
        <v>NOM86</v>
      </c>
      <c r="B89" s="1" t="str">
        <f>SYNTHESE!B89</f>
        <v>PRENOM86</v>
      </c>
      <c r="C89" s="1" t="str">
        <f>SYNTHESE!C89</f>
        <v>G</v>
      </c>
      <c r="D89" s="3" t="str">
        <f>SYNTHESE!D89</f>
        <v>date86</v>
      </c>
      <c r="E89" s="2" t="str">
        <f>SYNTHESE!E89</f>
        <v>Classe</v>
      </c>
      <c r="F89" s="1">
        <f>SYNTHESE!F89</f>
        <v>0</v>
      </c>
      <c r="G89" s="24">
        <f>SYNTHESE!G89</f>
        <v>0</v>
      </c>
      <c r="H89" s="22" t="e">
        <f>SYNTHESE!H89</f>
        <v>#N/A</v>
      </c>
      <c r="I89" s="21" t="str">
        <f>SYNTHESE!I89</f>
        <v>BG</v>
      </c>
      <c r="J89" s="23"/>
      <c r="L89" s="74" t="str">
        <f t="shared" si="1"/>
        <v>NOM86</v>
      </c>
    </row>
    <row r="90" spans="1:12">
      <c r="A90" s="1" t="str">
        <f>SYNTHESE!A90</f>
        <v>NOM87</v>
      </c>
      <c r="B90" s="1" t="str">
        <f>SYNTHESE!B90</f>
        <v>PRENOM87</v>
      </c>
      <c r="C90" s="1" t="str">
        <f>SYNTHESE!C90</f>
        <v>F</v>
      </c>
      <c r="D90" s="3" t="str">
        <f>SYNTHESE!D90</f>
        <v>date87</v>
      </c>
      <c r="E90" s="2" t="str">
        <f>SYNTHESE!E90</f>
        <v>Classe</v>
      </c>
      <c r="F90" s="1">
        <f>SYNTHESE!F90</f>
        <v>0</v>
      </c>
      <c r="G90" s="24">
        <f>SYNTHESE!G90</f>
        <v>0</v>
      </c>
      <c r="H90" s="22" t="e">
        <f>SYNTHESE!H90</f>
        <v>#N/A</v>
      </c>
      <c r="I90" s="21" t="str">
        <f>SYNTHESE!I90</f>
        <v>BF</v>
      </c>
      <c r="J90" s="23"/>
      <c r="L90" s="74" t="str">
        <f t="shared" si="1"/>
        <v>NOM87</v>
      </c>
    </row>
    <row r="91" spans="1:12">
      <c r="A91" s="1" t="str">
        <f>SYNTHESE!A91</f>
        <v>NOM88</v>
      </c>
      <c r="B91" s="1" t="str">
        <f>SYNTHESE!B91</f>
        <v>PRENOM88</v>
      </c>
      <c r="C91" s="1" t="str">
        <f>SYNTHESE!C91</f>
        <v>G</v>
      </c>
      <c r="D91" s="3" t="str">
        <f>SYNTHESE!D91</f>
        <v>date88</v>
      </c>
      <c r="E91" s="2" t="str">
        <f>SYNTHESE!E91</f>
        <v>Classe</v>
      </c>
      <c r="F91" s="1">
        <f>SYNTHESE!F91</f>
        <v>0</v>
      </c>
      <c r="G91" s="24">
        <f>SYNTHESE!G91</f>
        <v>0</v>
      </c>
      <c r="H91" s="22" t="e">
        <f>SYNTHESE!H91</f>
        <v>#N/A</v>
      </c>
      <c r="I91" s="21" t="str">
        <f>SYNTHESE!I91</f>
        <v>BG</v>
      </c>
      <c r="J91" s="23"/>
      <c r="L91" s="74" t="str">
        <f t="shared" si="1"/>
        <v>NOM88</v>
      </c>
    </row>
    <row r="92" spans="1:12">
      <c r="A92" s="1" t="str">
        <f>SYNTHESE!A92</f>
        <v>NOM89</v>
      </c>
      <c r="B92" s="1" t="str">
        <f>SYNTHESE!B92</f>
        <v>PRENOM89</v>
      </c>
      <c r="C92" s="1" t="str">
        <f>SYNTHESE!C92</f>
        <v>F</v>
      </c>
      <c r="D92" s="3" t="str">
        <f>SYNTHESE!D92</f>
        <v>date89</v>
      </c>
      <c r="E92" s="2" t="str">
        <f>SYNTHESE!E92</f>
        <v>Classe</v>
      </c>
      <c r="F92" s="1">
        <f>SYNTHESE!F92</f>
        <v>0</v>
      </c>
      <c r="G92" s="24">
        <f>SYNTHESE!G92</f>
        <v>0</v>
      </c>
      <c r="H92" s="22" t="e">
        <f>SYNTHESE!H92</f>
        <v>#N/A</v>
      </c>
      <c r="I92" s="21" t="str">
        <f>SYNTHESE!I92</f>
        <v>BF</v>
      </c>
      <c r="J92" s="23"/>
      <c r="L92" s="74" t="str">
        <f t="shared" si="1"/>
        <v>NOM89</v>
      </c>
    </row>
    <row r="93" spans="1:12">
      <c r="A93" s="1" t="str">
        <f>SYNTHESE!A93</f>
        <v>NOM90</v>
      </c>
      <c r="B93" s="1" t="str">
        <f>SYNTHESE!B93</f>
        <v>PRENOM90</v>
      </c>
      <c r="C93" s="1" t="str">
        <f>SYNTHESE!C93</f>
        <v>G</v>
      </c>
      <c r="D93" s="3" t="str">
        <f>SYNTHESE!D93</f>
        <v>date90</v>
      </c>
      <c r="E93" s="2" t="str">
        <f>SYNTHESE!E93</f>
        <v>Classe</v>
      </c>
      <c r="F93" s="1">
        <f>SYNTHESE!F93</f>
        <v>0</v>
      </c>
      <c r="G93" s="24">
        <f>SYNTHESE!G93</f>
        <v>0</v>
      </c>
      <c r="H93" s="22" t="e">
        <f>SYNTHESE!H93</f>
        <v>#N/A</v>
      </c>
      <c r="I93" s="21" t="str">
        <f>SYNTHESE!I93</f>
        <v>BG</v>
      </c>
      <c r="J93" s="23"/>
      <c r="L93" s="74" t="str">
        <f t="shared" si="1"/>
        <v>NOM90</v>
      </c>
    </row>
    <row r="94" spans="1:12">
      <c r="A94" s="1" t="str">
        <f>SYNTHESE!A94</f>
        <v>NOM91</v>
      </c>
      <c r="B94" s="1" t="str">
        <f>SYNTHESE!B94</f>
        <v>PRENOM91</v>
      </c>
      <c r="C94" s="1" t="str">
        <f>SYNTHESE!C94</f>
        <v>F</v>
      </c>
      <c r="D94" s="3" t="str">
        <f>SYNTHESE!D94</f>
        <v>date91</v>
      </c>
      <c r="E94" s="2" t="str">
        <f>SYNTHESE!E94</f>
        <v>Classe</v>
      </c>
      <c r="F94" s="1">
        <f>SYNTHESE!F94</f>
        <v>0</v>
      </c>
      <c r="G94" s="24">
        <f>SYNTHESE!G94</f>
        <v>0</v>
      </c>
      <c r="H94" s="22" t="e">
        <f>SYNTHESE!H94</f>
        <v>#N/A</v>
      </c>
      <c r="I94" s="21" t="str">
        <f>SYNTHESE!I94</f>
        <v>BF</v>
      </c>
      <c r="J94" s="23"/>
      <c r="L94" s="74" t="str">
        <f t="shared" si="1"/>
        <v>NOM91</v>
      </c>
    </row>
    <row r="95" spans="1:12">
      <c r="A95" s="1" t="str">
        <f>SYNTHESE!A95</f>
        <v>NOM92</v>
      </c>
      <c r="B95" s="1" t="str">
        <f>SYNTHESE!B95</f>
        <v>PRENOM92</v>
      </c>
      <c r="C95" s="1" t="str">
        <f>SYNTHESE!C95</f>
        <v>G</v>
      </c>
      <c r="D95" s="3" t="str">
        <f>SYNTHESE!D95</f>
        <v>date92</v>
      </c>
      <c r="E95" s="2" t="str">
        <f>SYNTHESE!E95</f>
        <v>Classe</v>
      </c>
      <c r="F95" s="1">
        <f>SYNTHESE!F95</f>
        <v>0</v>
      </c>
      <c r="G95" s="24">
        <f>SYNTHESE!G95</f>
        <v>0</v>
      </c>
      <c r="H95" s="22" t="e">
        <f>SYNTHESE!H95</f>
        <v>#N/A</v>
      </c>
      <c r="I95" s="21" t="str">
        <f>SYNTHESE!I95</f>
        <v>BG</v>
      </c>
      <c r="J95" s="23"/>
      <c r="L95" s="74" t="str">
        <f t="shared" si="1"/>
        <v>NOM92</v>
      </c>
    </row>
    <row r="96" spans="1:12">
      <c r="A96" s="1" t="str">
        <f>SYNTHESE!A96</f>
        <v>NOM93</v>
      </c>
      <c r="B96" s="1" t="str">
        <f>SYNTHESE!B96</f>
        <v>PRENOM93</v>
      </c>
      <c r="C96" s="1" t="str">
        <f>SYNTHESE!C96</f>
        <v>F</v>
      </c>
      <c r="D96" s="3" t="str">
        <f>SYNTHESE!D96</f>
        <v>date93</v>
      </c>
      <c r="E96" s="2" t="str">
        <f>SYNTHESE!E96</f>
        <v>Classe</v>
      </c>
      <c r="F96" s="1">
        <f>SYNTHESE!F96</f>
        <v>0</v>
      </c>
      <c r="G96" s="24">
        <f>SYNTHESE!G96</f>
        <v>0</v>
      </c>
      <c r="H96" s="22" t="e">
        <f>SYNTHESE!H96</f>
        <v>#N/A</v>
      </c>
      <c r="I96" s="21" t="str">
        <f>SYNTHESE!I96</f>
        <v>BF</v>
      </c>
      <c r="J96" s="23"/>
      <c r="L96" s="74" t="str">
        <f t="shared" si="1"/>
        <v>NOM93</v>
      </c>
    </row>
    <row r="97" spans="1:12">
      <c r="A97" s="1" t="str">
        <f>SYNTHESE!A97</f>
        <v>NOM94</v>
      </c>
      <c r="B97" s="1" t="str">
        <f>SYNTHESE!B97</f>
        <v>PRENOM94</v>
      </c>
      <c r="C97" s="1" t="str">
        <f>SYNTHESE!C97</f>
        <v>G</v>
      </c>
      <c r="D97" s="3" t="str">
        <f>SYNTHESE!D97</f>
        <v>date94</v>
      </c>
      <c r="E97" s="2" t="str">
        <f>SYNTHESE!E97</f>
        <v>Classe</v>
      </c>
      <c r="F97" s="1">
        <f>SYNTHESE!F97</f>
        <v>0</v>
      </c>
      <c r="G97" s="24">
        <f>SYNTHESE!G97</f>
        <v>0</v>
      </c>
      <c r="H97" s="22" t="e">
        <f>SYNTHESE!H97</f>
        <v>#N/A</v>
      </c>
      <c r="I97" s="21" t="str">
        <f>SYNTHESE!I97</f>
        <v>BG</v>
      </c>
      <c r="J97" s="23"/>
      <c r="L97" s="74" t="str">
        <f t="shared" si="1"/>
        <v>NOM94</v>
      </c>
    </row>
    <row r="98" spans="1:12">
      <c r="A98" s="1" t="str">
        <f>SYNTHESE!A98</f>
        <v>NOM95</v>
      </c>
      <c r="B98" s="1" t="str">
        <f>SYNTHESE!B98</f>
        <v>PRENOM95</v>
      </c>
      <c r="C98" s="1" t="str">
        <f>SYNTHESE!C98</f>
        <v>F</v>
      </c>
      <c r="D98" s="3" t="str">
        <f>SYNTHESE!D98</f>
        <v>date95</v>
      </c>
      <c r="E98" s="2" t="str">
        <f>SYNTHESE!E98</f>
        <v>Classe</v>
      </c>
      <c r="F98" s="1">
        <f>SYNTHESE!F98</f>
        <v>0</v>
      </c>
      <c r="G98" s="24">
        <f>SYNTHESE!G98</f>
        <v>0</v>
      </c>
      <c r="H98" s="22" t="e">
        <f>SYNTHESE!H98</f>
        <v>#N/A</v>
      </c>
      <c r="I98" s="21" t="str">
        <f>SYNTHESE!I98</f>
        <v>BF</v>
      </c>
      <c r="J98" s="23"/>
      <c r="L98" s="74" t="str">
        <f t="shared" si="1"/>
        <v>NOM95</v>
      </c>
    </row>
    <row r="99" spans="1:12">
      <c r="A99" s="1" t="str">
        <f>SYNTHESE!A99</f>
        <v>NOM96</v>
      </c>
      <c r="B99" s="1" t="str">
        <f>SYNTHESE!B99</f>
        <v>PRENOM96</v>
      </c>
      <c r="C99" s="1" t="str">
        <f>SYNTHESE!C99</f>
        <v>G</v>
      </c>
      <c r="D99" s="3" t="str">
        <f>SYNTHESE!D99</f>
        <v>date96</v>
      </c>
      <c r="E99" s="2" t="str">
        <f>SYNTHESE!E99</f>
        <v>Classe</v>
      </c>
      <c r="F99" s="1">
        <f>SYNTHESE!F99</f>
        <v>0</v>
      </c>
      <c r="G99" s="24">
        <f>SYNTHESE!G99</f>
        <v>0</v>
      </c>
      <c r="H99" s="22" t="e">
        <f>SYNTHESE!H99</f>
        <v>#N/A</v>
      </c>
      <c r="I99" s="21" t="str">
        <f>SYNTHESE!I99</f>
        <v>BG</v>
      </c>
      <c r="J99" s="23"/>
      <c r="L99" s="74" t="str">
        <f t="shared" si="1"/>
        <v>NOM96</v>
      </c>
    </row>
    <row r="100" spans="1:12">
      <c r="A100" s="1" t="str">
        <f>SYNTHESE!A100</f>
        <v>NOM97</v>
      </c>
      <c r="B100" s="1" t="str">
        <f>SYNTHESE!B100</f>
        <v>PRENOM97</v>
      </c>
      <c r="C100" s="1" t="str">
        <f>SYNTHESE!C100</f>
        <v>F</v>
      </c>
      <c r="D100" s="3" t="str">
        <f>SYNTHESE!D100</f>
        <v>date97</v>
      </c>
      <c r="E100" s="2" t="str">
        <f>SYNTHESE!E100</f>
        <v>Classe</v>
      </c>
      <c r="F100" s="1">
        <f>SYNTHESE!F100</f>
        <v>0</v>
      </c>
      <c r="G100" s="24">
        <f>SYNTHESE!G100</f>
        <v>0</v>
      </c>
      <c r="H100" s="22" t="e">
        <f>SYNTHESE!H100</f>
        <v>#N/A</v>
      </c>
      <c r="I100" s="21" t="str">
        <f>SYNTHESE!I100</f>
        <v>BF</v>
      </c>
      <c r="J100" s="23"/>
      <c r="L100" s="74" t="str">
        <f t="shared" si="1"/>
        <v>NOM97</v>
      </c>
    </row>
    <row r="101" spans="1:12">
      <c r="A101" s="1" t="str">
        <f>SYNTHESE!A101</f>
        <v>NOM98</v>
      </c>
      <c r="B101" s="1" t="str">
        <f>SYNTHESE!B101</f>
        <v>PRENOM98</v>
      </c>
      <c r="C101" s="1" t="str">
        <f>SYNTHESE!C101</f>
        <v>G</v>
      </c>
      <c r="D101" s="3" t="str">
        <f>SYNTHESE!D101</f>
        <v>date98</v>
      </c>
      <c r="E101" s="2" t="str">
        <f>SYNTHESE!E101</f>
        <v>Classe</v>
      </c>
      <c r="F101" s="1">
        <f>SYNTHESE!F101</f>
        <v>0</v>
      </c>
      <c r="G101" s="24">
        <f>SYNTHESE!G101</f>
        <v>0</v>
      </c>
      <c r="H101" s="22" t="e">
        <f>SYNTHESE!H101</f>
        <v>#N/A</v>
      </c>
      <c r="I101" s="21" t="str">
        <f>SYNTHESE!I101</f>
        <v>BG</v>
      </c>
      <c r="J101" s="23"/>
      <c r="L101" s="74" t="str">
        <f t="shared" si="1"/>
        <v>NOM98</v>
      </c>
    </row>
    <row r="102" spans="1:12">
      <c r="A102" s="1" t="str">
        <f>SYNTHESE!A102</f>
        <v>NOM99</v>
      </c>
      <c r="B102" s="1" t="str">
        <f>SYNTHESE!B102</f>
        <v>PRENOM99</v>
      </c>
      <c r="C102" s="1" t="str">
        <f>SYNTHESE!C102</f>
        <v>F</v>
      </c>
      <c r="D102" s="3" t="str">
        <f>SYNTHESE!D102</f>
        <v>date99</v>
      </c>
      <c r="E102" s="2" t="str">
        <f>SYNTHESE!E102</f>
        <v>Classe</v>
      </c>
      <c r="F102" s="1">
        <f>SYNTHESE!F102</f>
        <v>0</v>
      </c>
      <c r="G102" s="24">
        <f>SYNTHESE!G102</f>
        <v>0</v>
      </c>
      <c r="H102" s="22" t="e">
        <f>SYNTHESE!H102</f>
        <v>#N/A</v>
      </c>
      <c r="I102" s="21" t="str">
        <f>SYNTHESE!I102</f>
        <v>BF</v>
      </c>
      <c r="J102" s="23"/>
      <c r="L102" s="74" t="str">
        <f t="shared" si="1"/>
        <v>NOM99</v>
      </c>
    </row>
    <row r="103" spans="1:12">
      <c r="A103" s="1" t="str">
        <f>SYNTHESE!A103</f>
        <v>NOM100</v>
      </c>
      <c r="B103" s="1" t="str">
        <f>SYNTHESE!B103</f>
        <v>PRENOM100</v>
      </c>
      <c r="C103" s="1" t="str">
        <f>SYNTHESE!C103</f>
        <v>G</v>
      </c>
      <c r="D103" s="3" t="str">
        <f>SYNTHESE!D103</f>
        <v>date100</v>
      </c>
      <c r="E103" s="2" t="str">
        <f>SYNTHESE!E103</f>
        <v>Classe</v>
      </c>
      <c r="F103" s="1">
        <f>SYNTHESE!F103</f>
        <v>0</v>
      </c>
      <c r="G103" s="24">
        <f>SYNTHESE!G103</f>
        <v>0</v>
      </c>
      <c r="H103" s="22" t="e">
        <f>SYNTHESE!H103</f>
        <v>#N/A</v>
      </c>
      <c r="I103" s="21" t="str">
        <f>SYNTHESE!I103</f>
        <v>BG</v>
      </c>
      <c r="J103" s="23"/>
      <c r="L103" s="74" t="str">
        <f t="shared" si="1"/>
        <v>NOM100</v>
      </c>
    </row>
    <row r="104" spans="1:12">
      <c r="A104" s="1" t="str">
        <f>SYNTHESE!A104</f>
        <v>NOM101</v>
      </c>
      <c r="B104" s="1" t="str">
        <f>SYNTHESE!B104</f>
        <v>PRENOM101</v>
      </c>
      <c r="C104" s="1" t="str">
        <f>SYNTHESE!C104</f>
        <v>F</v>
      </c>
      <c r="D104" s="3" t="str">
        <f>SYNTHESE!D104</f>
        <v>date101</v>
      </c>
      <c r="E104" s="2" t="str">
        <f>SYNTHESE!E104</f>
        <v>Classe</v>
      </c>
      <c r="F104" s="1">
        <f>SYNTHESE!F104</f>
        <v>0</v>
      </c>
      <c r="G104" s="24">
        <f>SYNTHESE!G104</f>
        <v>0</v>
      </c>
      <c r="H104" s="22" t="e">
        <f>SYNTHESE!H104</f>
        <v>#N/A</v>
      </c>
      <c r="I104" s="21" t="str">
        <f>SYNTHESE!I104</f>
        <v>BF</v>
      </c>
      <c r="J104" s="23"/>
      <c r="L104" s="74" t="str">
        <f t="shared" si="1"/>
        <v>NOM101</v>
      </c>
    </row>
    <row r="105" spans="1:12">
      <c r="A105" s="1" t="str">
        <f>SYNTHESE!A105</f>
        <v>NOM102</v>
      </c>
      <c r="B105" s="1" t="str">
        <f>SYNTHESE!B105</f>
        <v>PRENOM102</v>
      </c>
      <c r="C105" s="1" t="str">
        <f>SYNTHESE!C105</f>
        <v>G</v>
      </c>
      <c r="D105" s="3" t="str">
        <f>SYNTHESE!D105</f>
        <v>date102</v>
      </c>
      <c r="E105" s="2" t="str">
        <f>SYNTHESE!E105</f>
        <v>Classe</v>
      </c>
      <c r="F105" s="1">
        <f>SYNTHESE!F105</f>
        <v>0</v>
      </c>
      <c r="G105" s="24">
        <f>SYNTHESE!G105</f>
        <v>0</v>
      </c>
      <c r="H105" s="22" t="e">
        <f>SYNTHESE!H105</f>
        <v>#N/A</v>
      </c>
      <c r="I105" s="21" t="str">
        <f>SYNTHESE!I105</f>
        <v>BG</v>
      </c>
      <c r="J105" s="23"/>
      <c r="L105" s="74" t="str">
        <f t="shared" si="1"/>
        <v>NOM102</v>
      </c>
    </row>
    <row r="106" spans="1:12">
      <c r="A106" s="1" t="str">
        <f>SYNTHESE!A106</f>
        <v>NOM103</v>
      </c>
      <c r="B106" s="1" t="str">
        <f>SYNTHESE!B106</f>
        <v>PRENOM103</v>
      </c>
      <c r="C106" s="1" t="str">
        <f>SYNTHESE!C106</f>
        <v>F</v>
      </c>
      <c r="D106" s="3" t="str">
        <f>SYNTHESE!D106</f>
        <v>date103</v>
      </c>
      <c r="E106" s="2" t="str">
        <f>SYNTHESE!E106</f>
        <v>Classe</v>
      </c>
      <c r="F106" s="1">
        <f>SYNTHESE!F106</f>
        <v>0</v>
      </c>
      <c r="G106" s="24">
        <f>SYNTHESE!G106</f>
        <v>0</v>
      </c>
      <c r="H106" s="22" t="e">
        <f>SYNTHESE!H106</f>
        <v>#N/A</v>
      </c>
      <c r="I106" s="21" t="str">
        <f>SYNTHESE!I106</f>
        <v>BF</v>
      </c>
      <c r="J106" s="23"/>
      <c r="L106" s="74" t="str">
        <f t="shared" si="1"/>
        <v>NOM103</v>
      </c>
    </row>
    <row r="107" spans="1:12">
      <c r="A107" s="1" t="str">
        <f>SYNTHESE!A107</f>
        <v>NOM104</v>
      </c>
      <c r="B107" s="1" t="str">
        <f>SYNTHESE!B107</f>
        <v>PRENOM104</v>
      </c>
      <c r="C107" s="1" t="str">
        <f>SYNTHESE!C107</f>
        <v>G</v>
      </c>
      <c r="D107" s="3" t="str">
        <f>SYNTHESE!D107</f>
        <v>date104</v>
      </c>
      <c r="E107" s="2" t="str">
        <f>SYNTHESE!E107</f>
        <v>Classe</v>
      </c>
      <c r="F107" s="1">
        <f>SYNTHESE!F107</f>
        <v>0</v>
      </c>
      <c r="G107" s="24">
        <f>SYNTHESE!G107</f>
        <v>0</v>
      </c>
      <c r="H107" s="22" t="e">
        <f>SYNTHESE!H107</f>
        <v>#N/A</v>
      </c>
      <c r="I107" s="21" t="str">
        <f>SYNTHESE!I107</f>
        <v>BG</v>
      </c>
      <c r="J107" s="23"/>
      <c r="L107" s="74" t="str">
        <f t="shared" si="1"/>
        <v>NOM104</v>
      </c>
    </row>
    <row r="108" spans="1:12">
      <c r="A108" s="1" t="str">
        <f>SYNTHESE!A108</f>
        <v>NOM105</v>
      </c>
      <c r="B108" s="1" t="str">
        <f>SYNTHESE!B108</f>
        <v>PRENOM105</v>
      </c>
      <c r="C108" s="1" t="str">
        <f>SYNTHESE!C108</f>
        <v>F</v>
      </c>
      <c r="D108" s="3" t="str">
        <f>SYNTHESE!D108</f>
        <v>date105</v>
      </c>
      <c r="E108" s="2" t="str">
        <f>SYNTHESE!E108</f>
        <v>Classe</v>
      </c>
      <c r="F108" s="1">
        <f>SYNTHESE!F108</f>
        <v>0</v>
      </c>
      <c r="G108" s="24">
        <f>SYNTHESE!G108</f>
        <v>0</v>
      </c>
      <c r="H108" s="22" t="e">
        <f>SYNTHESE!H108</f>
        <v>#N/A</v>
      </c>
      <c r="I108" s="21" t="str">
        <f>SYNTHESE!I108</f>
        <v>BF</v>
      </c>
      <c r="J108" s="23"/>
      <c r="L108" s="74" t="str">
        <f t="shared" si="1"/>
        <v>NOM105</v>
      </c>
    </row>
    <row r="109" spans="1:12">
      <c r="A109" s="1" t="str">
        <f>SYNTHESE!A109</f>
        <v>NOM106</v>
      </c>
      <c r="B109" s="1" t="str">
        <f>SYNTHESE!B109</f>
        <v>PRENOM106</v>
      </c>
      <c r="C109" s="1" t="str">
        <f>SYNTHESE!C109</f>
        <v>G</v>
      </c>
      <c r="D109" s="3" t="str">
        <f>SYNTHESE!D109</f>
        <v>date106</v>
      </c>
      <c r="E109" s="2" t="str">
        <f>SYNTHESE!E109</f>
        <v>Classe</v>
      </c>
      <c r="F109" s="1">
        <f>SYNTHESE!F109</f>
        <v>0</v>
      </c>
      <c r="G109" s="24">
        <f>SYNTHESE!G109</f>
        <v>0</v>
      </c>
      <c r="H109" s="22" t="e">
        <f>SYNTHESE!H109</f>
        <v>#N/A</v>
      </c>
      <c r="I109" s="21" t="str">
        <f>SYNTHESE!I109</f>
        <v>BG</v>
      </c>
      <c r="J109" s="23"/>
      <c r="L109" s="74" t="str">
        <f t="shared" si="1"/>
        <v>NOM106</v>
      </c>
    </row>
    <row r="110" spans="1:12">
      <c r="A110" s="1" t="str">
        <f>SYNTHESE!A110</f>
        <v>NOM107</v>
      </c>
      <c r="B110" s="1" t="str">
        <f>SYNTHESE!B110</f>
        <v>PRENOM107</v>
      </c>
      <c r="C110" s="1" t="str">
        <f>SYNTHESE!C110</f>
        <v>F</v>
      </c>
      <c r="D110" s="3" t="str">
        <f>SYNTHESE!D110</f>
        <v>date107</v>
      </c>
      <c r="E110" s="2" t="str">
        <f>SYNTHESE!E110</f>
        <v>Classe</v>
      </c>
      <c r="F110" s="1">
        <f>SYNTHESE!F110</f>
        <v>0</v>
      </c>
      <c r="G110" s="24">
        <f>SYNTHESE!G110</f>
        <v>0</v>
      </c>
      <c r="H110" s="22" t="e">
        <f>SYNTHESE!H110</f>
        <v>#N/A</v>
      </c>
      <c r="I110" s="21" t="str">
        <f>SYNTHESE!I110</f>
        <v>BF</v>
      </c>
      <c r="J110" s="23"/>
      <c r="L110" s="74" t="str">
        <f t="shared" si="1"/>
        <v>NOM107</v>
      </c>
    </row>
    <row r="111" spans="1:12">
      <c r="A111" s="1" t="str">
        <f>SYNTHESE!A111</f>
        <v>NOM108</v>
      </c>
      <c r="B111" s="1" t="str">
        <f>SYNTHESE!B111</f>
        <v>PRENOM108</v>
      </c>
      <c r="C111" s="1" t="str">
        <f>SYNTHESE!C111</f>
        <v>G</v>
      </c>
      <c r="D111" s="3" t="str">
        <f>SYNTHESE!D111</f>
        <v>date108</v>
      </c>
      <c r="E111" s="2" t="str">
        <f>SYNTHESE!E111</f>
        <v>Classe</v>
      </c>
      <c r="F111" s="1">
        <f>SYNTHESE!F111</f>
        <v>0</v>
      </c>
      <c r="G111" s="24">
        <f>SYNTHESE!G111</f>
        <v>0</v>
      </c>
      <c r="H111" s="22" t="e">
        <f>SYNTHESE!H111</f>
        <v>#N/A</v>
      </c>
      <c r="I111" s="21" t="str">
        <f>SYNTHESE!I111</f>
        <v>BG</v>
      </c>
      <c r="J111" s="23"/>
      <c r="L111" s="74" t="str">
        <f t="shared" si="1"/>
        <v>NOM108</v>
      </c>
    </row>
    <row r="112" spans="1:12">
      <c r="A112" s="1" t="str">
        <f>SYNTHESE!A112</f>
        <v>NOM109</v>
      </c>
      <c r="B112" s="1" t="str">
        <f>SYNTHESE!B112</f>
        <v>PRENOM109</v>
      </c>
      <c r="C112" s="1" t="str">
        <f>SYNTHESE!C112</f>
        <v>F</v>
      </c>
      <c r="D112" s="3" t="str">
        <f>SYNTHESE!D112</f>
        <v>date109</v>
      </c>
      <c r="E112" s="2" t="str">
        <f>SYNTHESE!E112</f>
        <v>Classe</v>
      </c>
      <c r="F112" s="1">
        <f>SYNTHESE!F112</f>
        <v>0</v>
      </c>
      <c r="G112" s="24">
        <f>SYNTHESE!G112</f>
        <v>0</v>
      </c>
      <c r="H112" s="22" t="e">
        <f>SYNTHESE!H112</f>
        <v>#N/A</v>
      </c>
      <c r="I112" s="21" t="str">
        <f>SYNTHESE!I112</f>
        <v>BF</v>
      </c>
      <c r="J112" s="23"/>
      <c r="L112" s="74" t="str">
        <f t="shared" si="1"/>
        <v>NOM109</v>
      </c>
    </row>
    <row r="113" spans="1:12">
      <c r="A113" s="1" t="str">
        <f>SYNTHESE!A113</f>
        <v>NOM110</v>
      </c>
      <c r="B113" s="1" t="str">
        <f>SYNTHESE!B113</f>
        <v>PRENOM110</v>
      </c>
      <c r="C113" s="1" t="str">
        <f>SYNTHESE!C113</f>
        <v>G</v>
      </c>
      <c r="D113" s="3" t="str">
        <f>SYNTHESE!D113</f>
        <v>date110</v>
      </c>
      <c r="E113" s="2" t="str">
        <f>SYNTHESE!E113</f>
        <v>Classe</v>
      </c>
      <c r="F113" s="1">
        <f>SYNTHESE!F113</f>
        <v>0</v>
      </c>
      <c r="G113" s="24">
        <f>SYNTHESE!G113</f>
        <v>0</v>
      </c>
      <c r="H113" s="22" t="e">
        <f>SYNTHESE!H113</f>
        <v>#N/A</v>
      </c>
      <c r="I113" s="21" t="str">
        <f>SYNTHESE!I113</f>
        <v>BG</v>
      </c>
      <c r="J113" s="23"/>
      <c r="L113" s="74" t="str">
        <f t="shared" si="1"/>
        <v>NOM110</v>
      </c>
    </row>
    <row r="114" spans="1:12">
      <c r="A114" s="1" t="str">
        <f>SYNTHESE!A114</f>
        <v>NOM111</v>
      </c>
      <c r="B114" s="1" t="str">
        <f>SYNTHESE!B114</f>
        <v>PRENOM111</v>
      </c>
      <c r="C114" s="1" t="str">
        <f>SYNTHESE!C114</f>
        <v>F</v>
      </c>
      <c r="D114" s="3" t="str">
        <f>SYNTHESE!D114</f>
        <v>date111</v>
      </c>
      <c r="E114" s="2" t="str">
        <f>SYNTHESE!E114</f>
        <v>Classe</v>
      </c>
      <c r="F114" s="1">
        <f>SYNTHESE!F114</f>
        <v>0</v>
      </c>
      <c r="G114" s="24">
        <f>SYNTHESE!G114</f>
        <v>0</v>
      </c>
      <c r="H114" s="22" t="e">
        <f>SYNTHESE!H114</f>
        <v>#N/A</v>
      </c>
      <c r="I114" s="21" t="str">
        <f>SYNTHESE!I114</f>
        <v>BF</v>
      </c>
      <c r="J114" s="23"/>
      <c r="L114" s="74" t="str">
        <f t="shared" si="1"/>
        <v>NOM111</v>
      </c>
    </row>
    <row r="115" spans="1:12">
      <c r="A115" s="1" t="str">
        <f>SYNTHESE!A115</f>
        <v>NOM112</v>
      </c>
      <c r="B115" s="1" t="str">
        <f>SYNTHESE!B115</f>
        <v>PRENOM112</v>
      </c>
      <c r="C115" s="1" t="str">
        <f>SYNTHESE!C115</f>
        <v>G</v>
      </c>
      <c r="D115" s="3" t="str">
        <f>SYNTHESE!D115</f>
        <v>date112</v>
      </c>
      <c r="E115" s="2" t="str">
        <f>SYNTHESE!E115</f>
        <v>Classe</v>
      </c>
      <c r="F115" s="1">
        <f>SYNTHESE!F115</f>
        <v>0</v>
      </c>
      <c r="G115" s="24">
        <f>SYNTHESE!G115</f>
        <v>0</v>
      </c>
      <c r="H115" s="22" t="e">
        <f>SYNTHESE!H115</f>
        <v>#N/A</v>
      </c>
      <c r="I115" s="21" t="str">
        <f>SYNTHESE!I115</f>
        <v>BG</v>
      </c>
      <c r="J115" s="23"/>
      <c r="L115" s="74" t="str">
        <f t="shared" si="1"/>
        <v>NOM112</v>
      </c>
    </row>
    <row r="116" spans="1:12">
      <c r="A116" s="1" t="str">
        <f>SYNTHESE!A116</f>
        <v>NOM113</v>
      </c>
      <c r="B116" s="1" t="str">
        <f>SYNTHESE!B116</f>
        <v>PRENOM113</v>
      </c>
      <c r="C116" s="1" t="str">
        <f>SYNTHESE!C116</f>
        <v>F</v>
      </c>
      <c r="D116" s="3" t="str">
        <f>SYNTHESE!D116</f>
        <v>date113</v>
      </c>
      <c r="E116" s="2" t="str">
        <f>SYNTHESE!E116</f>
        <v>Classe</v>
      </c>
      <c r="F116" s="1">
        <f>SYNTHESE!F116</f>
        <v>0</v>
      </c>
      <c r="G116" s="24">
        <f>SYNTHESE!G116</f>
        <v>0</v>
      </c>
      <c r="H116" s="22" t="e">
        <f>SYNTHESE!H116</f>
        <v>#N/A</v>
      </c>
      <c r="I116" s="21" t="str">
        <f>SYNTHESE!I116</f>
        <v>BF</v>
      </c>
      <c r="J116" s="23"/>
      <c r="L116" s="74" t="str">
        <f t="shared" si="1"/>
        <v>NOM113</v>
      </c>
    </row>
    <row r="117" spans="1:12">
      <c r="A117" s="1" t="str">
        <f>SYNTHESE!A117</f>
        <v>NOM114</v>
      </c>
      <c r="B117" s="1" t="str">
        <f>SYNTHESE!B117</f>
        <v>PRENOM114</v>
      </c>
      <c r="C117" s="1" t="str">
        <f>SYNTHESE!C117</f>
        <v>G</v>
      </c>
      <c r="D117" s="3" t="str">
        <f>SYNTHESE!D117</f>
        <v>date114</v>
      </c>
      <c r="E117" s="2" t="str">
        <f>SYNTHESE!E117</f>
        <v>Classe</v>
      </c>
      <c r="F117" s="1">
        <f>SYNTHESE!F117</f>
        <v>0</v>
      </c>
      <c r="G117" s="24">
        <f>SYNTHESE!G117</f>
        <v>0</v>
      </c>
      <c r="H117" s="22" t="e">
        <f>SYNTHESE!H117</f>
        <v>#N/A</v>
      </c>
      <c r="I117" s="21" t="str">
        <f>SYNTHESE!I117</f>
        <v>BG</v>
      </c>
      <c r="J117" s="23"/>
      <c r="L117" s="74" t="str">
        <f t="shared" si="1"/>
        <v>NOM114</v>
      </c>
    </row>
    <row r="118" spans="1:12">
      <c r="A118" s="1" t="str">
        <f>SYNTHESE!A118</f>
        <v>NOM115</v>
      </c>
      <c r="B118" s="1" t="str">
        <f>SYNTHESE!B118</f>
        <v>PRENOM115</v>
      </c>
      <c r="C118" s="1" t="str">
        <f>SYNTHESE!C118</f>
        <v>F</v>
      </c>
      <c r="D118" s="3" t="str">
        <f>SYNTHESE!D118</f>
        <v>date115</v>
      </c>
      <c r="E118" s="2" t="str">
        <f>SYNTHESE!E118</f>
        <v>Classe</v>
      </c>
      <c r="F118" s="1">
        <f>SYNTHESE!F118</f>
        <v>0</v>
      </c>
      <c r="G118" s="24">
        <f>SYNTHESE!G118</f>
        <v>0</v>
      </c>
      <c r="H118" s="22" t="e">
        <f>SYNTHESE!H118</f>
        <v>#N/A</v>
      </c>
      <c r="I118" s="21" t="str">
        <f>SYNTHESE!I118</f>
        <v>BF</v>
      </c>
      <c r="J118" s="23"/>
      <c r="L118" s="74" t="str">
        <f t="shared" si="1"/>
        <v>NOM115</v>
      </c>
    </row>
    <row r="119" spans="1:12">
      <c r="A119" s="1" t="str">
        <f>SYNTHESE!A119</f>
        <v>NOM116</v>
      </c>
      <c r="B119" s="1" t="str">
        <f>SYNTHESE!B119</f>
        <v>PRENOM116</v>
      </c>
      <c r="C119" s="1" t="str">
        <f>SYNTHESE!C119</f>
        <v>G</v>
      </c>
      <c r="D119" s="3" t="str">
        <f>SYNTHESE!D119</f>
        <v>date116</v>
      </c>
      <c r="E119" s="2" t="str">
        <f>SYNTHESE!E119</f>
        <v>Classe</v>
      </c>
      <c r="F119" s="1">
        <f>SYNTHESE!F119</f>
        <v>0</v>
      </c>
      <c r="G119" s="24">
        <f>SYNTHESE!G119</f>
        <v>0</v>
      </c>
      <c r="H119" s="22" t="e">
        <f>SYNTHESE!H119</f>
        <v>#N/A</v>
      </c>
      <c r="I119" s="21" t="str">
        <f>SYNTHESE!I119</f>
        <v>BG</v>
      </c>
      <c r="J119" s="23"/>
      <c r="L119" s="74" t="str">
        <f t="shared" si="1"/>
        <v>NOM116</v>
      </c>
    </row>
    <row r="120" spans="1:12">
      <c r="A120" s="1" t="str">
        <f>SYNTHESE!A120</f>
        <v>NOM117</v>
      </c>
      <c r="B120" s="1" t="str">
        <f>SYNTHESE!B120</f>
        <v>PRENOM117</v>
      </c>
      <c r="C120" s="1" t="str">
        <f>SYNTHESE!C120</f>
        <v>F</v>
      </c>
      <c r="D120" s="3" t="str">
        <f>SYNTHESE!D120</f>
        <v>date117</v>
      </c>
      <c r="E120" s="2" t="str">
        <f>SYNTHESE!E120</f>
        <v>Classe</v>
      </c>
      <c r="F120" s="1">
        <f>SYNTHESE!F120</f>
        <v>0</v>
      </c>
      <c r="G120" s="24">
        <f>SYNTHESE!G120</f>
        <v>0</v>
      </c>
      <c r="H120" s="22" t="e">
        <f>SYNTHESE!H120</f>
        <v>#N/A</v>
      </c>
      <c r="I120" s="21" t="str">
        <f>SYNTHESE!I120</f>
        <v>BF</v>
      </c>
      <c r="J120" s="23"/>
      <c r="L120" s="74" t="str">
        <f t="shared" si="1"/>
        <v>NOM117</v>
      </c>
    </row>
    <row r="121" spans="1:12">
      <c r="A121" s="1" t="str">
        <f>SYNTHESE!A121</f>
        <v>NOM118</v>
      </c>
      <c r="B121" s="1" t="str">
        <f>SYNTHESE!B121</f>
        <v>PRENOM118</v>
      </c>
      <c r="C121" s="1" t="str">
        <f>SYNTHESE!C121</f>
        <v>G</v>
      </c>
      <c r="D121" s="3" t="str">
        <f>SYNTHESE!D121</f>
        <v>date118</v>
      </c>
      <c r="E121" s="2" t="str">
        <f>SYNTHESE!E121</f>
        <v>Classe</v>
      </c>
      <c r="F121" s="1">
        <f>SYNTHESE!F121</f>
        <v>0</v>
      </c>
      <c r="G121" s="24">
        <f>SYNTHESE!G121</f>
        <v>0</v>
      </c>
      <c r="H121" s="22" t="e">
        <f>SYNTHESE!H121</f>
        <v>#N/A</v>
      </c>
      <c r="I121" s="21" t="str">
        <f>SYNTHESE!I121</f>
        <v>BG</v>
      </c>
      <c r="J121" s="23"/>
      <c r="L121" s="74" t="str">
        <f t="shared" si="1"/>
        <v>NOM118</v>
      </c>
    </row>
    <row r="122" spans="1:12">
      <c r="A122" s="1" t="str">
        <f>SYNTHESE!A122</f>
        <v>NOM119</v>
      </c>
      <c r="B122" s="1" t="str">
        <f>SYNTHESE!B122</f>
        <v>PRENOM119</v>
      </c>
      <c r="C122" s="1" t="str">
        <f>SYNTHESE!C122</f>
        <v>F</v>
      </c>
      <c r="D122" s="3" t="str">
        <f>SYNTHESE!D122</f>
        <v>date119</v>
      </c>
      <c r="E122" s="2" t="str">
        <f>SYNTHESE!E122</f>
        <v>Classe</v>
      </c>
      <c r="F122" s="1">
        <f>SYNTHESE!F122</f>
        <v>0</v>
      </c>
      <c r="G122" s="24">
        <f>SYNTHESE!G122</f>
        <v>0</v>
      </c>
      <c r="H122" s="22" t="e">
        <f>SYNTHESE!H122</f>
        <v>#N/A</v>
      </c>
      <c r="I122" s="21" t="str">
        <f>SYNTHESE!I122</f>
        <v>BF</v>
      </c>
      <c r="J122" s="23"/>
      <c r="L122" s="74" t="str">
        <f t="shared" si="1"/>
        <v>NOM119</v>
      </c>
    </row>
    <row r="123" spans="1:12">
      <c r="A123" s="1" t="str">
        <f>SYNTHESE!A123</f>
        <v>NOM120</v>
      </c>
      <c r="B123" s="1" t="str">
        <f>SYNTHESE!B123</f>
        <v>PRENOM120</v>
      </c>
      <c r="C123" s="1" t="str">
        <f>SYNTHESE!C123</f>
        <v>G</v>
      </c>
      <c r="D123" s="3" t="str">
        <f>SYNTHESE!D123</f>
        <v>date120</v>
      </c>
      <c r="E123" s="2" t="str">
        <f>SYNTHESE!E123</f>
        <v>Classe</v>
      </c>
      <c r="F123" s="1">
        <f>SYNTHESE!F123</f>
        <v>0</v>
      </c>
      <c r="G123" s="24">
        <f>SYNTHESE!G123</f>
        <v>0</v>
      </c>
      <c r="H123" s="22" t="e">
        <f>SYNTHESE!H123</f>
        <v>#N/A</v>
      </c>
      <c r="I123" s="21" t="str">
        <f>SYNTHESE!I123</f>
        <v>BG</v>
      </c>
      <c r="J123" s="23"/>
      <c r="L123" s="74" t="str">
        <f t="shared" si="1"/>
        <v>NOM120</v>
      </c>
    </row>
    <row r="124" spans="1:12">
      <c r="A124" s="1" t="str">
        <f>SYNTHESE!A124</f>
        <v>NOM121</v>
      </c>
      <c r="B124" s="1" t="str">
        <f>SYNTHESE!B124</f>
        <v>PRENOM121</v>
      </c>
      <c r="C124" s="1" t="str">
        <f>SYNTHESE!C124</f>
        <v>F</v>
      </c>
      <c r="D124" s="3" t="str">
        <f>SYNTHESE!D124</f>
        <v>date121</v>
      </c>
      <c r="E124" s="2" t="str">
        <f>SYNTHESE!E124</f>
        <v>Classe</v>
      </c>
      <c r="F124" s="1">
        <f>SYNTHESE!F124</f>
        <v>0</v>
      </c>
      <c r="G124" s="24">
        <f>SYNTHESE!G124</f>
        <v>0</v>
      </c>
      <c r="H124" s="22" t="e">
        <f>SYNTHESE!H124</f>
        <v>#N/A</v>
      </c>
      <c r="I124" s="21" t="str">
        <f>SYNTHESE!I124</f>
        <v>BF</v>
      </c>
      <c r="J124" s="23"/>
      <c r="L124" s="74" t="str">
        <f t="shared" si="1"/>
        <v>NOM121</v>
      </c>
    </row>
    <row r="125" spans="1:12">
      <c r="A125" s="1" t="str">
        <f>SYNTHESE!A125</f>
        <v>NOM122</v>
      </c>
      <c r="B125" s="1" t="str">
        <f>SYNTHESE!B125</f>
        <v>PRENOM122</v>
      </c>
      <c r="C125" s="1" t="str">
        <f>SYNTHESE!C125</f>
        <v>G</v>
      </c>
      <c r="D125" s="3" t="str">
        <f>SYNTHESE!D125</f>
        <v>date122</v>
      </c>
      <c r="E125" s="2" t="str">
        <f>SYNTHESE!E125</f>
        <v>Classe</v>
      </c>
      <c r="F125" s="1">
        <f>SYNTHESE!F125</f>
        <v>0</v>
      </c>
      <c r="G125" s="24">
        <f>SYNTHESE!G125</f>
        <v>0</v>
      </c>
      <c r="H125" s="22" t="e">
        <f>SYNTHESE!H125</f>
        <v>#N/A</v>
      </c>
      <c r="I125" s="21" t="str">
        <f>SYNTHESE!I125</f>
        <v>BG</v>
      </c>
      <c r="J125" s="23"/>
      <c r="L125" s="74" t="str">
        <f t="shared" si="1"/>
        <v>NOM122</v>
      </c>
    </row>
    <row r="126" spans="1:12">
      <c r="A126" s="1" t="str">
        <f>SYNTHESE!A126</f>
        <v>NOM123</v>
      </c>
      <c r="B126" s="1" t="str">
        <f>SYNTHESE!B126</f>
        <v>PRENOM123</v>
      </c>
      <c r="C126" s="1" t="str">
        <f>SYNTHESE!C126</f>
        <v>F</v>
      </c>
      <c r="D126" s="3" t="str">
        <f>SYNTHESE!D126</f>
        <v>date123</v>
      </c>
      <c r="E126" s="2" t="str">
        <f>SYNTHESE!E126</f>
        <v>Classe</v>
      </c>
      <c r="F126" s="1">
        <f>SYNTHESE!F126</f>
        <v>0</v>
      </c>
      <c r="G126" s="24">
        <f>SYNTHESE!G126</f>
        <v>0</v>
      </c>
      <c r="H126" s="22" t="e">
        <f>SYNTHESE!H126</f>
        <v>#N/A</v>
      </c>
      <c r="I126" s="21" t="str">
        <f>SYNTHESE!I126</f>
        <v>BF</v>
      </c>
      <c r="J126" s="23"/>
      <c r="L126" s="74" t="str">
        <f t="shared" si="1"/>
        <v>NOM123</v>
      </c>
    </row>
    <row r="127" spans="1:12">
      <c r="A127" s="1" t="str">
        <f>SYNTHESE!A127</f>
        <v>NOM124</v>
      </c>
      <c r="B127" s="1" t="str">
        <f>SYNTHESE!B127</f>
        <v>PRENOM124</v>
      </c>
      <c r="C127" s="1" t="str">
        <f>SYNTHESE!C127</f>
        <v>G</v>
      </c>
      <c r="D127" s="3" t="str">
        <f>SYNTHESE!D127</f>
        <v>date124</v>
      </c>
      <c r="E127" s="2" t="str">
        <f>SYNTHESE!E127</f>
        <v>Classe</v>
      </c>
      <c r="F127" s="1">
        <f>SYNTHESE!F127</f>
        <v>0</v>
      </c>
      <c r="G127" s="24">
        <f>SYNTHESE!G127</f>
        <v>0</v>
      </c>
      <c r="H127" s="22" t="e">
        <f>SYNTHESE!H127</f>
        <v>#N/A</v>
      </c>
      <c r="I127" s="21" t="str">
        <f>SYNTHESE!I127</f>
        <v>BG</v>
      </c>
      <c r="J127" s="23"/>
      <c r="L127" s="74" t="str">
        <f t="shared" si="1"/>
        <v>NOM124</v>
      </c>
    </row>
    <row r="128" spans="1:12">
      <c r="A128" s="1" t="str">
        <f>SYNTHESE!A128</f>
        <v>NOM125</v>
      </c>
      <c r="B128" s="1" t="str">
        <f>SYNTHESE!B128</f>
        <v>PRENOM125</v>
      </c>
      <c r="C128" s="1" t="str">
        <f>SYNTHESE!C128</f>
        <v>F</v>
      </c>
      <c r="D128" s="3" t="str">
        <f>SYNTHESE!D128</f>
        <v>date125</v>
      </c>
      <c r="E128" s="2" t="str">
        <f>SYNTHESE!E128</f>
        <v>Classe</v>
      </c>
      <c r="F128" s="1">
        <f>SYNTHESE!F128</f>
        <v>0</v>
      </c>
      <c r="G128" s="24">
        <f>SYNTHESE!G128</f>
        <v>0</v>
      </c>
      <c r="H128" s="22" t="e">
        <f>SYNTHESE!H128</f>
        <v>#N/A</v>
      </c>
      <c r="I128" s="21" t="str">
        <f>SYNTHESE!I128</f>
        <v>BF</v>
      </c>
      <c r="J128" s="23"/>
      <c r="L128" s="74" t="str">
        <f t="shared" si="1"/>
        <v>NOM125</v>
      </c>
    </row>
    <row r="129" spans="1:12">
      <c r="A129" s="1" t="str">
        <f>SYNTHESE!A129</f>
        <v>NOM126</v>
      </c>
      <c r="B129" s="1" t="str">
        <f>SYNTHESE!B129</f>
        <v>PRENOM126</v>
      </c>
      <c r="C129" s="1" t="str">
        <f>SYNTHESE!C129</f>
        <v>G</v>
      </c>
      <c r="D129" s="3" t="str">
        <f>SYNTHESE!D129</f>
        <v>date126</v>
      </c>
      <c r="E129" s="2" t="str">
        <f>SYNTHESE!E129</f>
        <v>Classe</v>
      </c>
      <c r="F129" s="1">
        <f>SYNTHESE!F129</f>
        <v>0</v>
      </c>
      <c r="G129" s="24">
        <f>SYNTHESE!G129</f>
        <v>0</v>
      </c>
      <c r="H129" s="22" t="e">
        <f>SYNTHESE!H129</f>
        <v>#N/A</v>
      </c>
      <c r="I129" s="21" t="str">
        <f>SYNTHESE!I129</f>
        <v>BG</v>
      </c>
      <c r="J129" s="23"/>
      <c r="L129" s="74" t="str">
        <f t="shared" si="1"/>
        <v>NOM126</v>
      </c>
    </row>
    <row r="130" spans="1:12">
      <c r="A130" s="1" t="str">
        <f>SYNTHESE!A130</f>
        <v>NOM127</v>
      </c>
      <c r="B130" s="1" t="str">
        <f>SYNTHESE!B130</f>
        <v>PRENOM127</v>
      </c>
      <c r="C130" s="1" t="str">
        <f>SYNTHESE!C130</f>
        <v>F</v>
      </c>
      <c r="D130" s="3" t="str">
        <f>SYNTHESE!D130</f>
        <v>date127</v>
      </c>
      <c r="E130" s="2" t="str">
        <f>SYNTHESE!E130</f>
        <v>Classe</v>
      </c>
      <c r="F130" s="1">
        <f>SYNTHESE!F130</f>
        <v>0</v>
      </c>
      <c r="G130" s="24">
        <f>SYNTHESE!G130</f>
        <v>0</v>
      </c>
      <c r="H130" s="22" t="e">
        <f>SYNTHESE!H130</f>
        <v>#N/A</v>
      </c>
      <c r="I130" s="21" t="str">
        <f>SYNTHESE!I130</f>
        <v>BF</v>
      </c>
      <c r="J130" s="23"/>
      <c r="L130" s="74" t="str">
        <f t="shared" si="1"/>
        <v>NOM127</v>
      </c>
    </row>
    <row r="131" spans="1:12">
      <c r="A131" s="1" t="str">
        <f>SYNTHESE!A131</f>
        <v>NOM128</v>
      </c>
      <c r="B131" s="1" t="str">
        <f>SYNTHESE!B131</f>
        <v>PRENOM128</v>
      </c>
      <c r="C131" s="1" t="str">
        <f>SYNTHESE!C131</f>
        <v>G</v>
      </c>
      <c r="D131" s="3" t="str">
        <f>SYNTHESE!D131</f>
        <v>date128</v>
      </c>
      <c r="E131" s="2" t="str">
        <f>SYNTHESE!E131</f>
        <v>Classe</v>
      </c>
      <c r="F131" s="1">
        <f>SYNTHESE!F131</f>
        <v>0</v>
      </c>
      <c r="G131" s="24">
        <f>SYNTHESE!G131</f>
        <v>0</v>
      </c>
      <c r="H131" s="22" t="e">
        <f>SYNTHESE!H131</f>
        <v>#N/A</v>
      </c>
      <c r="I131" s="21" t="str">
        <f>SYNTHESE!I131</f>
        <v>BG</v>
      </c>
      <c r="J131" s="23"/>
      <c r="L131" s="74" t="str">
        <f t="shared" si="1"/>
        <v>NOM128</v>
      </c>
    </row>
    <row r="132" spans="1:12">
      <c r="A132" s="1" t="str">
        <f>SYNTHESE!A132</f>
        <v>NOM129</v>
      </c>
      <c r="B132" s="1" t="str">
        <f>SYNTHESE!B132</f>
        <v>PRENOM129</v>
      </c>
      <c r="C132" s="1" t="str">
        <f>SYNTHESE!C132</f>
        <v>F</v>
      </c>
      <c r="D132" s="3" t="str">
        <f>SYNTHESE!D132</f>
        <v>date129</v>
      </c>
      <c r="E132" s="2" t="str">
        <f>SYNTHESE!E132</f>
        <v>Classe</v>
      </c>
      <c r="F132" s="1">
        <f>SYNTHESE!F132</f>
        <v>0</v>
      </c>
      <c r="G132" s="24">
        <f>SYNTHESE!G132</f>
        <v>0</v>
      </c>
      <c r="H132" s="22" t="e">
        <f>SYNTHESE!H132</f>
        <v>#N/A</v>
      </c>
      <c r="I132" s="21" t="str">
        <f>SYNTHESE!I132</f>
        <v>BF</v>
      </c>
      <c r="J132" s="23"/>
      <c r="L132" s="74" t="str">
        <f t="shared" si="1"/>
        <v>NOM129</v>
      </c>
    </row>
    <row r="133" spans="1:12">
      <c r="A133" s="1" t="str">
        <f>SYNTHESE!A133</f>
        <v>NOM130</v>
      </c>
      <c r="B133" s="1" t="str">
        <f>SYNTHESE!B133</f>
        <v>PRENOM130</v>
      </c>
      <c r="C133" s="1" t="str">
        <f>SYNTHESE!C133</f>
        <v>G</v>
      </c>
      <c r="D133" s="3" t="str">
        <f>SYNTHESE!D133</f>
        <v>date130</v>
      </c>
      <c r="E133" s="2" t="str">
        <f>SYNTHESE!E133</f>
        <v>Classe</v>
      </c>
      <c r="F133" s="1">
        <f>SYNTHESE!F133</f>
        <v>0</v>
      </c>
      <c r="G133" s="24">
        <f>SYNTHESE!G133</f>
        <v>0</v>
      </c>
      <c r="H133" s="22" t="e">
        <f>SYNTHESE!H133</f>
        <v>#N/A</v>
      </c>
      <c r="I133" s="21" t="str">
        <f>SYNTHESE!I133</f>
        <v>BG</v>
      </c>
      <c r="J133" s="23"/>
      <c r="L133" s="74" t="str">
        <f t="shared" ref="L133:L196" si="2">A133</f>
        <v>NOM130</v>
      </c>
    </row>
    <row r="134" spans="1:12">
      <c r="A134" s="1" t="str">
        <f>SYNTHESE!A134</f>
        <v>NOM131</v>
      </c>
      <c r="B134" s="1" t="str">
        <f>SYNTHESE!B134</f>
        <v>PRENOM131</v>
      </c>
      <c r="C134" s="1" t="str">
        <f>SYNTHESE!C134</f>
        <v>F</v>
      </c>
      <c r="D134" s="3" t="str">
        <f>SYNTHESE!D134</f>
        <v>date131</v>
      </c>
      <c r="E134" s="2" t="str">
        <f>SYNTHESE!E134</f>
        <v>Classe</v>
      </c>
      <c r="F134" s="1">
        <f>SYNTHESE!F134</f>
        <v>0</v>
      </c>
      <c r="G134" s="24">
        <f>SYNTHESE!G134</f>
        <v>0</v>
      </c>
      <c r="H134" s="22" t="e">
        <f>SYNTHESE!H134</f>
        <v>#N/A</v>
      </c>
      <c r="I134" s="21" t="str">
        <f>SYNTHESE!I134</f>
        <v>BF</v>
      </c>
      <c r="J134" s="23"/>
      <c r="L134" s="74" t="str">
        <f t="shared" si="2"/>
        <v>NOM131</v>
      </c>
    </row>
    <row r="135" spans="1:12">
      <c r="A135" s="1" t="str">
        <f>SYNTHESE!A135</f>
        <v>NOM132</v>
      </c>
      <c r="B135" s="1" t="str">
        <f>SYNTHESE!B135</f>
        <v>PRENOM132</v>
      </c>
      <c r="C135" s="1" t="str">
        <f>SYNTHESE!C135</f>
        <v>G</v>
      </c>
      <c r="D135" s="3" t="str">
        <f>SYNTHESE!D135</f>
        <v>date132</v>
      </c>
      <c r="E135" s="2" t="str">
        <f>SYNTHESE!E135</f>
        <v>Classe</v>
      </c>
      <c r="F135" s="1">
        <f>SYNTHESE!F135</f>
        <v>0</v>
      </c>
      <c r="G135" s="24">
        <f>SYNTHESE!G135</f>
        <v>0</v>
      </c>
      <c r="H135" s="22" t="e">
        <f>SYNTHESE!H135</f>
        <v>#N/A</v>
      </c>
      <c r="I135" s="21" t="str">
        <f>SYNTHESE!I135</f>
        <v>BG</v>
      </c>
      <c r="J135" s="23"/>
      <c r="L135" s="74" t="str">
        <f t="shared" si="2"/>
        <v>NOM132</v>
      </c>
    </row>
    <row r="136" spans="1:12">
      <c r="A136" s="1" t="str">
        <f>SYNTHESE!A136</f>
        <v>NOM133</v>
      </c>
      <c r="B136" s="1" t="str">
        <f>SYNTHESE!B136</f>
        <v>PRENOM133</v>
      </c>
      <c r="C136" s="1" t="str">
        <f>SYNTHESE!C136</f>
        <v>F</v>
      </c>
      <c r="D136" s="3" t="str">
        <f>SYNTHESE!D136</f>
        <v>date133</v>
      </c>
      <c r="E136" s="2" t="str">
        <f>SYNTHESE!E136</f>
        <v>Classe</v>
      </c>
      <c r="F136" s="1">
        <f>SYNTHESE!F136</f>
        <v>0</v>
      </c>
      <c r="G136" s="24">
        <f>SYNTHESE!G136</f>
        <v>0</v>
      </c>
      <c r="H136" s="22" t="e">
        <f>SYNTHESE!H136</f>
        <v>#N/A</v>
      </c>
      <c r="I136" s="21" t="str">
        <f>SYNTHESE!I136</f>
        <v>BF</v>
      </c>
      <c r="J136" s="23"/>
      <c r="L136" s="74" t="str">
        <f t="shared" si="2"/>
        <v>NOM133</v>
      </c>
    </row>
    <row r="137" spans="1:12">
      <c r="A137" s="1" t="str">
        <f>SYNTHESE!A137</f>
        <v>NOM134</v>
      </c>
      <c r="B137" s="1" t="str">
        <f>SYNTHESE!B137</f>
        <v>PRENOM134</v>
      </c>
      <c r="C137" s="1" t="str">
        <f>SYNTHESE!C137</f>
        <v>G</v>
      </c>
      <c r="D137" s="3" t="str">
        <f>SYNTHESE!D137</f>
        <v>date134</v>
      </c>
      <c r="E137" s="2" t="str">
        <f>SYNTHESE!E137</f>
        <v>Classe</v>
      </c>
      <c r="F137" s="1">
        <f>SYNTHESE!F137</f>
        <v>0</v>
      </c>
      <c r="G137" s="24">
        <f>SYNTHESE!G137</f>
        <v>0</v>
      </c>
      <c r="H137" s="22" t="e">
        <f>SYNTHESE!H137</f>
        <v>#N/A</v>
      </c>
      <c r="I137" s="21" t="str">
        <f>SYNTHESE!I137</f>
        <v>BG</v>
      </c>
      <c r="J137" s="23"/>
      <c r="L137" s="74" t="str">
        <f t="shared" si="2"/>
        <v>NOM134</v>
      </c>
    </row>
    <row r="138" spans="1:12">
      <c r="A138" s="1" t="str">
        <f>SYNTHESE!A138</f>
        <v>NOM135</v>
      </c>
      <c r="B138" s="1" t="str">
        <f>SYNTHESE!B138</f>
        <v>PRENOM135</v>
      </c>
      <c r="C138" s="1" t="str">
        <f>SYNTHESE!C138</f>
        <v>F</v>
      </c>
      <c r="D138" s="3" t="str">
        <f>SYNTHESE!D138</f>
        <v>date135</v>
      </c>
      <c r="E138" s="2" t="str">
        <f>SYNTHESE!E138</f>
        <v>Classe</v>
      </c>
      <c r="F138" s="1">
        <f>SYNTHESE!F138</f>
        <v>0</v>
      </c>
      <c r="G138" s="24">
        <f>SYNTHESE!G138</f>
        <v>0</v>
      </c>
      <c r="H138" s="22" t="e">
        <f>SYNTHESE!H138</f>
        <v>#N/A</v>
      </c>
      <c r="I138" s="21" t="str">
        <f>SYNTHESE!I138</f>
        <v>BF</v>
      </c>
      <c r="J138" s="23"/>
      <c r="L138" s="74" t="str">
        <f t="shared" si="2"/>
        <v>NOM135</v>
      </c>
    </row>
    <row r="139" spans="1:12">
      <c r="A139" s="1" t="str">
        <f>SYNTHESE!A139</f>
        <v>NOM136</v>
      </c>
      <c r="B139" s="1" t="str">
        <f>SYNTHESE!B139</f>
        <v>PRENOM136</v>
      </c>
      <c r="C139" s="1" t="str">
        <f>SYNTHESE!C139</f>
        <v>G</v>
      </c>
      <c r="D139" s="3" t="str">
        <f>SYNTHESE!D139</f>
        <v>date136</v>
      </c>
      <c r="E139" s="2" t="str">
        <f>SYNTHESE!E139</f>
        <v>Classe</v>
      </c>
      <c r="F139" s="1">
        <f>SYNTHESE!F139</f>
        <v>0</v>
      </c>
      <c r="G139" s="24">
        <f>SYNTHESE!G139</f>
        <v>0</v>
      </c>
      <c r="H139" s="22" t="e">
        <f>SYNTHESE!H139</f>
        <v>#N/A</v>
      </c>
      <c r="I139" s="21" t="str">
        <f>SYNTHESE!I139</f>
        <v>BG</v>
      </c>
      <c r="J139" s="23"/>
      <c r="L139" s="74" t="str">
        <f t="shared" si="2"/>
        <v>NOM136</v>
      </c>
    </row>
    <row r="140" spans="1:12">
      <c r="A140" s="1" t="str">
        <f>SYNTHESE!A140</f>
        <v>NOM137</v>
      </c>
      <c r="B140" s="1" t="str">
        <f>SYNTHESE!B140</f>
        <v>PRENOM137</v>
      </c>
      <c r="C140" s="1" t="str">
        <f>SYNTHESE!C140</f>
        <v>F</v>
      </c>
      <c r="D140" s="3" t="str">
        <f>SYNTHESE!D140</f>
        <v>date137</v>
      </c>
      <c r="E140" s="2" t="str">
        <f>SYNTHESE!E140</f>
        <v>Classe</v>
      </c>
      <c r="F140" s="1">
        <f>SYNTHESE!F140</f>
        <v>0</v>
      </c>
      <c r="G140" s="24">
        <f>SYNTHESE!G140</f>
        <v>0</v>
      </c>
      <c r="H140" s="22" t="e">
        <f>SYNTHESE!H140</f>
        <v>#N/A</v>
      </c>
      <c r="I140" s="21" t="str">
        <f>SYNTHESE!I140</f>
        <v>BF</v>
      </c>
      <c r="J140" s="23"/>
      <c r="L140" s="74" t="str">
        <f t="shared" si="2"/>
        <v>NOM137</v>
      </c>
    </row>
    <row r="141" spans="1:12">
      <c r="A141" s="1" t="str">
        <f>SYNTHESE!A141</f>
        <v>NOM138</v>
      </c>
      <c r="B141" s="1" t="str">
        <f>SYNTHESE!B141</f>
        <v>PRENOM138</v>
      </c>
      <c r="C141" s="1" t="str">
        <f>SYNTHESE!C141</f>
        <v>G</v>
      </c>
      <c r="D141" s="3" t="str">
        <f>SYNTHESE!D141</f>
        <v>date138</v>
      </c>
      <c r="E141" s="2" t="str">
        <f>SYNTHESE!E141</f>
        <v>Classe</v>
      </c>
      <c r="F141" s="1">
        <f>SYNTHESE!F141</f>
        <v>0</v>
      </c>
      <c r="G141" s="24">
        <f>SYNTHESE!G141</f>
        <v>0</v>
      </c>
      <c r="H141" s="22" t="e">
        <f>SYNTHESE!H141</f>
        <v>#N/A</v>
      </c>
      <c r="I141" s="21" t="str">
        <f>SYNTHESE!I141</f>
        <v>BG</v>
      </c>
      <c r="J141" s="23"/>
      <c r="L141" s="74" t="str">
        <f t="shared" si="2"/>
        <v>NOM138</v>
      </c>
    </row>
    <row r="142" spans="1:12">
      <c r="A142" s="1" t="str">
        <f>SYNTHESE!A142</f>
        <v>NOM139</v>
      </c>
      <c r="B142" s="1" t="str">
        <f>SYNTHESE!B142</f>
        <v>PRENOM139</v>
      </c>
      <c r="C142" s="1" t="str">
        <f>SYNTHESE!C142</f>
        <v>F</v>
      </c>
      <c r="D142" s="3" t="str">
        <f>SYNTHESE!D142</f>
        <v>date139</v>
      </c>
      <c r="E142" s="2" t="str">
        <f>SYNTHESE!E142</f>
        <v>Classe</v>
      </c>
      <c r="F142" s="1">
        <f>SYNTHESE!F142</f>
        <v>0</v>
      </c>
      <c r="G142" s="24">
        <f>SYNTHESE!G142</f>
        <v>0</v>
      </c>
      <c r="H142" s="22" t="e">
        <f>SYNTHESE!H142</f>
        <v>#N/A</v>
      </c>
      <c r="I142" s="21" t="str">
        <f>SYNTHESE!I142</f>
        <v>BF</v>
      </c>
      <c r="J142" s="23"/>
      <c r="L142" s="74" t="str">
        <f t="shared" si="2"/>
        <v>NOM139</v>
      </c>
    </row>
    <row r="143" spans="1:12">
      <c r="A143" s="1" t="str">
        <f>SYNTHESE!A143</f>
        <v>NOM140</v>
      </c>
      <c r="B143" s="1" t="str">
        <f>SYNTHESE!B143</f>
        <v>PRENOM140</v>
      </c>
      <c r="C143" s="1" t="str">
        <f>SYNTHESE!C143</f>
        <v>G</v>
      </c>
      <c r="D143" s="3" t="str">
        <f>SYNTHESE!D143</f>
        <v>date140</v>
      </c>
      <c r="E143" s="2" t="str">
        <f>SYNTHESE!E143</f>
        <v>Classe</v>
      </c>
      <c r="F143" s="1">
        <f>SYNTHESE!F143</f>
        <v>0</v>
      </c>
      <c r="G143" s="24">
        <f>SYNTHESE!G143</f>
        <v>0</v>
      </c>
      <c r="H143" s="22" t="e">
        <f>SYNTHESE!H143</f>
        <v>#N/A</v>
      </c>
      <c r="I143" s="21" t="str">
        <f>SYNTHESE!I143</f>
        <v>BG</v>
      </c>
      <c r="J143" s="23"/>
      <c r="L143" s="74" t="str">
        <f t="shared" si="2"/>
        <v>NOM140</v>
      </c>
    </row>
    <row r="144" spans="1:12">
      <c r="A144" s="1" t="str">
        <f>SYNTHESE!A144</f>
        <v>NOM141</v>
      </c>
      <c r="B144" s="1" t="str">
        <f>SYNTHESE!B144</f>
        <v>PRENOM141</v>
      </c>
      <c r="C144" s="1" t="str">
        <f>SYNTHESE!C144</f>
        <v>F</v>
      </c>
      <c r="D144" s="3" t="str">
        <f>SYNTHESE!D144</f>
        <v>date141</v>
      </c>
      <c r="E144" s="2" t="str">
        <f>SYNTHESE!E144</f>
        <v>Classe</v>
      </c>
      <c r="F144" s="1">
        <f>SYNTHESE!F144</f>
        <v>0</v>
      </c>
      <c r="G144" s="24">
        <f>SYNTHESE!G144</f>
        <v>0</v>
      </c>
      <c r="H144" s="22" t="e">
        <f>SYNTHESE!H144</f>
        <v>#N/A</v>
      </c>
      <c r="I144" s="21" t="str">
        <f>SYNTHESE!I144</f>
        <v>BF</v>
      </c>
      <c r="J144" s="23"/>
      <c r="L144" s="74" t="str">
        <f t="shared" si="2"/>
        <v>NOM141</v>
      </c>
    </row>
    <row r="145" spans="1:12">
      <c r="A145" s="1" t="str">
        <f>SYNTHESE!A145</f>
        <v>NOM142</v>
      </c>
      <c r="B145" s="1" t="str">
        <f>SYNTHESE!B145</f>
        <v>PRENOM142</v>
      </c>
      <c r="C145" s="1" t="str">
        <f>SYNTHESE!C145</f>
        <v>G</v>
      </c>
      <c r="D145" s="3" t="str">
        <f>SYNTHESE!D145</f>
        <v>date142</v>
      </c>
      <c r="E145" s="2" t="str">
        <f>SYNTHESE!E145</f>
        <v>Classe</v>
      </c>
      <c r="F145" s="1">
        <f>SYNTHESE!F145</f>
        <v>0</v>
      </c>
      <c r="G145" s="24">
        <f>SYNTHESE!G145</f>
        <v>0</v>
      </c>
      <c r="H145" s="22" t="e">
        <f>SYNTHESE!H145</f>
        <v>#N/A</v>
      </c>
      <c r="I145" s="21" t="str">
        <f>SYNTHESE!I145</f>
        <v>BG</v>
      </c>
      <c r="J145" s="23"/>
      <c r="L145" s="74" t="str">
        <f t="shared" si="2"/>
        <v>NOM142</v>
      </c>
    </row>
    <row r="146" spans="1:12">
      <c r="A146" s="1" t="str">
        <f>SYNTHESE!A146</f>
        <v>NOM143</v>
      </c>
      <c r="B146" s="1" t="str">
        <f>SYNTHESE!B146</f>
        <v>PRENOM143</v>
      </c>
      <c r="C146" s="1" t="str">
        <f>SYNTHESE!C146</f>
        <v>F</v>
      </c>
      <c r="D146" s="3" t="str">
        <f>SYNTHESE!D146</f>
        <v>date143</v>
      </c>
      <c r="E146" s="2" t="str">
        <f>SYNTHESE!E146</f>
        <v>Classe</v>
      </c>
      <c r="F146" s="1">
        <f>SYNTHESE!F146</f>
        <v>0</v>
      </c>
      <c r="G146" s="24">
        <f>SYNTHESE!G146</f>
        <v>0</v>
      </c>
      <c r="H146" s="22" t="e">
        <f>SYNTHESE!H146</f>
        <v>#N/A</v>
      </c>
      <c r="I146" s="21" t="str">
        <f>SYNTHESE!I146</f>
        <v>BF</v>
      </c>
      <c r="J146" s="23"/>
      <c r="L146" s="74" t="str">
        <f t="shared" si="2"/>
        <v>NOM143</v>
      </c>
    </row>
    <row r="147" spans="1:12">
      <c r="A147" s="1" t="str">
        <f>SYNTHESE!A147</f>
        <v>NOM144</v>
      </c>
      <c r="B147" s="1" t="str">
        <f>SYNTHESE!B147</f>
        <v>PRENOM144</v>
      </c>
      <c r="C147" s="1" t="str">
        <f>SYNTHESE!C147</f>
        <v>G</v>
      </c>
      <c r="D147" s="3" t="str">
        <f>SYNTHESE!D147</f>
        <v>date144</v>
      </c>
      <c r="E147" s="2" t="str">
        <f>SYNTHESE!E147</f>
        <v>Classe</v>
      </c>
      <c r="F147" s="1">
        <f>SYNTHESE!F147</f>
        <v>0</v>
      </c>
      <c r="G147" s="24">
        <f>SYNTHESE!G147</f>
        <v>0</v>
      </c>
      <c r="H147" s="22" t="e">
        <f>SYNTHESE!H147</f>
        <v>#N/A</v>
      </c>
      <c r="I147" s="21" t="str">
        <f>SYNTHESE!I147</f>
        <v>BG</v>
      </c>
      <c r="J147" s="23"/>
      <c r="L147" s="74" t="str">
        <f t="shared" si="2"/>
        <v>NOM144</v>
      </c>
    </row>
    <row r="148" spans="1:12">
      <c r="A148" s="1" t="str">
        <f>SYNTHESE!A148</f>
        <v>NOM145</v>
      </c>
      <c r="B148" s="1" t="str">
        <f>SYNTHESE!B148</f>
        <v>PRENOM145</v>
      </c>
      <c r="C148" s="1" t="str">
        <f>SYNTHESE!C148</f>
        <v>F</v>
      </c>
      <c r="D148" s="3" t="str">
        <f>SYNTHESE!D148</f>
        <v>date145</v>
      </c>
      <c r="E148" s="2" t="str">
        <f>SYNTHESE!E148</f>
        <v>Classe</v>
      </c>
      <c r="F148" s="1">
        <f>SYNTHESE!F148</f>
        <v>0</v>
      </c>
      <c r="G148" s="24">
        <f>SYNTHESE!G148</f>
        <v>0</v>
      </c>
      <c r="H148" s="22" t="e">
        <f>SYNTHESE!H148</f>
        <v>#N/A</v>
      </c>
      <c r="I148" s="21" t="str">
        <f>SYNTHESE!I148</f>
        <v>BF</v>
      </c>
      <c r="J148" s="23"/>
      <c r="L148" s="74" t="str">
        <f t="shared" si="2"/>
        <v>NOM145</v>
      </c>
    </row>
    <row r="149" spans="1:12">
      <c r="A149" s="1" t="str">
        <f>SYNTHESE!A149</f>
        <v>NOM146</v>
      </c>
      <c r="B149" s="1" t="str">
        <f>SYNTHESE!B149</f>
        <v>PRENOM146</v>
      </c>
      <c r="C149" s="1" t="str">
        <f>SYNTHESE!C149</f>
        <v>G</v>
      </c>
      <c r="D149" s="3" t="str">
        <f>SYNTHESE!D149</f>
        <v>date146</v>
      </c>
      <c r="E149" s="2" t="str">
        <f>SYNTHESE!E149</f>
        <v>Classe</v>
      </c>
      <c r="F149" s="1">
        <f>SYNTHESE!F149</f>
        <v>0</v>
      </c>
      <c r="G149" s="24">
        <f>SYNTHESE!G149</f>
        <v>0</v>
      </c>
      <c r="H149" s="22" t="e">
        <f>SYNTHESE!H149</f>
        <v>#N/A</v>
      </c>
      <c r="I149" s="21" t="str">
        <f>SYNTHESE!I149</f>
        <v>BG</v>
      </c>
      <c r="J149" s="23"/>
      <c r="L149" s="74" t="str">
        <f t="shared" si="2"/>
        <v>NOM146</v>
      </c>
    </row>
    <row r="150" spans="1:12">
      <c r="A150" s="1" t="str">
        <f>SYNTHESE!A150</f>
        <v>NOM147</v>
      </c>
      <c r="B150" s="1" t="str">
        <f>SYNTHESE!B150</f>
        <v>PRENOM147</v>
      </c>
      <c r="C150" s="1" t="str">
        <f>SYNTHESE!C150</f>
        <v>F</v>
      </c>
      <c r="D150" s="3" t="str">
        <f>SYNTHESE!D150</f>
        <v>date147</v>
      </c>
      <c r="E150" s="2" t="str">
        <f>SYNTHESE!E150</f>
        <v>Classe</v>
      </c>
      <c r="F150" s="1">
        <f>SYNTHESE!F150</f>
        <v>0</v>
      </c>
      <c r="G150" s="24">
        <f>SYNTHESE!G150</f>
        <v>0</v>
      </c>
      <c r="H150" s="22" t="e">
        <f>SYNTHESE!H150</f>
        <v>#N/A</v>
      </c>
      <c r="I150" s="21" t="str">
        <f>SYNTHESE!I150</f>
        <v>BF</v>
      </c>
      <c r="J150" s="23"/>
      <c r="L150" s="74" t="str">
        <f t="shared" si="2"/>
        <v>NOM147</v>
      </c>
    </row>
    <row r="151" spans="1:12">
      <c r="A151" s="1" t="str">
        <f>SYNTHESE!A151</f>
        <v>NOM148</v>
      </c>
      <c r="B151" s="1" t="str">
        <f>SYNTHESE!B151</f>
        <v>PRENOM148</v>
      </c>
      <c r="C151" s="1" t="str">
        <f>SYNTHESE!C151</f>
        <v>G</v>
      </c>
      <c r="D151" s="3" t="str">
        <f>SYNTHESE!D151</f>
        <v>date148</v>
      </c>
      <c r="E151" s="2" t="str">
        <f>SYNTHESE!E151</f>
        <v>Classe</v>
      </c>
      <c r="F151" s="1">
        <f>SYNTHESE!F151</f>
        <v>0</v>
      </c>
      <c r="G151" s="24">
        <f>SYNTHESE!G151</f>
        <v>0</v>
      </c>
      <c r="H151" s="22" t="e">
        <f>SYNTHESE!H151</f>
        <v>#N/A</v>
      </c>
      <c r="I151" s="21" t="str">
        <f>SYNTHESE!I151</f>
        <v>BG</v>
      </c>
      <c r="J151" s="23"/>
      <c r="L151" s="74" t="str">
        <f t="shared" si="2"/>
        <v>NOM148</v>
      </c>
    </row>
    <row r="152" spans="1:12">
      <c r="A152" s="1" t="str">
        <f>SYNTHESE!A152</f>
        <v>NOM149</v>
      </c>
      <c r="B152" s="1" t="str">
        <f>SYNTHESE!B152</f>
        <v>PRENOM149</v>
      </c>
      <c r="C152" s="1" t="str">
        <f>SYNTHESE!C152</f>
        <v>F</v>
      </c>
      <c r="D152" s="3" t="str">
        <f>SYNTHESE!D152</f>
        <v>date149</v>
      </c>
      <c r="E152" s="2" t="str">
        <f>SYNTHESE!E152</f>
        <v>Classe</v>
      </c>
      <c r="F152" s="1">
        <f>SYNTHESE!F152</f>
        <v>0</v>
      </c>
      <c r="G152" s="24">
        <f>SYNTHESE!G152</f>
        <v>0</v>
      </c>
      <c r="H152" s="22" t="e">
        <f>SYNTHESE!H152</f>
        <v>#N/A</v>
      </c>
      <c r="I152" s="21" t="str">
        <f>SYNTHESE!I152</f>
        <v>BF</v>
      </c>
      <c r="J152" s="23"/>
      <c r="L152" s="74" t="str">
        <f t="shared" si="2"/>
        <v>NOM149</v>
      </c>
    </row>
    <row r="153" spans="1:12">
      <c r="A153" s="1" t="str">
        <f>SYNTHESE!A153</f>
        <v>NOM150</v>
      </c>
      <c r="B153" s="1" t="str">
        <f>SYNTHESE!B153</f>
        <v>PRENOM150</v>
      </c>
      <c r="C153" s="1" t="str">
        <f>SYNTHESE!C153</f>
        <v>G</v>
      </c>
      <c r="D153" s="3" t="str">
        <f>SYNTHESE!D153</f>
        <v>date150</v>
      </c>
      <c r="E153" s="2" t="str">
        <f>SYNTHESE!E153</f>
        <v>Classe</v>
      </c>
      <c r="F153" s="1">
        <f>SYNTHESE!F153</f>
        <v>0</v>
      </c>
      <c r="G153" s="24">
        <f>SYNTHESE!G153</f>
        <v>0</v>
      </c>
      <c r="H153" s="22" t="e">
        <f>SYNTHESE!H153</f>
        <v>#N/A</v>
      </c>
      <c r="I153" s="21" t="str">
        <f>SYNTHESE!I153</f>
        <v>BG</v>
      </c>
      <c r="J153" s="23"/>
      <c r="L153" s="74" t="str">
        <f t="shared" si="2"/>
        <v>NOM150</v>
      </c>
    </row>
    <row r="154" spans="1:12">
      <c r="A154" s="1" t="str">
        <f>SYNTHESE!A154</f>
        <v>NOM151</v>
      </c>
      <c r="B154" s="1" t="str">
        <f>SYNTHESE!B154</f>
        <v>PRENOM151</v>
      </c>
      <c r="C154" s="1" t="str">
        <f>SYNTHESE!C154</f>
        <v>F</v>
      </c>
      <c r="D154" s="3" t="str">
        <f>SYNTHESE!D154</f>
        <v>date151</v>
      </c>
      <c r="E154" s="2" t="str">
        <f>SYNTHESE!E154</f>
        <v>Classe</v>
      </c>
      <c r="F154" s="1">
        <f>SYNTHESE!F154</f>
        <v>0</v>
      </c>
      <c r="G154" s="24">
        <f>SYNTHESE!G154</f>
        <v>0</v>
      </c>
      <c r="H154" s="22" t="e">
        <f>SYNTHESE!H154</f>
        <v>#N/A</v>
      </c>
      <c r="I154" s="21" t="str">
        <f>SYNTHESE!I154</f>
        <v>BF</v>
      </c>
      <c r="J154" s="23"/>
      <c r="L154" s="74" t="str">
        <f t="shared" si="2"/>
        <v>NOM151</v>
      </c>
    </row>
    <row r="155" spans="1:12">
      <c r="A155" s="1" t="str">
        <f>SYNTHESE!A155</f>
        <v>NOM152</v>
      </c>
      <c r="B155" s="1" t="str">
        <f>SYNTHESE!B155</f>
        <v>PRENOM152</v>
      </c>
      <c r="C155" s="1" t="str">
        <f>SYNTHESE!C155</f>
        <v>G</v>
      </c>
      <c r="D155" s="3" t="str">
        <f>SYNTHESE!D155</f>
        <v>date152</v>
      </c>
      <c r="E155" s="2" t="str">
        <f>SYNTHESE!E155</f>
        <v>Classe</v>
      </c>
      <c r="F155" s="1">
        <f>SYNTHESE!F155</f>
        <v>0</v>
      </c>
      <c r="G155" s="24">
        <f>SYNTHESE!G155</f>
        <v>0</v>
      </c>
      <c r="H155" s="22" t="e">
        <f>SYNTHESE!H155</f>
        <v>#N/A</v>
      </c>
      <c r="I155" s="21" t="str">
        <f>SYNTHESE!I155</f>
        <v>BG</v>
      </c>
      <c r="J155" s="23"/>
      <c r="L155" s="74" t="str">
        <f t="shared" si="2"/>
        <v>NOM152</v>
      </c>
    </row>
    <row r="156" spans="1:12">
      <c r="A156" s="1" t="str">
        <f>SYNTHESE!A156</f>
        <v>NOM153</v>
      </c>
      <c r="B156" s="1" t="str">
        <f>SYNTHESE!B156</f>
        <v>PRENOM153</v>
      </c>
      <c r="C156" s="1" t="str">
        <f>SYNTHESE!C156</f>
        <v>F</v>
      </c>
      <c r="D156" s="3" t="str">
        <f>SYNTHESE!D156</f>
        <v>date153</v>
      </c>
      <c r="E156" s="2" t="str">
        <f>SYNTHESE!E156</f>
        <v>Classe</v>
      </c>
      <c r="F156" s="1">
        <f>SYNTHESE!F156</f>
        <v>0</v>
      </c>
      <c r="G156" s="24">
        <f>SYNTHESE!G156</f>
        <v>0</v>
      </c>
      <c r="H156" s="22" t="e">
        <f>SYNTHESE!H156</f>
        <v>#N/A</v>
      </c>
      <c r="I156" s="21" t="str">
        <f>SYNTHESE!I156</f>
        <v>BF</v>
      </c>
      <c r="J156" s="23"/>
      <c r="L156" s="74" t="str">
        <f t="shared" si="2"/>
        <v>NOM153</v>
      </c>
    </row>
    <row r="157" spans="1:12">
      <c r="A157" s="1" t="str">
        <f>SYNTHESE!A157</f>
        <v>NOM154</v>
      </c>
      <c r="B157" s="1" t="str">
        <f>SYNTHESE!B157</f>
        <v>PRENOM154</v>
      </c>
      <c r="C157" s="1" t="str">
        <f>SYNTHESE!C157</f>
        <v>G</v>
      </c>
      <c r="D157" s="3" t="str">
        <f>SYNTHESE!D157</f>
        <v>date154</v>
      </c>
      <c r="E157" s="2" t="str">
        <f>SYNTHESE!E157</f>
        <v>Classe</v>
      </c>
      <c r="F157" s="1">
        <f>SYNTHESE!F157</f>
        <v>0</v>
      </c>
      <c r="G157" s="24">
        <f>SYNTHESE!G157</f>
        <v>0</v>
      </c>
      <c r="H157" s="22" t="e">
        <f>SYNTHESE!H157</f>
        <v>#N/A</v>
      </c>
      <c r="I157" s="21" t="str">
        <f>SYNTHESE!I157</f>
        <v>BG</v>
      </c>
      <c r="J157" s="23"/>
      <c r="L157" s="74" t="str">
        <f t="shared" si="2"/>
        <v>NOM154</v>
      </c>
    </row>
    <row r="158" spans="1:12">
      <c r="A158" s="1" t="str">
        <f>SYNTHESE!A158</f>
        <v>NOM155</v>
      </c>
      <c r="B158" s="1" t="str">
        <f>SYNTHESE!B158</f>
        <v>PRENOM155</v>
      </c>
      <c r="C158" s="1" t="str">
        <f>SYNTHESE!C158</f>
        <v>F</v>
      </c>
      <c r="D158" s="3" t="str">
        <f>SYNTHESE!D158</f>
        <v>date155</v>
      </c>
      <c r="E158" s="2" t="str">
        <f>SYNTHESE!E158</f>
        <v>Classe</v>
      </c>
      <c r="F158" s="1">
        <f>SYNTHESE!F158</f>
        <v>0</v>
      </c>
      <c r="G158" s="24">
        <f>SYNTHESE!G158</f>
        <v>0</v>
      </c>
      <c r="H158" s="22" t="e">
        <f>SYNTHESE!H158</f>
        <v>#N/A</v>
      </c>
      <c r="I158" s="21" t="str">
        <f>SYNTHESE!I158</f>
        <v>BF</v>
      </c>
      <c r="J158" s="23"/>
      <c r="L158" s="74" t="str">
        <f t="shared" si="2"/>
        <v>NOM155</v>
      </c>
    </row>
    <row r="159" spans="1:12">
      <c r="A159" s="1" t="str">
        <f>SYNTHESE!A159</f>
        <v>NOM156</v>
      </c>
      <c r="B159" s="1" t="str">
        <f>SYNTHESE!B159</f>
        <v>PRENOM156</v>
      </c>
      <c r="C159" s="1" t="str">
        <f>SYNTHESE!C159</f>
        <v>G</v>
      </c>
      <c r="D159" s="3" t="str">
        <f>SYNTHESE!D159</f>
        <v>date156</v>
      </c>
      <c r="E159" s="2" t="str">
        <f>SYNTHESE!E159</f>
        <v>Classe</v>
      </c>
      <c r="F159" s="1">
        <f>SYNTHESE!F159</f>
        <v>0</v>
      </c>
      <c r="G159" s="24">
        <f>SYNTHESE!G159</f>
        <v>0</v>
      </c>
      <c r="H159" s="22" t="e">
        <f>SYNTHESE!H159</f>
        <v>#N/A</v>
      </c>
      <c r="I159" s="21" t="str">
        <f>SYNTHESE!I159</f>
        <v>BG</v>
      </c>
      <c r="J159" s="23"/>
      <c r="L159" s="74" t="str">
        <f t="shared" si="2"/>
        <v>NOM156</v>
      </c>
    </row>
    <row r="160" spans="1:12">
      <c r="A160" s="1" t="str">
        <f>SYNTHESE!A160</f>
        <v>NOM157</v>
      </c>
      <c r="B160" s="1" t="str">
        <f>SYNTHESE!B160</f>
        <v>PRENOM157</v>
      </c>
      <c r="C160" s="1" t="str">
        <f>SYNTHESE!C160</f>
        <v>F</v>
      </c>
      <c r="D160" s="3" t="str">
        <f>SYNTHESE!D160</f>
        <v>date157</v>
      </c>
      <c r="E160" s="2" t="str">
        <f>SYNTHESE!E160</f>
        <v>Classe</v>
      </c>
      <c r="F160" s="1">
        <f>SYNTHESE!F160</f>
        <v>0</v>
      </c>
      <c r="G160" s="24">
        <f>SYNTHESE!G160</f>
        <v>0</v>
      </c>
      <c r="H160" s="22" t="e">
        <f>SYNTHESE!H160</f>
        <v>#N/A</v>
      </c>
      <c r="I160" s="21" t="str">
        <f>SYNTHESE!I160</f>
        <v>BF</v>
      </c>
      <c r="J160" s="23"/>
      <c r="L160" s="74" t="str">
        <f t="shared" si="2"/>
        <v>NOM157</v>
      </c>
    </row>
    <row r="161" spans="1:12">
      <c r="A161" s="1" t="str">
        <f>SYNTHESE!A161</f>
        <v>NOM158</v>
      </c>
      <c r="B161" s="1" t="str">
        <f>SYNTHESE!B161</f>
        <v>PRENOM158</v>
      </c>
      <c r="C161" s="1" t="str">
        <f>SYNTHESE!C161</f>
        <v>G</v>
      </c>
      <c r="D161" s="3" t="str">
        <f>SYNTHESE!D161</f>
        <v>date158</v>
      </c>
      <c r="E161" s="2" t="str">
        <f>SYNTHESE!E161</f>
        <v>Classe</v>
      </c>
      <c r="F161" s="1">
        <f>SYNTHESE!F161</f>
        <v>0</v>
      </c>
      <c r="G161" s="24">
        <f>SYNTHESE!G161</f>
        <v>0</v>
      </c>
      <c r="H161" s="22" t="e">
        <f>SYNTHESE!H161</f>
        <v>#N/A</v>
      </c>
      <c r="I161" s="21" t="str">
        <f>SYNTHESE!I161</f>
        <v>BG</v>
      </c>
      <c r="J161" s="23"/>
      <c r="L161" s="74" t="str">
        <f t="shared" si="2"/>
        <v>NOM158</v>
      </c>
    </row>
    <row r="162" spans="1:12">
      <c r="A162" s="1" t="str">
        <f>SYNTHESE!A162</f>
        <v>NOM159</v>
      </c>
      <c r="B162" s="1" t="str">
        <f>SYNTHESE!B162</f>
        <v>PRENOM159</v>
      </c>
      <c r="C162" s="1" t="str">
        <f>SYNTHESE!C162</f>
        <v>F</v>
      </c>
      <c r="D162" s="3" t="str">
        <f>SYNTHESE!D162</f>
        <v>date159</v>
      </c>
      <c r="E162" s="2" t="str">
        <f>SYNTHESE!E162</f>
        <v>Classe</v>
      </c>
      <c r="F162" s="1">
        <f>SYNTHESE!F162</f>
        <v>0</v>
      </c>
      <c r="G162" s="24">
        <f>SYNTHESE!G162</f>
        <v>0</v>
      </c>
      <c r="H162" s="22" t="e">
        <f>SYNTHESE!H162</f>
        <v>#N/A</v>
      </c>
      <c r="I162" s="21" t="str">
        <f>SYNTHESE!I162</f>
        <v>BF</v>
      </c>
      <c r="J162" s="23"/>
      <c r="L162" s="74" t="str">
        <f t="shared" si="2"/>
        <v>NOM159</v>
      </c>
    </row>
    <row r="163" spans="1:12">
      <c r="A163" s="1" t="str">
        <f>SYNTHESE!A163</f>
        <v>NOM160</v>
      </c>
      <c r="B163" s="1" t="str">
        <f>SYNTHESE!B163</f>
        <v>PRENOM160</v>
      </c>
      <c r="C163" s="1" t="str">
        <f>SYNTHESE!C163</f>
        <v>G</v>
      </c>
      <c r="D163" s="3" t="str">
        <f>SYNTHESE!D163</f>
        <v>date160</v>
      </c>
      <c r="E163" s="2" t="str">
        <f>SYNTHESE!E163</f>
        <v>Classe</v>
      </c>
      <c r="F163" s="1">
        <f>SYNTHESE!F163</f>
        <v>0</v>
      </c>
      <c r="G163" s="24">
        <f>SYNTHESE!G163</f>
        <v>0</v>
      </c>
      <c r="H163" s="22" t="e">
        <f>SYNTHESE!H163</f>
        <v>#N/A</v>
      </c>
      <c r="I163" s="21" t="str">
        <f>SYNTHESE!I163</f>
        <v>BG</v>
      </c>
      <c r="J163" s="23"/>
      <c r="L163" s="74" t="str">
        <f t="shared" si="2"/>
        <v>NOM160</v>
      </c>
    </row>
    <row r="164" spans="1:12">
      <c r="A164" s="1" t="str">
        <f>SYNTHESE!A164</f>
        <v>NOM161</v>
      </c>
      <c r="B164" s="1" t="str">
        <f>SYNTHESE!B164</f>
        <v>PRENOM161</v>
      </c>
      <c r="C164" s="1" t="str">
        <f>SYNTHESE!C164</f>
        <v>F</v>
      </c>
      <c r="D164" s="3" t="str">
        <f>SYNTHESE!D164</f>
        <v>date161</v>
      </c>
      <c r="E164" s="2" t="str">
        <f>SYNTHESE!E164</f>
        <v>Classe</v>
      </c>
      <c r="F164" s="1">
        <f>SYNTHESE!F164</f>
        <v>0</v>
      </c>
      <c r="G164" s="24">
        <f>SYNTHESE!G164</f>
        <v>0</v>
      </c>
      <c r="H164" s="22" t="e">
        <f>SYNTHESE!H164</f>
        <v>#N/A</v>
      </c>
      <c r="I164" s="21" t="str">
        <f>SYNTHESE!I164</f>
        <v>BF</v>
      </c>
      <c r="J164" s="23"/>
      <c r="L164" s="74" t="str">
        <f t="shared" si="2"/>
        <v>NOM161</v>
      </c>
    </row>
    <row r="165" spans="1:12">
      <c r="A165" s="1" t="str">
        <f>SYNTHESE!A165</f>
        <v>NOM162</v>
      </c>
      <c r="B165" s="1" t="str">
        <f>SYNTHESE!B165</f>
        <v>PRENOM162</v>
      </c>
      <c r="C165" s="1" t="str">
        <f>SYNTHESE!C165</f>
        <v>G</v>
      </c>
      <c r="D165" s="3" t="str">
        <f>SYNTHESE!D165</f>
        <v>date162</v>
      </c>
      <c r="E165" s="2" t="str">
        <f>SYNTHESE!E165</f>
        <v>Classe</v>
      </c>
      <c r="F165" s="1">
        <f>SYNTHESE!F165</f>
        <v>0</v>
      </c>
      <c r="G165" s="24">
        <f>SYNTHESE!G165</f>
        <v>0</v>
      </c>
      <c r="H165" s="22" t="e">
        <f>SYNTHESE!H165</f>
        <v>#N/A</v>
      </c>
      <c r="I165" s="21" t="str">
        <f>SYNTHESE!I165</f>
        <v>BG</v>
      </c>
      <c r="J165" s="23"/>
      <c r="L165" s="74" t="str">
        <f t="shared" si="2"/>
        <v>NOM162</v>
      </c>
    </row>
    <row r="166" spans="1:12">
      <c r="A166" s="1" t="str">
        <f>SYNTHESE!A166</f>
        <v>NOM163</v>
      </c>
      <c r="B166" s="1" t="str">
        <f>SYNTHESE!B166</f>
        <v>PRENOM163</v>
      </c>
      <c r="C166" s="1" t="str">
        <f>SYNTHESE!C166</f>
        <v>F</v>
      </c>
      <c r="D166" s="3" t="str">
        <f>SYNTHESE!D166</f>
        <v>date163</v>
      </c>
      <c r="E166" s="2" t="str">
        <f>SYNTHESE!E166</f>
        <v>Classe</v>
      </c>
      <c r="F166" s="1">
        <f>SYNTHESE!F166</f>
        <v>0</v>
      </c>
      <c r="G166" s="24">
        <f>SYNTHESE!G166</f>
        <v>0</v>
      </c>
      <c r="H166" s="22" t="e">
        <f>SYNTHESE!H166</f>
        <v>#N/A</v>
      </c>
      <c r="I166" s="21" t="str">
        <f>SYNTHESE!I166</f>
        <v>BF</v>
      </c>
      <c r="J166" s="23"/>
      <c r="L166" s="74" t="str">
        <f t="shared" si="2"/>
        <v>NOM163</v>
      </c>
    </row>
    <row r="167" spans="1:12">
      <c r="A167" s="1" t="str">
        <f>SYNTHESE!A167</f>
        <v>NOM164</v>
      </c>
      <c r="B167" s="1" t="str">
        <f>SYNTHESE!B167</f>
        <v>PRENOM164</v>
      </c>
      <c r="C167" s="1" t="str">
        <f>SYNTHESE!C167</f>
        <v>G</v>
      </c>
      <c r="D167" s="3" t="str">
        <f>SYNTHESE!D167</f>
        <v>date164</v>
      </c>
      <c r="E167" s="2" t="str">
        <f>SYNTHESE!E167</f>
        <v>Classe</v>
      </c>
      <c r="F167" s="1">
        <f>SYNTHESE!F167</f>
        <v>0</v>
      </c>
      <c r="G167" s="24">
        <f>SYNTHESE!G167</f>
        <v>0</v>
      </c>
      <c r="H167" s="22" t="e">
        <f>SYNTHESE!H167</f>
        <v>#N/A</v>
      </c>
      <c r="I167" s="21" t="str">
        <f>SYNTHESE!I167</f>
        <v>BG</v>
      </c>
      <c r="J167" s="23"/>
      <c r="L167" s="74" t="str">
        <f t="shared" si="2"/>
        <v>NOM164</v>
      </c>
    </row>
    <row r="168" spans="1:12">
      <c r="A168" s="1" t="str">
        <f>SYNTHESE!A168</f>
        <v>NOM165</v>
      </c>
      <c r="B168" s="1" t="str">
        <f>SYNTHESE!B168</f>
        <v>PRENOM165</v>
      </c>
      <c r="C168" s="1" t="str">
        <f>SYNTHESE!C168</f>
        <v>F</v>
      </c>
      <c r="D168" s="3" t="str">
        <f>SYNTHESE!D168</f>
        <v>date165</v>
      </c>
      <c r="E168" s="2" t="str">
        <f>SYNTHESE!E168</f>
        <v>Classe</v>
      </c>
      <c r="F168" s="1">
        <f>SYNTHESE!F168</f>
        <v>0</v>
      </c>
      <c r="G168" s="24">
        <f>SYNTHESE!G168</f>
        <v>0</v>
      </c>
      <c r="H168" s="22" t="e">
        <f>SYNTHESE!H168</f>
        <v>#N/A</v>
      </c>
      <c r="I168" s="21" t="str">
        <f>SYNTHESE!I168</f>
        <v>BF</v>
      </c>
      <c r="J168" s="23"/>
      <c r="L168" s="74" t="str">
        <f t="shared" si="2"/>
        <v>NOM165</v>
      </c>
    </row>
    <row r="169" spans="1:12">
      <c r="A169" s="1" t="str">
        <f>SYNTHESE!A169</f>
        <v>NOM166</v>
      </c>
      <c r="B169" s="1" t="str">
        <f>SYNTHESE!B169</f>
        <v>PRENOM166</v>
      </c>
      <c r="C169" s="1" t="str">
        <f>SYNTHESE!C169</f>
        <v>G</v>
      </c>
      <c r="D169" s="3" t="str">
        <f>SYNTHESE!D169</f>
        <v>date166</v>
      </c>
      <c r="E169" s="2" t="str">
        <f>SYNTHESE!E169</f>
        <v>Classe</v>
      </c>
      <c r="F169" s="1">
        <f>SYNTHESE!F169</f>
        <v>0</v>
      </c>
      <c r="G169" s="24">
        <f>SYNTHESE!G169</f>
        <v>0</v>
      </c>
      <c r="H169" s="22" t="e">
        <f>SYNTHESE!H169</f>
        <v>#N/A</v>
      </c>
      <c r="I169" s="21" t="str">
        <f>SYNTHESE!I169</f>
        <v>BG</v>
      </c>
      <c r="J169" s="23"/>
      <c r="L169" s="74" t="str">
        <f t="shared" si="2"/>
        <v>NOM166</v>
      </c>
    </row>
    <row r="170" spans="1:12">
      <c r="A170" s="1" t="str">
        <f>SYNTHESE!A170</f>
        <v>NOM167</v>
      </c>
      <c r="B170" s="1" t="str">
        <f>SYNTHESE!B170</f>
        <v>PRENOM167</v>
      </c>
      <c r="C170" s="1" t="str">
        <f>SYNTHESE!C170</f>
        <v>F</v>
      </c>
      <c r="D170" s="3" t="str">
        <f>SYNTHESE!D170</f>
        <v>date167</v>
      </c>
      <c r="E170" s="2" t="str">
        <f>SYNTHESE!E170</f>
        <v>Classe</v>
      </c>
      <c r="F170" s="1">
        <f>SYNTHESE!F170</f>
        <v>0</v>
      </c>
      <c r="G170" s="24">
        <f>SYNTHESE!G170</f>
        <v>0</v>
      </c>
      <c r="H170" s="22" t="e">
        <f>SYNTHESE!H170</f>
        <v>#N/A</v>
      </c>
      <c r="I170" s="21" t="str">
        <f>SYNTHESE!I170</f>
        <v>BF</v>
      </c>
      <c r="J170" s="23"/>
      <c r="L170" s="74" t="str">
        <f t="shared" si="2"/>
        <v>NOM167</v>
      </c>
    </row>
    <row r="171" spans="1:12">
      <c r="A171" s="1" t="str">
        <f>SYNTHESE!A171</f>
        <v>NOM168</v>
      </c>
      <c r="B171" s="1" t="str">
        <f>SYNTHESE!B171</f>
        <v>PRENOM168</v>
      </c>
      <c r="C171" s="1" t="str">
        <f>SYNTHESE!C171</f>
        <v>G</v>
      </c>
      <c r="D171" s="3" t="str">
        <f>SYNTHESE!D171</f>
        <v>date168</v>
      </c>
      <c r="E171" s="2" t="str">
        <f>SYNTHESE!E171</f>
        <v>Classe</v>
      </c>
      <c r="F171" s="1">
        <f>SYNTHESE!F171</f>
        <v>0</v>
      </c>
      <c r="G171" s="24">
        <f>SYNTHESE!G171</f>
        <v>0</v>
      </c>
      <c r="H171" s="22" t="e">
        <f>SYNTHESE!H171</f>
        <v>#N/A</v>
      </c>
      <c r="I171" s="21" t="str">
        <f>SYNTHESE!I171</f>
        <v>BG</v>
      </c>
      <c r="J171" s="23"/>
      <c r="L171" s="74" t="str">
        <f t="shared" si="2"/>
        <v>NOM168</v>
      </c>
    </row>
    <row r="172" spans="1:12">
      <c r="A172" s="1" t="str">
        <f>SYNTHESE!A172</f>
        <v>NOM169</v>
      </c>
      <c r="B172" s="1" t="str">
        <f>SYNTHESE!B172</f>
        <v>PRENOM169</v>
      </c>
      <c r="C172" s="1" t="str">
        <f>SYNTHESE!C172</f>
        <v>F</v>
      </c>
      <c r="D172" s="3" t="str">
        <f>SYNTHESE!D172</f>
        <v>date169</v>
      </c>
      <c r="E172" s="2" t="str">
        <f>SYNTHESE!E172</f>
        <v>Classe</v>
      </c>
      <c r="F172" s="1">
        <f>SYNTHESE!F172</f>
        <v>0</v>
      </c>
      <c r="G172" s="24">
        <f>SYNTHESE!G172</f>
        <v>0</v>
      </c>
      <c r="H172" s="22" t="e">
        <f>SYNTHESE!H172</f>
        <v>#N/A</v>
      </c>
      <c r="I172" s="21" t="str">
        <f>SYNTHESE!I172</f>
        <v>BF</v>
      </c>
      <c r="J172" s="23"/>
      <c r="L172" s="74" t="str">
        <f t="shared" si="2"/>
        <v>NOM169</v>
      </c>
    </row>
    <row r="173" spans="1:12">
      <c r="A173" s="1" t="str">
        <f>SYNTHESE!A173</f>
        <v>NOM170</v>
      </c>
      <c r="B173" s="1" t="str">
        <f>SYNTHESE!B173</f>
        <v>PRENOM170</v>
      </c>
      <c r="C173" s="1" t="str">
        <f>SYNTHESE!C173</f>
        <v>G</v>
      </c>
      <c r="D173" s="3" t="str">
        <f>SYNTHESE!D173</f>
        <v>date170</v>
      </c>
      <c r="E173" s="2" t="str">
        <f>SYNTHESE!E173</f>
        <v>Classe</v>
      </c>
      <c r="F173" s="1">
        <f>SYNTHESE!F173</f>
        <v>0</v>
      </c>
      <c r="G173" s="24">
        <f>SYNTHESE!G173</f>
        <v>0</v>
      </c>
      <c r="H173" s="22" t="e">
        <f>SYNTHESE!H173</f>
        <v>#N/A</v>
      </c>
      <c r="I173" s="21" t="str">
        <f>SYNTHESE!I173</f>
        <v>BG</v>
      </c>
      <c r="J173" s="23"/>
      <c r="L173" s="74" t="str">
        <f t="shared" si="2"/>
        <v>NOM170</v>
      </c>
    </row>
    <row r="174" spans="1:12">
      <c r="A174" s="1" t="str">
        <f>SYNTHESE!A174</f>
        <v>NOM171</v>
      </c>
      <c r="B174" s="1" t="str">
        <f>SYNTHESE!B174</f>
        <v>PRENOM171</v>
      </c>
      <c r="C174" s="1" t="str">
        <f>SYNTHESE!C174</f>
        <v>F</v>
      </c>
      <c r="D174" s="3" t="str">
        <f>SYNTHESE!D174</f>
        <v>date171</v>
      </c>
      <c r="E174" s="2" t="str">
        <f>SYNTHESE!E174</f>
        <v>Classe</v>
      </c>
      <c r="F174" s="1">
        <f>SYNTHESE!F174</f>
        <v>0</v>
      </c>
      <c r="G174" s="24">
        <f>SYNTHESE!G174</f>
        <v>0</v>
      </c>
      <c r="H174" s="22" t="e">
        <f>SYNTHESE!H174</f>
        <v>#N/A</v>
      </c>
      <c r="I174" s="21" t="str">
        <f>SYNTHESE!I174</f>
        <v>BF</v>
      </c>
      <c r="J174" s="23"/>
      <c r="L174" s="74" t="str">
        <f t="shared" si="2"/>
        <v>NOM171</v>
      </c>
    </row>
    <row r="175" spans="1:12">
      <c r="A175" s="1" t="str">
        <f>SYNTHESE!A175</f>
        <v>NOM172</v>
      </c>
      <c r="B175" s="1" t="str">
        <f>SYNTHESE!B175</f>
        <v>PRENOM172</v>
      </c>
      <c r="C175" s="1" t="str">
        <f>SYNTHESE!C175</f>
        <v>G</v>
      </c>
      <c r="D175" s="3" t="str">
        <f>SYNTHESE!D175</f>
        <v>date172</v>
      </c>
      <c r="E175" s="2" t="str">
        <f>SYNTHESE!E175</f>
        <v>Classe</v>
      </c>
      <c r="F175" s="1">
        <f>SYNTHESE!F175</f>
        <v>0</v>
      </c>
      <c r="G175" s="24">
        <f>SYNTHESE!G175</f>
        <v>0</v>
      </c>
      <c r="H175" s="22" t="e">
        <f>SYNTHESE!H175</f>
        <v>#N/A</v>
      </c>
      <c r="I175" s="21" t="str">
        <f>SYNTHESE!I175</f>
        <v>BG</v>
      </c>
      <c r="J175" s="23"/>
      <c r="L175" s="74" t="str">
        <f t="shared" si="2"/>
        <v>NOM172</v>
      </c>
    </row>
    <row r="176" spans="1:12">
      <c r="A176" s="1" t="str">
        <f>SYNTHESE!A176</f>
        <v>NOM173</v>
      </c>
      <c r="B176" s="1" t="str">
        <f>SYNTHESE!B176</f>
        <v>PRENOM173</v>
      </c>
      <c r="C176" s="1" t="str">
        <f>SYNTHESE!C176</f>
        <v>F</v>
      </c>
      <c r="D176" s="3" t="str">
        <f>SYNTHESE!D176</f>
        <v>date173</v>
      </c>
      <c r="E176" s="2" t="str">
        <f>SYNTHESE!E176</f>
        <v>Classe</v>
      </c>
      <c r="F176" s="1">
        <f>SYNTHESE!F176</f>
        <v>0</v>
      </c>
      <c r="G176" s="24">
        <f>SYNTHESE!G176</f>
        <v>0</v>
      </c>
      <c r="H176" s="22" t="e">
        <f>SYNTHESE!H176</f>
        <v>#N/A</v>
      </c>
      <c r="I176" s="21" t="str">
        <f>SYNTHESE!I176</f>
        <v>BF</v>
      </c>
      <c r="J176" s="23"/>
      <c r="L176" s="74" t="str">
        <f t="shared" si="2"/>
        <v>NOM173</v>
      </c>
    </row>
    <row r="177" spans="1:12">
      <c r="A177" s="1" t="str">
        <f>SYNTHESE!A177</f>
        <v>NOM174</v>
      </c>
      <c r="B177" s="1" t="str">
        <f>SYNTHESE!B177</f>
        <v>PRENOM174</v>
      </c>
      <c r="C177" s="1" t="str">
        <f>SYNTHESE!C177</f>
        <v>G</v>
      </c>
      <c r="D177" s="3" t="str">
        <f>SYNTHESE!D177</f>
        <v>date174</v>
      </c>
      <c r="E177" s="2" t="str">
        <f>SYNTHESE!E177</f>
        <v>Classe</v>
      </c>
      <c r="F177" s="1">
        <f>SYNTHESE!F177</f>
        <v>0</v>
      </c>
      <c r="G177" s="24">
        <f>SYNTHESE!G177</f>
        <v>0</v>
      </c>
      <c r="H177" s="22" t="e">
        <f>SYNTHESE!H177</f>
        <v>#N/A</v>
      </c>
      <c r="I177" s="21" t="str">
        <f>SYNTHESE!I177</f>
        <v>BG</v>
      </c>
      <c r="J177" s="23"/>
      <c r="L177" s="74" t="str">
        <f t="shared" si="2"/>
        <v>NOM174</v>
      </c>
    </row>
    <row r="178" spans="1:12">
      <c r="A178" s="1" t="str">
        <f>SYNTHESE!A178</f>
        <v>NOM175</v>
      </c>
      <c r="B178" s="1" t="str">
        <f>SYNTHESE!B178</f>
        <v>PRENOM175</v>
      </c>
      <c r="C178" s="1" t="str">
        <f>SYNTHESE!C178</f>
        <v>F</v>
      </c>
      <c r="D178" s="3" t="str">
        <f>SYNTHESE!D178</f>
        <v>date175</v>
      </c>
      <c r="E178" s="2" t="str">
        <f>SYNTHESE!E178</f>
        <v>Classe</v>
      </c>
      <c r="F178" s="1">
        <f>SYNTHESE!F178</f>
        <v>0</v>
      </c>
      <c r="G178" s="24">
        <f>SYNTHESE!G178</f>
        <v>0</v>
      </c>
      <c r="H178" s="22" t="e">
        <f>SYNTHESE!H178</f>
        <v>#N/A</v>
      </c>
      <c r="I178" s="21" t="str">
        <f>SYNTHESE!I178</f>
        <v>BF</v>
      </c>
      <c r="J178" s="23"/>
      <c r="L178" s="74" t="str">
        <f t="shared" si="2"/>
        <v>NOM175</v>
      </c>
    </row>
    <row r="179" spans="1:12">
      <c r="A179" s="1" t="str">
        <f>SYNTHESE!A179</f>
        <v>NOM176</v>
      </c>
      <c r="B179" s="1" t="str">
        <f>SYNTHESE!B179</f>
        <v>PRENOM176</v>
      </c>
      <c r="C179" s="1" t="str">
        <f>SYNTHESE!C179</f>
        <v>G</v>
      </c>
      <c r="D179" s="3" t="str">
        <f>SYNTHESE!D179</f>
        <v>date176</v>
      </c>
      <c r="E179" s="2" t="str">
        <f>SYNTHESE!E179</f>
        <v>Classe</v>
      </c>
      <c r="F179" s="1">
        <f>SYNTHESE!F179</f>
        <v>0</v>
      </c>
      <c r="G179" s="24">
        <f>SYNTHESE!G179</f>
        <v>0</v>
      </c>
      <c r="H179" s="22" t="e">
        <f>SYNTHESE!H179</f>
        <v>#N/A</v>
      </c>
      <c r="I179" s="21" t="str">
        <f>SYNTHESE!I179</f>
        <v>BG</v>
      </c>
      <c r="J179" s="23"/>
      <c r="L179" s="74" t="str">
        <f t="shared" si="2"/>
        <v>NOM176</v>
      </c>
    </row>
    <row r="180" spans="1:12">
      <c r="A180" s="1" t="str">
        <f>SYNTHESE!A180</f>
        <v>NOM177</v>
      </c>
      <c r="B180" s="1" t="str">
        <f>SYNTHESE!B180</f>
        <v>PRENOM177</v>
      </c>
      <c r="C180" s="1" t="str">
        <f>SYNTHESE!C180</f>
        <v>F</v>
      </c>
      <c r="D180" s="3" t="str">
        <f>SYNTHESE!D180</f>
        <v>date177</v>
      </c>
      <c r="E180" s="2" t="str">
        <f>SYNTHESE!E180</f>
        <v>Classe</v>
      </c>
      <c r="F180" s="1">
        <f>SYNTHESE!F180</f>
        <v>0</v>
      </c>
      <c r="G180" s="24">
        <f>SYNTHESE!G180</f>
        <v>0</v>
      </c>
      <c r="H180" s="22" t="e">
        <f>SYNTHESE!H180</f>
        <v>#N/A</v>
      </c>
      <c r="I180" s="21" t="str">
        <f>SYNTHESE!I180</f>
        <v>BF</v>
      </c>
      <c r="J180" s="23"/>
      <c r="L180" s="74" t="str">
        <f t="shared" si="2"/>
        <v>NOM177</v>
      </c>
    </row>
    <row r="181" spans="1:12">
      <c r="A181" s="1" t="str">
        <f>SYNTHESE!A181</f>
        <v>NOM178</v>
      </c>
      <c r="B181" s="1" t="str">
        <f>SYNTHESE!B181</f>
        <v>PRENOM178</v>
      </c>
      <c r="C181" s="1" t="str">
        <f>SYNTHESE!C181</f>
        <v>G</v>
      </c>
      <c r="D181" s="3" t="str">
        <f>SYNTHESE!D181</f>
        <v>date178</v>
      </c>
      <c r="E181" s="2" t="str">
        <f>SYNTHESE!E181</f>
        <v>Classe</v>
      </c>
      <c r="F181" s="1">
        <f>SYNTHESE!F181</f>
        <v>0</v>
      </c>
      <c r="G181" s="24">
        <f>SYNTHESE!G181</f>
        <v>0</v>
      </c>
      <c r="H181" s="22" t="e">
        <f>SYNTHESE!H181</f>
        <v>#N/A</v>
      </c>
      <c r="I181" s="21" t="str">
        <f>SYNTHESE!I181</f>
        <v>BG</v>
      </c>
      <c r="J181" s="23"/>
      <c r="L181" s="74" t="str">
        <f t="shared" si="2"/>
        <v>NOM178</v>
      </c>
    </row>
    <row r="182" spans="1:12">
      <c r="A182" s="1" t="str">
        <f>SYNTHESE!A182</f>
        <v>NOM179</v>
      </c>
      <c r="B182" s="1" t="str">
        <f>SYNTHESE!B182</f>
        <v>PRENOM179</v>
      </c>
      <c r="C182" s="1" t="str">
        <f>SYNTHESE!C182</f>
        <v>F</v>
      </c>
      <c r="D182" s="3" t="str">
        <f>SYNTHESE!D182</f>
        <v>date179</v>
      </c>
      <c r="E182" s="2" t="str">
        <f>SYNTHESE!E182</f>
        <v>Classe</v>
      </c>
      <c r="F182" s="1">
        <f>SYNTHESE!F182</f>
        <v>0</v>
      </c>
      <c r="G182" s="24">
        <f>SYNTHESE!G182</f>
        <v>0</v>
      </c>
      <c r="H182" s="22" t="e">
        <f>SYNTHESE!H182</f>
        <v>#N/A</v>
      </c>
      <c r="I182" s="21" t="str">
        <f>SYNTHESE!I182</f>
        <v>BF</v>
      </c>
      <c r="J182" s="23"/>
      <c r="L182" s="74" t="str">
        <f t="shared" si="2"/>
        <v>NOM179</v>
      </c>
    </row>
    <row r="183" spans="1:12">
      <c r="A183" s="1" t="str">
        <f>SYNTHESE!A183</f>
        <v>NOM180</v>
      </c>
      <c r="B183" s="1" t="str">
        <f>SYNTHESE!B183</f>
        <v>PRENOM180</v>
      </c>
      <c r="C183" s="1" t="str">
        <f>SYNTHESE!C183</f>
        <v>G</v>
      </c>
      <c r="D183" s="3" t="str">
        <f>SYNTHESE!D183</f>
        <v>date180</v>
      </c>
      <c r="E183" s="2" t="str">
        <f>SYNTHESE!E183</f>
        <v>Classe</v>
      </c>
      <c r="F183" s="1">
        <f>SYNTHESE!F183</f>
        <v>0</v>
      </c>
      <c r="G183" s="24">
        <f>SYNTHESE!G183</f>
        <v>0</v>
      </c>
      <c r="H183" s="22" t="e">
        <f>SYNTHESE!H183</f>
        <v>#N/A</v>
      </c>
      <c r="I183" s="21" t="str">
        <f>SYNTHESE!I183</f>
        <v>BG</v>
      </c>
      <c r="J183" s="23"/>
      <c r="L183" s="74" t="str">
        <f t="shared" si="2"/>
        <v>NOM180</v>
      </c>
    </row>
    <row r="184" spans="1:12">
      <c r="A184" s="1" t="str">
        <f>SYNTHESE!A184</f>
        <v>NOM181</v>
      </c>
      <c r="B184" s="1" t="str">
        <f>SYNTHESE!B184</f>
        <v>PRENOM181</v>
      </c>
      <c r="C184" s="1" t="str">
        <f>SYNTHESE!C184</f>
        <v>F</v>
      </c>
      <c r="D184" s="3" t="str">
        <f>SYNTHESE!D184</f>
        <v>date181</v>
      </c>
      <c r="E184" s="2" t="str">
        <f>SYNTHESE!E184</f>
        <v>Classe</v>
      </c>
      <c r="F184" s="1">
        <f>SYNTHESE!F184</f>
        <v>0</v>
      </c>
      <c r="G184" s="24">
        <f>SYNTHESE!G184</f>
        <v>0</v>
      </c>
      <c r="H184" s="22" t="e">
        <f>SYNTHESE!H184</f>
        <v>#N/A</v>
      </c>
      <c r="I184" s="21" t="str">
        <f>SYNTHESE!I184</f>
        <v>BF</v>
      </c>
      <c r="J184" s="23"/>
      <c r="L184" s="74" t="str">
        <f t="shared" si="2"/>
        <v>NOM181</v>
      </c>
    </row>
    <row r="185" spans="1:12">
      <c r="A185" s="1" t="str">
        <f>SYNTHESE!A185</f>
        <v>NOM182</v>
      </c>
      <c r="B185" s="1" t="str">
        <f>SYNTHESE!B185</f>
        <v>PRENOM182</v>
      </c>
      <c r="C185" s="1" t="str">
        <f>SYNTHESE!C185</f>
        <v>G</v>
      </c>
      <c r="D185" s="3" t="str">
        <f>SYNTHESE!D185</f>
        <v>date182</v>
      </c>
      <c r="E185" s="2" t="str">
        <f>SYNTHESE!E185</f>
        <v>Classe</v>
      </c>
      <c r="F185" s="1">
        <f>SYNTHESE!F185</f>
        <v>0</v>
      </c>
      <c r="G185" s="24">
        <f>SYNTHESE!G185</f>
        <v>0</v>
      </c>
      <c r="H185" s="22" t="e">
        <f>SYNTHESE!H185</f>
        <v>#N/A</v>
      </c>
      <c r="I185" s="21" t="str">
        <f>SYNTHESE!I185</f>
        <v>BG</v>
      </c>
      <c r="J185" s="23"/>
      <c r="L185" s="74" t="str">
        <f t="shared" si="2"/>
        <v>NOM182</v>
      </c>
    </row>
    <row r="186" spans="1:12">
      <c r="A186" s="1" t="str">
        <f>SYNTHESE!A186</f>
        <v>NOM183</v>
      </c>
      <c r="B186" s="1" t="str">
        <f>SYNTHESE!B186</f>
        <v>PRENOM183</v>
      </c>
      <c r="C186" s="1" t="str">
        <f>SYNTHESE!C186</f>
        <v>F</v>
      </c>
      <c r="D186" s="3" t="str">
        <f>SYNTHESE!D186</f>
        <v>date183</v>
      </c>
      <c r="E186" s="2" t="str">
        <f>SYNTHESE!E186</f>
        <v>Classe</v>
      </c>
      <c r="F186" s="1">
        <f>SYNTHESE!F186</f>
        <v>0</v>
      </c>
      <c r="G186" s="24">
        <f>SYNTHESE!G186</f>
        <v>0</v>
      </c>
      <c r="H186" s="22" t="e">
        <f>SYNTHESE!H186</f>
        <v>#N/A</v>
      </c>
      <c r="I186" s="21" t="str">
        <f>SYNTHESE!I186</f>
        <v>BF</v>
      </c>
      <c r="J186" s="23"/>
      <c r="L186" s="74" t="str">
        <f t="shared" si="2"/>
        <v>NOM183</v>
      </c>
    </row>
    <row r="187" spans="1:12">
      <c r="A187" s="1" t="str">
        <f>SYNTHESE!A187</f>
        <v>NOM184</v>
      </c>
      <c r="B187" s="1" t="str">
        <f>SYNTHESE!B187</f>
        <v>PRENOM184</v>
      </c>
      <c r="C187" s="1" t="str">
        <f>SYNTHESE!C187</f>
        <v>G</v>
      </c>
      <c r="D187" s="3" t="str">
        <f>SYNTHESE!D187</f>
        <v>date184</v>
      </c>
      <c r="E187" s="2" t="str">
        <f>SYNTHESE!E187</f>
        <v>Classe</v>
      </c>
      <c r="F187" s="1">
        <f>SYNTHESE!F187</f>
        <v>0</v>
      </c>
      <c r="G187" s="24">
        <f>SYNTHESE!G187</f>
        <v>0</v>
      </c>
      <c r="H187" s="22" t="e">
        <f>SYNTHESE!H187</f>
        <v>#N/A</v>
      </c>
      <c r="I187" s="21" t="str">
        <f>SYNTHESE!I187</f>
        <v>BG</v>
      </c>
      <c r="J187" s="23"/>
      <c r="L187" s="74" t="str">
        <f t="shared" si="2"/>
        <v>NOM184</v>
      </c>
    </row>
    <row r="188" spans="1:12">
      <c r="A188" s="1" t="str">
        <f>SYNTHESE!A188</f>
        <v>NOM185</v>
      </c>
      <c r="B188" s="1" t="str">
        <f>SYNTHESE!B188</f>
        <v>PRENOM185</v>
      </c>
      <c r="C188" s="1" t="str">
        <f>SYNTHESE!C188</f>
        <v>F</v>
      </c>
      <c r="D188" s="3" t="str">
        <f>SYNTHESE!D188</f>
        <v>date185</v>
      </c>
      <c r="E188" s="2" t="str">
        <f>SYNTHESE!E188</f>
        <v>Classe</v>
      </c>
      <c r="F188" s="1">
        <f>SYNTHESE!F188</f>
        <v>0</v>
      </c>
      <c r="G188" s="24">
        <f>SYNTHESE!G188</f>
        <v>0</v>
      </c>
      <c r="H188" s="22" t="e">
        <f>SYNTHESE!H188</f>
        <v>#N/A</v>
      </c>
      <c r="I188" s="21" t="str">
        <f>SYNTHESE!I188</f>
        <v>BF</v>
      </c>
      <c r="J188" s="23"/>
      <c r="L188" s="74" t="str">
        <f t="shared" si="2"/>
        <v>NOM185</v>
      </c>
    </row>
    <row r="189" spans="1:12">
      <c r="A189" s="1" t="str">
        <f>SYNTHESE!A189</f>
        <v>NOM186</v>
      </c>
      <c r="B189" s="1" t="str">
        <f>SYNTHESE!B189</f>
        <v>PRENOM186</v>
      </c>
      <c r="C189" s="1" t="str">
        <f>SYNTHESE!C189</f>
        <v>G</v>
      </c>
      <c r="D189" s="3" t="str">
        <f>SYNTHESE!D189</f>
        <v>date186</v>
      </c>
      <c r="E189" s="2" t="str">
        <f>SYNTHESE!E189</f>
        <v>Classe</v>
      </c>
      <c r="F189" s="1">
        <f>SYNTHESE!F189</f>
        <v>0</v>
      </c>
      <c r="G189" s="24">
        <f>SYNTHESE!G189</f>
        <v>0</v>
      </c>
      <c r="H189" s="22" t="e">
        <f>SYNTHESE!H189</f>
        <v>#N/A</v>
      </c>
      <c r="I189" s="21" t="str">
        <f>SYNTHESE!I189</f>
        <v>BG</v>
      </c>
      <c r="J189" s="23"/>
      <c r="L189" s="74" t="str">
        <f t="shared" si="2"/>
        <v>NOM186</v>
      </c>
    </row>
    <row r="190" spans="1:12">
      <c r="A190" s="1" t="str">
        <f>SYNTHESE!A190</f>
        <v>NOM187</v>
      </c>
      <c r="B190" s="1" t="str">
        <f>SYNTHESE!B190</f>
        <v>PRENOM187</v>
      </c>
      <c r="C190" s="1" t="str">
        <f>SYNTHESE!C190</f>
        <v>F</v>
      </c>
      <c r="D190" s="3" t="str">
        <f>SYNTHESE!D190</f>
        <v>date187</v>
      </c>
      <c r="E190" s="2" t="str">
        <f>SYNTHESE!E190</f>
        <v>Classe</v>
      </c>
      <c r="F190" s="1">
        <f>SYNTHESE!F190</f>
        <v>0</v>
      </c>
      <c r="G190" s="24">
        <f>SYNTHESE!G190</f>
        <v>0</v>
      </c>
      <c r="H190" s="22" t="e">
        <f>SYNTHESE!H190</f>
        <v>#N/A</v>
      </c>
      <c r="I190" s="21" t="str">
        <f>SYNTHESE!I190</f>
        <v>BF</v>
      </c>
      <c r="J190" s="23"/>
      <c r="L190" s="74" t="str">
        <f t="shared" si="2"/>
        <v>NOM187</v>
      </c>
    </row>
    <row r="191" spans="1:12">
      <c r="A191" s="1" t="str">
        <f>SYNTHESE!A191</f>
        <v>NOM188</v>
      </c>
      <c r="B191" s="1" t="str">
        <f>SYNTHESE!B191</f>
        <v>PRENOM188</v>
      </c>
      <c r="C191" s="1" t="str">
        <f>SYNTHESE!C191</f>
        <v>G</v>
      </c>
      <c r="D191" s="3" t="str">
        <f>SYNTHESE!D191</f>
        <v>date188</v>
      </c>
      <c r="E191" s="2" t="str">
        <f>SYNTHESE!E191</f>
        <v>Classe</v>
      </c>
      <c r="F191" s="1">
        <f>SYNTHESE!F191</f>
        <v>0</v>
      </c>
      <c r="G191" s="24">
        <f>SYNTHESE!G191</f>
        <v>0</v>
      </c>
      <c r="H191" s="22" t="e">
        <f>SYNTHESE!H191</f>
        <v>#N/A</v>
      </c>
      <c r="I191" s="21" t="str">
        <f>SYNTHESE!I191</f>
        <v>BG</v>
      </c>
      <c r="J191" s="23"/>
      <c r="L191" s="74" t="str">
        <f t="shared" si="2"/>
        <v>NOM188</v>
      </c>
    </row>
    <row r="192" spans="1:12">
      <c r="A192" s="1" t="str">
        <f>SYNTHESE!A192</f>
        <v>NOM189</v>
      </c>
      <c r="B192" s="1" t="str">
        <f>SYNTHESE!B192</f>
        <v>PRENOM189</v>
      </c>
      <c r="C192" s="1" t="str">
        <f>SYNTHESE!C192</f>
        <v>F</v>
      </c>
      <c r="D192" s="3" t="str">
        <f>SYNTHESE!D192</f>
        <v>date189</v>
      </c>
      <c r="E192" s="2" t="str">
        <f>SYNTHESE!E192</f>
        <v>Classe</v>
      </c>
      <c r="F192" s="1">
        <f>SYNTHESE!F192</f>
        <v>0</v>
      </c>
      <c r="G192" s="24">
        <f>SYNTHESE!G192</f>
        <v>0</v>
      </c>
      <c r="H192" s="22" t="e">
        <f>SYNTHESE!H192</f>
        <v>#N/A</v>
      </c>
      <c r="I192" s="21" t="str">
        <f>SYNTHESE!I192</f>
        <v>BF</v>
      </c>
      <c r="J192" s="23"/>
      <c r="L192" s="74" t="str">
        <f t="shared" si="2"/>
        <v>NOM189</v>
      </c>
    </row>
    <row r="193" spans="1:12">
      <c r="A193" s="1" t="str">
        <f>SYNTHESE!A193</f>
        <v>NOM190</v>
      </c>
      <c r="B193" s="1" t="str">
        <f>SYNTHESE!B193</f>
        <v>PRENOM190</v>
      </c>
      <c r="C193" s="1" t="str">
        <f>SYNTHESE!C193</f>
        <v>G</v>
      </c>
      <c r="D193" s="3" t="str">
        <f>SYNTHESE!D193</f>
        <v>date190</v>
      </c>
      <c r="E193" s="2" t="str">
        <f>SYNTHESE!E193</f>
        <v>Classe</v>
      </c>
      <c r="F193" s="1">
        <f>SYNTHESE!F193</f>
        <v>0</v>
      </c>
      <c r="G193" s="24">
        <f>SYNTHESE!G193</f>
        <v>0</v>
      </c>
      <c r="H193" s="22" t="e">
        <f>SYNTHESE!H193</f>
        <v>#N/A</v>
      </c>
      <c r="I193" s="21" t="str">
        <f>SYNTHESE!I193</f>
        <v>BG</v>
      </c>
      <c r="J193" s="23"/>
      <c r="L193" s="74" t="str">
        <f t="shared" si="2"/>
        <v>NOM190</v>
      </c>
    </row>
    <row r="194" spans="1:12">
      <c r="A194" s="1" t="str">
        <f>SYNTHESE!A194</f>
        <v>NOM191</v>
      </c>
      <c r="B194" s="1" t="str">
        <f>SYNTHESE!B194</f>
        <v>PRENOM191</v>
      </c>
      <c r="C194" s="1" t="str">
        <f>SYNTHESE!C194</f>
        <v>F</v>
      </c>
      <c r="D194" s="3" t="str">
        <f>SYNTHESE!D194</f>
        <v>date191</v>
      </c>
      <c r="E194" s="2" t="str">
        <f>SYNTHESE!E194</f>
        <v>Classe</v>
      </c>
      <c r="F194" s="1">
        <f>SYNTHESE!F194</f>
        <v>0</v>
      </c>
      <c r="G194" s="24">
        <f>SYNTHESE!G194</f>
        <v>0</v>
      </c>
      <c r="H194" s="22" t="e">
        <f>SYNTHESE!H194</f>
        <v>#N/A</v>
      </c>
      <c r="I194" s="21" t="str">
        <f>SYNTHESE!I194</f>
        <v>BF</v>
      </c>
      <c r="J194" s="23"/>
      <c r="L194" s="74" t="str">
        <f t="shared" si="2"/>
        <v>NOM191</v>
      </c>
    </row>
    <row r="195" spans="1:12">
      <c r="A195" s="1" t="str">
        <f>SYNTHESE!A195</f>
        <v>NOM192</v>
      </c>
      <c r="B195" s="1" t="str">
        <f>SYNTHESE!B195</f>
        <v>PRENOM192</v>
      </c>
      <c r="C195" s="1" t="str">
        <f>SYNTHESE!C195</f>
        <v>G</v>
      </c>
      <c r="D195" s="3" t="str">
        <f>SYNTHESE!D195</f>
        <v>date192</v>
      </c>
      <c r="E195" s="2" t="str">
        <f>SYNTHESE!E195</f>
        <v>Classe</v>
      </c>
      <c r="F195" s="1">
        <f>SYNTHESE!F195</f>
        <v>0</v>
      </c>
      <c r="G195" s="24">
        <f>SYNTHESE!G195</f>
        <v>0</v>
      </c>
      <c r="H195" s="22" t="e">
        <f>SYNTHESE!H195</f>
        <v>#N/A</v>
      </c>
      <c r="I195" s="21" t="str">
        <f>SYNTHESE!I195</f>
        <v>BG</v>
      </c>
      <c r="J195" s="23"/>
      <c r="L195" s="74" t="str">
        <f t="shared" si="2"/>
        <v>NOM192</v>
      </c>
    </row>
    <row r="196" spans="1:12">
      <c r="A196" s="1" t="str">
        <f>SYNTHESE!A196</f>
        <v>NOM193</v>
      </c>
      <c r="B196" s="1" t="str">
        <f>SYNTHESE!B196</f>
        <v>PRENOM193</v>
      </c>
      <c r="C196" s="1" t="str">
        <f>SYNTHESE!C196</f>
        <v>F</v>
      </c>
      <c r="D196" s="3" t="str">
        <f>SYNTHESE!D196</f>
        <v>date193</v>
      </c>
      <c r="E196" s="2" t="str">
        <f>SYNTHESE!E196</f>
        <v>Classe</v>
      </c>
      <c r="F196" s="1">
        <f>SYNTHESE!F196</f>
        <v>0</v>
      </c>
      <c r="G196" s="24">
        <f>SYNTHESE!G196</f>
        <v>0</v>
      </c>
      <c r="H196" s="22" t="e">
        <f>SYNTHESE!H196</f>
        <v>#N/A</v>
      </c>
      <c r="I196" s="21" t="str">
        <f>SYNTHESE!I196</f>
        <v>BF</v>
      </c>
      <c r="J196" s="23"/>
      <c r="L196" s="74" t="str">
        <f t="shared" si="2"/>
        <v>NOM193</v>
      </c>
    </row>
    <row r="197" spans="1:12">
      <c r="A197" s="1" t="str">
        <f>SYNTHESE!A197</f>
        <v>NOM194</v>
      </c>
      <c r="B197" s="1" t="str">
        <f>SYNTHESE!B197</f>
        <v>PRENOM194</v>
      </c>
      <c r="C197" s="1" t="str">
        <f>SYNTHESE!C197</f>
        <v>G</v>
      </c>
      <c r="D197" s="3" t="str">
        <f>SYNTHESE!D197</f>
        <v>date194</v>
      </c>
      <c r="E197" s="2" t="str">
        <f>SYNTHESE!E197</f>
        <v>Classe</v>
      </c>
      <c r="F197" s="1">
        <f>SYNTHESE!F197</f>
        <v>0</v>
      </c>
      <c r="G197" s="24">
        <f>SYNTHESE!G197</f>
        <v>0</v>
      </c>
      <c r="H197" s="22" t="e">
        <f>SYNTHESE!H197</f>
        <v>#N/A</v>
      </c>
      <c r="I197" s="21" t="str">
        <f>SYNTHESE!I197</f>
        <v>BG</v>
      </c>
      <c r="J197" s="23"/>
      <c r="L197" s="74" t="str">
        <f t="shared" ref="L197:L260" si="3">A197</f>
        <v>NOM194</v>
      </c>
    </row>
    <row r="198" spans="1:12">
      <c r="A198" s="1" t="str">
        <f>SYNTHESE!A198</f>
        <v>NOM195</v>
      </c>
      <c r="B198" s="1" t="str">
        <f>SYNTHESE!B198</f>
        <v>PRENOM195</v>
      </c>
      <c r="C198" s="1" t="str">
        <f>SYNTHESE!C198</f>
        <v>F</v>
      </c>
      <c r="D198" s="3" t="str">
        <f>SYNTHESE!D198</f>
        <v>date195</v>
      </c>
      <c r="E198" s="2" t="str">
        <f>SYNTHESE!E198</f>
        <v>Classe</v>
      </c>
      <c r="F198" s="1">
        <f>SYNTHESE!F198</f>
        <v>0</v>
      </c>
      <c r="G198" s="24">
        <f>SYNTHESE!G198</f>
        <v>0</v>
      </c>
      <c r="H198" s="22" t="e">
        <f>SYNTHESE!H198</f>
        <v>#N/A</v>
      </c>
      <c r="I198" s="21" t="str">
        <f>SYNTHESE!I198</f>
        <v>BF</v>
      </c>
      <c r="J198" s="23"/>
      <c r="L198" s="74" t="str">
        <f t="shared" si="3"/>
        <v>NOM195</v>
      </c>
    </row>
    <row r="199" spans="1:12">
      <c r="A199" s="1" t="str">
        <f>SYNTHESE!A199</f>
        <v>NOM196</v>
      </c>
      <c r="B199" s="1" t="str">
        <f>SYNTHESE!B199</f>
        <v>PRENOM196</v>
      </c>
      <c r="C199" s="1" t="str">
        <f>SYNTHESE!C199</f>
        <v>G</v>
      </c>
      <c r="D199" s="3" t="str">
        <f>SYNTHESE!D199</f>
        <v>date196</v>
      </c>
      <c r="E199" s="2" t="str">
        <f>SYNTHESE!E199</f>
        <v>Classe</v>
      </c>
      <c r="F199" s="1">
        <f>SYNTHESE!F199</f>
        <v>0</v>
      </c>
      <c r="G199" s="24">
        <f>SYNTHESE!G199</f>
        <v>0</v>
      </c>
      <c r="H199" s="22" t="e">
        <f>SYNTHESE!H199</f>
        <v>#N/A</v>
      </c>
      <c r="I199" s="21" t="str">
        <f>SYNTHESE!I199</f>
        <v>BG</v>
      </c>
      <c r="J199" s="23"/>
      <c r="L199" s="74" t="str">
        <f t="shared" si="3"/>
        <v>NOM196</v>
      </c>
    </row>
    <row r="200" spans="1:12">
      <c r="A200" s="1" t="str">
        <f>SYNTHESE!A200</f>
        <v>NOM197</v>
      </c>
      <c r="B200" s="1" t="str">
        <f>SYNTHESE!B200</f>
        <v>PRENOM197</v>
      </c>
      <c r="C200" s="1" t="str">
        <f>SYNTHESE!C200</f>
        <v>F</v>
      </c>
      <c r="D200" s="3" t="str">
        <f>SYNTHESE!D200</f>
        <v>date197</v>
      </c>
      <c r="E200" s="2" t="str">
        <f>SYNTHESE!E200</f>
        <v>Classe</v>
      </c>
      <c r="F200" s="1">
        <f>SYNTHESE!F200</f>
        <v>0</v>
      </c>
      <c r="G200" s="24">
        <f>SYNTHESE!G200</f>
        <v>0</v>
      </c>
      <c r="H200" s="22" t="e">
        <f>SYNTHESE!H200</f>
        <v>#N/A</v>
      </c>
      <c r="I200" s="21" t="str">
        <f>SYNTHESE!I200</f>
        <v>BF</v>
      </c>
      <c r="J200" s="23"/>
      <c r="L200" s="74" t="str">
        <f t="shared" si="3"/>
        <v>NOM197</v>
      </c>
    </row>
    <row r="201" spans="1:12">
      <c r="A201" s="1" t="str">
        <f>SYNTHESE!A201</f>
        <v>NOM198</v>
      </c>
      <c r="B201" s="1" t="str">
        <f>SYNTHESE!B201</f>
        <v>PRENOM198</v>
      </c>
      <c r="C201" s="1" t="str">
        <f>SYNTHESE!C201</f>
        <v>G</v>
      </c>
      <c r="D201" s="3" t="str">
        <f>SYNTHESE!D201</f>
        <v>date198</v>
      </c>
      <c r="E201" s="2" t="str">
        <f>SYNTHESE!E201</f>
        <v>Classe</v>
      </c>
      <c r="F201" s="1">
        <f>SYNTHESE!F201</f>
        <v>0</v>
      </c>
      <c r="G201" s="24">
        <f>SYNTHESE!G201</f>
        <v>0</v>
      </c>
      <c r="H201" s="22" t="e">
        <f>SYNTHESE!H201</f>
        <v>#N/A</v>
      </c>
      <c r="I201" s="21" t="str">
        <f>SYNTHESE!I201</f>
        <v>BG</v>
      </c>
      <c r="J201" s="23"/>
      <c r="L201" s="74" t="str">
        <f t="shared" si="3"/>
        <v>NOM198</v>
      </c>
    </row>
    <row r="202" spans="1:12">
      <c r="A202" s="1" t="str">
        <f>SYNTHESE!A202</f>
        <v>NOM199</v>
      </c>
      <c r="B202" s="1" t="str">
        <f>SYNTHESE!B202</f>
        <v>PRENOM199</v>
      </c>
      <c r="C202" s="1" t="str">
        <f>SYNTHESE!C202</f>
        <v>F</v>
      </c>
      <c r="D202" s="3" t="str">
        <f>SYNTHESE!D202</f>
        <v>date199</v>
      </c>
      <c r="E202" s="2" t="str">
        <f>SYNTHESE!E202</f>
        <v>Classe</v>
      </c>
      <c r="F202" s="1">
        <f>SYNTHESE!F202</f>
        <v>0</v>
      </c>
      <c r="G202" s="24">
        <f>SYNTHESE!G202</f>
        <v>0</v>
      </c>
      <c r="H202" s="22" t="e">
        <f>SYNTHESE!H202</f>
        <v>#N/A</v>
      </c>
      <c r="I202" s="21" t="str">
        <f>SYNTHESE!I202</f>
        <v>BF</v>
      </c>
      <c r="J202" s="23"/>
      <c r="L202" s="74" t="str">
        <f t="shared" si="3"/>
        <v>NOM199</v>
      </c>
    </row>
    <row r="203" spans="1:12">
      <c r="A203" s="1" t="str">
        <f>SYNTHESE!A203</f>
        <v>NOM200</v>
      </c>
      <c r="B203" s="1" t="str">
        <f>SYNTHESE!B203</f>
        <v>PRENOM200</v>
      </c>
      <c r="C203" s="1" t="str">
        <f>SYNTHESE!C203</f>
        <v>G</v>
      </c>
      <c r="D203" s="3" t="str">
        <f>SYNTHESE!D203</f>
        <v>date200</v>
      </c>
      <c r="E203" s="2" t="str">
        <f>SYNTHESE!E203</f>
        <v>Classe</v>
      </c>
      <c r="F203" s="1">
        <f>SYNTHESE!F203</f>
        <v>0</v>
      </c>
      <c r="G203" s="24">
        <f>SYNTHESE!G203</f>
        <v>0</v>
      </c>
      <c r="H203" s="22" t="e">
        <f>SYNTHESE!H203</f>
        <v>#N/A</v>
      </c>
      <c r="I203" s="21" t="str">
        <f>SYNTHESE!I203</f>
        <v>BG</v>
      </c>
      <c r="J203" s="23"/>
      <c r="L203" s="74" t="str">
        <f t="shared" si="3"/>
        <v>NOM200</v>
      </c>
    </row>
    <row r="204" spans="1:12">
      <c r="A204" s="1" t="str">
        <f>SYNTHESE!A204</f>
        <v>NOM201</v>
      </c>
      <c r="B204" s="1" t="str">
        <f>SYNTHESE!B204</f>
        <v>PRENOM201</v>
      </c>
      <c r="C204" s="1" t="str">
        <f>SYNTHESE!C204</f>
        <v>F</v>
      </c>
      <c r="D204" s="3" t="str">
        <f>SYNTHESE!D204</f>
        <v>date201</v>
      </c>
      <c r="E204" s="2" t="str">
        <f>SYNTHESE!E204</f>
        <v>Classe</v>
      </c>
      <c r="F204" s="1">
        <f>SYNTHESE!F204</f>
        <v>0</v>
      </c>
      <c r="G204" s="24">
        <f>SYNTHESE!G204</f>
        <v>0</v>
      </c>
      <c r="H204" s="22" t="e">
        <f>SYNTHESE!H204</f>
        <v>#N/A</v>
      </c>
      <c r="I204" s="21" t="str">
        <f>SYNTHESE!I204</f>
        <v>BF</v>
      </c>
      <c r="J204" s="23"/>
      <c r="L204" s="74" t="str">
        <f t="shared" si="3"/>
        <v>NOM201</v>
      </c>
    </row>
    <row r="205" spans="1:12">
      <c r="A205" s="1" t="str">
        <f>SYNTHESE!A205</f>
        <v>NOM202</v>
      </c>
      <c r="B205" s="1" t="str">
        <f>SYNTHESE!B205</f>
        <v>PRENOM202</v>
      </c>
      <c r="C205" s="1" t="str">
        <f>SYNTHESE!C205</f>
        <v>G</v>
      </c>
      <c r="D205" s="3" t="str">
        <f>SYNTHESE!D205</f>
        <v>date202</v>
      </c>
      <c r="E205" s="2" t="str">
        <f>SYNTHESE!E205</f>
        <v>Classe</v>
      </c>
      <c r="F205" s="1">
        <f>SYNTHESE!F205</f>
        <v>0</v>
      </c>
      <c r="G205" s="24">
        <f>SYNTHESE!G205</f>
        <v>0</v>
      </c>
      <c r="H205" s="22" t="e">
        <f>SYNTHESE!H205</f>
        <v>#N/A</v>
      </c>
      <c r="I205" s="21" t="str">
        <f>SYNTHESE!I205</f>
        <v>BG</v>
      </c>
      <c r="J205" s="23"/>
      <c r="L205" s="74" t="str">
        <f t="shared" si="3"/>
        <v>NOM202</v>
      </c>
    </row>
    <row r="206" spans="1:12">
      <c r="A206" s="1" t="str">
        <f>SYNTHESE!A206</f>
        <v>NOM203</v>
      </c>
      <c r="B206" s="1" t="str">
        <f>SYNTHESE!B206</f>
        <v>PRENOM203</v>
      </c>
      <c r="C206" s="1" t="str">
        <f>SYNTHESE!C206</f>
        <v>F</v>
      </c>
      <c r="D206" s="3" t="str">
        <f>SYNTHESE!D206</f>
        <v>date203</v>
      </c>
      <c r="E206" s="2" t="str">
        <f>SYNTHESE!E206</f>
        <v>Classe</v>
      </c>
      <c r="F206" s="1">
        <f>SYNTHESE!F206</f>
        <v>0</v>
      </c>
      <c r="G206" s="24">
        <f>SYNTHESE!G206</f>
        <v>0</v>
      </c>
      <c r="H206" s="22" t="e">
        <f>SYNTHESE!H206</f>
        <v>#N/A</v>
      </c>
      <c r="I206" s="21" t="str">
        <f>SYNTHESE!I206</f>
        <v>BF</v>
      </c>
      <c r="J206" s="23"/>
      <c r="L206" s="74" t="str">
        <f t="shared" si="3"/>
        <v>NOM203</v>
      </c>
    </row>
    <row r="207" spans="1:12">
      <c r="A207" s="1" t="str">
        <f>SYNTHESE!A207</f>
        <v>NOM204</v>
      </c>
      <c r="B207" s="1" t="str">
        <f>SYNTHESE!B207</f>
        <v>PRENOM204</v>
      </c>
      <c r="C207" s="1" t="str">
        <f>SYNTHESE!C207</f>
        <v>G</v>
      </c>
      <c r="D207" s="3" t="str">
        <f>SYNTHESE!D207</f>
        <v>date204</v>
      </c>
      <c r="E207" s="2" t="str">
        <f>SYNTHESE!E207</f>
        <v>Classe</v>
      </c>
      <c r="F207" s="1">
        <f>SYNTHESE!F207</f>
        <v>0</v>
      </c>
      <c r="G207" s="24">
        <f>SYNTHESE!G207</f>
        <v>0</v>
      </c>
      <c r="H207" s="22" t="e">
        <f>SYNTHESE!H207</f>
        <v>#N/A</v>
      </c>
      <c r="I207" s="21" t="str">
        <f>SYNTHESE!I207</f>
        <v>BG</v>
      </c>
      <c r="J207" s="23"/>
      <c r="L207" s="74" t="str">
        <f t="shared" si="3"/>
        <v>NOM204</v>
      </c>
    </row>
    <row r="208" spans="1:12">
      <c r="A208" s="1" t="str">
        <f>SYNTHESE!A208</f>
        <v>NOM205</v>
      </c>
      <c r="B208" s="1" t="str">
        <f>SYNTHESE!B208</f>
        <v>PRENOM205</v>
      </c>
      <c r="C208" s="1" t="str">
        <f>SYNTHESE!C208</f>
        <v>F</v>
      </c>
      <c r="D208" s="3" t="str">
        <f>SYNTHESE!D208</f>
        <v>date205</v>
      </c>
      <c r="E208" s="2" t="str">
        <f>SYNTHESE!E208</f>
        <v>Classe</v>
      </c>
      <c r="F208" s="1">
        <f>SYNTHESE!F208</f>
        <v>0</v>
      </c>
      <c r="G208" s="24">
        <f>SYNTHESE!G208</f>
        <v>0</v>
      </c>
      <c r="H208" s="22" t="e">
        <f>SYNTHESE!H208</f>
        <v>#N/A</v>
      </c>
      <c r="I208" s="21" t="str">
        <f>SYNTHESE!I208</f>
        <v>BF</v>
      </c>
      <c r="J208" s="23"/>
      <c r="L208" s="74" t="str">
        <f t="shared" si="3"/>
        <v>NOM205</v>
      </c>
    </row>
    <row r="209" spans="1:12">
      <c r="A209" s="1" t="str">
        <f>SYNTHESE!A209</f>
        <v>NOM206</v>
      </c>
      <c r="B209" s="1" t="str">
        <f>SYNTHESE!B209</f>
        <v>PRENOM206</v>
      </c>
      <c r="C209" s="1" t="str">
        <f>SYNTHESE!C209</f>
        <v>G</v>
      </c>
      <c r="D209" s="3" t="str">
        <f>SYNTHESE!D209</f>
        <v>date206</v>
      </c>
      <c r="E209" s="2" t="str">
        <f>SYNTHESE!E209</f>
        <v>Classe</v>
      </c>
      <c r="F209" s="1">
        <f>SYNTHESE!F209</f>
        <v>0</v>
      </c>
      <c r="G209" s="24">
        <f>SYNTHESE!G209</f>
        <v>0</v>
      </c>
      <c r="H209" s="22" t="e">
        <f>SYNTHESE!H209</f>
        <v>#N/A</v>
      </c>
      <c r="I209" s="21" t="str">
        <f>SYNTHESE!I209</f>
        <v>BG</v>
      </c>
      <c r="J209" s="23"/>
      <c r="L209" s="74" t="str">
        <f t="shared" si="3"/>
        <v>NOM206</v>
      </c>
    </row>
    <row r="210" spans="1:12">
      <c r="A210" s="1" t="str">
        <f>SYNTHESE!A210</f>
        <v>NOM207</v>
      </c>
      <c r="B210" s="1" t="str">
        <f>SYNTHESE!B210</f>
        <v>PRENOM207</v>
      </c>
      <c r="C210" s="1" t="str">
        <f>SYNTHESE!C210</f>
        <v>F</v>
      </c>
      <c r="D210" s="3" t="str">
        <f>SYNTHESE!D210</f>
        <v>date207</v>
      </c>
      <c r="E210" s="2" t="str">
        <f>SYNTHESE!E210</f>
        <v>Classe</v>
      </c>
      <c r="F210" s="1">
        <f>SYNTHESE!F210</f>
        <v>0</v>
      </c>
      <c r="G210" s="24">
        <f>SYNTHESE!G210</f>
        <v>0</v>
      </c>
      <c r="H210" s="22" t="e">
        <f>SYNTHESE!H210</f>
        <v>#N/A</v>
      </c>
      <c r="I210" s="21" t="str">
        <f>SYNTHESE!I210</f>
        <v>BF</v>
      </c>
      <c r="J210" s="23"/>
      <c r="L210" s="74" t="str">
        <f t="shared" si="3"/>
        <v>NOM207</v>
      </c>
    </row>
    <row r="211" spans="1:12">
      <c r="A211" s="1" t="str">
        <f>SYNTHESE!A211</f>
        <v>NOM208</v>
      </c>
      <c r="B211" s="1" t="str">
        <f>SYNTHESE!B211</f>
        <v>PRENOM208</v>
      </c>
      <c r="C211" s="1" t="str">
        <f>SYNTHESE!C211</f>
        <v>G</v>
      </c>
      <c r="D211" s="3" t="str">
        <f>SYNTHESE!D211</f>
        <v>date208</v>
      </c>
      <c r="E211" s="2" t="str">
        <f>SYNTHESE!E211</f>
        <v>Classe</v>
      </c>
      <c r="F211" s="1">
        <f>SYNTHESE!F211</f>
        <v>0</v>
      </c>
      <c r="G211" s="24">
        <f>SYNTHESE!G211</f>
        <v>0</v>
      </c>
      <c r="H211" s="22" t="e">
        <f>SYNTHESE!H211</f>
        <v>#N/A</v>
      </c>
      <c r="I211" s="21" t="str">
        <f>SYNTHESE!I211</f>
        <v>BG</v>
      </c>
      <c r="J211" s="23"/>
      <c r="L211" s="74" t="str">
        <f t="shared" si="3"/>
        <v>NOM208</v>
      </c>
    </row>
    <row r="212" spans="1:12">
      <c r="A212" s="1" t="str">
        <f>SYNTHESE!A212</f>
        <v>NOM209</v>
      </c>
      <c r="B212" s="1" t="str">
        <f>SYNTHESE!B212</f>
        <v>PRENOM209</v>
      </c>
      <c r="C212" s="1" t="str">
        <f>SYNTHESE!C212</f>
        <v>F</v>
      </c>
      <c r="D212" s="3" t="str">
        <f>SYNTHESE!D212</f>
        <v>date209</v>
      </c>
      <c r="E212" s="2" t="str">
        <f>SYNTHESE!E212</f>
        <v>Classe</v>
      </c>
      <c r="F212" s="1">
        <f>SYNTHESE!F212</f>
        <v>0</v>
      </c>
      <c r="G212" s="24">
        <f>SYNTHESE!G212</f>
        <v>0</v>
      </c>
      <c r="H212" s="22" t="e">
        <f>SYNTHESE!H212</f>
        <v>#N/A</v>
      </c>
      <c r="I212" s="21" t="str">
        <f>SYNTHESE!I212</f>
        <v>BF</v>
      </c>
      <c r="J212" s="23"/>
      <c r="L212" s="74" t="str">
        <f t="shared" si="3"/>
        <v>NOM209</v>
      </c>
    </row>
    <row r="213" spans="1:12">
      <c r="A213" s="1" t="str">
        <f>SYNTHESE!A213</f>
        <v>NOM210</v>
      </c>
      <c r="B213" s="1" t="str">
        <f>SYNTHESE!B213</f>
        <v>PRENOM210</v>
      </c>
      <c r="C213" s="1" t="str">
        <f>SYNTHESE!C213</f>
        <v>G</v>
      </c>
      <c r="D213" s="3" t="str">
        <f>SYNTHESE!D213</f>
        <v>date210</v>
      </c>
      <c r="E213" s="2" t="str">
        <f>SYNTHESE!E213</f>
        <v>Classe</v>
      </c>
      <c r="F213" s="1">
        <f>SYNTHESE!F213</f>
        <v>0</v>
      </c>
      <c r="G213" s="24">
        <f>SYNTHESE!G213</f>
        <v>0</v>
      </c>
      <c r="H213" s="22" t="e">
        <f>SYNTHESE!H213</f>
        <v>#N/A</v>
      </c>
      <c r="I213" s="21" t="str">
        <f>SYNTHESE!I213</f>
        <v>BG</v>
      </c>
      <c r="J213" s="23"/>
      <c r="L213" s="74" t="str">
        <f t="shared" si="3"/>
        <v>NOM210</v>
      </c>
    </row>
    <row r="214" spans="1:12">
      <c r="A214" s="1" t="str">
        <f>SYNTHESE!A214</f>
        <v>NOM211</v>
      </c>
      <c r="B214" s="1" t="str">
        <f>SYNTHESE!B214</f>
        <v>PRENOM211</v>
      </c>
      <c r="C214" s="1" t="str">
        <f>SYNTHESE!C214</f>
        <v>F</v>
      </c>
      <c r="D214" s="3" t="str">
        <f>SYNTHESE!D214</f>
        <v>date211</v>
      </c>
      <c r="E214" s="2" t="str">
        <f>SYNTHESE!E214</f>
        <v>Classe</v>
      </c>
      <c r="F214" s="1">
        <f>SYNTHESE!F214</f>
        <v>0</v>
      </c>
      <c r="G214" s="24">
        <f>SYNTHESE!G214</f>
        <v>0</v>
      </c>
      <c r="H214" s="22" t="e">
        <f>SYNTHESE!H214</f>
        <v>#N/A</v>
      </c>
      <c r="I214" s="21" t="str">
        <f>SYNTHESE!I214</f>
        <v>BF</v>
      </c>
      <c r="J214" s="23"/>
      <c r="L214" s="74" t="str">
        <f t="shared" si="3"/>
        <v>NOM211</v>
      </c>
    </row>
    <row r="215" spans="1:12">
      <c r="A215" s="1" t="str">
        <f>SYNTHESE!A215</f>
        <v>NOM212</v>
      </c>
      <c r="B215" s="1" t="str">
        <f>SYNTHESE!B215</f>
        <v>PRENOM212</v>
      </c>
      <c r="C215" s="1" t="str">
        <f>SYNTHESE!C215</f>
        <v>G</v>
      </c>
      <c r="D215" s="3" t="str">
        <f>SYNTHESE!D215</f>
        <v>date212</v>
      </c>
      <c r="E215" s="2" t="str">
        <f>SYNTHESE!E215</f>
        <v>Classe</v>
      </c>
      <c r="F215" s="1">
        <f>SYNTHESE!F215</f>
        <v>0</v>
      </c>
      <c r="G215" s="24">
        <f>SYNTHESE!G215</f>
        <v>0</v>
      </c>
      <c r="H215" s="22" t="e">
        <f>SYNTHESE!H215</f>
        <v>#N/A</v>
      </c>
      <c r="I215" s="21" t="str">
        <f>SYNTHESE!I215</f>
        <v>BG</v>
      </c>
      <c r="J215" s="23"/>
      <c r="L215" s="74" t="str">
        <f t="shared" si="3"/>
        <v>NOM212</v>
      </c>
    </row>
    <row r="216" spans="1:12">
      <c r="A216" s="1" t="str">
        <f>SYNTHESE!A216</f>
        <v>NOM213</v>
      </c>
      <c r="B216" s="1" t="str">
        <f>SYNTHESE!B216</f>
        <v>PRENOM213</v>
      </c>
      <c r="C216" s="1" t="str">
        <f>SYNTHESE!C216</f>
        <v>F</v>
      </c>
      <c r="D216" s="3" t="str">
        <f>SYNTHESE!D216</f>
        <v>date213</v>
      </c>
      <c r="E216" s="2" t="str">
        <f>SYNTHESE!E216</f>
        <v>Classe</v>
      </c>
      <c r="F216" s="1">
        <f>SYNTHESE!F216</f>
        <v>0</v>
      </c>
      <c r="G216" s="24">
        <f>SYNTHESE!G216</f>
        <v>0</v>
      </c>
      <c r="H216" s="22" t="e">
        <f>SYNTHESE!H216</f>
        <v>#N/A</v>
      </c>
      <c r="I216" s="21" t="str">
        <f>SYNTHESE!I216</f>
        <v>BF</v>
      </c>
      <c r="J216" s="23"/>
      <c r="L216" s="74" t="str">
        <f t="shared" si="3"/>
        <v>NOM213</v>
      </c>
    </row>
    <row r="217" spans="1:12">
      <c r="A217" s="1" t="str">
        <f>SYNTHESE!A217</f>
        <v>NOM214</v>
      </c>
      <c r="B217" s="1" t="str">
        <f>SYNTHESE!B217</f>
        <v>PRENOM214</v>
      </c>
      <c r="C217" s="1" t="str">
        <f>SYNTHESE!C217</f>
        <v>G</v>
      </c>
      <c r="D217" s="3" t="str">
        <f>SYNTHESE!D217</f>
        <v>date214</v>
      </c>
      <c r="E217" s="2" t="str">
        <f>SYNTHESE!E217</f>
        <v>Classe</v>
      </c>
      <c r="F217" s="1">
        <f>SYNTHESE!F217</f>
        <v>0</v>
      </c>
      <c r="G217" s="24">
        <f>SYNTHESE!G217</f>
        <v>0</v>
      </c>
      <c r="H217" s="22" t="e">
        <f>SYNTHESE!H217</f>
        <v>#N/A</v>
      </c>
      <c r="I217" s="21" t="str">
        <f>SYNTHESE!I217</f>
        <v>BG</v>
      </c>
      <c r="J217" s="23"/>
      <c r="L217" s="74" t="str">
        <f t="shared" si="3"/>
        <v>NOM214</v>
      </c>
    </row>
    <row r="218" spans="1:12">
      <c r="A218" s="1" t="str">
        <f>SYNTHESE!A218</f>
        <v>NOM215</v>
      </c>
      <c r="B218" s="1" t="str">
        <f>SYNTHESE!B218</f>
        <v>PRENOM215</v>
      </c>
      <c r="C218" s="1" t="str">
        <f>SYNTHESE!C218</f>
        <v>F</v>
      </c>
      <c r="D218" s="3" t="str">
        <f>SYNTHESE!D218</f>
        <v>date215</v>
      </c>
      <c r="E218" s="2" t="str">
        <f>SYNTHESE!E218</f>
        <v>Classe</v>
      </c>
      <c r="F218" s="1">
        <f>SYNTHESE!F218</f>
        <v>0</v>
      </c>
      <c r="G218" s="24">
        <f>SYNTHESE!G218</f>
        <v>0</v>
      </c>
      <c r="H218" s="22" t="e">
        <f>SYNTHESE!H218</f>
        <v>#N/A</v>
      </c>
      <c r="I218" s="21" t="str">
        <f>SYNTHESE!I218</f>
        <v>BF</v>
      </c>
      <c r="J218" s="23"/>
      <c r="L218" s="74" t="str">
        <f t="shared" si="3"/>
        <v>NOM215</v>
      </c>
    </row>
    <row r="219" spans="1:12">
      <c r="A219" s="1" t="str">
        <f>SYNTHESE!A219</f>
        <v>NOM216</v>
      </c>
      <c r="B219" s="1" t="str">
        <f>SYNTHESE!B219</f>
        <v>PRENOM216</v>
      </c>
      <c r="C219" s="1" t="str">
        <f>SYNTHESE!C219</f>
        <v>G</v>
      </c>
      <c r="D219" s="3" t="str">
        <f>SYNTHESE!D219</f>
        <v>date216</v>
      </c>
      <c r="E219" s="2" t="str">
        <f>SYNTHESE!E219</f>
        <v>Classe</v>
      </c>
      <c r="F219" s="1">
        <f>SYNTHESE!F219</f>
        <v>0</v>
      </c>
      <c r="G219" s="24">
        <f>SYNTHESE!G219</f>
        <v>0</v>
      </c>
      <c r="H219" s="22" t="e">
        <f>SYNTHESE!H219</f>
        <v>#N/A</v>
      </c>
      <c r="I219" s="21" t="str">
        <f>SYNTHESE!I219</f>
        <v>BG</v>
      </c>
      <c r="J219" s="23"/>
      <c r="L219" s="74" t="str">
        <f t="shared" si="3"/>
        <v>NOM216</v>
      </c>
    </row>
    <row r="220" spans="1:12">
      <c r="A220" s="1" t="str">
        <f>SYNTHESE!A220</f>
        <v>NOM217</v>
      </c>
      <c r="B220" s="1" t="str">
        <f>SYNTHESE!B220</f>
        <v>PRENOM217</v>
      </c>
      <c r="C220" s="1" t="str">
        <f>SYNTHESE!C220</f>
        <v>F</v>
      </c>
      <c r="D220" s="3" t="str">
        <f>SYNTHESE!D220</f>
        <v>date217</v>
      </c>
      <c r="E220" s="2" t="str">
        <f>SYNTHESE!E220</f>
        <v>Classe</v>
      </c>
      <c r="F220" s="1">
        <f>SYNTHESE!F220</f>
        <v>0</v>
      </c>
      <c r="G220" s="24">
        <f>SYNTHESE!G220</f>
        <v>0</v>
      </c>
      <c r="H220" s="22" t="e">
        <f>SYNTHESE!H220</f>
        <v>#N/A</v>
      </c>
      <c r="I220" s="21" t="str">
        <f>SYNTHESE!I220</f>
        <v>BF</v>
      </c>
      <c r="J220" s="23"/>
      <c r="L220" s="74" t="str">
        <f t="shared" si="3"/>
        <v>NOM217</v>
      </c>
    </row>
    <row r="221" spans="1:12">
      <c r="A221" s="1" t="str">
        <f>SYNTHESE!A221</f>
        <v>NOM218</v>
      </c>
      <c r="B221" s="1" t="str">
        <f>SYNTHESE!B221</f>
        <v>PRENOM218</v>
      </c>
      <c r="C221" s="1" t="str">
        <f>SYNTHESE!C221</f>
        <v>G</v>
      </c>
      <c r="D221" s="3" t="str">
        <f>SYNTHESE!D221</f>
        <v>date218</v>
      </c>
      <c r="E221" s="2" t="str">
        <f>SYNTHESE!E221</f>
        <v>Classe</v>
      </c>
      <c r="F221" s="1">
        <f>SYNTHESE!F221</f>
        <v>0</v>
      </c>
      <c r="G221" s="24">
        <f>SYNTHESE!G221</f>
        <v>0</v>
      </c>
      <c r="H221" s="22" t="e">
        <f>SYNTHESE!H221</f>
        <v>#N/A</v>
      </c>
      <c r="I221" s="21" t="str">
        <f>SYNTHESE!I221</f>
        <v>BG</v>
      </c>
      <c r="J221" s="23"/>
      <c r="L221" s="74" t="str">
        <f t="shared" si="3"/>
        <v>NOM218</v>
      </c>
    </row>
    <row r="222" spans="1:12">
      <c r="A222" s="1" t="str">
        <f>SYNTHESE!A222</f>
        <v>NOM219</v>
      </c>
      <c r="B222" s="1" t="str">
        <f>SYNTHESE!B222</f>
        <v>PRENOM219</v>
      </c>
      <c r="C222" s="1" t="str">
        <f>SYNTHESE!C222</f>
        <v>F</v>
      </c>
      <c r="D222" s="3" t="str">
        <f>SYNTHESE!D222</f>
        <v>date219</v>
      </c>
      <c r="E222" s="2" t="str">
        <f>SYNTHESE!E222</f>
        <v>Classe</v>
      </c>
      <c r="F222" s="1">
        <f>SYNTHESE!F222</f>
        <v>0</v>
      </c>
      <c r="G222" s="24">
        <f>SYNTHESE!G222</f>
        <v>0</v>
      </c>
      <c r="H222" s="22" t="e">
        <f>SYNTHESE!H222</f>
        <v>#N/A</v>
      </c>
      <c r="I222" s="21" t="str">
        <f>SYNTHESE!I222</f>
        <v>BF</v>
      </c>
      <c r="J222" s="23"/>
      <c r="L222" s="74" t="str">
        <f t="shared" si="3"/>
        <v>NOM219</v>
      </c>
    </row>
    <row r="223" spans="1:12">
      <c r="A223" s="1" t="str">
        <f>SYNTHESE!A223</f>
        <v>NOM220</v>
      </c>
      <c r="B223" s="1" t="str">
        <f>SYNTHESE!B223</f>
        <v>PRENOM220</v>
      </c>
      <c r="C223" s="1" t="str">
        <f>SYNTHESE!C223</f>
        <v>G</v>
      </c>
      <c r="D223" s="3" t="str">
        <f>SYNTHESE!D223</f>
        <v>date220</v>
      </c>
      <c r="E223" s="2" t="str">
        <f>SYNTHESE!E223</f>
        <v>Classe</v>
      </c>
      <c r="F223" s="1">
        <f>SYNTHESE!F223</f>
        <v>0</v>
      </c>
      <c r="G223" s="24">
        <f>SYNTHESE!G223</f>
        <v>0</v>
      </c>
      <c r="H223" s="22" t="e">
        <f>SYNTHESE!H223</f>
        <v>#N/A</v>
      </c>
      <c r="I223" s="21" t="str">
        <f>SYNTHESE!I223</f>
        <v>BG</v>
      </c>
      <c r="J223" s="23"/>
      <c r="L223" s="74" t="str">
        <f t="shared" si="3"/>
        <v>NOM220</v>
      </c>
    </row>
    <row r="224" spans="1:12">
      <c r="A224" s="1" t="str">
        <f>SYNTHESE!A224</f>
        <v>NOM221</v>
      </c>
      <c r="B224" s="1" t="str">
        <f>SYNTHESE!B224</f>
        <v>PRENOM221</v>
      </c>
      <c r="C224" s="1" t="str">
        <f>SYNTHESE!C224</f>
        <v>F</v>
      </c>
      <c r="D224" s="3" t="str">
        <f>SYNTHESE!D224</f>
        <v>date221</v>
      </c>
      <c r="E224" s="2" t="str">
        <f>SYNTHESE!E224</f>
        <v>Classe</v>
      </c>
      <c r="F224" s="1">
        <f>SYNTHESE!F224</f>
        <v>0</v>
      </c>
      <c r="G224" s="24">
        <f>SYNTHESE!G224</f>
        <v>0</v>
      </c>
      <c r="H224" s="22" t="e">
        <f>SYNTHESE!H224</f>
        <v>#N/A</v>
      </c>
      <c r="I224" s="21" t="str">
        <f>SYNTHESE!I224</f>
        <v>BF</v>
      </c>
      <c r="J224" s="23"/>
      <c r="L224" s="74" t="str">
        <f t="shared" si="3"/>
        <v>NOM221</v>
      </c>
    </row>
    <row r="225" spans="1:12">
      <c r="A225" s="1" t="str">
        <f>SYNTHESE!A225</f>
        <v>NOM222</v>
      </c>
      <c r="B225" s="1" t="str">
        <f>SYNTHESE!B225</f>
        <v>PRENOM222</v>
      </c>
      <c r="C225" s="1" t="str">
        <f>SYNTHESE!C225</f>
        <v>G</v>
      </c>
      <c r="D225" s="3" t="str">
        <f>SYNTHESE!D225</f>
        <v>date222</v>
      </c>
      <c r="E225" s="2" t="str">
        <f>SYNTHESE!E225</f>
        <v>Classe</v>
      </c>
      <c r="F225" s="1">
        <f>SYNTHESE!F225</f>
        <v>0</v>
      </c>
      <c r="G225" s="24">
        <f>SYNTHESE!G225</f>
        <v>0</v>
      </c>
      <c r="H225" s="22" t="e">
        <f>SYNTHESE!H225</f>
        <v>#N/A</v>
      </c>
      <c r="I225" s="21" t="str">
        <f>SYNTHESE!I225</f>
        <v>BG</v>
      </c>
      <c r="J225" s="23"/>
      <c r="L225" s="74" t="str">
        <f t="shared" si="3"/>
        <v>NOM222</v>
      </c>
    </row>
    <row r="226" spans="1:12">
      <c r="A226" s="1" t="str">
        <f>SYNTHESE!A226</f>
        <v>NOM223</v>
      </c>
      <c r="B226" s="1" t="str">
        <f>SYNTHESE!B226</f>
        <v>PRENOM223</v>
      </c>
      <c r="C226" s="1" t="str">
        <f>SYNTHESE!C226</f>
        <v>F</v>
      </c>
      <c r="D226" s="3" t="str">
        <f>SYNTHESE!D226</f>
        <v>date223</v>
      </c>
      <c r="E226" s="2" t="str">
        <f>SYNTHESE!E226</f>
        <v>Classe</v>
      </c>
      <c r="F226" s="1">
        <f>SYNTHESE!F226</f>
        <v>0</v>
      </c>
      <c r="G226" s="24">
        <f>SYNTHESE!G226</f>
        <v>0</v>
      </c>
      <c r="H226" s="22" t="e">
        <f>SYNTHESE!H226</f>
        <v>#N/A</v>
      </c>
      <c r="I226" s="21" t="str">
        <f>SYNTHESE!I226</f>
        <v>BF</v>
      </c>
      <c r="J226" s="23"/>
      <c r="L226" s="74" t="str">
        <f t="shared" si="3"/>
        <v>NOM223</v>
      </c>
    </row>
    <row r="227" spans="1:12">
      <c r="A227" s="1" t="str">
        <f>SYNTHESE!A227</f>
        <v>NOM224</v>
      </c>
      <c r="B227" s="1" t="str">
        <f>SYNTHESE!B227</f>
        <v>PRENOM224</v>
      </c>
      <c r="C227" s="1" t="str">
        <f>SYNTHESE!C227</f>
        <v>G</v>
      </c>
      <c r="D227" s="3" t="str">
        <f>SYNTHESE!D227</f>
        <v>date224</v>
      </c>
      <c r="E227" s="2" t="str">
        <f>SYNTHESE!E227</f>
        <v>Classe</v>
      </c>
      <c r="F227" s="1">
        <f>SYNTHESE!F227</f>
        <v>0</v>
      </c>
      <c r="G227" s="24">
        <f>SYNTHESE!G227</f>
        <v>0</v>
      </c>
      <c r="H227" s="22" t="e">
        <f>SYNTHESE!H227</f>
        <v>#N/A</v>
      </c>
      <c r="I227" s="21" t="str">
        <f>SYNTHESE!I227</f>
        <v>BG</v>
      </c>
      <c r="J227" s="23"/>
      <c r="L227" s="74" t="str">
        <f t="shared" si="3"/>
        <v>NOM224</v>
      </c>
    </row>
    <row r="228" spans="1:12">
      <c r="A228" s="1" t="str">
        <f>SYNTHESE!A228</f>
        <v>NOM225</v>
      </c>
      <c r="B228" s="1" t="str">
        <f>SYNTHESE!B228</f>
        <v>PRENOM225</v>
      </c>
      <c r="C228" s="1" t="str">
        <f>SYNTHESE!C228</f>
        <v>F</v>
      </c>
      <c r="D228" s="3" t="str">
        <f>SYNTHESE!D228</f>
        <v>date225</v>
      </c>
      <c r="E228" s="2" t="str">
        <f>SYNTHESE!E228</f>
        <v>Classe</v>
      </c>
      <c r="F228" s="1">
        <f>SYNTHESE!F228</f>
        <v>0</v>
      </c>
      <c r="G228" s="24">
        <f>SYNTHESE!G228</f>
        <v>0</v>
      </c>
      <c r="H228" s="22" t="e">
        <f>SYNTHESE!H228</f>
        <v>#N/A</v>
      </c>
      <c r="I228" s="21" t="str">
        <f>SYNTHESE!I228</f>
        <v>BF</v>
      </c>
      <c r="J228" s="23"/>
      <c r="L228" s="74" t="str">
        <f t="shared" si="3"/>
        <v>NOM225</v>
      </c>
    </row>
    <row r="229" spans="1:12">
      <c r="A229" s="1" t="str">
        <f>SYNTHESE!A229</f>
        <v>NOM226</v>
      </c>
      <c r="B229" s="1" t="str">
        <f>SYNTHESE!B229</f>
        <v>PRENOM226</v>
      </c>
      <c r="C229" s="1" t="str">
        <f>SYNTHESE!C229</f>
        <v>G</v>
      </c>
      <c r="D229" s="3" t="str">
        <f>SYNTHESE!D229</f>
        <v>date226</v>
      </c>
      <c r="E229" s="2" t="str">
        <f>SYNTHESE!E229</f>
        <v>Classe</v>
      </c>
      <c r="F229" s="1">
        <f>SYNTHESE!F229</f>
        <v>0</v>
      </c>
      <c r="G229" s="24">
        <f>SYNTHESE!G229</f>
        <v>0</v>
      </c>
      <c r="H229" s="22" t="e">
        <f>SYNTHESE!H229</f>
        <v>#N/A</v>
      </c>
      <c r="I229" s="21" t="str">
        <f>SYNTHESE!I229</f>
        <v>BG</v>
      </c>
      <c r="J229" s="23"/>
      <c r="L229" s="74" t="str">
        <f t="shared" si="3"/>
        <v>NOM226</v>
      </c>
    </row>
    <row r="230" spans="1:12">
      <c r="A230" s="1" t="str">
        <f>SYNTHESE!A230</f>
        <v>NOM227</v>
      </c>
      <c r="B230" s="1" t="str">
        <f>SYNTHESE!B230</f>
        <v>PRENOM227</v>
      </c>
      <c r="C230" s="1" t="str">
        <f>SYNTHESE!C230</f>
        <v>F</v>
      </c>
      <c r="D230" s="3" t="str">
        <f>SYNTHESE!D230</f>
        <v>date227</v>
      </c>
      <c r="E230" s="2" t="str">
        <f>SYNTHESE!E230</f>
        <v>Classe</v>
      </c>
      <c r="F230" s="1">
        <f>SYNTHESE!F230</f>
        <v>0</v>
      </c>
      <c r="G230" s="24">
        <f>SYNTHESE!G230</f>
        <v>0</v>
      </c>
      <c r="H230" s="22" t="e">
        <f>SYNTHESE!H230</f>
        <v>#N/A</v>
      </c>
      <c r="I230" s="21" t="str">
        <f>SYNTHESE!I230</f>
        <v>BF</v>
      </c>
      <c r="J230" s="23"/>
      <c r="L230" s="74" t="str">
        <f t="shared" si="3"/>
        <v>NOM227</v>
      </c>
    </row>
    <row r="231" spans="1:12">
      <c r="A231" s="1" t="str">
        <f>SYNTHESE!A231</f>
        <v>NOM228</v>
      </c>
      <c r="B231" s="1" t="str">
        <f>SYNTHESE!B231</f>
        <v>PRENOM228</v>
      </c>
      <c r="C231" s="1" t="str">
        <f>SYNTHESE!C231</f>
        <v>G</v>
      </c>
      <c r="D231" s="3" t="str">
        <f>SYNTHESE!D231</f>
        <v>date228</v>
      </c>
      <c r="E231" s="2" t="str">
        <f>SYNTHESE!E231</f>
        <v>Classe</v>
      </c>
      <c r="F231" s="1">
        <f>SYNTHESE!F231</f>
        <v>0</v>
      </c>
      <c r="G231" s="24">
        <f>SYNTHESE!G231</f>
        <v>0</v>
      </c>
      <c r="H231" s="22" t="e">
        <f>SYNTHESE!H231</f>
        <v>#N/A</v>
      </c>
      <c r="I231" s="21" t="str">
        <f>SYNTHESE!I231</f>
        <v>BG</v>
      </c>
      <c r="J231" s="23"/>
      <c r="L231" s="74" t="str">
        <f t="shared" si="3"/>
        <v>NOM228</v>
      </c>
    </row>
    <row r="232" spans="1:12">
      <c r="A232" s="1" t="str">
        <f>SYNTHESE!A232</f>
        <v>NOM229</v>
      </c>
      <c r="B232" s="1" t="str">
        <f>SYNTHESE!B232</f>
        <v>PRENOM229</v>
      </c>
      <c r="C232" s="1" t="str">
        <f>SYNTHESE!C232</f>
        <v>F</v>
      </c>
      <c r="D232" s="3" t="str">
        <f>SYNTHESE!D232</f>
        <v>date229</v>
      </c>
      <c r="E232" s="2" t="str">
        <f>SYNTHESE!E232</f>
        <v>Classe</v>
      </c>
      <c r="F232" s="1">
        <f>SYNTHESE!F232</f>
        <v>0</v>
      </c>
      <c r="G232" s="24">
        <f>SYNTHESE!G232</f>
        <v>0</v>
      </c>
      <c r="H232" s="22" t="e">
        <f>SYNTHESE!H232</f>
        <v>#N/A</v>
      </c>
      <c r="I232" s="21" t="str">
        <f>SYNTHESE!I232</f>
        <v>BF</v>
      </c>
      <c r="J232" s="23"/>
      <c r="L232" s="74" t="str">
        <f t="shared" si="3"/>
        <v>NOM229</v>
      </c>
    </row>
    <row r="233" spans="1:12">
      <c r="A233" s="1" t="str">
        <f>SYNTHESE!A233</f>
        <v>NOM230</v>
      </c>
      <c r="B233" s="1" t="str">
        <f>SYNTHESE!B233</f>
        <v>PRENOM230</v>
      </c>
      <c r="C233" s="1" t="str">
        <f>SYNTHESE!C233</f>
        <v>G</v>
      </c>
      <c r="D233" s="3" t="str">
        <f>SYNTHESE!D233</f>
        <v>date230</v>
      </c>
      <c r="E233" s="2" t="str">
        <f>SYNTHESE!E233</f>
        <v>Classe</v>
      </c>
      <c r="F233" s="1">
        <f>SYNTHESE!F233</f>
        <v>0</v>
      </c>
      <c r="G233" s="24">
        <f>SYNTHESE!G233</f>
        <v>0</v>
      </c>
      <c r="H233" s="22" t="e">
        <f>SYNTHESE!H233</f>
        <v>#N/A</v>
      </c>
      <c r="I233" s="21" t="str">
        <f>SYNTHESE!I233</f>
        <v>BG</v>
      </c>
      <c r="J233" s="23"/>
      <c r="L233" s="74" t="str">
        <f t="shared" si="3"/>
        <v>NOM230</v>
      </c>
    </row>
    <row r="234" spans="1:12">
      <c r="A234" s="1" t="str">
        <f>SYNTHESE!A234</f>
        <v>NOM231</v>
      </c>
      <c r="B234" s="1" t="str">
        <f>SYNTHESE!B234</f>
        <v>PRENOM231</v>
      </c>
      <c r="C234" s="1" t="str">
        <f>SYNTHESE!C234</f>
        <v>F</v>
      </c>
      <c r="D234" s="3" t="str">
        <f>SYNTHESE!D234</f>
        <v>date231</v>
      </c>
      <c r="E234" s="2" t="str">
        <f>SYNTHESE!E234</f>
        <v>Classe</v>
      </c>
      <c r="F234" s="1">
        <f>SYNTHESE!F234</f>
        <v>0</v>
      </c>
      <c r="G234" s="24">
        <f>SYNTHESE!G234</f>
        <v>0</v>
      </c>
      <c r="H234" s="22" t="e">
        <f>SYNTHESE!H234</f>
        <v>#N/A</v>
      </c>
      <c r="I234" s="21" t="str">
        <f>SYNTHESE!I234</f>
        <v>BF</v>
      </c>
      <c r="J234" s="23"/>
      <c r="L234" s="74" t="str">
        <f t="shared" si="3"/>
        <v>NOM231</v>
      </c>
    </row>
    <row r="235" spans="1:12">
      <c r="A235" s="1" t="str">
        <f>SYNTHESE!A235</f>
        <v>NOM232</v>
      </c>
      <c r="B235" s="1" t="str">
        <f>SYNTHESE!B235</f>
        <v>PRENOM232</v>
      </c>
      <c r="C235" s="1" t="str">
        <f>SYNTHESE!C235</f>
        <v>G</v>
      </c>
      <c r="D235" s="3" t="str">
        <f>SYNTHESE!D235</f>
        <v>date232</v>
      </c>
      <c r="E235" s="2" t="str">
        <f>SYNTHESE!E235</f>
        <v>Classe</v>
      </c>
      <c r="F235" s="1">
        <f>SYNTHESE!F235</f>
        <v>0</v>
      </c>
      <c r="G235" s="24">
        <f>SYNTHESE!G235</f>
        <v>0</v>
      </c>
      <c r="H235" s="22" t="e">
        <f>SYNTHESE!H235</f>
        <v>#N/A</v>
      </c>
      <c r="I235" s="21" t="str">
        <f>SYNTHESE!I235</f>
        <v>BG</v>
      </c>
      <c r="J235" s="23"/>
      <c r="L235" s="74" t="str">
        <f t="shared" si="3"/>
        <v>NOM232</v>
      </c>
    </row>
    <row r="236" spans="1:12">
      <c r="A236" s="1" t="str">
        <f>SYNTHESE!A236</f>
        <v>NOM233</v>
      </c>
      <c r="B236" s="1" t="str">
        <f>SYNTHESE!B236</f>
        <v>PRENOM233</v>
      </c>
      <c r="C236" s="1" t="str">
        <f>SYNTHESE!C236</f>
        <v>F</v>
      </c>
      <c r="D236" s="3" t="str">
        <f>SYNTHESE!D236</f>
        <v>date233</v>
      </c>
      <c r="E236" s="2" t="str">
        <f>SYNTHESE!E236</f>
        <v>Classe</v>
      </c>
      <c r="F236" s="1">
        <f>SYNTHESE!F236</f>
        <v>0</v>
      </c>
      <c r="G236" s="24">
        <f>SYNTHESE!G236</f>
        <v>0</v>
      </c>
      <c r="H236" s="22" t="e">
        <f>SYNTHESE!H236</f>
        <v>#N/A</v>
      </c>
      <c r="I236" s="21" t="str">
        <f>SYNTHESE!I236</f>
        <v>BF</v>
      </c>
      <c r="J236" s="23"/>
      <c r="L236" s="74" t="str">
        <f t="shared" si="3"/>
        <v>NOM233</v>
      </c>
    </row>
    <row r="237" spans="1:12">
      <c r="A237" s="1" t="str">
        <f>SYNTHESE!A237</f>
        <v>NOM234</v>
      </c>
      <c r="B237" s="1" t="str">
        <f>SYNTHESE!B237</f>
        <v>PRENOM234</v>
      </c>
      <c r="C237" s="1" t="str">
        <f>SYNTHESE!C237</f>
        <v>G</v>
      </c>
      <c r="D237" s="3" t="str">
        <f>SYNTHESE!D237</f>
        <v>date234</v>
      </c>
      <c r="E237" s="2" t="str">
        <f>SYNTHESE!E237</f>
        <v>Classe</v>
      </c>
      <c r="F237" s="1">
        <f>SYNTHESE!F237</f>
        <v>0</v>
      </c>
      <c r="G237" s="24">
        <f>SYNTHESE!G237</f>
        <v>0</v>
      </c>
      <c r="H237" s="22" t="e">
        <f>SYNTHESE!H237</f>
        <v>#N/A</v>
      </c>
      <c r="I237" s="21" t="str">
        <f>SYNTHESE!I237</f>
        <v>BG</v>
      </c>
      <c r="J237" s="23"/>
      <c r="L237" s="74" t="str">
        <f t="shared" si="3"/>
        <v>NOM234</v>
      </c>
    </row>
    <row r="238" spans="1:12">
      <c r="A238" s="1" t="str">
        <f>SYNTHESE!A238</f>
        <v>NOM235</v>
      </c>
      <c r="B238" s="1" t="str">
        <f>SYNTHESE!B238</f>
        <v>PRENOM235</v>
      </c>
      <c r="C238" s="1" t="str">
        <f>SYNTHESE!C238</f>
        <v>F</v>
      </c>
      <c r="D238" s="3" t="str">
        <f>SYNTHESE!D238</f>
        <v>date235</v>
      </c>
      <c r="E238" s="2" t="str">
        <f>SYNTHESE!E238</f>
        <v>Classe</v>
      </c>
      <c r="F238" s="1">
        <f>SYNTHESE!F238</f>
        <v>0</v>
      </c>
      <c r="G238" s="24">
        <f>SYNTHESE!G238</f>
        <v>0</v>
      </c>
      <c r="H238" s="22" t="e">
        <f>SYNTHESE!H238</f>
        <v>#N/A</v>
      </c>
      <c r="I238" s="21" t="str">
        <f>SYNTHESE!I238</f>
        <v>BF</v>
      </c>
      <c r="J238" s="23"/>
      <c r="L238" s="74" t="str">
        <f t="shared" si="3"/>
        <v>NOM235</v>
      </c>
    </row>
    <row r="239" spans="1:12">
      <c r="A239" s="1" t="str">
        <f>SYNTHESE!A239</f>
        <v>NOM236</v>
      </c>
      <c r="B239" s="1" t="str">
        <f>SYNTHESE!B239</f>
        <v>PRENOM236</v>
      </c>
      <c r="C239" s="1" t="str">
        <f>SYNTHESE!C239</f>
        <v>G</v>
      </c>
      <c r="D239" s="3" t="str">
        <f>SYNTHESE!D239</f>
        <v>date236</v>
      </c>
      <c r="E239" s="2" t="str">
        <f>SYNTHESE!E239</f>
        <v>Classe</v>
      </c>
      <c r="F239" s="1">
        <f>SYNTHESE!F239</f>
        <v>0</v>
      </c>
      <c r="G239" s="24">
        <f>SYNTHESE!G239</f>
        <v>0</v>
      </c>
      <c r="H239" s="22" t="e">
        <f>SYNTHESE!H239</f>
        <v>#N/A</v>
      </c>
      <c r="I239" s="21" t="str">
        <f>SYNTHESE!I239</f>
        <v>BG</v>
      </c>
      <c r="J239" s="23"/>
      <c r="L239" s="74" t="str">
        <f t="shared" si="3"/>
        <v>NOM236</v>
      </c>
    </row>
    <row r="240" spans="1:12">
      <c r="A240" s="1" t="str">
        <f>SYNTHESE!A240</f>
        <v>NOM237</v>
      </c>
      <c r="B240" s="1" t="str">
        <f>SYNTHESE!B240</f>
        <v>PRENOM237</v>
      </c>
      <c r="C240" s="1" t="str">
        <f>SYNTHESE!C240</f>
        <v>F</v>
      </c>
      <c r="D240" s="3" t="str">
        <f>SYNTHESE!D240</f>
        <v>date237</v>
      </c>
      <c r="E240" s="2" t="str">
        <f>SYNTHESE!E240</f>
        <v>Classe</v>
      </c>
      <c r="F240" s="1">
        <f>SYNTHESE!F240</f>
        <v>0</v>
      </c>
      <c r="G240" s="24">
        <f>SYNTHESE!G240</f>
        <v>0</v>
      </c>
      <c r="H240" s="22" t="e">
        <f>SYNTHESE!H240</f>
        <v>#N/A</v>
      </c>
      <c r="I240" s="21" t="str">
        <f>SYNTHESE!I240</f>
        <v>BF</v>
      </c>
      <c r="J240" s="23"/>
      <c r="L240" s="74" t="str">
        <f t="shared" si="3"/>
        <v>NOM237</v>
      </c>
    </row>
    <row r="241" spans="1:12">
      <c r="A241" s="1" t="str">
        <f>SYNTHESE!A241</f>
        <v>NOM238</v>
      </c>
      <c r="B241" s="1" t="str">
        <f>SYNTHESE!B241</f>
        <v>PRENOM238</v>
      </c>
      <c r="C241" s="1" t="str">
        <f>SYNTHESE!C241</f>
        <v>G</v>
      </c>
      <c r="D241" s="3" t="str">
        <f>SYNTHESE!D241</f>
        <v>date238</v>
      </c>
      <c r="E241" s="2" t="str">
        <f>SYNTHESE!E241</f>
        <v>Classe</v>
      </c>
      <c r="F241" s="1">
        <f>SYNTHESE!F241</f>
        <v>0</v>
      </c>
      <c r="G241" s="24">
        <f>SYNTHESE!G241</f>
        <v>0</v>
      </c>
      <c r="H241" s="22" t="e">
        <f>SYNTHESE!H241</f>
        <v>#N/A</v>
      </c>
      <c r="I241" s="21" t="str">
        <f>SYNTHESE!I241</f>
        <v>BG</v>
      </c>
      <c r="J241" s="23"/>
      <c r="L241" s="74" t="str">
        <f t="shared" si="3"/>
        <v>NOM238</v>
      </c>
    </row>
    <row r="242" spans="1:12">
      <c r="A242" s="1" t="str">
        <f>SYNTHESE!A242</f>
        <v>NOM239</v>
      </c>
      <c r="B242" s="1" t="str">
        <f>SYNTHESE!B242</f>
        <v>PRENOM239</v>
      </c>
      <c r="C242" s="1" t="str">
        <f>SYNTHESE!C242</f>
        <v>F</v>
      </c>
      <c r="D242" s="3" t="str">
        <f>SYNTHESE!D242</f>
        <v>date239</v>
      </c>
      <c r="E242" s="2" t="str">
        <f>SYNTHESE!E242</f>
        <v>Classe</v>
      </c>
      <c r="F242" s="1">
        <f>SYNTHESE!F242</f>
        <v>0</v>
      </c>
      <c r="G242" s="24">
        <f>SYNTHESE!G242</f>
        <v>0</v>
      </c>
      <c r="H242" s="22" t="e">
        <f>SYNTHESE!H242</f>
        <v>#N/A</v>
      </c>
      <c r="I242" s="21" t="str">
        <f>SYNTHESE!I242</f>
        <v>BF</v>
      </c>
      <c r="J242" s="23"/>
      <c r="L242" s="74" t="str">
        <f t="shared" si="3"/>
        <v>NOM239</v>
      </c>
    </row>
    <row r="243" spans="1:12">
      <c r="A243" s="1" t="str">
        <f>SYNTHESE!A243</f>
        <v>NOM240</v>
      </c>
      <c r="B243" s="1" t="str">
        <f>SYNTHESE!B243</f>
        <v>PRENOM240</v>
      </c>
      <c r="C243" s="1" t="str">
        <f>SYNTHESE!C243</f>
        <v>G</v>
      </c>
      <c r="D243" s="3" t="str">
        <f>SYNTHESE!D243</f>
        <v>date240</v>
      </c>
      <c r="E243" s="2" t="str">
        <f>SYNTHESE!E243</f>
        <v>Classe</v>
      </c>
      <c r="F243" s="1">
        <f>SYNTHESE!F243</f>
        <v>0</v>
      </c>
      <c r="G243" s="24">
        <f>SYNTHESE!G243</f>
        <v>0</v>
      </c>
      <c r="H243" s="22" t="e">
        <f>SYNTHESE!H243</f>
        <v>#N/A</v>
      </c>
      <c r="I243" s="21" t="str">
        <f>SYNTHESE!I243</f>
        <v>BG</v>
      </c>
      <c r="J243" s="23"/>
      <c r="L243" s="74" t="str">
        <f t="shared" si="3"/>
        <v>NOM240</v>
      </c>
    </row>
    <row r="244" spans="1:12">
      <c r="A244" s="1" t="str">
        <f>SYNTHESE!A244</f>
        <v>NOM241</v>
      </c>
      <c r="B244" s="1" t="str">
        <f>SYNTHESE!B244</f>
        <v>PRENOM241</v>
      </c>
      <c r="C244" s="1" t="str">
        <f>SYNTHESE!C244</f>
        <v>F</v>
      </c>
      <c r="D244" s="3" t="str">
        <f>SYNTHESE!D244</f>
        <v>date241</v>
      </c>
      <c r="E244" s="2" t="str">
        <f>SYNTHESE!E244</f>
        <v>Classe</v>
      </c>
      <c r="F244" s="1">
        <f>SYNTHESE!F244</f>
        <v>0</v>
      </c>
      <c r="G244" s="24">
        <f>SYNTHESE!G244</f>
        <v>0</v>
      </c>
      <c r="H244" s="22" t="e">
        <f>SYNTHESE!H244</f>
        <v>#N/A</v>
      </c>
      <c r="I244" s="21" t="str">
        <f>SYNTHESE!I244</f>
        <v>BF</v>
      </c>
      <c r="J244" s="23"/>
      <c r="L244" s="74" t="str">
        <f t="shared" si="3"/>
        <v>NOM241</v>
      </c>
    </row>
    <row r="245" spans="1:12">
      <c r="A245" s="1" t="str">
        <f>SYNTHESE!A245</f>
        <v>NOM242</v>
      </c>
      <c r="B245" s="1" t="str">
        <f>SYNTHESE!B245</f>
        <v>PRENOM242</v>
      </c>
      <c r="C245" s="1" t="str">
        <f>SYNTHESE!C245</f>
        <v>G</v>
      </c>
      <c r="D245" s="3" t="str">
        <f>SYNTHESE!D245</f>
        <v>date242</v>
      </c>
      <c r="E245" s="2" t="str">
        <f>SYNTHESE!E245</f>
        <v>Classe</v>
      </c>
      <c r="F245" s="1">
        <f>SYNTHESE!F245</f>
        <v>0</v>
      </c>
      <c r="G245" s="24">
        <f>SYNTHESE!G245</f>
        <v>0</v>
      </c>
      <c r="H245" s="22" t="e">
        <f>SYNTHESE!H245</f>
        <v>#N/A</v>
      </c>
      <c r="I245" s="21" t="str">
        <f>SYNTHESE!I245</f>
        <v>BG</v>
      </c>
      <c r="J245" s="23"/>
      <c r="L245" s="74" t="str">
        <f t="shared" si="3"/>
        <v>NOM242</v>
      </c>
    </row>
    <row r="246" spans="1:12">
      <c r="A246" s="1" t="str">
        <f>SYNTHESE!A246</f>
        <v>NOM243</v>
      </c>
      <c r="B246" s="1" t="str">
        <f>SYNTHESE!B246</f>
        <v>PRENOM243</v>
      </c>
      <c r="C246" s="1" t="str">
        <f>SYNTHESE!C246</f>
        <v>F</v>
      </c>
      <c r="D246" s="3" t="str">
        <f>SYNTHESE!D246</f>
        <v>date243</v>
      </c>
      <c r="E246" s="2" t="str">
        <f>SYNTHESE!E246</f>
        <v>Classe</v>
      </c>
      <c r="F246" s="1">
        <f>SYNTHESE!F246</f>
        <v>0</v>
      </c>
      <c r="G246" s="24">
        <f>SYNTHESE!G246</f>
        <v>0</v>
      </c>
      <c r="H246" s="22" t="e">
        <f>SYNTHESE!H246</f>
        <v>#N/A</v>
      </c>
      <c r="I246" s="21" t="str">
        <f>SYNTHESE!I246</f>
        <v>BF</v>
      </c>
      <c r="J246" s="23"/>
      <c r="L246" s="74" t="str">
        <f t="shared" si="3"/>
        <v>NOM243</v>
      </c>
    </row>
    <row r="247" spans="1:12">
      <c r="A247" s="1" t="str">
        <f>SYNTHESE!A247</f>
        <v>NOM244</v>
      </c>
      <c r="B247" s="1" t="str">
        <f>SYNTHESE!B247</f>
        <v>PRENOM244</v>
      </c>
      <c r="C247" s="1" t="str">
        <f>SYNTHESE!C247</f>
        <v>G</v>
      </c>
      <c r="D247" s="3" t="str">
        <f>SYNTHESE!D247</f>
        <v>date244</v>
      </c>
      <c r="E247" s="2" t="str">
        <f>SYNTHESE!E247</f>
        <v>Classe</v>
      </c>
      <c r="F247" s="1">
        <f>SYNTHESE!F247</f>
        <v>0</v>
      </c>
      <c r="G247" s="24">
        <f>SYNTHESE!G247</f>
        <v>0</v>
      </c>
      <c r="H247" s="22" t="e">
        <f>SYNTHESE!H247</f>
        <v>#N/A</v>
      </c>
      <c r="I247" s="21" t="str">
        <f>SYNTHESE!I247</f>
        <v>BG</v>
      </c>
      <c r="J247" s="23"/>
      <c r="L247" s="74" t="str">
        <f t="shared" si="3"/>
        <v>NOM244</v>
      </c>
    </row>
    <row r="248" spans="1:12">
      <c r="A248" s="1" t="str">
        <f>SYNTHESE!A248</f>
        <v>NOM245</v>
      </c>
      <c r="B248" s="1" t="str">
        <f>SYNTHESE!B248</f>
        <v>PRENOM245</v>
      </c>
      <c r="C248" s="1" t="str">
        <f>SYNTHESE!C248</f>
        <v>F</v>
      </c>
      <c r="D248" s="3" t="str">
        <f>SYNTHESE!D248</f>
        <v>date245</v>
      </c>
      <c r="E248" s="2" t="str">
        <f>SYNTHESE!E248</f>
        <v>Classe</v>
      </c>
      <c r="F248" s="1">
        <f>SYNTHESE!F248</f>
        <v>0</v>
      </c>
      <c r="G248" s="24">
        <f>SYNTHESE!G248</f>
        <v>0</v>
      </c>
      <c r="H248" s="22" t="e">
        <f>SYNTHESE!H248</f>
        <v>#N/A</v>
      </c>
      <c r="I248" s="21" t="str">
        <f>SYNTHESE!I248</f>
        <v>BF</v>
      </c>
      <c r="J248" s="23"/>
      <c r="L248" s="74" t="str">
        <f t="shared" si="3"/>
        <v>NOM245</v>
      </c>
    </row>
    <row r="249" spans="1:12">
      <c r="A249" s="1" t="str">
        <f>SYNTHESE!A249</f>
        <v>NOM246</v>
      </c>
      <c r="B249" s="1" t="str">
        <f>SYNTHESE!B249</f>
        <v>PRENOM246</v>
      </c>
      <c r="C249" s="1" t="str">
        <f>SYNTHESE!C249</f>
        <v>G</v>
      </c>
      <c r="D249" s="3" t="str">
        <f>SYNTHESE!D249</f>
        <v>date246</v>
      </c>
      <c r="E249" s="2" t="str">
        <f>SYNTHESE!E249</f>
        <v>Classe</v>
      </c>
      <c r="F249" s="1">
        <f>SYNTHESE!F249</f>
        <v>0</v>
      </c>
      <c r="G249" s="24">
        <f>SYNTHESE!G249</f>
        <v>0</v>
      </c>
      <c r="H249" s="22" t="e">
        <f>SYNTHESE!H249</f>
        <v>#N/A</v>
      </c>
      <c r="I249" s="21" t="str">
        <f>SYNTHESE!I249</f>
        <v>BG</v>
      </c>
      <c r="J249" s="23"/>
      <c r="L249" s="74" t="str">
        <f t="shared" si="3"/>
        <v>NOM246</v>
      </c>
    </row>
    <row r="250" spans="1:12">
      <c r="A250" s="1" t="str">
        <f>SYNTHESE!A250</f>
        <v>NOM247</v>
      </c>
      <c r="B250" s="1" t="str">
        <f>SYNTHESE!B250</f>
        <v>PRENOM247</v>
      </c>
      <c r="C250" s="1" t="str">
        <f>SYNTHESE!C250</f>
        <v>F</v>
      </c>
      <c r="D250" s="3" t="str">
        <f>SYNTHESE!D250</f>
        <v>date247</v>
      </c>
      <c r="E250" s="2" t="str">
        <f>SYNTHESE!E250</f>
        <v>Classe</v>
      </c>
      <c r="F250" s="1">
        <f>SYNTHESE!F250</f>
        <v>0</v>
      </c>
      <c r="G250" s="24">
        <f>SYNTHESE!G250</f>
        <v>0</v>
      </c>
      <c r="H250" s="22" t="e">
        <f>SYNTHESE!H250</f>
        <v>#N/A</v>
      </c>
      <c r="I250" s="21" t="str">
        <f>SYNTHESE!I250</f>
        <v>BF</v>
      </c>
      <c r="J250" s="23"/>
      <c r="L250" s="74" t="str">
        <f t="shared" si="3"/>
        <v>NOM247</v>
      </c>
    </row>
    <row r="251" spans="1:12">
      <c r="A251" s="1" t="str">
        <f>SYNTHESE!A251</f>
        <v>NOM248</v>
      </c>
      <c r="B251" s="1" t="str">
        <f>SYNTHESE!B251</f>
        <v>PRENOM248</v>
      </c>
      <c r="C251" s="1" t="str">
        <f>SYNTHESE!C251</f>
        <v>G</v>
      </c>
      <c r="D251" s="3" t="str">
        <f>SYNTHESE!D251</f>
        <v>date248</v>
      </c>
      <c r="E251" s="2" t="str">
        <f>SYNTHESE!E251</f>
        <v>Classe</v>
      </c>
      <c r="F251" s="1">
        <f>SYNTHESE!F251</f>
        <v>0</v>
      </c>
      <c r="G251" s="24">
        <f>SYNTHESE!G251</f>
        <v>0</v>
      </c>
      <c r="H251" s="22" t="e">
        <f>SYNTHESE!H251</f>
        <v>#N/A</v>
      </c>
      <c r="I251" s="21" t="str">
        <f>SYNTHESE!I251</f>
        <v>BG</v>
      </c>
      <c r="J251" s="23"/>
      <c r="L251" s="74" t="str">
        <f t="shared" si="3"/>
        <v>NOM248</v>
      </c>
    </row>
    <row r="252" spans="1:12">
      <c r="A252" s="1" t="str">
        <f>SYNTHESE!A252</f>
        <v>NOM249</v>
      </c>
      <c r="B252" s="1" t="str">
        <f>SYNTHESE!B252</f>
        <v>PRENOM249</v>
      </c>
      <c r="C252" s="1" t="str">
        <f>SYNTHESE!C252</f>
        <v>F</v>
      </c>
      <c r="D252" s="3" t="str">
        <f>SYNTHESE!D252</f>
        <v>date249</v>
      </c>
      <c r="E252" s="2" t="str">
        <f>SYNTHESE!E252</f>
        <v>Classe</v>
      </c>
      <c r="F252" s="1">
        <f>SYNTHESE!F252</f>
        <v>0</v>
      </c>
      <c r="G252" s="24">
        <f>SYNTHESE!G252</f>
        <v>0</v>
      </c>
      <c r="H252" s="22" t="e">
        <f>SYNTHESE!H252</f>
        <v>#N/A</v>
      </c>
      <c r="I252" s="21" t="str">
        <f>SYNTHESE!I252</f>
        <v>BF</v>
      </c>
      <c r="J252" s="23"/>
      <c r="L252" s="74" t="str">
        <f t="shared" si="3"/>
        <v>NOM249</v>
      </c>
    </row>
    <row r="253" spans="1:12">
      <c r="A253" s="1" t="str">
        <f>SYNTHESE!A253</f>
        <v>NOM250</v>
      </c>
      <c r="B253" s="1" t="str">
        <f>SYNTHESE!B253</f>
        <v>PRENOM250</v>
      </c>
      <c r="C253" s="1" t="str">
        <f>SYNTHESE!C253</f>
        <v>G</v>
      </c>
      <c r="D253" s="3" t="str">
        <f>SYNTHESE!D253</f>
        <v>date250</v>
      </c>
      <c r="E253" s="2" t="str">
        <f>SYNTHESE!E253</f>
        <v>Classe</v>
      </c>
      <c r="F253" s="1">
        <f>SYNTHESE!F253</f>
        <v>0</v>
      </c>
      <c r="G253" s="24">
        <f>SYNTHESE!G253</f>
        <v>0</v>
      </c>
      <c r="H253" s="22" t="e">
        <f>SYNTHESE!H253</f>
        <v>#N/A</v>
      </c>
      <c r="I253" s="21" t="str">
        <f>SYNTHESE!I253</f>
        <v>BG</v>
      </c>
      <c r="J253" s="23"/>
      <c r="L253" s="74" t="str">
        <f t="shared" si="3"/>
        <v>NOM250</v>
      </c>
    </row>
    <row r="254" spans="1:12">
      <c r="A254" s="1" t="str">
        <f>SYNTHESE!A254</f>
        <v>NOM251</v>
      </c>
      <c r="B254" s="1" t="str">
        <f>SYNTHESE!B254</f>
        <v>PRENOM251</v>
      </c>
      <c r="C254" s="1" t="str">
        <f>SYNTHESE!C254</f>
        <v>F</v>
      </c>
      <c r="D254" s="3" t="str">
        <f>SYNTHESE!D254</f>
        <v>date251</v>
      </c>
      <c r="E254" s="2" t="str">
        <f>SYNTHESE!E254</f>
        <v>Classe</v>
      </c>
      <c r="F254" s="1">
        <f>SYNTHESE!F254</f>
        <v>0</v>
      </c>
      <c r="G254" s="24">
        <f>SYNTHESE!G254</f>
        <v>0</v>
      </c>
      <c r="H254" s="22" t="e">
        <f>SYNTHESE!H254</f>
        <v>#N/A</v>
      </c>
      <c r="I254" s="21" t="str">
        <f>SYNTHESE!I254</f>
        <v>BF</v>
      </c>
      <c r="J254" s="23"/>
      <c r="L254" s="74" t="str">
        <f t="shared" si="3"/>
        <v>NOM251</v>
      </c>
    </row>
    <row r="255" spans="1:12">
      <c r="A255" s="1" t="str">
        <f>SYNTHESE!A255</f>
        <v>NOM252</v>
      </c>
      <c r="B255" s="1" t="str">
        <f>SYNTHESE!B255</f>
        <v>PRENOM252</v>
      </c>
      <c r="C255" s="1" t="str">
        <f>SYNTHESE!C255</f>
        <v>G</v>
      </c>
      <c r="D255" s="3" t="str">
        <f>SYNTHESE!D255</f>
        <v>date252</v>
      </c>
      <c r="E255" s="2" t="str">
        <f>SYNTHESE!E255</f>
        <v>Classe</v>
      </c>
      <c r="F255" s="1">
        <f>SYNTHESE!F255</f>
        <v>0</v>
      </c>
      <c r="G255" s="24">
        <f>SYNTHESE!G255</f>
        <v>0</v>
      </c>
      <c r="H255" s="22" t="e">
        <f>SYNTHESE!H255</f>
        <v>#N/A</v>
      </c>
      <c r="I255" s="21" t="str">
        <f>SYNTHESE!I255</f>
        <v>BG</v>
      </c>
      <c r="J255" s="23"/>
      <c r="L255" s="74" t="str">
        <f t="shared" si="3"/>
        <v>NOM252</v>
      </c>
    </row>
    <row r="256" spans="1:12">
      <c r="A256" s="1" t="str">
        <f>SYNTHESE!A256</f>
        <v>NOM253</v>
      </c>
      <c r="B256" s="1" t="str">
        <f>SYNTHESE!B256</f>
        <v>PRENOM253</v>
      </c>
      <c r="C256" s="1" t="str">
        <f>SYNTHESE!C256</f>
        <v>F</v>
      </c>
      <c r="D256" s="3" t="str">
        <f>SYNTHESE!D256</f>
        <v>date253</v>
      </c>
      <c r="E256" s="2" t="str">
        <f>SYNTHESE!E256</f>
        <v>Classe</v>
      </c>
      <c r="F256" s="1">
        <f>SYNTHESE!F256</f>
        <v>0</v>
      </c>
      <c r="G256" s="24">
        <f>SYNTHESE!G256</f>
        <v>0</v>
      </c>
      <c r="H256" s="22" t="e">
        <f>SYNTHESE!H256</f>
        <v>#N/A</v>
      </c>
      <c r="I256" s="21" t="str">
        <f>SYNTHESE!I256</f>
        <v>BF</v>
      </c>
      <c r="J256" s="23"/>
      <c r="L256" s="74" t="str">
        <f t="shared" si="3"/>
        <v>NOM253</v>
      </c>
    </row>
    <row r="257" spans="1:12">
      <c r="A257" s="1" t="str">
        <f>SYNTHESE!A257</f>
        <v>NOM254</v>
      </c>
      <c r="B257" s="1" t="str">
        <f>SYNTHESE!B257</f>
        <v>PRENOM254</v>
      </c>
      <c r="C257" s="1" t="str">
        <f>SYNTHESE!C257</f>
        <v>G</v>
      </c>
      <c r="D257" s="3" t="str">
        <f>SYNTHESE!D257</f>
        <v>date254</v>
      </c>
      <c r="E257" s="2" t="str">
        <f>SYNTHESE!E257</f>
        <v>Classe</v>
      </c>
      <c r="F257" s="1">
        <f>SYNTHESE!F257</f>
        <v>0</v>
      </c>
      <c r="G257" s="24">
        <f>SYNTHESE!G257</f>
        <v>0</v>
      </c>
      <c r="H257" s="22" t="e">
        <f>SYNTHESE!H257</f>
        <v>#N/A</v>
      </c>
      <c r="I257" s="21" t="str">
        <f>SYNTHESE!I257</f>
        <v>BG</v>
      </c>
      <c r="J257" s="23"/>
      <c r="L257" s="74" t="str">
        <f t="shared" si="3"/>
        <v>NOM254</v>
      </c>
    </row>
    <row r="258" spans="1:12">
      <c r="A258" s="1" t="str">
        <f>SYNTHESE!A258</f>
        <v>NOM255</v>
      </c>
      <c r="B258" s="1" t="str">
        <f>SYNTHESE!B258</f>
        <v>PRENOM255</v>
      </c>
      <c r="C258" s="1" t="str">
        <f>SYNTHESE!C258</f>
        <v>F</v>
      </c>
      <c r="D258" s="3" t="str">
        <f>SYNTHESE!D258</f>
        <v>date255</v>
      </c>
      <c r="E258" s="2" t="str">
        <f>SYNTHESE!E258</f>
        <v>Classe</v>
      </c>
      <c r="F258" s="1">
        <f>SYNTHESE!F258</f>
        <v>0</v>
      </c>
      <c r="G258" s="24">
        <f>SYNTHESE!G258</f>
        <v>0</v>
      </c>
      <c r="H258" s="22" t="e">
        <f>SYNTHESE!H258</f>
        <v>#N/A</v>
      </c>
      <c r="I258" s="21" t="str">
        <f>SYNTHESE!I258</f>
        <v>BF</v>
      </c>
      <c r="J258" s="23"/>
      <c r="L258" s="74" t="str">
        <f t="shared" si="3"/>
        <v>NOM255</v>
      </c>
    </row>
    <row r="259" spans="1:12">
      <c r="A259" s="1" t="str">
        <f>SYNTHESE!A259</f>
        <v>NOM256</v>
      </c>
      <c r="B259" s="1" t="str">
        <f>SYNTHESE!B259</f>
        <v>PRENOM256</v>
      </c>
      <c r="C259" s="1" t="str">
        <f>SYNTHESE!C259</f>
        <v>G</v>
      </c>
      <c r="D259" s="3" t="str">
        <f>SYNTHESE!D259</f>
        <v>date256</v>
      </c>
      <c r="E259" s="2" t="str">
        <f>SYNTHESE!E259</f>
        <v>Classe</v>
      </c>
      <c r="F259" s="1">
        <f>SYNTHESE!F259</f>
        <v>0</v>
      </c>
      <c r="G259" s="24">
        <f>SYNTHESE!G259</f>
        <v>0</v>
      </c>
      <c r="H259" s="22" t="e">
        <f>SYNTHESE!H259</f>
        <v>#N/A</v>
      </c>
      <c r="I259" s="21" t="str">
        <f>SYNTHESE!I259</f>
        <v>BG</v>
      </c>
      <c r="J259" s="23"/>
      <c r="L259" s="74" t="str">
        <f t="shared" si="3"/>
        <v>NOM256</v>
      </c>
    </row>
    <row r="260" spans="1:12">
      <c r="A260" s="1" t="str">
        <f>SYNTHESE!A260</f>
        <v>NOM257</v>
      </c>
      <c r="B260" s="1" t="str">
        <f>SYNTHESE!B260</f>
        <v>PRENOM257</v>
      </c>
      <c r="C260" s="1" t="str">
        <f>SYNTHESE!C260</f>
        <v>F</v>
      </c>
      <c r="D260" s="3" t="str">
        <f>SYNTHESE!D260</f>
        <v>date257</v>
      </c>
      <c r="E260" s="2" t="str">
        <f>SYNTHESE!E260</f>
        <v>Classe</v>
      </c>
      <c r="F260" s="1">
        <f>SYNTHESE!F260</f>
        <v>0</v>
      </c>
      <c r="G260" s="24">
        <f>SYNTHESE!G260</f>
        <v>0</v>
      </c>
      <c r="H260" s="22" t="e">
        <f>SYNTHESE!H260</f>
        <v>#N/A</v>
      </c>
      <c r="I260" s="21" t="str">
        <f>SYNTHESE!I260</f>
        <v>BF</v>
      </c>
      <c r="J260" s="23"/>
      <c r="L260" s="74" t="str">
        <f t="shared" si="3"/>
        <v>NOM257</v>
      </c>
    </row>
    <row r="261" spans="1:12">
      <c r="A261" s="1" t="str">
        <f>SYNTHESE!A261</f>
        <v>NOM258</v>
      </c>
      <c r="B261" s="1" t="str">
        <f>SYNTHESE!B261</f>
        <v>PRENOM258</v>
      </c>
      <c r="C261" s="1" t="str">
        <f>SYNTHESE!C261</f>
        <v>G</v>
      </c>
      <c r="D261" s="3" t="str">
        <f>SYNTHESE!D261</f>
        <v>date258</v>
      </c>
      <c r="E261" s="2" t="str">
        <f>SYNTHESE!E261</f>
        <v>Classe</v>
      </c>
      <c r="F261" s="1">
        <f>SYNTHESE!F261</f>
        <v>0</v>
      </c>
      <c r="G261" s="24">
        <f>SYNTHESE!G261</f>
        <v>0</v>
      </c>
      <c r="H261" s="22" t="e">
        <f>SYNTHESE!H261</f>
        <v>#N/A</v>
      </c>
      <c r="I261" s="21" t="str">
        <f>SYNTHESE!I261</f>
        <v>BG</v>
      </c>
      <c r="J261" s="23"/>
      <c r="L261" s="74" t="str">
        <f t="shared" ref="L261:L324" si="4">A261</f>
        <v>NOM258</v>
      </c>
    </row>
    <row r="262" spans="1:12">
      <c r="A262" s="1" t="str">
        <f>SYNTHESE!A262</f>
        <v>NOM259</v>
      </c>
      <c r="B262" s="1" t="str">
        <f>SYNTHESE!B262</f>
        <v>PRENOM259</v>
      </c>
      <c r="C262" s="1" t="str">
        <f>SYNTHESE!C262</f>
        <v>F</v>
      </c>
      <c r="D262" s="3" t="str">
        <f>SYNTHESE!D262</f>
        <v>date259</v>
      </c>
      <c r="E262" s="2" t="str">
        <f>SYNTHESE!E262</f>
        <v>Classe</v>
      </c>
      <c r="F262" s="1">
        <f>SYNTHESE!F262</f>
        <v>0</v>
      </c>
      <c r="G262" s="24">
        <f>SYNTHESE!G262</f>
        <v>0</v>
      </c>
      <c r="H262" s="22" t="e">
        <f>SYNTHESE!H262</f>
        <v>#N/A</v>
      </c>
      <c r="I262" s="21" t="str">
        <f>SYNTHESE!I262</f>
        <v>BF</v>
      </c>
      <c r="J262" s="23"/>
      <c r="L262" s="74" t="str">
        <f t="shared" si="4"/>
        <v>NOM259</v>
      </c>
    </row>
    <row r="263" spans="1:12">
      <c r="A263" s="1" t="str">
        <f>SYNTHESE!A263</f>
        <v>NOM260</v>
      </c>
      <c r="B263" s="1" t="str">
        <f>SYNTHESE!B263</f>
        <v>PRENOM260</v>
      </c>
      <c r="C263" s="1" t="str">
        <f>SYNTHESE!C263</f>
        <v>G</v>
      </c>
      <c r="D263" s="3" t="str">
        <f>SYNTHESE!D263</f>
        <v>date260</v>
      </c>
      <c r="E263" s="2" t="str">
        <f>SYNTHESE!E263</f>
        <v>Classe</v>
      </c>
      <c r="F263" s="1">
        <f>SYNTHESE!F263</f>
        <v>0</v>
      </c>
      <c r="G263" s="24">
        <f>SYNTHESE!G263</f>
        <v>0</v>
      </c>
      <c r="H263" s="22" t="e">
        <f>SYNTHESE!H263</f>
        <v>#N/A</v>
      </c>
      <c r="I263" s="21" t="str">
        <f>SYNTHESE!I263</f>
        <v>BG</v>
      </c>
      <c r="J263" s="23"/>
      <c r="L263" s="74" t="str">
        <f t="shared" si="4"/>
        <v>NOM260</v>
      </c>
    </row>
    <row r="264" spans="1:12">
      <c r="A264" s="1" t="str">
        <f>SYNTHESE!A264</f>
        <v>NOM261</v>
      </c>
      <c r="B264" s="1" t="str">
        <f>SYNTHESE!B264</f>
        <v>PRENOM261</v>
      </c>
      <c r="C264" s="1" t="str">
        <f>SYNTHESE!C264</f>
        <v>F</v>
      </c>
      <c r="D264" s="3" t="str">
        <f>SYNTHESE!D264</f>
        <v>date261</v>
      </c>
      <c r="E264" s="2" t="str">
        <f>SYNTHESE!E264</f>
        <v>Classe</v>
      </c>
      <c r="F264" s="1">
        <f>SYNTHESE!F264</f>
        <v>0</v>
      </c>
      <c r="G264" s="24">
        <f>SYNTHESE!G264</f>
        <v>0</v>
      </c>
      <c r="H264" s="22" t="e">
        <f>SYNTHESE!H264</f>
        <v>#N/A</v>
      </c>
      <c r="I264" s="21" t="str">
        <f>SYNTHESE!I264</f>
        <v>BF</v>
      </c>
      <c r="J264" s="23"/>
      <c r="L264" s="74" t="str">
        <f t="shared" si="4"/>
        <v>NOM261</v>
      </c>
    </row>
    <row r="265" spans="1:12">
      <c r="A265" s="1" t="str">
        <f>SYNTHESE!A265</f>
        <v>NOM262</v>
      </c>
      <c r="B265" s="1" t="str">
        <f>SYNTHESE!B265</f>
        <v>PRENOM262</v>
      </c>
      <c r="C265" s="1" t="str">
        <f>SYNTHESE!C265</f>
        <v>G</v>
      </c>
      <c r="D265" s="3" t="str">
        <f>SYNTHESE!D265</f>
        <v>date262</v>
      </c>
      <c r="E265" s="2" t="str">
        <f>SYNTHESE!E265</f>
        <v>Classe</v>
      </c>
      <c r="F265" s="1">
        <f>SYNTHESE!F265</f>
        <v>0</v>
      </c>
      <c r="G265" s="24">
        <f>SYNTHESE!G265</f>
        <v>0</v>
      </c>
      <c r="H265" s="22" t="e">
        <f>SYNTHESE!H265</f>
        <v>#N/A</v>
      </c>
      <c r="I265" s="21" t="str">
        <f>SYNTHESE!I265</f>
        <v>BG</v>
      </c>
      <c r="J265" s="23"/>
      <c r="L265" s="74" t="str">
        <f t="shared" si="4"/>
        <v>NOM262</v>
      </c>
    </row>
    <row r="266" spans="1:12">
      <c r="A266" s="1" t="str">
        <f>SYNTHESE!A266</f>
        <v>NOM263</v>
      </c>
      <c r="B266" s="1" t="str">
        <f>SYNTHESE!B266</f>
        <v>PRENOM263</v>
      </c>
      <c r="C266" s="1" t="str">
        <f>SYNTHESE!C266</f>
        <v>F</v>
      </c>
      <c r="D266" s="3" t="str">
        <f>SYNTHESE!D266</f>
        <v>date263</v>
      </c>
      <c r="E266" s="2" t="str">
        <f>SYNTHESE!E266</f>
        <v>Classe</v>
      </c>
      <c r="F266" s="1">
        <f>SYNTHESE!F266</f>
        <v>0</v>
      </c>
      <c r="G266" s="24">
        <f>SYNTHESE!G266</f>
        <v>0</v>
      </c>
      <c r="H266" s="22" t="e">
        <f>SYNTHESE!H266</f>
        <v>#N/A</v>
      </c>
      <c r="I266" s="21" t="str">
        <f>SYNTHESE!I266</f>
        <v>BF</v>
      </c>
      <c r="J266" s="23"/>
      <c r="L266" s="74" t="str">
        <f t="shared" si="4"/>
        <v>NOM263</v>
      </c>
    </row>
    <row r="267" spans="1:12">
      <c r="A267" s="1" t="str">
        <f>SYNTHESE!A267</f>
        <v>NOM264</v>
      </c>
      <c r="B267" s="1" t="str">
        <f>SYNTHESE!B267</f>
        <v>PRENOM264</v>
      </c>
      <c r="C267" s="1" t="str">
        <f>SYNTHESE!C267</f>
        <v>G</v>
      </c>
      <c r="D267" s="3" t="str">
        <f>SYNTHESE!D267</f>
        <v>date264</v>
      </c>
      <c r="E267" s="2" t="str">
        <f>SYNTHESE!E267</f>
        <v>Classe</v>
      </c>
      <c r="F267" s="1">
        <f>SYNTHESE!F267</f>
        <v>0</v>
      </c>
      <c r="G267" s="24">
        <f>SYNTHESE!G267</f>
        <v>0</v>
      </c>
      <c r="H267" s="22" t="e">
        <f>SYNTHESE!H267</f>
        <v>#N/A</v>
      </c>
      <c r="I267" s="21" t="str">
        <f>SYNTHESE!I267</f>
        <v>BG</v>
      </c>
      <c r="J267" s="23"/>
      <c r="L267" s="74" t="str">
        <f t="shared" si="4"/>
        <v>NOM264</v>
      </c>
    </row>
    <row r="268" spans="1:12">
      <c r="A268" s="1" t="str">
        <f>SYNTHESE!A268</f>
        <v>NOM265</v>
      </c>
      <c r="B268" s="1" t="str">
        <f>SYNTHESE!B268</f>
        <v>PRENOM265</v>
      </c>
      <c r="C268" s="1" t="str">
        <f>SYNTHESE!C268</f>
        <v>F</v>
      </c>
      <c r="D268" s="3" t="str">
        <f>SYNTHESE!D268</f>
        <v>date265</v>
      </c>
      <c r="E268" s="2" t="str">
        <f>SYNTHESE!E268</f>
        <v>Classe</v>
      </c>
      <c r="F268" s="1">
        <f>SYNTHESE!F268</f>
        <v>0</v>
      </c>
      <c r="G268" s="24">
        <f>SYNTHESE!G268</f>
        <v>0</v>
      </c>
      <c r="H268" s="22" t="e">
        <f>SYNTHESE!H268</f>
        <v>#N/A</v>
      </c>
      <c r="I268" s="21" t="str">
        <f>SYNTHESE!I268</f>
        <v>BF</v>
      </c>
      <c r="J268" s="23"/>
      <c r="L268" s="74" t="str">
        <f t="shared" si="4"/>
        <v>NOM265</v>
      </c>
    </row>
    <row r="269" spans="1:12">
      <c r="A269" s="1" t="str">
        <f>SYNTHESE!A269</f>
        <v>NOM266</v>
      </c>
      <c r="B269" s="1" t="str">
        <f>SYNTHESE!B269</f>
        <v>PRENOM266</v>
      </c>
      <c r="C269" s="1" t="str">
        <f>SYNTHESE!C269</f>
        <v>G</v>
      </c>
      <c r="D269" s="3" t="str">
        <f>SYNTHESE!D269</f>
        <v>date266</v>
      </c>
      <c r="E269" s="2" t="str">
        <f>SYNTHESE!E269</f>
        <v>Classe</v>
      </c>
      <c r="F269" s="1">
        <f>SYNTHESE!F269</f>
        <v>0</v>
      </c>
      <c r="G269" s="24">
        <f>SYNTHESE!G269</f>
        <v>0</v>
      </c>
      <c r="H269" s="22" t="e">
        <f>SYNTHESE!H269</f>
        <v>#N/A</v>
      </c>
      <c r="I269" s="21" t="str">
        <f>SYNTHESE!I269</f>
        <v>BG</v>
      </c>
      <c r="J269" s="23"/>
      <c r="L269" s="74" t="str">
        <f t="shared" si="4"/>
        <v>NOM266</v>
      </c>
    </row>
    <row r="270" spans="1:12">
      <c r="A270" s="1" t="str">
        <f>SYNTHESE!A270</f>
        <v>NOM267</v>
      </c>
      <c r="B270" s="1" t="str">
        <f>SYNTHESE!B270</f>
        <v>PRENOM267</v>
      </c>
      <c r="C270" s="1" t="str">
        <f>SYNTHESE!C270</f>
        <v>F</v>
      </c>
      <c r="D270" s="3" t="str">
        <f>SYNTHESE!D270</f>
        <v>date267</v>
      </c>
      <c r="E270" s="2" t="str">
        <f>SYNTHESE!E270</f>
        <v>Classe</v>
      </c>
      <c r="F270" s="1">
        <f>SYNTHESE!F270</f>
        <v>0</v>
      </c>
      <c r="G270" s="24">
        <f>SYNTHESE!G270</f>
        <v>0</v>
      </c>
      <c r="H270" s="22" t="e">
        <f>SYNTHESE!H270</f>
        <v>#N/A</v>
      </c>
      <c r="I270" s="21" t="str">
        <f>SYNTHESE!I270</f>
        <v>BF</v>
      </c>
      <c r="J270" s="23"/>
      <c r="L270" s="74" t="str">
        <f t="shared" si="4"/>
        <v>NOM267</v>
      </c>
    </row>
    <row r="271" spans="1:12">
      <c r="A271" s="1" t="str">
        <f>SYNTHESE!A271</f>
        <v>NOM268</v>
      </c>
      <c r="B271" s="1" t="str">
        <f>SYNTHESE!B271</f>
        <v>PRENOM268</v>
      </c>
      <c r="C271" s="1" t="str">
        <f>SYNTHESE!C271</f>
        <v>G</v>
      </c>
      <c r="D271" s="3" t="str">
        <f>SYNTHESE!D271</f>
        <v>date268</v>
      </c>
      <c r="E271" s="2" t="str">
        <f>SYNTHESE!E271</f>
        <v>Classe</v>
      </c>
      <c r="F271" s="1">
        <f>SYNTHESE!F271</f>
        <v>0</v>
      </c>
      <c r="G271" s="24">
        <f>SYNTHESE!G271</f>
        <v>0</v>
      </c>
      <c r="H271" s="22" t="e">
        <f>SYNTHESE!H271</f>
        <v>#N/A</v>
      </c>
      <c r="I271" s="21" t="str">
        <f>SYNTHESE!I271</f>
        <v>BG</v>
      </c>
      <c r="J271" s="23"/>
      <c r="L271" s="74" t="str">
        <f t="shared" si="4"/>
        <v>NOM268</v>
      </c>
    </row>
    <row r="272" spans="1:12">
      <c r="A272" s="1" t="str">
        <f>SYNTHESE!A272</f>
        <v>NOM269</v>
      </c>
      <c r="B272" s="1" t="str">
        <f>SYNTHESE!B272</f>
        <v>PRENOM269</v>
      </c>
      <c r="C272" s="1" t="str">
        <f>SYNTHESE!C272</f>
        <v>F</v>
      </c>
      <c r="D272" s="3" t="str">
        <f>SYNTHESE!D272</f>
        <v>date269</v>
      </c>
      <c r="E272" s="2" t="str">
        <f>SYNTHESE!E272</f>
        <v>Classe</v>
      </c>
      <c r="F272" s="1">
        <f>SYNTHESE!F272</f>
        <v>0</v>
      </c>
      <c r="G272" s="24">
        <f>SYNTHESE!G272</f>
        <v>0</v>
      </c>
      <c r="H272" s="22" t="e">
        <f>SYNTHESE!H272</f>
        <v>#N/A</v>
      </c>
      <c r="I272" s="21" t="str">
        <f>SYNTHESE!I272</f>
        <v>BF</v>
      </c>
      <c r="J272" s="23"/>
      <c r="L272" s="74" t="str">
        <f t="shared" si="4"/>
        <v>NOM269</v>
      </c>
    </row>
    <row r="273" spans="1:12">
      <c r="A273" s="1" t="str">
        <f>SYNTHESE!A273</f>
        <v>NOM270</v>
      </c>
      <c r="B273" s="1" t="str">
        <f>SYNTHESE!B273</f>
        <v>PRENOM270</v>
      </c>
      <c r="C273" s="1" t="str">
        <f>SYNTHESE!C273</f>
        <v>G</v>
      </c>
      <c r="D273" s="3" t="str">
        <f>SYNTHESE!D273</f>
        <v>date270</v>
      </c>
      <c r="E273" s="2" t="str">
        <f>SYNTHESE!E273</f>
        <v>Classe</v>
      </c>
      <c r="F273" s="1">
        <f>SYNTHESE!F273</f>
        <v>0</v>
      </c>
      <c r="G273" s="24">
        <f>SYNTHESE!G273</f>
        <v>0</v>
      </c>
      <c r="H273" s="22" t="e">
        <f>SYNTHESE!H273</f>
        <v>#N/A</v>
      </c>
      <c r="I273" s="21" t="str">
        <f>SYNTHESE!I273</f>
        <v>BG</v>
      </c>
      <c r="J273" s="23"/>
      <c r="L273" s="74" t="str">
        <f t="shared" si="4"/>
        <v>NOM270</v>
      </c>
    </row>
    <row r="274" spans="1:12">
      <c r="A274" s="1" t="str">
        <f>SYNTHESE!A274</f>
        <v>NOM271</v>
      </c>
      <c r="B274" s="1" t="str">
        <f>SYNTHESE!B274</f>
        <v>PRENOM271</v>
      </c>
      <c r="C274" s="1" t="str">
        <f>SYNTHESE!C274</f>
        <v>F</v>
      </c>
      <c r="D274" s="3" t="str">
        <f>SYNTHESE!D274</f>
        <v>date271</v>
      </c>
      <c r="E274" s="2" t="str">
        <f>SYNTHESE!E274</f>
        <v>Classe</v>
      </c>
      <c r="F274" s="1">
        <f>SYNTHESE!F274</f>
        <v>0</v>
      </c>
      <c r="G274" s="24">
        <f>SYNTHESE!G274</f>
        <v>0</v>
      </c>
      <c r="H274" s="22" t="e">
        <f>SYNTHESE!H274</f>
        <v>#N/A</v>
      </c>
      <c r="I274" s="21" t="str">
        <f>SYNTHESE!I274</f>
        <v>BF</v>
      </c>
      <c r="J274" s="23"/>
      <c r="L274" s="74" t="str">
        <f t="shared" si="4"/>
        <v>NOM271</v>
      </c>
    </row>
    <row r="275" spans="1:12">
      <c r="A275" s="1" t="str">
        <f>SYNTHESE!A275</f>
        <v>NOM272</v>
      </c>
      <c r="B275" s="1" t="str">
        <f>SYNTHESE!B275</f>
        <v>PRENOM272</v>
      </c>
      <c r="C275" s="1" t="str">
        <f>SYNTHESE!C275</f>
        <v>G</v>
      </c>
      <c r="D275" s="3" t="str">
        <f>SYNTHESE!D275</f>
        <v>date272</v>
      </c>
      <c r="E275" s="2" t="str">
        <f>SYNTHESE!E275</f>
        <v>Classe</v>
      </c>
      <c r="F275" s="1">
        <f>SYNTHESE!F275</f>
        <v>0</v>
      </c>
      <c r="G275" s="24">
        <f>SYNTHESE!G275</f>
        <v>0</v>
      </c>
      <c r="H275" s="22" t="e">
        <f>SYNTHESE!H275</f>
        <v>#N/A</v>
      </c>
      <c r="I275" s="21" t="str">
        <f>SYNTHESE!I275</f>
        <v>BG</v>
      </c>
      <c r="J275" s="23"/>
      <c r="L275" s="74" t="str">
        <f t="shared" si="4"/>
        <v>NOM272</v>
      </c>
    </row>
    <row r="276" spans="1:12">
      <c r="A276" s="1" t="str">
        <f>SYNTHESE!A276</f>
        <v>NOM273</v>
      </c>
      <c r="B276" s="1" t="str">
        <f>SYNTHESE!B276</f>
        <v>PRENOM273</v>
      </c>
      <c r="C276" s="1" t="str">
        <f>SYNTHESE!C276</f>
        <v>F</v>
      </c>
      <c r="D276" s="3" t="str">
        <f>SYNTHESE!D276</f>
        <v>date273</v>
      </c>
      <c r="E276" s="2" t="str">
        <f>SYNTHESE!E276</f>
        <v>Classe</v>
      </c>
      <c r="F276" s="1">
        <f>SYNTHESE!F276</f>
        <v>0</v>
      </c>
      <c r="G276" s="24">
        <f>SYNTHESE!G276</f>
        <v>0</v>
      </c>
      <c r="H276" s="22" t="e">
        <f>SYNTHESE!H276</f>
        <v>#N/A</v>
      </c>
      <c r="I276" s="21" t="str">
        <f>SYNTHESE!I276</f>
        <v>BF</v>
      </c>
      <c r="J276" s="23"/>
      <c r="L276" s="74" t="str">
        <f t="shared" si="4"/>
        <v>NOM273</v>
      </c>
    </row>
    <row r="277" spans="1:12">
      <c r="A277" s="1" t="str">
        <f>SYNTHESE!A277</f>
        <v>NOM274</v>
      </c>
      <c r="B277" s="1" t="str">
        <f>SYNTHESE!B277</f>
        <v>PRENOM274</v>
      </c>
      <c r="C277" s="1" t="str">
        <f>SYNTHESE!C277</f>
        <v>G</v>
      </c>
      <c r="D277" s="3" t="str">
        <f>SYNTHESE!D277</f>
        <v>date274</v>
      </c>
      <c r="E277" s="2" t="str">
        <f>SYNTHESE!E277</f>
        <v>Classe</v>
      </c>
      <c r="F277" s="1">
        <f>SYNTHESE!F277</f>
        <v>0</v>
      </c>
      <c r="G277" s="24">
        <f>SYNTHESE!G277</f>
        <v>0</v>
      </c>
      <c r="H277" s="22" t="e">
        <f>SYNTHESE!H277</f>
        <v>#N/A</v>
      </c>
      <c r="I277" s="21" t="str">
        <f>SYNTHESE!I277</f>
        <v>BG</v>
      </c>
      <c r="J277" s="23"/>
      <c r="L277" s="74" t="str">
        <f t="shared" si="4"/>
        <v>NOM274</v>
      </c>
    </row>
    <row r="278" spans="1:12">
      <c r="A278" s="1" t="str">
        <f>SYNTHESE!A278</f>
        <v>NOM275</v>
      </c>
      <c r="B278" s="1" t="str">
        <f>SYNTHESE!B278</f>
        <v>PRENOM275</v>
      </c>
      <c r="C278" s="1" t="str">
        <f>SYNTHESE!C278</f>
        <v>F</v>
      </c>
      <c r="D278" s="3" t="str">
        <f>SYNTHESE!D278</f>
        <v>date275</v>
      </c>
      <c r="E278" s="2" t="str">
        <f>SYNTHESE!E278</f>
        <v>Classe</v>
      </c>
      <c r="F278" s="1">
        <f>SYNTHESE!F278</f>
        <v>0</v>
      </c>
      <c r="G278" s="24">
        <f>SYNTHESE!G278</f>
        <v>0</v>
      </c>
      <c r="H278" s="22" t="e">
        <f>SYNTHESE!H278</f>
        <v>#N/A</v>
      </c>
      <c r="I278" s="21" t="str">
        <f>SYNTHESE!I278</f>
        <v>BF</v>
      </c>
      <c r="J278" s="23"/>
      <c r="L278" s="74" t="str">
        <f t="shared" si="4"/>
        <v>NOM275</v>
      </c>
    </row>
    <row r="279" spans="1:12">
      <c r="A279" s="1" t="str">
        <f>SYNTHESE!A279</f>
        <v>NOM276</v>
      </c>
      <c r="B279" s="1" t="str">
        <f>SYNTHESE!B279</f>
        <v>PRENOM276</v>
      </c>
      <c r="C279" s="1" t="str">
        <f>SYNTHESE!C279</f>
        <v>G</v>
      </c>
      <c r="D279" s="3" t="str">
        <f>SYNTHESE!D279</f>
        <v>date276</v>
      </c>
      <c r="E279" s="2" t="str">
        <f>SYNTHESE!E279</f>
        <v>Classe</v>
      </c>
      <c r="F279" s="1">
        <f>SYNTHESE!F279</f>
        <v>0</v>
      </c>
      <c r="G279" s="24">
        <f>SYNTHESE!G279</f>
        <v>0</v>
      </c>
      <c r="H279" s="22" t="e">
        <f>SYNTHESE!H279</f>
        <v>#N/A</v>
      </c>
      <c r="I279" s="21" t="str">
        <f>SYNTHESE!I279</f>
        <v>BG</v>
      </c>
      <c r="J279" s="23"/>
      <c r="L279" s="74" t="str">
        <f t="shared" si="4"/>
        <v>NOM276</v>
      </c>
    </row>
    <row r="280" spans="1:12">
      <c r="A280" s="1" t="str">
        <f>SYNTHESE!A280</f>
        <v>NOM277</v>
      </c>
      <c r="B280" s="1" t="str">
        <f>SYNTHESE!B280</f>
        <v>PRENOM277</v>
      </c>
      <c r="C280" s="1" t="str">
        <f>SYNTHESE!C280</f>
        <v>F</v>
      </c>
      <c r="D280" s="3" t="str">
        <f>SYNTHESE!D280</f>
        <v>date277</v>
      </c>
      <c r="E280" s="2" t="str">
        <f>SYNTHESE!E280</f>
        <v>Classe</v>
      </c>
      <c r="F280" s="1">
        <f>SYNTHESE!F280</f>
        <v>0</v>
      </c>
      <c r="G280" s="24">
        <f>SYNTHESE!G280</f>
        <v>0</v>
      </c>
      <c r="H280" s="22" t="e">
        <f>SYNTHESE!H280</f>
        <v>#N/A</v>
      </c>
      <c r="I280" s="21" t="str">
        <f>SYNTHESE!I280</f>
        <v>BF</v>
      </c>
      <c r="J280" s="23"/>
      <c r="L280" s="74" t="str">
        <f t="shared" si="4"/>
        <v>NOM277</v>
      </c>
    </row>
    <row r="281" spans="1:12">
      <c r="A281" s="1" t="str">
        <f>SYNTHESE!A281</f>
        <v>NOM278</v>
      </c>
      <c r="B281" s="1" t="str">
        <f>SYNTHESE!B281</f>
        <v>PRENOM278</v>
      </c>
      <c r="C281" s="1" t="str">
        <f>SYNTHESE!C281</f>
        <v>G</v>
      </c>
      <c r="D281" s="3" t="str">
        <f>SYNTHESE!D281</f>
        <v>date278</v>
      </c>
      <c r="E281" s="2" t="str">
        <f>SYNTHESE!E281</f>
        <v>Classe</v>
      </c>
      <c r="F281" s="1">
        <f>SYNTHESE!F281</f>
        <v>0</v>
      </c>
      <c r="G281" s="24">
        <f>SYNTHESE!G281</f>
        <v>0</v>
      </c>
      <c r="H281" s="22" t="e">
        <f>SYNTHESE!H281</f>
        <v>#N/A</v>
      </c>
      <c r="I281" s="21" t="str">
        <f>SYNTHESE!I281</f>
        <v>BG</v>
      </c>
      <c r="J281" s="23"/>
      <c r="L281" s="74" t="str">
        <f t="shared" si="4"/>
        <v>NOM278</v>
      </c>
    </row>
    <row r="282" spans="1:12">
      <c r="A282" s="1" t="str">
        <f>SYNTHESE!A282</f>
        <v>NOM279</v>
      </c>
      <c r="B282" s="1" t="str">
        <f>SYNTHESE!B282</f>
        <v>PRENOM279</v>
      </c>
      <c r="C282" s="1" t="str">
        <f>SYNTHESE!C282</f>
        <v>F</v>
      </c>
      <c r="D282" s="3" t="str">
        <f>SYNTHESE!D282</f>
        <v>date279</v>
      </c>
      <c r="E282" s="2" t="str">
        <f>SYNTHESE!E282</f>
        <v>Classe</v>
      </c>
      <c r="F282" s="1">
        <f>SYNTHESE!F282</f>
        <v>0</v>
      </c>
      <c r="G282" s="24">
        <f>SYNTHESE!G282</f>
        <v>0</v>
      </c>
      <c r="H282" s="22" t="e">
        <f>SYNTHESE!H282</f>
        <v>#N/A</v>
      </c>
      <c r="I282" s="21" t="str">
        <f>SYNTHESE!I282</f>
        <v>BF</v>
      </c>
      <c r="J282" s="23"/>
      <c r="L282" s="74" t="str">
        <f t="shared" si="4"/>
        <v>NOM279</v>
      </c>
    </row>
    <row r="283" spans="1:12">
      <c r="A283" s="1" t="str">
        <f>SYNTHESE!A283</f>
        <v>NOM280</v>
      </c>
      <c r="B283" s="1" t="str">
        <f>SYNTHESE!B283</f>
        <v>PRENOM280</v>
      </c>
      <c r="C283" s="1" t="str">
        <f>SYNTHESE!C283</f>
        <v>G</v>
      </c>
      <c r="D283" s="3" t="str">
        <f>SYNTHESE!D283</f>
        <v>date280</v>
      </c>
      <c r="E283" s="2" t="str">
        <f>SYNTHESE!E283</f>
        <v>Classe</v>
      </c>
      <c r="F283" s="1">
        <f>SYNTHESE!F283</f>
        <v>0</v>
      </c>
      <c r="G283" s="24">
        <f>SYNTHESE!G283</f>
        <v>0</v>
      </c>
      <c r="H283" s="22" t="e">
        <f>SYNTHESE!H283</f>
        <v>#N/A</v>
      </c>
      <c r="I283" s="21" t="str">
        <f>SYNTHESE!I283</f>
        <v>BG</v>
      </c>
      <c r="J283" s="23"/>
      <c r="L283" s="74" t="str">
        <f t="shared" si="4"/>
        <v>NOM280</v>
      </c>
    </row>
    <row r="284" spans="1:12">
      <c r="A284" s="1" t="str">
        <f>SYNTHESE!A284</f>
        <v>NOM281</v>
      </c>
      <c r="B284" s="1" t="str">
        <f>SYNTHESE!B284</f>
        <v>PRENOM281</v>
      </c>
      <c r="C284" s="1" t="str">
        <f>SYNTHESE!C284</f>
        <v>F</v>
      </c>
      <c r="D284" s="3" t="str">
        <f>SYNTHESE!D284</f>
        <v>date281</v>
      </c>
      <c r="E284" s="2" t="str">
        <f>SYNTHESE!E284</f>
        <v>Classe</v>
      </c>
      <c r="F284" s="1">
        <f>SYNTHESE!F284</f>
        <v>0</v>
      </c>
      <c r="G284" s="24">
        <f>SYNTHESE!G284</f>
        <v>0</v>
      </c>
      <c r="H284" s="22" t="e">
        <f>SYNTHESE!H284</f>
        <v>#N/A</v>
      </c>
      <c r="I284" s="21" t="str">
        <f>SYNTHESE!I284</f>
        <v>BF</v>
      </c>
      <c r="J284" s="23"/>
      <c r="L284" s="74" t="str">
        <f t="shared" si="4"/>
        <v>NOM281</v>
      </c>
    </row>
    <row r="285" spans="1:12">
      <c r="A285" s="1" t="str">
        <f>SYNTHESE!A285</f>
        <v>NOM282</v>
      </c>
      <c r="B285" s="1" t="str">
        <f>SYNTHESE!B285</f>
        <v>PRENOM282</v>
      </c>
      <c r="C285" s="1" t="str">
        <f>SYNTHESE!C285</f>
        <v>G</v>
      </c>
      <c r="D285" s="3" t="str">
        <f>SYNTHESE!D285</f>
        <v>date282</v>
      </c>
      <c r="E285" s="2" t="str">
        <f>SYNTHESE!E285</f>
        <v>Classe</v>
      </c>
      <c r="F285" s="1">
        <f>SYNTHESE!F285</f>
        <v>0</v>
      </c>
      <c r="G285" s="24">
        <f>SYNTHESE!G285</f>
        <v>0</v>
      </c>
      <c r="H285" s="22" t="e">
        <f>SYNTHESE!H285</f>
        <v>#N/A</v>
      </c>
      <c r="I285" s="21" t="str">
        <f>SYNTHESE!I285</f>
        <v>BG</v>
      </c>
      <c r="J285" s="23"/>
      <c r="L285" s="74" t="str">
        <f t="shared" si="4"/>
        <v>NOM282</v>
      </c>
    </row>
    <row r="286" spans="1:12">
      <c r="A286" s="1" t="str">
        <f>SYNTHESE!A286</f>
        <v>NOM283</v>
      </c>
      <c r="B286" s="1" t="str">
        <f>SYNTHESE!B286</f>
        <v>PRENOM283</v>
      </c>
      <c r="C286" s="1" t="str">
        <f>SYNTHESE!C286</f>
        <v>F</v>
      </c>
      <c r="D286" s="3" t="str">
        <f>SYNTHESE!D286</f>
        <v>date283</v>
      </c>
      <c r="E286" s="2" t="str">
        <f>SYNTHESE!E286</f>
        <v>Classe</v>
      </c>
      <c r="F286" s="1">
        <f>SYNTHESE!F286</f>
        <v>0</v>
      </c>
      <c r="G286" s="24">
        <f>SYNTHESE!G286</f>
        <v>0</v>
      </c>
      <c r="H286" s="22" t="e">
        <f>SYNTHESE!H286</f>
        <v>#N/A</v>
      </c>
      <c r="I286" s="21" t="str">
        <f>SYNTHESE!I286</f>
        <v>BF</v>
      </c>
      <c r="J286" s="23"/>
      <c r="L286" s="74" t="str">
        <f t="shared" si="4"/>
        <v>NOM283</v>
      </c>
    </row>
    <row r="287" spans="1:12">
      <c r="A287" s="1" t="str">
        <f>SYNTHESE!A287</f>
        <v>NOM284</v>
      </c>
      <c r="B287" s="1" t="str">
        <f>SYNTHESE!B287</f>
        <v>PRENOM284</v>
      </c>
      <c r="C287" s="1" t="str">
        <f>SYNTHESE!C287</f>
        <v>G</v>
      </c>
      <c r="D287" s="3" t="str">
        <f>SYNTHESE!D287</f>
        <v>date284</v>
      </c>
      <c r="E287" s="2" t="str">
        <f>SYNTHESE!E287</f>
        <v>Classe</v>
      </c>
      <c r="F287" s="1">
        <f>SYNTHESE!F287</f>
        <v>0</v>
      </c>
      <c r="G287" s="24">
        <f>SYNTHESE!G287</f>
        <v>0</v>
      </c>
      <c r="H287" s="22" t="e">
        <f>SYNTHESE!H287</f>
        <v>#N/A</v>
      </c>
      <c r="I287" s="21" t="str">
        <f>SYNTHESE!I287</f>
        <v>BG</v>
      </c>
      <c r="J287" s="23"/>
      <c r="L287" s="74" t="str">
        <f t="shared" si="4"/>
        <v>NOM284</v>
      </c>
    </row>
    <row r="288" spans="1:12">
      <c r="A288" s="1" t="str">
        <f>SYNTHESE!A288</f>
        <v>NOM285</v>
      </c>
      <c r="B288" s="1" t="str">
        <f>SYNTHESE!B288</f>
        <v>PRENOM285</v>
      </c>
      <c r="C288" s="1" t="str">
        <f>SYNTHESE!C288</f>
        <v>F</v>
      </c>
      <c r="D288" s="3" t="str">
        <f>SYNTHESE!D288</f>
        <v>date285</v>
      </c>
      <c r="E288" s="2" t="str">
        <f>SYNTHESE!E288</f>
        <v>Classe</v>
      </c>
      <c r="F288" s="1">
        <f>SYNTHESE!F288</f>
        <v>0</v>
      </c>
      <c r="G288" s="24">
        <f>SYNTHESE!G288</f>
        <v>0</v>
      </c>
      <c r="H288" s="22" t="e">
        <f>SYNTHESE!H288</f>
        <v>#N/A</v>
      </c>
      <c r="I288" s="21" t="str">
        <f>SYNTHESE!I288</f>
        <v>BF</v>
      </c>
      <c r="J288" s="23"/>
      <c r="L288" s="74" t="str">
        <f t="shared" si="4"/>
        <v>NOM285</v>
      </c>
    </row>
    <row r="289" spans="1:12">
      <c r="A289" s="1" t="str">
        <f>SYNTHESE!A289</f>
        <v>NOM286</v>
      </c>
      <c r="B289" s="1" t="str">
        <f>SYNTHESE!B289</f>
        <v>PRENOM286</v>
      </c>
      <c r="C289" s="1" t="str">
        <f>SYNTHESE!C289</f>
        <v>G</v>
      </c>
      <c r="D289" s="3" t="str">
        <f>SYNTHESE!D289</f>
        <v>date286</v>
      </c>
      <c r="E289" s="2" t="str">
        <f>SYNTHESE!E289</f>
        <v>Classe</v>
      </c>
      <c r="F289" s="1">
        <f>SYNTHESE!F289</f>
        <v>0</v>
      </c>
      <c r="G289" s="24">
        <f>SYNTHESE!G289</f>
        <v>0</v>
      </c>
      <c r="H289" s="22" t="e">
        <f>SYNTHESE!H289</f>
        <v>#N/A</v>
      </c>
      <c r="I289" s="21" t="str">
        <f>SYNTHESE!I289</f>
        <v>BG</v>
      </c>
      <c r="J289" s="23"/>
      <c r="L289" s="74" t="str">
        <f t="shared" si="4"/>
        <v>NOM286</v>
      </c>
    </row>
    <row r="290" spans="1:12">
      <c r="A290" s="1" t="str">
        <f>SYNTHESE!A290</f>
        <v>NOM287</v>
      </c>
      <c r="B290" s="1" t="str">
        <f>SYNTHESE!B290</f>
        <v>PRENOM287</v>
      </c>
      <c r="C290" s="1" t="str">
        <f>SYNTHESE!C290</f>
        <v>F</v>
      </c>
      <c r="D290" s="3" t="str">
        <f>SYNTHESE!D290</f>
        <v>date287</v>
      </c>
      <c r="E290" s="2" t="str">
        <f>SYNTHESE!E290</f>
        <v>Classe</v>
      </c>
      <c r="F290" s="1">
        <f>SYNTHESE!F290</f>
        <v>0</v>
      </c>
      <c r="G290" s="24">
        <f>SYNTHESE!G290</f>
        <v>0</v>
      </c>
      <c r="H290" s="22" t="e">
        <f>SYNTHESE!H290</f>
        <v>#N/A</v>
      </c>
      <c r="I290" s="21" t="str">
        <f>SYNTHESE!I290</f>
        <v>BF</v>
      </c>
      <c r="J290" s="23"/>
      <c r="L290" s="74" t="str">
        <f t="shared" si="4"/>
        <v>NOM287</v>
      </c>
    </row>
    <row r="291" spans="1:12">
      <c r="A291" s="1" t="str">
        <f>SYNTHESE!A291</f>
        <v>NOM288</v>
      </c>
      <c r="B291" s="1" t="str">
        <f>SYNTHESE!B291</f>
        <v>PRENOM288</v>
      </c>
      <c r="C291" s="1" t="str">
        <f>SYNTHESE!C291</f>
        <v>G</v>
      </c>
      <c r="D291" s="3" t="str">
        <f>SYNTHESE!D291</f>
        <v>date288</v>
      </c>
      <c r="E291" s="2" t="str">
        <f>SYNTHESE!E291</f>
        <v>Classe</v>
      </c>
      <c r="F291" s="1">
        <f>SYNTHESE!F291</f>
        <v>0</v>
      </c>
      <c r="G291" s="24">
        <f>SYNTHESE!G291</f>
        <v>0</v>
      </c>
      <c r="H291" s="22" t="e">
        <f>SYNTHESE!H291</f>
        <v>#N/A</v>
      </c>
      <c r="I291" s="21" t="str">
        <f>SYNTHESE!I291</f>
        <v>BG</v>
      </c>
      <c r="J291" s="23"/>
      <c r="L291" s="74" t="str">
        <f t="shared" si="4"/>
        <v>NOM288</v>
      </c>
    </row>
    <row r="292" spans="1:12">
      <c r="A292" s="1" t="str">
        <f>SYNTHESE!A292</f>
        <v>NOM289</v>
      </c>
      <c r="B292" s="1" t="str">
        <f>SYNTHESE!B292</f>
        <v>PRENOM289</v>
      </c>
      <c r="C292" s="1" t="str">
        <f>SYNTHESE!C292</f>
        <v>F</v>
      </c>
      <c r="D292" s="3" t="str">
        <f>SYNTHESE!D292</f>
        <v>date289</v>
      </c>
      <c r="E292" s="2" t="str">
        <f>SYNTHESE!E292</f>
        <v>Classe</v>
      </c>
      <c r="F292" s="1">
        <f>SYNTHESE!F292</f>
        <v>0</v>
      </c>
      <c r="G292" s="24">
        <f>SYNTHESE!G292</f>
        <v>0</v>
      </c>
      <c r="H292" s="22" t="e">
        <f>SYNTHESE!H292</f>
        <v>#N/A</v>
      </c>
      <c r="I292" s="21" t="str">
        <f>SYNTHESE!I292</f>
        <v>BF</v>
      </c>
      <c r="J292" s="23"/>
      <c r="L292" s="74" t="str">
        <f t="shared" si="4"/>
        <v>NOM289</v>
      </c>
    </row>
    <row r="293" spans="1:12">
      <c r="A293" s="1" t="str">
        <f>SYNTHESE!A293</f>
        <v>NOM290</v>
      </c>
      <c r="B293" s="1" t="str">
        <f>SYNTHESE!B293</f>
        <v>PRENOM290</v>
      </c>
      <c r="C293" s="1" t="str">
        <f>SYNTHESE!C293</f>
        <v>G</v>
      </c>
      <c r="D293" s="3" t="str">
        <f>SYNTHESE!D293</f>
        <v>date290</v>
      </c>
      <c r="E293" s="2" t="str">
        <f>SYNTHESE!E293</f>
        <v>Classe</v>
      </c>
      <c r="F293" s="1">
        <f>SYNTHESE!F293</f>
        <v>0</v>
      </c>
      <c r="G293" s="24">
        <f>SYNTHESE!G293</f>
        <v>0</v>
      </c>
      <c r="H293" s="22" t="e">
        <f>SYNTHESE!H293</f>
        <v>#N/A</v>
      </c>
      <c r="I293" s="21" t="str">
        <f>SYNTHESE!I293</f>
        <v>BG</v>
      </c>
      <c r="J293" s="23"/>
      <c r="L293" s="74" t="str">
        <f t="shared" si="4"/>
        <v>NOM290</v>
      </c>
    </row>
    <row r="294" spans="1:12">
      <c r="A294" s="1" t="str">
        <f>SYNTHESE!A294</f>
        <v>NOM291</v>
      </c>
      <c r="B294" s="1" t="str">
        <f>SYNTHESE!B294</f>
        <v>PRENOM291</v>
      </c>
      <c r="C294" s="1" t="str">
        <f>SYNTHESE!C294</f>
        <v>F</v>
      </c>
      <c r="D294" s="3" t="str">
        <f>SYNTHESE!D294</f>
        <v>date291</v>
      </c>
      <c r="E294" s="2" t="str">
        <f>SYNTHESE!E294</f>
        <v>Classe</v>
      </c>
      <c r="F294" s="1">
        <f>SYNTHESE!F294</f>
        <v>0</v>
      </c>
      <c r="G294" s="24">
        <f>SYNTHESE!G294</f>
        <v>0</v>
      </c>
      <c r="H294" s="22" t="e">
        <f>SYNTHESE!H294</f>
        <v>#N/A</v>
      </c>
      <c r="I294" s="21" t="str">
        <f>SYNTHESE!I294</f>
        <v>BF</v>
      </c>
      <c r="J294" s="23"/>
      <c r="L294" s="74" t="str">
        <f t="shared" si="4"/>
        <v>NOM291</v>
      </c>
    </row>
    <row r="295" spans="1:12">
      <c r="A295" s="1" t="str">
        <f>SYNTHESE!A295</f>
        <v>NOM292</v>
      </c>
      <c r="B295" s="1" t="str">
        <f>SYNTHESE!B295</f>
        <v>PRENOM292</v>
      </c>
      <c r="C295" s="1" t="str">
        <f>SYNTHESE!C295</f>
        <v>G</v>
      </c>
      <c r="D295" s="3" t="str">
        <f>SYNTHESE!D295</f>
        <v>date292</v>
      </c>
      <c r="E295" s="2" t="str">
        <f>SYNTHESE!E295</f>
        <v>Classe</v>
      </c>
      <c r="F295" s="1">
        <f>SYNTHESE!F295</f>
        <v>0</v>
      </c>
      <c r="G295" s="24">
        <f>SYNTHESE!G295</f>
        <v>0</v>
      </c>
      <c r="H295" s="22" t="e">
        <f>SYNTHESE!H295</f>
        <v>#N/A</v>
      </c>
      <c r="I295" s="21" t="str">
        <f>SYNTHESE!I295</f>
        <v>BG</v>
      </c>
      <c r="J295" s="23"/>
      <c r="L295" s="74" t="str">
        <f t="shared" si="4"/>
        <v>NOM292</v>
      </c>
    </row>
    <row r="296" spans="1:12">
      <c r="A296" s="1" t="str">
        <f>SYNTHESE!A296</f>
        <v>NOM293</v>
      </c>
      <c r="B296" s="1" t="str">
        <f>SYNTHESE!B296</f>
        <v>PRENOM293</v>
      </c>
      <c r="C296" s="1" t="str">
        <f>SYNTHESE!C296</f>
        <v>F</v>
      </c>
      <c r="D296" s="3" t="str">
        <f>SYNTHESE!D296</f>
        <v>date293</v>
      </c>
      <c r="E296" s="2" t="str">
        <f>SYNTHESE!E296</f>
        <v>Classe</v>
      </c>
      <c r="F296" s="1">
        <f>SYNTHESE!F296</f>
        <v>0</v>
      </c>
      <c r="G296" s="24">
        <f>SYNTHESE!G296</f>
        <v>0</v>
      </c>
      <c r="H296" s="22" t="e">
        <f>SYNTHESE!H296</f>
        <v>#N/A</v>
      </c>
      <c r="I296" s="21" t="str">
        <f>SYNTHESE!I296</f>
        <v>BF</v>
      </c>
      <c r="J296" s="23"/>
      <c r="L296" s="74" t="str">
        <f t="shared" si="4"/>
        <v>NOM293</v>
      </c>
    </row>
    <row r="297" spans="1:12">
      <c r="A297" s="1" t="str">
        <f>SYNTHESE!A297</f>
        <v>NOM294</v>
      </c>
      <c r="B297" s="1" t="str">
        <f>SYNTHESE!B297</f>
        <v>PRENOM294</v>
      </c>
      <c r="C297" s="1" t="str">
        <f>SYNTHESE!C297</f>
        <v>G</v>
      </c>
      <c r="D297" s="3" t="str">
        <f>SYNTHESE!D297</f>
        <v>date294</v>
      </c>
      <c r="E297" s="2" t="str">
        <f>SYNTHESE!E297</f>
        <v>Classe</v>
      </c>
      <c r="F297" s="1">
        <f>SYNTHESE!F297</f>
        <v>0</v>
      </c>
      <c r="G297" s="24">
        <f>SYNTHESE!G297</f>
        <v>0</v>
      </c>
      <c r="H297" s="22" t="e">
        <f>SYNTHESE!H297</f>
        <v>#N/A</v>
      </c>
      <c r="I297" s="21" t="str">
        <f>SYNTHESE!I297</f>
        <v>BG</v>
      </c>
      <c r="J297" s="23"/>
      <c r="L297" s="74" t="str">
        <f t="shared" si="4"/>
        <v>NOM294</v>
      </c>
    </row>
    <row r="298" spans="1:12">
      <c r="A298" s="1" t="str">
        <f>SYNTHESE!A298</f>
        <v>NOM295</v>
      </c>
      <c r="B298" s="1" t="str">
        <f>SYNTHESE!B298</f>
        <v>PRENOM295</v>
      </c>
      <c r="C298" s="1" t="str">
        <f>SYNTHESE!C298</f>
        <v>F</v>
      </c>
      <c r="D298" s="3" t="str">
        <f>SYNTHESE!D298</f>
        <v>date295</v>
      </c>
      <c r="E298" s="2" t="str">
        <f>SYNTHESE!E298</f>
        <v>Classe</v>
      </c>
      <c r="F298" s="1">
        <f>SYNTHESE!F298</f>
        <v>0</v>
      </c>
      <c r="G298" s="24">
        <f>SYNTHESE!G298</f>
        <v>0</v>
      </c>
      <c r="H298" s="22" t="e">
        <f>SYNTHESE!H298</f>
        <v>#N/A</v>
      </c>
      <c r="I298" s="21" t="str">
        <f>SYNTHESE!I298</f>
        <v>BF</v>
      </c>
      <c r="J298" s="23"/>
      <c r="L298" s="74" t="str">
        <f t="shared" si="4"/>
        <v>NOM295</v>
      </c>
    </row>
    <row r="299" spans="1:12">
      <c r="A299" s="1" t="str">
        <f>SYNTHESE!A299</f>
        <v>NOM296</v>
      </c>
      <c r="B299" s="1" t="str">
        <f>SYNTHESE!B299</f>
        <v>PRENOM296</v>
      </c>
      <c r="C299" s="1" t="str">
        <f>SYNTHESE!C299</f>
        <v>G</v>
      </c>
      <c r="D299" s="3" t="str">
        <f>SYNTHESE!D299</f>
        <v>date296</v>
      </c>
      <c r="E299" s="2" t="str">
        <f>SYNTHESE!E299</f>
        <v>Classe</v>
      </c>
      <c r="F299" s="1">
        <f>SYNTHESE!F299</f>
        <v>0</v>
      </c>
      <c r="G299" s="24">
        <f>SYNTHESE!G299</f>
        <v>0</v>
      </c>
      <c r="H299" s="22" t="e">
        <f>SYNTHESE!H299</f>
        <v>#N/A</v>
      </c>
      <c r="I299" s="21" t="str">
        <f>SYNTHESE!I299</f>
        <v>BG</v>
      </c>
      <c r="J299" s="23"/>
      <c r="L299" s="74" t="str">
        <f t="shared" si="4"/>
        <v>NOM296</v>
      </c>
    </row>
    <row r="300" spans="1:12">
      <c r="A300" s="1" t="str">
        <f>SYNTHESE!A300</f>
        <v>NOM297</v>
      </c>
      <c r="B300" s="1" t="str">
        <f>SYNTHESE!B300</f>
        <v>PRENOM297</v>
      </c>
      <c r="C300" s="1" t="str">
        <f>SYNTHESE!C300</f>
        <v>F</v>
      </c>
      <c r="D300" s="3" t="str">
        <f>SYNTHESE!D300</f>
        <v>date297</v>
      </c>
      <c r="E300" s="2" t="str">
        <f>SYNTHESE!E300</f>
        <v>Classe</v>
      </c>
      <c r="F300" s="1">
        <f>SYNTHESE!F300</f>
        <v>0</v>
      </c>
      <c r="G300" s="24">
        <f>SYNTHESE!G300</f>
        <v>0</v>
      </c>
      <c r="H300" s="22" t="e">
        <f>SYNTHESE!H300</f>
        <v>#N/A</v>
      </c>
      <c r="I300" s="21" t="str">
        <f>SYNTHESE!I300</f>
        <v>BF</v>
      </c>
      <c r="J300" s="23"/>
      <c r="L300" s="74" t="str">
        <f t="shared" si="4"/>
        <v>NOM297</v>
      </c>
    </row>
    <row r="301" spans="1:12">
      <c r="A301" s="1" t="str">
        <f>SYNTHESE!A301</f>
        <v>NOM298</v>
      </c>
      <c r="B301" s="1" t="str">
        <f>SYNTHESE!B301</f>
        <v>PRENOM298</v>
      </c>
      <c r="C301" s="1" t="str">
        <f>SYNTHESE!C301</f>
        <v>G</v>
      </c>
      <c r="D301" s="3" t="str">
        <f>SYNTHESE!D301</f>
        <v>date298</v>
      </c>
      <c r="E301" s="2" t="str">
        <f>SYNTHESE!E301</f>
        <v>Classe</v>
      </c>
      <c r="F301" s="1">
        <f>SYNTHESE!F301</f>
        <v>0</v>
      </c>
      <c r="G301" s="24">
        <f>SYNTHESE!G301</f>
        <v>0</v>
      </c>
      <c r="H301" s="22" t="e">
        <f>SYNTHESE!H301</f>
        <v>#N/A</v>
      </c>
      <c r="I301" s="21" t="str">
        <f>SYNTHESE!I301</f>
        <v>BG</v>
      </c>
      <c r="J301" s="23"/>
      <c r="L301" s="74" t="str">
        <f t="shared" si="4"/>
        <v>NOM298</v>
      </c>
    </row>
    <row r="302" spans="1:12">
      <c r="A302" s="1" t="str">
        <f>SYNTHESE!A302</f>
        <v>NOM299</v>
      </c>
      <c r="B302" s="1" t="str">
        <f>SYNTHESE!B302</f>
        <v>PRENOM299</v>
      </c>
      <c r="C302" s="1" t="str">
        <f>SYNTHESE!C302</f>
        <v>F</v>
      </c>
      <c r="D302" s="3" t="str">
        <f>SYNTHESE!D302</f>
        <v>date299</v>
      </c>
      <c r="E302" s="2" t="str">
        <f>SYNTHESE!E302</f>
        <v>Classe</v>
      </c>
      <c r="F302" s="1">
        <f>SYNTHESE!F302</f>
        <v>0</v>
      </c>
      <c r="G302" s="24">
        <f>SYNTHESE!G302</f>
        <v>0</v>
      </c>
      <c r="H302" s="22" t="e">
        <f>SYNTHESE!H302</f>
        <v>#N/A</v>
      </c>
      <c r="I302" s="21" t="str">
        <f>SYNTHESE!I302</f>
        <v>BF</v>
      </c>
      <c r="J302" s="23"/>
      <c r="L302" s="74" t="str">
        <f t="shared" si="4"/>
        <v>NOM299</v>
      </c>
    </row>
    <row r="303" spans="1:12">
      <c r="A303" s="1" t="str">
        <f>SYNTHESE!A303</f>
        <v>NOM300</v>
      </c>
      <c r="B303" s="1" t="str">
        <f>SYNTHESE!B303</f>
        <v>PRENOM300</v>
      </c>
      <c r="C303" s="1" t="str">
        <f>SYNTHESE!C303</f>
        <v>G</v>
      </c>
      <c r="D303" s="3" t="str">
        <f>SYNTHESE!D303</f>
        <v>date300</v>
      </c>
      <c r="E303" s="2" t="str">
        <f>SYNTHESE!E303</f>
        <v>Classe</v>
      </c>
      <c r="F303" s="1">
        <f>SYNTHESE!F303</f>
        <v>0</v>
      </c>
      <c r="G303" s="24">
        <f>SYNTHESE!G303</f>
        <v>0</v>
      </c>
      <c r="H303" s="22" t="e">
        <f>SYNTHESE!H303</f>
        <v>#N/A</v>
      </c>
      <c r="I303" s="21" t="str">
        <f>SYNTHESE!I303</f>
        <v>BG</v>
      </c>
      <c r="J303" s="23"/>
      <c r="L303" s="74" t="str">
        <f t="shared" si="4"/>
        <v>NOM300</v>
      </c>
    </row>
    <row r="304" spans="1:12">
      <c r="A304" s="1" t="str">
        <f>SYNTHESE!A304</f>
        <v>NOM301</v>
      </c>
      <c r="B304" s="1" t="str">
        <f>SYNTHESE!B304</f>
        <v>PRENOM301</v>
      </c>
      <c r="C304" s="1" t="str">
        <f>SYNTHESE!C304</f>
        <v>F</v>
      </c>
      <c r="D304" s="3" t="str">
        <f>SYNTHESE!D304</f>
        <v>date301</v>
      </c>
      <c r="E304" s="2" t="str">
        <f>SYNTHESE!E304</f>
        <v>Classe</v>
      </c>
      <c r="F304" s="1">
        <f>SYNTHESE!F304</f>
        <v>0</v>
      </c>
      <c r="G304" s="24">
        <f>SYNTHESE!G304</f>
        <v>0</v>
      </c>
      <c r="H304" s="22" t="e">
        <f>SYNTHESE!H304</f>
        <v>#N/A</v>
      </c>
      <c r="I304" s="21" t="str">
        <f>SYNTHESE!I304</f>
        <v>BF</v>
      </c>
      <c r="J304" s="23"/>
      <c r="L304" s="74" t="str">
        <f t="shared" si="4"/>
        <v>NOM301</v>
      </c>
    </row>
    <row r="305" spans="1:12">
      <c r="A305" s="1" t="str">
        <f>SYNTHESE!A305</f>
        <v>NOM302</v>
      </c>
      <c r="B305" s="1" t="str">
        <f>SYNTHESE!B305</f>
        <v>PRENOM302</v>
      </c>
      <c r="C305" s="1" t="str">
        <f>SYNTHESE!C305</f>
        <v>G</v>
      </c>
      <c r="D305" s="3" t="str">
        <f>SYNTHESE!D305</f>
        <v>date302</v>
      </c>
      <c r="E305" s="2" t="str">
        <f>SYNTHESE!E305</f>
        <v>Classe</v>
      </c>
      <c r="F305" s="1">
        <f>SYNTHESE!F305</f>
        <v>0</v>
      </c>
      <c r="G305" s="24">
        <f>SYNTHESE!G305</f>
        <v>0</v>
      </c>
      <c r="H305" s="22" t="e">
        <f>SYNTHESE!H305</f>
        <v>#N/A</v>
      </c>
      <c r="I305" s="21" t="str">
        <f>SYNTHESE!I305</f>
        <v>BG</v>
      </c>
      <c r="J305" s="23"/>
      <c r="L305" s="74" t="str">
        <f t="shared" si="4"/>
        <v>NOM302</v>
      </c>
    </row>
    <row r="306" spans="1:12">
      <c r="A306" s="1" t="str">
        <f>SYNTHESE!A306</f>
        <v>NOM303</v>
      </c>
      <c r="B306" s="1" t="str">
        <f>SYNTHESE!B306</f>
        <v>PRENOM303</v>
      </c>
      <c r="C306" s="1" t="str">
        <f>SYNTHESE!C306</f>
        <v>F</v>
      </c>
      <c r="D306" s="3" t="str">
        <f>SYNTHESE!D306</f>
        <v>date303</v>
      </c>
      <c r="E306" s="2" t="str">
        <f>SYNTHESE!E306</f>
        <v>Classe</v>
      </c>
      <c r="F306" s="1">
        <f>SYNTHESE!F306</f>
        <v>0</v>
      </c>
      <c r="G306" s="24">
        <f>SYNTHESE!G306</f>
        <v>0</v>
      </c>
      <c r="H306" s="22" t="e">
        <f>SYNTHESE!H306</f>
        <v>#N/A</v>
      </c>
      <c r="I306" s="21" t="str">
        <f>SYNTHESE!I306</f>
        <v>BF</v>
      </c>
      <c r="J306" s="23"/>
      <c r="L306" s="74" t="str">
        <f t="shared" si="4"/>
        <v>NOM303</v>
      </c>
    </row>
    <row r="307" spans="1:12">
      <c r="A307" s="1" t="str">
        <f>SYNTHESE!A307</f>
        <v>NOM304</v>
      </c>
      <c r="B307" s="1" t="str">
        <f>SYNTHESE!B307</f>
        <v>PRENOM304</v>
      </c>
      <c r="C307" s="1" t="str">
        <f>SYNTHESE!C307</f>
        <v>G</v>
      </c>
      <c r="D307" s="3" t="str">
        <f>SYNTHESE!D307</f>
        <v>date304</v>
      </c>
      <c r="E307" s="2" t="str">
        <f>SYNTHESE!E307</f>
        <v>Classe</v>
      </c>
      <c r="F307" s="1">
        <f>SYNTHESE!F307</f>
        <v>0</v>
      </c>
      <c r="G307" s="24">
        <f>SYNTHESE!G307</f>
        <v>0</v>
      </c>
      <c r="H307" s="22" t="e">
        <f>SYNTHESE!H307</f>
        <v>#N/A</v>
      </c>
      <c r="I307" s="21" t="str">
        <f>SYNTHESE!I307</f>
        <v>BG</v>
      </c>
      <c r="J307" s="23"/>
      <c r="L307" s="74" t="str">
        <f t="shared" si="4"/>
        <v>NOM304</v>
      </c>
    </row>
    <row r="308" spans="1:12">
      <c r="A308" s="1" t="str">
        <f>SYNTHESE!A308</f>
        <v>NOM305</v>
      </c>
      <c r="B308" s="1" t="str">
        <f>SYNTHESE!B308</f>
        <v>PRENOM305</v>
      </c>
      <c r="C308" s="1" t="str">
        <f>SYNTHESE!C308</f>
        <v>F</v>
      </c>
      <c r="D308" s="3" t="str">
        <f>SYNTHESE!D308</f>
        <v>date305</v>
      </c>
      <c r="E308" s="2" t="str">
        <f>SYNTHESE!E308</f>
        <v>Classe</v>
      </c>
      <c r="F308" s="1">
        <f>SYNTHESE!F308</f>
        <v>0</v>
      </c>
      <c r="G308" s="24">
        <f>SYNTHESE!G308</f>
        <v>0</v>
      </c>
      <c r="H308" s="22" t="e">
        <f>SYNTHESE!H308</f>
        <v>#N/A</v>
      </c>
      <c r="I308" s="21" t="str">
        <f>SYNTHESE!I308</f>
        <v>BF</v>
      </c>
      <c r="J308" s="23"/>
      <c r="L308" s="74" t="str">
        <f t="shared" si="4"/>
        <v>NOM305</v>
      </c>
    </row>
    <row r="309" spans="1:12">
      <c r="A309" s="1" t="str">
        <f>SYNTHESE!A309</f>
        <v>NOM306</v>
      </c>
      <c r="B309" s="1" t="str">
        <f>SYNTHESE!B309</f>
        <v>PRENOM306</v>
      </c>
      <c r="C309" s="1" t="str">
        <f>SYNTHESE!C309</f>
        <v>G</v>
      </c>
      <c r="D309" s="3" t="str">
        <f>SYNTHESE!D309</f>
        <v>date306</v>
      </c>
      <c r="E309" s="2" t="str">
        <f>SYNTHESE!E309</f>
        <v>Classe</v>
      </c>
      <c r="F309" s="1">
        <f>SYNTHESE!F309</f>
        <v>0</v>
      </c>
      <c r="G309" s="24">
        <f>SYNTHESE!G309</f>
        <v>0</v>
      </c>
      <c r="H309" s="22" t="e">
        <f>SYNTHESE!H309</f>
        <v>#N/A</v>
      </c>
      <c r="I309" s="21" t="str">
        <f>SYNTHESE!I309</f>
        <v>BG</v>
      </c>
      <c r="J309" s="23"/>
      <c r="L309" s="74" t="str">
        <f t="shared" si="4"/>
        <v>NOM306</v>
      </c>
    </row>
    <row r="310" spans="1:12">
      <c r="A310" s="1" t="str">
        <f>SYNTHESE!A310</f>
        <v>NOM307</v>
      </c>
      <c r="B310" s="1" t="str">
        <f>SYNTHESE!B310</f>
        <v>PRENOM307</v>
      </c>
      <c r="C310" s="1" t="str">
        <f>SYNTHESE!C310</f>
        <v>F</v>
      </c>
      <c r="D310" s="3" t="str">
        <f>SYNTHESE!D310</f>
        <v>date307</v>
      </c>
      <c r="E310" s="2" t="str">
        <f>SYNTHESE!E310</f>
        <v>Classe</v>
      </c>
      <c r="F310" s="1">
        <f>SYNTHESE!F310</f>
        <v>0</v>
      </c>
      <c r="G310" s="24">
        <f>SYNTHESE!G310</f>
        <v>0</v>
      </c>
      <c r="H310" s="22" t="e">
        <f>SYNTHESE!H310</f>
        <v>#N/A</v>
      </c>
      <c r="I310" s="21" t="str">
        <f>SYNTHESE!I310</f>
        <v>BF</v>
      </c>
      <c r="J310" s="23"/>
      <c r="L310" s="74" t="str">
        <f t="shared" si="4"/>
        <v>NOM307</v>
      </c>
    </row>
    <row r="311" spans="1:12">
      <c r="A311" s="1" t="str">
        <f>SYNTHESE!A311</f>
        <v>NOM308</v>
      </c>
      <c r="B311" s="1" t="str">
        <f>SYNTHESE!B311</f>
        <v>PRENOM308</v>
      </c>
      <c r="C311" s="1" t="str">
        <f>SYNTHESE!C311</f>
        <v>G</v>
      </c>
      <c r="D311" s="3" t="str">
        <f>SYNTHESE!D311</f>
        <v>date308</v>
      </c>
      <c r="E311" s="2" t="str">
        <f>SYNTHESE!E311</f>
        <v>Classe</v>
      </c>
      <c r="F311" s="1">
        <f>SYNTHESE!F311</f>
        <v>0</v>
      </c>
      <c r="G311" s="24">
        <f>SYNTHESE!G311</f>
        <v>0</v>
      </c>
      <c r="H311" s="22" t="e">
        <f>SYNTHESE!H311</f>
        <v>#N/A</v>
      </c>
      <c r="I311" s="21" t="str">
        <f>SYNTHESE!I311</f>
        <v>BG</v>
      </c>
      <c r="J311" s="23"/>
      <c r="L311" s="74" t="str">
        <f t="shared" si="4"/>
        <v>NOM308</v>
      </c>
    </row>
    <row r="312" spans="1:12">
      <c r="A312" s="1" t="str">
        <f>SYNTHESE!A312</f>
        <v>NOM309</v>
      </c>
      <c r="B312" s="1" t="str">
        <f>SYNTHESE!B312</f>
        <v>PRENOM309</v>
      </c>
      <c r="C312" s="1" t="str">
        <f>SYNTHESE!C312</f>
        <v>F</v>
      </c>
      <c r="D312" s="3" t="str">
        <f>SYNTHESE!D312</f>
        <v>date309</v>
      </c>
      <c r="E312" s="2" t="str">
        <f>SYNTHESE!E312</f>
        <v>Classe</v>
      </c>
      <c r="F312" s="1">
        <f>SYNTHESE!F312</f>
        <v>0</v>
      </c>
      <c r="G312" s="24">
        <f>SYNTHESE!G312</f>
        <v>0</v>
      </c>
      <c r="H312" s="22" t="e">
        <f>SYNTHESE!H312</f>
        <v>#N/A</v>
      </c>
      <c r="I312" s="21" t="str">
        <f>SYNTHESE!I312</f>
        <v>BF</v>
      </c>
      <c r="J312" s="23"/>
      <c r="L312" s="74" t="str">
        <f t="shared" si="4"/>
        <v>NOM309</v>
      </c>
    </row>
    <row r="313" spans="1:12">
      <c r="A313" s="1" t="str">
        <f>SYNTHESE!A313</f>
        <v>NOM310</v>
      </c>
      <c r="B313" s="1" t="str">
        <f>SYNTHESE!B313</f>
        <v>PRENOM310</v>
      </c>
      <c r="C313" s="1" t="str">
        <f>SYNTHESE!C313</f>
        <v>G</v>
      </c>
      <c r="D313" s="3" t="str">
        <f>SYNTHESE!D313</f>
        <v>date310</v>
      </c>
      <c r="E313" s="2" t="str">
        <f>SYNTHESE!E313</f>
        <v>Classe</v>
      </c>
      <c r="F313" s="1">
        <f>SYNTHESE!F313</f>
        <v>0</v>
      </c>
      <c r="G313" s="24">
        <f>SYNTHESE!G313</f>
        <v>0</v>
      </c>
      <c r="H313" s="22" t="e">
        <f>SYNTHESE!H313</f>
        <v>#N/A</v>
      </c>
      <c r="I313" s="21" t="str">
        <f>SYNTHESE!I313</f>
        <v>BG</v>
      </c>
      <c r="J313" s="23"/>
      <c r="L313" s="74" t="str">
        <f t="shared" si="4"/>
        <v>NOM310</v>
      </c>
    </row>
    <row r="314" spans="1:12">
      <c r="A314" s="1" t="str">
        <f>SYNTHESE!A314</f>
        <v>NOM311</v>
      </c>
      <c r="B314" s="1" t="str">
        <f>SYNTHESE!B314</f>
        <v>PRENOM311</v>
      </c>
      <c r="C314" s="1" t="str">
        <f>SYNTHESE!C314</f>
        <v>F</v>
      </c>
      <c r="D314" s="3" t="str">
        <f>SYNTHESE!D314</f>
        <v>date311</v>
      </c>
      <c r="E314" s="2" t="str">
        <f>SYNTHESE!E314</f>
        <v>Classe</v>
      </c>
      <c r="F314" s="1">
        <f>SYNTHESE!F314</f>
        <v>0</v>
      </c>
      <c r="G314" s="24">
        <f>SYNTHESE!G314</f>
        <v>0</v>
      </c>
      <c r="H314" s="22" t="e">
        <f>SYNTHESE!H314</f>
        <v>#N/A</v>
      </c>
      <c r="I314" s="21" t="str">
        <f>SYNTHESE!I314</f>
        <v>BF</v>
      </c>
      <c r="J314" s="23"/>
      <c r="L314" s="74" t="str">
        <f t="shared" si="4"/>
        <v>NOM311</v>
      </c>
    </row>
    <row r="315" spans="1:12">
      <c r="A315" s="1" t="str">
        <f>SYNTHESE!A315</f>
        <v>NOM312</v>
      </c>
      <c r="B315" s="1" t="str">
        <f>SYNTHESE!B315</f>
        <v>PRENOM312</v>
      </c>
      <c r="C315" s="1" t="str">
        <f>SYNTHESE!C315</f>
        <v>G</v>
      </c>
      <c r="D315" s="3" t="str">
        <f>SYNTHESE!D315</f>
        <v>date312</v>
      </c>
      <c r="E315" s="2" t="str">
        <f>SYNTHESE!E315</f>
        <v>Classe</v>
      </c>
      <c r="F315" s="1">
        <f>SYNTHESE!F315</f>
        <v>0</v>
      </c>
      <c r="G315" s="24">
        <f>SYNTHESE!G315</f>
        <v>0</v>
      </c>
      <c r="H315" s="22" t="e">
        <f>SYNTHESE!H315</f>
        <v>#N/A</v>
      </c>
      <c r="I315" s="21" t="str">
        <f>SYNTHESE!I315</f>
        <v>BG</v>
      </c>
      <c r="J315" s="23"/>
      <c r="L315" s="74" t="str">
        <f t="shared" si="4"/>
        <v>NOM312</v>
      </c>
    </row>
    <row r="316" spans="1:12">
      <c r="A316" s="1" t="str">
        <f>SYNTHESE!A316</f>
        <v>NOM313</v>
      </c>
      <c r="B316" s="1" t="str">
        <f>SYNTHESE!B316</f>
        <v>PRENOM313</v>
      </c>
      <c r="C316" s="1" t="str">
        <f>SYNTHESE!C316</f>
        <v>F</v>
      </c>
      <c r="D316" s="3" t="str">
        <f>SYNTHESE!D316</f>
        <v>date313</v>
      </c>
      <c r="E316" s="2" t="str">
        <f>SYNTHESE!E316</f>
        <v>Classe</v>
      </c>
      <c r="F316" s="1">
        <f>SYNTHESE!F316</f>
        <v>0</v>
      </c>
      <c r="G316" s="24">
        <f>SYNTHESE!G316</f>
        <v>0</v>
      </c>
      <c r="H316" s="22" t="e">
        <f>SYNTHESE!H316</f>
        <v>#N/A</v>
      </c>
      <c r="I316" s="21" t="str">
        <f>SYNTHESE!I316</f>
        <v>BF</v>
      </c>
      <c r="J316" s="23"/>
      <c r="L316" s="74" t="str">
        <f t="shared" si="4"/>
        <v>NOM313</v>
      </c>
    </row>
    <row r="317" spans="1:12">
      <c r="A317" s="1" t="str">
        <f>SYNTHESE!A317</f>
        <v>NOM314</v>
      </c>
      <c r="B317" s="1" t="str">
        <f>SYNTHESE!B317</f>
        <v>PRENOM314</v>
      </c>
      <c r="C317" s="1" t="str">
        <f>SYNTHESE!C317</f>
        <v>G</v>
      </c>
      <c r="D317" s="3" t="str">
        <f>SYNTHESE!D317</f>
        <v>date314</v>
      </c>
      <c r="E317" s="2" t="str">
        <f>SYNTHESE!E317</f>
        <v>Classe</v>
      </c>
      <c r="F317" s="1">
        <f>SYNTHESE!F317</f>
        <v>0</v>
      </c>
      <c r="G317" s="24">
        <f>SYNTHESE!G317</f>
        <v>0</v>
      </c>
      <c r="H317" s="22" t="e">
        <f>SYNTHESE!H317</f>
        <v>#N/A</v>
      </c>
      <c r="I317" s="21" t="str">
        <f>SYNTHESE!I317</f>
        <v>BG</v>
      </c>
      <c r="J317" s="23"/>
      <c r="L317" s="74" t="str">
        <f t="shared" si="4"/>
        <v>NOM314</v>
      </c>
    </row>
    <row r="318" spans="1:12">
      <c r="A318" s="1" t="str">
        <f>SYNTHESE!A318</f>
        <v>NOM315</v>
      </c>
      <c r="B318" s="1" t="str">
        <f>SYNTHESE!B318</f>
        <v>PRENOM315</v>
      </c>
      <c r="C318" s="1" t="str">
        <f>SYNTHESE!C318</f>
        <v>F</v>
      </c>
      <c r="D318" s="3" t="str">
        <f>SYNTHESE!D318</f>
        <v>date315</v>
      </c>
      <c r="E318" s="2" t="str">
        <f>SYNTHESE!E318</f>
        <v>Classe</v>
      </c>
      <c r="F318" s="1">
        <f>SYNTHESE!F318</f>
        <v>0</v>
      </c>
      <c r="G318" s="24">
        <f>SYNTHESE!G318</f>
        <v>0</v>
      </c>
      <c r="H318" s="22" t="e">
        <f>SYNTHESE!H318</f>
        <v>#N/A</v>
      </c>
      <c r="I318" s="21" t="str">
        <f>SYNTHESE!I318</f>
        <v>BF</v>
      </c>
      <c r="J318" s="23"/>
      <c r="L318" s="74" t="str">
        <f t="shared" si="4"/>
        <v>NOM315</v>
      </c>
    </row>
    <row r="319" spans="1:12">
      <c r="A319" s="1" t="str">
        <f>SYNTHESE!A319</f>
        <v>NOM316</v>
      </c>
      <c r="B319" s="1" t="str">
        <f>SYNTHESE!B319</f>
        <v>PRENOM316</v>
      </c>
      <c r="C319" s="1" t="str">
        <f>SYNTHESE!C319</f>
        <v>G</v>
      </c>
      <c r="D319" s="3" t="str">
        <f>SYNTHESE!D319</f>
        <v>date316</v>
      </c>
      <c r="E319" s="2" t="str">
        <f>SYNTHESE!E319</f>
        <v>Classe</v>
      </c>
      <c r="F319" s="1">
        <f>SYNTHESE!F319</f>
        <v>0</v>
      </c>
      <c r="G319" s="24">
        <f>SYNTHESE!G319</f>
        <v>0</v>
      </c>
      <c r="H319" s="22" t="e">
        <f>SYNTHESE!H319</f>
        <v>#N/A</v>
      </c>
      <c r="I319" s="21" t="str">
        <f>SYNTHESE!I319</f>
        <v>BG</v>
      </c>
      <c r="J319" s="23"/>
      <c r="L319" s="74" t="str">
        <f t="shared" si="4"/>
        <v>NOM316</v>
      </c>
    </row>
    <row r="320" spans="1:12">
      <c r="A320" s="1" t="str">
        <f>SYNTHESE!A320</f>
        <v>NOM317</v>
      </c>
      <c r="B320" s="1" t="str">
        <f>SYNTHESE!B320</f>
        <v>PRENOM317</v>
      </c>
      <c r="C320" s="1" t="str">
        <f>SYNTHESE!C320</f>
        <v>F</v>
      </c>
      <c r="D320" s="3" t="str">
        <f>SYNTHESE!D320</f>
        <v>date317</v>
      </c>
      <c r="E320" s="2" t="str">
        <f>SYNTHESE!E320</f>
        <v>Classe</v>
      </c>
      <c r="F320" s="1">
        <f>SYNTHESE!F320</f>
        <v>0</v>
      </c>
      <c r="G320" s="24">
        <f>SYNTHESE!G320</f>
        <v>0</v>
      </c>
      <c r="H320" s="22" t="e">
        <f>SYNTHESE!H320</f>
        <v>#N/A</v>
      </c>
      <c r="I320" s="21" t="str">
        <f>SYNTHESE!I320</f>
        <v>BF</v>
      </c>
      <c r="J320" s="23"/>
      <c r="L320" s="74" t="str">
        <f t="shared" si="4"/>
        <v>NOM317</v>
      </c>
    </row>
    <row r="321" spans="1:12">
      <c r="A321" s="1" t="str">
        <f>SYNTHESE!A321</f>
        <v>NOM318</v>
      </c>
      <c r="B321" s="1" t="str">
        <f>SYNTHESE!B321</f>
        <v>PRENOM318</v>
      </c>
      <c r="C321" s="1" t="str">
        <f>SYNTHESE!C321</f>
        <v>G</v>
      </c>
      <c r="D321" s="3" t="str">
        <f>SYNTHESE!D321</f>
        <v>date318</v>
      </c>
      <c r="E321" s="2" t="str">
        <f>SYNTHESE!E321</f>
        <v>Classe</v>
      </c>
      <c r="F321" s="1">
        <f>SYNTHESE!F321</f>
        <v>0</v>
      </c>
      <c r="G321" s="24">
        <f>SYNTHESE!G321</f>
        <v>0</v>
      </c>
      <c r="H321" s="22" t="e">
        <f>SYNTHESE!H321</f>
        <v>#N/A</v>
      </c>
      <c r="I321" s="21" t="str">
        <f>SYNTHESE!I321</f>
        <v>BG</v>
      </c>
      <c r="J321" s="23"/>
      <c r="L321" s="74" t="str">
        <f t="shared" si="4"/>
        <v>NOM318</v>
      </c>
    </row>
    <row r="322" spans="1:12">
      <c r="A322" s="1" t="str">
        <f>SYNTHESE!A322</f>
        <v>NOM319</v>
      </c>
      <c r="B322" s="1" t="str">
        <f>SYNTHESE!B322</f>
        <v>PRENOM319</v>
      </c>
      <c r="C322" s="1" t="str">
        <f>SYNTHESE!C322</f>
        <v>F</v>
      </c>
      <c r="D322" s="3" t="str">
        <f>SYNTHESE!D322</f>
        <v>date319</v>
      </c>
      <c r="E322" s="2" t="str">
        <f>SYNTHESE!E322</f>
        <v>Classe</v>
      </c>
      <c r="F322" s="1">
        <f>SYNTHESE!F322</f>
        <v>0</v>
      </c>
      <c r="G322" s="24">
        <f>SYNTHESE!G322</f>
        <v>0</v>
      </c>
      <c r="H322" s="22" t="e">
        <f>SYNTHESE!H322</f>
        <v>#N/A</v>
      </c>
      <c r="I322" s="21" t="str">
        <f>SYNTHESE!I322</f>
        <v>BF</v>
      </c>
      <c r="J322" s="23"/>
      <c r="L322" s="74" t="str">
        <f t="shared" si="4"/>
        <v>NOM319</v>
      </c>
    </row>
    <row r="323" spans="1:12">
      <c r="A323" s="1" t="str">
        <f>SYNTHESE!A323</f>
        <v>NOM320</v>
      </c>
      <c r="B323" s="1" t="str">
        <f>SYNTHESE!B323</f>
        <v>PRENOM320</v>
      </c>
      <c r="C323" s="1" t="str">
        <f>SYNTHESE!C323</f>
        <v>G</v>
      </c>
      <c r="D323" s="3" t="str">
        <f>SYNTHESE!D323</f>
        <v>date320</v>
      </c>
      <c r="E323" s="2" t="str">
        <f>SYNTHESE!E323</f>
        <v>Classe</v>
      </c>
      <c r="F323" s="1">
        <f>SYNTHESE!F323</f>
        <v>0</v>
      </c>
      <c r="G323" s="24">
        <f>SYNTHESE!G323</f>
        <v>0</v>
      </c>
      <c r="H323" s="22" t="e">
        <f>SYNTHESE!H323</f>
        <v>#N/A</v>
      </c>
      <c r="I323" s="21" t="str">
        <f>SYNTHESE!I323</f>
        <v>BG</v>
      </c>
      <c r="J323" s="23"/>
      <c r="L323" s="74" t="str">
        <f t="shared" si="4"/>
        <v>NOM320</v>
      </c>
    </row>
    <row r="324" spans="1:12">
      <c r="A324" s="1" t="str">
        <f>SYNTHESE!A324</f>
        <v>NOM321</v>
      </c>
      <c r="B324" s="1" t="str">
        <f>SYNTHESE!B324</f>
        <v>PRENOM321</v>
      </c>
      <c r="C324" s="1" t="str">
        <f>SYNTHESE!C324</f>
        <v>F</v>
      </c>
      <c r="D324" s="3" t="str">
        <f>SYNTHESE!D324</f>
        <v>date321</v>
      </c>
      <c r="E324" s="2" t="str">
        <f>SYNTHESE!E324</f>
        <v>Classe</v>
      </c>
      <c r="F324" s="1">
        <f>SYNTHESE!F324</f>
        <v>0</v>
      </c>
      <c r="G324" s="24">
        <f>SYNTHESE!G324</f>
        <v>0</v>
      </c>
      <c r="H324" s="22" t="e">
        <f>SYNTHESE!H324</f>
        <v>#N/A</v>
      </c>
      <c r="I324" s="21" t="str">
        <f>SYNTHESE!I324</f>
        <v>BF</v>
      </c>
      <c r="J324" s="23"/>
      <c r="L324" s="74" t="str">
        <f t="shared" si="4"/>
        <v>NOM321</v>
      </c>
    </row>
    <row r="325" spans="1:12">
      <c r="A325" s="1" t="str">
        <f>SYNTHESE!A325</f>
        <v>NOM322</v>
      </c>
      <c r="B325" s="1" t="str">
        <f>SYNTHESE!B325</f>
        <v>PRENOM322</v>
      </c>
      <c r="C325" s="1" t="str">
        <f>SYNTHESE!C325</f>
        <v>G</v>
      </c>
      <c r="D325" s="3" t="str">
        <f>SYNTHESE!D325</f>
        <v>date322</v>
      </c>
      <c r="E325" s="2" t="str">
        <f>SYNTHESE!E325</f>
        <v>Classe</v>
      </c>
      <c r="F325" s="1">
        <f>SYNTHESE!F325</f>
        <v>0</v>
      </c>
      <c r="G325" s="24">
        <f>SYNTHESE!G325</f>
        <v>0</v>
      </c>
      <c r="H325" s="22" t="e">
        <f>SYNTHESE!H325</f>
        <v>#N/A</v>
      </c>
      <c r="I325" s="21" t="str">
        <f>SYNTHESE!I325</f>
        <v>BG</v>
      </c>
      <c r="J325" s="23"/>
      <c r="L325" s="74" t="str">
        <f t="shared" ref="L325:L388" si="5">A325</f>
        <v>NOM322</v>
      </c>
    </row>
    <row r="326" spans="1:12">
      <c r="A326" s="1" t="str">
        <f>SYNTHESE!A326</f>
        <v>NOM323</v>
      </c>
      <c r="B326" s="1" t="str">
        <f>SYNTHESE!B326</f>
        <v>PRENOM323</v>
      </c>
      <c r="C326" s="1" t="str">
        <f>SYNTHESE!C326</f>
        <v>F</v>
      </c>
      <c r="D326" s="3" t="str">
        <f>SYNTHESE!D326</f>
        <v>date323</v>
      </c>
      <c r="E326" s="2" t="str">
        <f>SYNTHESE!E326</f>
        <v>Classe</v>
      </c>
      <c r="F326" s="1">
        <f>SYNTHESE!F326</f>
        <v>0</v>
      </c>
      <c r="G326" s="24">
        <f>SYNTHESE!G326</f>
        <v>0</v>
      </c>
      <c r="H326" s="22" t="e">
        <f>SYNTHESE!H326</f>
        <v>#N/A</v>
      </c>
      <c r="I326" s="21" t="str">
        <f>SYNTHESE!I326</f>
        <v>BF</v>
      </c>
      <c r="J326" s="23"/>
      <c r="L326" s="74" t="str">
        <f t="shared" si="5"/>
        <v>NOM323</v>
      </c>
    </row>
    <row r="327" spans="1:12">
      <c r="A327" s="1" t="str">
        <f>SYNTHESE!A327</f>
        <v>NOM324</v>
      </c>
      <c r="B327" s="1" t="str">
        <f>SYNTHESE!B327</f>
        <v>PRENOM324</v>
      </c>
      <c r="C327" s="1" t="str">
        <f>SYNTHESE!C327</f>
        <v>G</v>
      </c>
      <c r="D327" s="3" t="str">
        <f>SYNTHESE!D327</f>
        <v>date324</v>
      </c>
      <c r="E327" s="2" t="str">
        <f>SYNTHESE!E327</f>
        <v>Classe</v>
      </c>
      <c r="F327" s="1">
        <f>SYNTHESE!F327</f>
        <v>0</v>
      </c>
      <c r="G327" s="24">
        <f>SYNTHESE!G327</f>
        <v>0</v>
      </c>
      <c r="H327" s="22" t="e">
        <f>SYNTHESE!H327</f>
        <v>#N/A</v>
      </c>
      <c r="I327" s="21" t="str">
        <f>SYNTHESE!I327</f>
        <v>BG</v>
      </c>
      <c r="J327" s="23"/>
      <c r="L327" s="74" t="str">
        <f t="shared" si="5"/>
        <v>NOM324</v>
      </c>
    </row>
    <row r="328" spans="1:12">
      <c r="A328" s="1" t="str">
        <f>SYNTHESE!A328</f>
        <v>NOM325</v>
      </c>
      <c r="B328" s="1" t="str">
        <f>SYNTHESE!B328</f>
        <v>PRENOM325</v>
      </c>
      <c r="C328" s="1" t="str">
        <f>SYNTHESE!C328</f>
        <v>F</v>
      </c>
      <c r="D328" s="3" t="str">
        <f>SYNTHESE!D328</f>
        <v>date325</v>
      </c>
      <c r="E328" s="2" t="str">
        <f>SYNTHESE!E328</f>
        <v>Classe</v>
      </c>
      <c r="F328" s="1">
        <f>SYNTHESE!F328</f>
        <v>0</v>
      </c>
      <c r="G328" s="24">
        <f>SYNTHESE!G328</f>
        <v>0</v>
      </c>
      <c r="H328" s="22" t="e">
        <f>SYNTHESE!H328</f>
        <v>#N/A</v>
      </c>
      <c r="I328" s="21" t="str">
        <f>SYNTHESE!I328</f>
        <v>BF</v>
      </c>
      <c r="J328" s="23"/>
      <c r="L328" s="74" t="str">
        <f t="shared" si="5"/>
        <v>NOM325</v>
      </c>
    </row>
    <row r="329" spans="1:12">
      <c r="A329" s="1" t="str">
        <f>SYNTHESE!A329</f>
        <v>NOM326</v>
      </c>
      <c r="B329" s="1" t="str">
        <f>SYNTHESE!B329</f>
        <v>PRENOM326</v>
      </c>
      <c r="C329" s="1" t="str">
        <f>SYNTHESE!C329</f>
        <v>G</v>
      </c>
      <c r="D329" s="3" t="str">
        <f>SYNTHESE!D329</f>
        <v>date326</v>
      </c>
      <c r="E329" s="2" t="str">
        <f>SYNTHESE!E329</f>
        <v>Classe</v>
      </c>
      <c r="F329" s="1">
        <f>SYNTHESE!F329</f>
        <v>0</v>
      </c>
      <c r="G329" s="24">
        <f>SYNTHESE!G329</f>
        <v>0</v>
      </c>
      <c r="H329" s="22" t="e">
        <f>SYNTHESE!H329</f>
        <v>#N/A</v>
      </c>
      <c r="I329" s="21" t="str">
        <f>SYNTHESE!I329</f>
        <v>BG</v>
      </c>
      <c r="J329" s="23"/>
      <c r="L329" s="74" t="str">
        <f t="shared" si="5"/>
        <v>NOM326</v>
      </c>
    </row>
    <row r="330" spans="1:12">
      <c r="A330" s="1" t="str">
        <f>SYNTHESE!A330</f>
        <v>NOM327</v>
      </c>
      <c r="B330" s="1" t="str">
        <f>SYNTHESE!B330</f>
        <v>PRENOM327</v>
      </c>
      <c r="C330" s="1" t="str">
        <f>SYNTHESE!C330</f>
        <v>F</v>
      </c>
      <c r="D330" s="3" t="str">
        <f>SYNTHESE!D330</f>
        <v>date327</v>
      </c>
      <c r="E330" s="2" t="str">
        <f>SYNTHESE!E330</f>
        <v>Classe</v>
      </c>
      <c r="F330" s="1">
        <f>SYNTHESE!F330</f>
        <v>0</v>
      </c>
      <c r="G330" s="24">
        <f>SYNTHESE!G330</f>
        <v>0</v>
      </c>
      <c r="H330" s="22" t="e">
        <f>SYNTHESE!H330</f>
        <v>#N/A</v>
      </c>
      <c r="I330" s="21" t="str">
        <f>SYNTHESE!I330</f>
        <v>BF</v>
      </c>
      <c r="J330" s="23"/>
      <c r="L330" s="74" t="str">
        <f t="shared" si="5"/>
        <v>NOM327</v>
      </c>
    </row>
    <row r="331" spans="1:12">
      <c r="A331" s="1" t="str">
        <f>SYNTHESE!A331</f>
        <v>NOM328</v>
      </c>
      <c r="B331" s="1" t="str">
        <f>SYNTHESE!B331</f>
        <v>PRENOM328</v>
      </c>
      <c r="C331" s="1" t="str">
        <f>SYNTHESE!C331</f>
        <v>G</v>
      </c>
      <c r="D331" s="3" t="str">
        <f>SYNTHESE!D331</f>
        <v>date328</v>
      </c>
      <c r="E331" s="2" t="str">
        <f>SYNTHESE!E331</f>
        <v>Classe</v>
      </c>
      <c r="F331" s="1">
        <f>SYNTHESE!F331</f>
        <v>0</v>
      </c>
      <c r="G331" s="24">
        <f>SYNTHESE!G331</f>
        <v>0</v>
      </c>
      <c r="H331" s="22" t="e">
        <f>SYNTHESE!H331</f>
        <v>#N/A</v>
      </c>
      <c r="I331" s="21" t="str">
        <f>SYNTHESE!I331</f>
        <v>BG</v>
      </c>
      <c r="J331" s="23"/>
      <c r="L331" s="74" t="str">
        <f t="shared" si="5"/>
        <v>NOM328</v>
      </c>
    </row>
    <row r="332" spans="1:12">
      <c r="A332" s="1" t="str">
        <f>SYNTHESE!A332</f>
        <v>NOM329</v>
      </c>
      <c r="B332" s="1" t="str">
        <f>SYNTHESE!B332</f>
        <v>PRENOM329</v>
      </c>
      <c r="C332" s="1" t="str">
        <f>SYNTHESE!C332</f>
        <v>F</v>
      </c>
      <c r="D332" s="3" t="str">
        <f>SYNTHESE!D332</f>
        <v>date329</v>
      </c>
      <c r="E332" s="2" t="str">
        <f>SYNTHESE!E332</f>
        <v>Classe</v>
      </c>
      <c r="F332" s="1">
        <f>SYNTHESE!F332</f>
        <v>0</v>
      </c>
      <c r="G332" s="24">
        <f>SYNTHESE!G332</f>
        <v>0</v>
      </c>
      <c r="H332" s="22" t="e">
        <f>SYNTHESE!H332</f>
        <v>#N/A</v>
      </c>
      <c r="I332" s="21" t="str">
        <f>SYNTHESE!I332</f>
        <v>BF</v>
      </c>
      <c r="J332" s="23"/>
      <c r="L332" s="74" t="str">
        <f t="shared" si="5"/>
        <v>NOM329</v>
      </c>
    </row>
    <row r="333" spans="1:12">
      <c r="A333" s="1" t="str">
        <f>SYNTHESE!A333</f>
        <v>NOM330</v>
      </c>
      <c r="B333" s="1" t="str">
        <f>SYNTHESE!B333</f>
        <v>PRENOM330</v>
      </c>
      <c r="C333" s="1" t="str">
        <f>SYNTHESE!C333</f>
        <v>G</v>
      </c>
      <c r="D333" s="3" t="str">
        <f>SYNTHESE!D333</f>
        <v>date330</v>
      </c>
      <c r="E333" s="2" t="str">
        <f>SYNTHESE!E333</f>
        <v>Classe</v>
      </c>
      <c r="F333" s="1">
        <f>SYNTHESE!F333</f>
        <v>0</v>
      </c>
      <c r="G333" s="24">
        <f>SYNTHESE!G333</f>
        <v>0</v>
      </c>
      <c r="H333" s="22" t="e">
        <f>SYNTHESE!H333</f>
        <v>#N/A</v>
      </c>
      <c r="I333" s="21" t="str">
        <f>SYNTHESE!I333</f>
        <v>BG</v>
      </c>
      <c r="J333" s="23"/>
      <c r="L333" s="74" t="str">
        <f t="shared" si="5"/>
        <v>NOM330</v>
      </c>
    </row>
    <row r="334" spans="1:12">
      <c r="A334" s="1" t="str">
        <f>SYNTHESE!A334</f>
        <v>NOM331</v>
      </c>
      <c r="B334" s="1" t="str">
        <f>SYNTHESE!B334</f>
        <v>PRENOM331</v>
      </c>
      <c r="C334" s="1" t="str">
        <f>SYNTHESE!C334</f>
        <v>F</v>
      </c>
      <c r="D334" s="3" t="str">
        <f>SYNTHESE!D334</f>
        <v>date331</v>
      </c>
      <c r="E334" s="2" t="str">
        <f>SYNTHESE!E334</f>
        <v>Classe</v>
      </c>
      <c r="F334" s="1">
        <f>SYNTHESE!F334</f>
        <v>0</v>
      </c>
      <c r="G334" s="24">
        <f>SYNTHESE!G334</f>
        <v>0</v>
      </c>
      <c r="H334" s="22" t="e">
        <f>SYNTHESE!H334</f>
        <v>#N/A</v>
      </c>
      <c r="I334" s="21" t="str">
        <f>SYNTHESE!I334</f>
        <v>BF</v>
      </c>
      <c r="J334" s="23"/>
      <c r="L334" s="74" t="str">
        <f t="shared" si="5"/>
        <v>NOM331</v>
      </c>
    </row>
    <row r="335" spans="1:12">
      <c r="A335" s="1" t="str">
        <f>SYNTHESE!A335</f>
        <v>NOM332</v>
      </c>
      <c r="B335" s="1" t="str">
        <f>SYNTHESE!B335</f>
        <v>PRENOM332</v>
      </c>
      <c r="C335" s="1" t="str">
        <f>SYNTHESE!C335</f>
        <v>G</v>
      </c>
      <c r="D335" s="3" t="str">
        <f>SYNTHESE!D335</f>
        <v>date332</v>
      </c>
      <c r="E335" s="2" t="str">
        <f>SYNTHESE!E335</f>
        <v>Classe</v>
      </c>
      <c r="F335" s="1">
        <f>SYNTHESE!F335</f>
        <v>0</v>
      </c>
      <c r="G335" s="24">
        <f>SYNTHESE!G335</f>
        <v>0</v>
      </c>
      <c r="H335" s="22" t="e">
        <f>SYNTHESE!H335</f>
        <v>#N/A</v>
      </c>
      <c r="I335" s="21" t="str">
        <f>SYNTHESE!I335</f>
        <v>BG</v>
      </c>
      <c r="J335" s="23"/>
      <c r="L335" s="74" t="str">
        <f t="shared" si="5"/>
        <v>NOM332</v>
      </c>
    </row>
    <row r="336" spans="1:12">
      <c r="A336" s="1" t="str">
        <f>SYNTHESE!A336</f>
        <v>NOM333</v>
      </c>
      <c r="B336" s="1" t="str">
        <f>SYNTHESE!B336</f>
        <v>PRENOM333</v>
      </c>
      <c r="C336" s="1" t="str">
        <f>SYNTHESE!C336</f>
        <v>F</v>
      </c>
      <c r="D336" s="3" t="str">
        <f>SYNTHESE!D336</f>
        <v>date333</v>
      </c>
      <c r="E336" s="2" t="str">
        <f>SYNTHESE!E336</f>
        <v>Classe</v>
      </c>
      <c r="F336" s="1">
        <f>SYNTHESE!F336</f>
        <v>0</v>
      </c>
      <c r="G336" s="24">
        <f>SYNTHESE!G336</f>
        <v>0</v>
      </c>
      <c r="H336" s="22" t="e">
        <f>SYNTHESE!H336</f>
        <v>#N/A</v>
      </c>
      <c r="I336" s="21" t="str">
        <f>SYNTHESE!I336</f>
        <v>BF</v>
      </c>
      <c r="J336" s="23"/>
      <c r="L336" s="74" t="str">
        <f t="shared" si="5"/>
        <v>NOM333</v>
      </c>
    </row>
    <row r="337" spans="1:12">
      <c r="A337" s="1" t="str">
        <f>SYNTHESE!A337</f>
        <v>NOM334</v>
      </c>
      <c r="B337" s="1" t="str">
        <f>SYNTHESE!B337</f>
        <v>PRENOM334</v>
      </c>
      <c r="C337" s="1" t="str">
        <f>SYNTHESE!C337</f>
        <v>G</v>
      </c>
      <c r="D337" s="3" t="str">
        <f>SYNTHESE!D337</f>
        <v>date334</v>
      </c>
      <c r="E337" s="2" t="str">
        <f>SYNTHESE!E337</f>
        <v>Classe</v>
      </c>
      <c r="F337" s="1">
        <f>SYNTHESE!F337</f>
        <v>0</v>
      </c>
      <c r="G337" s="24">
        <f>SYNTHESE!G337</f>
        <v>0</v>
      </c>
      <c r="H337" s="22" t="e">
        <f>SYNTHESE!H337</f>
        <v>#N/A</v>
      </c>
      <c r="I337" s="21" t="str">
        <f>SYNTHESE!I337</f>
        <v>BG</v>
      </c>
      <c r="J337" s="23"/>
      <c r="L337" s="74" t="str">
        <f t="shared" si="5"/>
        <v>NOM334</v>
      </c>
    </row>
    <row r="338" spans="1:12">
      <c r="A338" s="1" t="str">
        <f>SYNTHESE!A338</f>
        <v>NOM335</v>
      </c>
      <c r="B338" s="1" t="str">
        <f>SYNTHESE!B338</f>
        <v>PRENOM335</v>
      </c>
      <c r="C338" s="1" t="str">
        <f>SYNTHESE!C338</f>
        <v>F</v>
      </c>
      <c r="D338" s="3" t="str">
        <f>SYNTHESE!D338</f>
        <v>date335</v>
      </c>
      <c r="E338" s="2" t="str">
        <f>SYNTHESE!E338</f>
        <v>Classe</v>
      </c>
      <c r="F338" s="1">
        <f>SYNTHESE!F338</f>
        <v>0</v>
      </c>
      <c r="G338" s="24">
        <f>SYNTHESE!G338</f>
        <v>0</v>
      </c>
      <c r="H338" s="22" t="e">
        <f>SYNTHESE!H338</f>
        <v>#N/A</v>
      </c>
      <c r="I338" s="21" t="str">
        <f>SYNTHESE!I338</f>
        <v>BF</v>
      </c>
      <c r="J338" s="23"/>
      <c r="L338" s="74" t="str">
        <f t="shared" si="5"/>
        <v>NOM335</v>
      </c>
    </row>
    <row r="339" spans="1:12">
      <c r="A339" s="1" t="str">
        <f>SYNTHESE!A339</f>
        <v>NOM336</v>
      </c>
      <c r="B339" s="1" t="str">
        <f>SYNTHESE!B339</f>
        <v>PRENOM336</v>
      </c>
      <c r="C339" s="1" t="str">
        <f>SYNTHESE!C339</f>
        <v>G</v>
      </c>
      <c r="D339" s="3" t="str">
        <f>SYNTHESE!D339</f>
        <v>date336</v>
      </c>
      <c r="E339" s="2" t="str">
        <f>SYNTHESE!E339</f>
        <v>Classe</v>
      </c>
      <c r="F339" s="1">
        <f>SYNTHESE!F339</f>
        <v>0</v>
      </c>
      <c r="G339" s="24">
        <f>SYNTHESE!G339</f>
        <v>0</v>
      </c>
      <c r="H339" s="22" t="e">
        <f>SYNTHESE!H339</f>
        <v>#N/A</v>
      </c>
      <c r="I339" s="21" t="str">
        <f>SYNTHESE!I339</f>
        <v>BG</v>
      </c>
      <c r="J339" s="23"/>
      <c r="L339" s="74" t="str">
        <f t="shared" si="5"/>
        <v>NOM336</v>
      </c>
    </row>
    <row r="340" spans="1:12">
      <c r="A340" s="1" t="str">
        <f>SYNTHESE!A340</f>
        <v>NOM337</v>
      </c>
      <c r="B340" s="1" t="str">
        <f>SYNTHESE!B340</f>
        <v>PRENOM337</v>
      </c>
      <c r="C340" s="1" t="str">
        <f>SYNTHESE!C340</f>
        <v>F</v>
      </c>
      <c r="D340" s="3" t="str">
        <f>SYNTHESE!D340</f>
        <v>date337</v>
      </c>
      <c r="E340" s="2" t="str">
        <f>SYNTHESE!E340</f>
        <v>Classe</v>
      </c>
      <c r="F340" s="1">
        <f>SYNTHESE!F340</f>
        <v>0</v>
      </c>
      <c r="G340" s="24">
        <f>SYNTHESE!G340</f>
        <v>0</v>
      </c>
      <c r="H340" s="22" t="e">
        <f>SYNTHESE!H340</f>
        <v>#N/A</v>
      </c>
      <c r="I340" s="21" t="str">
        <f>SYNTHESE!I340</f>
        <v>BF</v>
      </c>
      <c r="J340" s="23"/>
      <c r="L340" s="74" t="str">
        <f t="shared" si="5"/>
        <v>NOM337</v>
      </c>
    </row>
    <row r="341" spans="1:12">
      <c r="A341" s="1" t="str">
        <f>SYNTHESE!A341</f>
        <v>NOM338</v>
      </c>
      <c r="B341" s="1" t="str">
        <f>SYNTHESE!B341</f>
        <v>PRENOM338</v>
      </c>
      <c r="C341" s="1" t="str">
        <f>SYNTHESE!C341</f>
        <v>G</v>
      </c>
      <c r="D341" s="3" t="str">
        <f>SYNTHESE!D341</f>
        <v>date338</v>
      </c>
      <c r="E341" s="2" t="str">
        <f>SYNTHESE!E341</f>
        <v>Classe</v>
      </c>
      <c r="F341" s="1">
        <f>SYNTHESE!F341</f>
        <v>0</v>
      </c>
      <c r="G341" s="24">
        <f>SYNTHESE!G341</f>
        <v>0</v>
      </c>
      <c r="H341" s="22" t="e">
        <f>SYNTHESE!H341</f>
        <v>#N/A</v>
      </c>
      <c r="I341" s="21" t="str">
        <f>SYNTHESE!I341</f>
        <v>BG</v>
      </c>
      <c r="J341" s="23"/>
      <c r="L341" s="74" t="str">
        <f t="shared" si="5"/>
        <v>NOM338</v>
      </c>
    </row>
    <row r="342" spans="1:12">
      <c r="A342" s="1" t="str">
        <f>SYNTHESE!A342</f>
        <v>NOM339</v>
      </c>
      <c r="B342" s="1" t="str">
        <f>SYNTHESE!B342</f>
        <v>PRENOM339</v>
      </c>
      <c r="C342" s="1" t="str">
        <f>SYNTHESE!C342</f>
        <v>F</v>
      </c>
      <c r="D342" s="3" t="str">
        <f>SYNTHESE!D342</f>
        <v>date339</v>
      </c>
      <c r="E342" s="2" t="str">
        <f>SYNTHESE!E342</f>
        <v>Classe</v>
      </c>
      <c r="F342" s="1">
        <f>SYNTHESE!F342</f>
        <v>0</v>
      </c>
      <c r="G342" s="24">
        <f>SYNTHESE!G342</f>
        <v>0</v>
      </c>
      <c r="H342" s="22" t="e">
        <f>SYNTHESE!H342</f>
        <v>#N/A</v>
      </c>
      <c r="I342" s="21" t="str">
        <f>SYNTHESE!I342</f>
        <v>BF</v>
      </c>
      <c r="J342" s="23"/>
      <c r="L342" s="74" t="str">
        <f t="shared" si="5"/>
        <v>NOM339</v>
      </c>
    </row>
    <row r="343" spans="1:12">
      <c r="A343" s="1" t="str">
        <f>SYNTHESE!A343</f>
        <v>NOM340</v>
      </c>
      <c r="B343" s="1" t="str">
        <f>SYNTHESE!B343</f>
        <v>PRENOM340</v>
      </c>
      <c r="C343" s="1" t="str">
        <f>SYNTHESE!C343</f>
        <v>G</v>
      </c>
      <c r="D343" s="3" t="str">
        <f>SYNTHESE!D343</f>
        <v>date340</v>
      </c>
      <c r="E343" s="2" t="str">
        <f>SYNTHESE!E343</f>
        <v>Classe</v>
      </c>
      <c r="F343" s="1">
        <f>SYNTHESE!F343</f>
        <v>0</v>
      </c>
      <c r="G343" s="24">
        <f>SYNTHESE!G343</f>
        <v>0</v>
      </c>
      <c r="H343" s="22" t="e">
        <f>SYNTHESE!H343</f>
        <v>#N/A</v>
      </c>
      <c r="I343" s="21" t="str">
        <f>SYNTHESE!I343</f>
        <v>BG</v>
      </c>
      <c r="J343" s="23"/>
      <c r="L343" s="74" t="str">
        <f t="shared" si="5"/>
        <v>NOM340</v>
      </c>
    </row>
    <row r="344" spans="1:12">
      <c r="A344" s="1" t="str">
        <f>SYNTHESE!A344</f>
        <v>NOM341</v>
      </c>
      <c r="B344" s="1" t="str">
        <f>SYNTHESE!B344</f>
        <v>PRENOM341</v>
      </c>
      <c r="C344" s="1" t="str">
        <f>SYNTHESE!C344</f>
        <v>F</v>
      </c>
      <c r="D344" s="3" t="str">
        <f>SYNTHESE!D344</f>
        <v>date341</v>
      </c>
      <c r="E344" s="2" t="str">
        <f>SYNTHESE!E344</f>
        <v>Classe</v>
      </c>
      <c r="F344" s="1">
        <f>SYNTHESE!F344</f>
        <v>0</v>
      </c>
      <c r="G344" s="24">
        <f>SYNTHESE!G344</f>
        <v>0</v>
      </c>
      <c r="H344" s="22" t="e">
        <f>SYNTHESE!H344</f>
        <v>#N/A</v>
      </c>
      <c r="I344" s="21" t="str">
        <f>SYNTHESE!I344</f>
        <v>BF</v>
      </c>
      <c r="J344" s="23"/>
      <c r="L344" s="74" t="str">
        <f t="shared" si="5"/>
        <v>NOM341</v>
      </c>
    </row>
    <row r="345" spans="1:12">
      <c r="A345" s="1" t="str">
        <f>SYNTHESE!A345</f>
        <v>NOM342</v>
      </c>
      <c r="B345" s="1" t="str">
        <f>SYNTHESE!B345</f>
        <v>PRENOM342</v>
      </c>
      <c r="C345" s="1" t="str">
        <f>SYNTHESE!C345</f>
        <v>G</v>
      </c>
      <c r="D345" s="3" t="str">
        <f>SYNTHESE!D345</f>
        <v>date342</v>
      </c>
      <c r="E345" s="2" t="str">
        <f>SYNTHESE!E345</f>
        <v>Classe</v>
      </c>
      <c r="F345" s="1">
        <f>SYNTHESE!F345</f>
        <v>0</v>
      </c>
      <c r="G345" s="24">
        <f>SYNTHESE!G345</f>
        <v>0</v>
      </c>
      <c r="H345" s="22" t="e">
        <f>SYNTHESE!H345</f>
        <v>#N/A</v>
      </c>
      <c r="I345" s="21" t="str">
        <f>SYNTHESE!I345</f>
        <v>BG</v>
      </c>
      <c r="J345" s="23"/>
      <c r="L345" s="74" t="str">
        <f t="shared" si="5"/>
        <v>NOM342</v>
      </c>
    </row>
    <row r="346" spans="1:12">
      <c r="A346" s="1" t="str">
        <f>SYNTHESE!A346</f>
        <v>NOM343</v>
      </c>
      <c r="B346" s="1" t="str">
        <f>SYNTHESE!B346</f>
        <v>PRENOM343</v>
      </c>
      <c r="C346" s="1" t="str">
        <f>SYNTHESE!C346</f>
        <v>F</v>
      </c>
      <c r="D346" s="3" t="str">
        <f>SYNTHESE!D346</f>
        <v>date343</v>
      </c>
      <c r="E346" s="2" t="str">
        <f>SYNTHESE!E346</f>
        <v>Classe</v>
      </c>
      <c r="F346" s="1">
        <f>SYNTHESE!F346</f>
        <v>0</v>
      </c>
      <c r="G346" s="24">
        <f>SYNTHESE!G346</f>
        <v>0</v>
      </c>
      <c r="H346" s="22" t="e">
        <f>SYNTHESE!H346</f>
        <v>#N/A</v>
      </c>
      <c r="I346" s="21" t="str">
        <f>SYNTHESE!I346</f>
        <v>BF</v>
      </c>
      <c r="J346" s="23"/>
      <c r="L346" s="74" t="str">
        <f t="shared" si="5"/>
        <v>NOM343</v>
      </c>
    </row>
    <row r="347" spans="1:12">
      <c r="A347" s="1" t="str">
        <f>SYNTHESE!A347</f>
        <v>NOM344</v>
      </c>
      <c r="B347" s="1" t="str">
        <f>SYNTHESE!B347</f>
        <v>PRENOM344</v>
      </c>
      <c r="C347" s="1" t="str">
        <f>SYNTHESE!C347</f>
        <v>G</v>
      </c>
      <c r="D347" s="3" t="str">
        <f>SYNTHESE!D347</f>
        <v>date344</v>
      </c>
      <c r="E347" s="2" t="str">
        <f>SYNTHESE!E347</f>
        <v>Classe</v>
      </c>
      <c r="F347" s="1">
        <f>SYNTHESE!F347</f>
        <v>0</v>
      </c>
      <c r="G347" s="24">
        <f>SYNTHESE!G347</f>
        <v>0</v>
      </c>
      <c r="H347" s="22" t="e">
        <f>SYNTHESE!H347</f>
        <v>#N/A</v>
      </c>
      <c r="I347" s="21" t="str">
        <f>SYNTHESE!I347</f>
        <v>BG</v>
      </c>
      <c r="J347" s="23"/>
      <c r="L347" s="74" t="str">
        <f t="shared" si="5"/>
        <v>NOM344</v>
      </c>
    </row>
    <row r="348" spans="1:12">
      <c r="A348" s="1" t="str">
        <f>SYNTHESE!A348</f>
        <v>NOM345</v>
      </c>
      <c r="B348" s="1" t="str">
        <f>SYNTHESE!B348</f>
        <v>PRENOM345</v>
      </c>
      <c r="C348" s="1" t="str">
        <f>SYNTHESE!C348</f>
        <v>F</v>
      </c>
      <c r="D348" s="3" t="str">
        <f>SYNTHESE!D348</f>
        <v>date345</v>
      </c>
      <c r="E348" s="2" t="str">
        <f>SYNTHESE!E348</f>
        <v>Classe</v>
      </c>
      <c r="F348" s="1">
        <f>SYNTHESE!F348</f>
        <v>0</v>
      </c>
      <c r="G348" s="24">
        <f>SYNTHESE!G348</f>
        <v>0</v>
      </c>
      <c r="H348" s="22" t="e">
        <f>SYNTHESE!H348</f>
        <v>#N/A</v>
      </c>
      <c r="I348" s="21" t="str">
        <f>SYNTHESE!I348</f>
        <v>BF</v>
      </c>
      <c r="J348" s="23"/>
      <c r="L348" s="74" t="str">
        <f t="shared" si="5"/>
        <v>NOM345</v>
      </c>
    </row>
    <row r="349" spans="1:12">
      <c r="A349" s="1" t="str">
        <f>SYNTHESE!A349</f>
        <v>NOM346</v>
      </c>
      <c r="B349" s="1" t="str">
        <f>SYNTHESE!B349</f>
        <v>PRENOM346</v>
      </c>
      <c r="C349" s="1" t="str">
        <f>SYNTHESE!C349</f>
        <v>G</v>
      </c>
      <c r="D349" s="3" t="str">
        <f>SYNTHESE!D349</f>
        <v>date346</v>
      </c>
      <c r="E349" s="2" t="str">
        <f>SYNTHESE!E349</f>
        <v>Classe</v>
      </c>
      <c r="F349" s="1">
        <f>SYNTHESE!F349</f>
        <v>0</v>
      </c>
      <c r="G349" s="24">
        <f>SYNTHESE!G349</f>
        <v>0</v>
      </c>
      <c r="H349" s="22" t="e">
        <f>SYNTHESE!H349</f>
        <v>#N/A</v>
      </c>
      <c r="I349" s="21" t="str">
        <f>SYNTHESE!I349</f>
        <v>BG</v>
      </c>
      <c r="J349" s="23"/>
      <c r="L349" s="74" t="str">
        <f t="shared" si="5"/>
        <v>NOM346</v>
      </c>
    </row>
    <row r="350" spans="1:12">
      <c r="A350" s="1" t="str">
        <f>SYNTHESE!A350</f>
        <v>NOM347</v>
      </c>
      <c r="B350" s="1" t="str">
        <f>SYNTHESE!B350</f>
        <v>PRENOM347</v>
      </c>
      <c r="C350" s="1" t="str">
        <f>SYNTHESE!C350</f>
        <v>F</v>
      </c>
      <c r="D350" s="3" t="str">
        <f>SYNTHESE!D350</f>
        <v>date347</v>
      </c>
      <c r="E350" s="2" t="str">
        <f>SYNTHESE!E350</f>
        <v>Classe</v>
      </c>
      <c r="F350" s="1">
        <f>SYNTHESE!F350</f>
        <v>0</v>
      </c>
      <c r="G350" s="24">
        <f>SYNTHESE!G350</f>
        <v>0</v>
      </c>
      <c r="H350" s="22" t="e">
        <f>SYNTHESE!H350</f>
        <v>#N/A</v>
      </c>
      <c r="I350" s="21" t="str">
        <f>SYNTHESE!I350</f>
        <v>BF</v>
      </c>
      <c r="J350" s="23"/>
      <c r="L350" s="74" t="str">
        <f t="shared" si="5"/>
        <v>NOM347</v>
      </c>
    </row>
    <row r="351" spans="1:12">
      <c r="A351" s="1" t="str">
        <f>SYNTHESE!A351</f>
        <v>NOM348</v>
      </c>
      <c r="B351" s="1" t="str">
        <f>SYNTHESE!B351</f>
        <v>PRENOM348</v>
      </c>
      <c r="C351" s="1" t="str">
        <f>SYNTHESE!C351</f>
        <v>G</v>
      </c>
      <c r="D351" s="3" t="str">
        <f>SYNTHESE!D351</f>
        <v>date348</v>
      </c>
      <c r="E351" s="2" t="str">
        <f>SYNTHESE!E351</f>
        <v>Classe</v>
      </c>
      <c r="F351" s="1">
        <f>SYNTHESE!F351</f>
        <v>0</v>
      </c>
      <c r="G351" s="24">
        <f>SYNTHESE!G351</f>
        <v>0</v>
      </c>
      <c r="H351" s="22" t="e">
        <f>SYNTHESE!H351</f>
        <v>#N/A</v>
      </c>
      <c r="I351" s="21" t="str">
        <f>SYNTHESE!I351</f>
        <v>BG</v>
      </c>
      <c r="J351" s="23"/>
      <c r="L351" s="74" t="str">
        <f t="shared" si="5"/>
        <v>NOM348</v>
      </c>
    </row>
    <row r="352" spans="1:12">
      <c r="A352" s="1" t="str">
        <f>SYNTHESE!A352</f>
        <v>NOM349</v>
      </c>
      <c r="B352" s="1" t="str">
        <f>SYNTHESE!B352</f>
        <v>PRENOM349</v>
      </c>
      <c r="C352" s="1" t="str">
        <f>SYNTHESE!C352</f>
        <v>F</v>
      </c>
      <c r="D352" s="3" t="str">
        <f>SYNTHESE!D352</f>
        <v>date349</v>
      </c>
      <c r="E352" s="2" t="str">
        <f>SYNTHESE!E352</f>
        <v>Classe</v>
      </c>
      <c r="F352" s="1">
        <f>SYNTHESE!F352</f>
        <v>0</v>
      </c>
      <c r="G352" s="24">
        <f>SYNTHESE!G352</f>
        <v>0</v>
      </c>
      <c r="H352" s="22" t="e">
        <f>SYNTHESE!H352</f>
        <v>#N/A</v>
      </c>
      <c r="I352" s="21" t="str">
        <f>SYNTHESE!I352</f>
        <v>BF</v>
      </c>
      <c r="J352" s="23"/>
      <c r="L352" s="74" t="str">
        <f t="shared" si="5"/>
        <v>NOM349</v>
      </c>
    </row>
    <row r="353" spans="1:12">
      <c r="A353" s="1" t="str">
        <f>SYNTHESE!A353</f>
        <v>NOM350</v>
      </c>
      <c r="B353" s="1" t="str">
        <f>SYNTHESE!B353</f>
        <v>PRENOM350</v>
      </c>
      <c r="C353" s="1" t="str">
        <f>SYNTHESE!C353</f>
        <v>G</v>
      </c>
      <c r="D353" s="3" t="str">
        <f>SYNTHESE!D353</f>
        <v>date350</v>
      </c>
      <c r="E353" s="2" t="str">
        <f>SYNTHESE!E353</f>
        <v>Classe</v>
      </c>
      <c r="F353" s="1">
        <f>SYNTHESE!F353</f>
        <v>0</v>
      </c>
      <c r="G353" s="24">
        <f>SYNTHESE!G353</f>
        <v>0</v>
      </c>
      <c r="H353" s="22" t="e">
        <f>SYNTHESE!H353</f>
        <v>#N/A</v>
      </c>
      <c r="I353" s="21" t="str">
        <f>SYNTHESE!I353</f>
        <v>BG</v>
      </c>
      <c r="J353" s="23"/>
      <c r="L353" s="74" t="str">
        <f t="shared" si="5"/>
        <v>NOM350</v>
      </c>
    </row>
    <row r="354" spans="1:12">
      <c r="A354" s="1" t="str">
        <f>SYNTHESE!A354</f>
        <v>NOM351</v>
      </c>
      <c r="B354" s="1" t="str">
        <f>SYNTHESE!B354</f>
        <v>PRENOM351</v>
      </c>
      <c r="C354" s="1" t="str">
        <f>SYNTHESE!C354</f>
        <v>F</v>
      </c>
      <c r="D354" s="3" t="str">
        <f>SYNTHESE!D354</f>
        <v>date351</v>
      </c>
      <c r="E354" s="2" t="str">
        <f>SYNTHESE!E354</f>
        <v>Classe</v>
      </c>
      <c r="F354" s="1">
        <f>SYNTHESE!F354</f>
        <v>0</v>
      </c>
      <c r="G354" s="24">
        <f>SYNTHESE!G354</f>
        <v>0</v>
      </c>
      <c r="H354" s="22" t="e">
        <f>SYNTHESE!H354</f>
        <v>#N/A</v>
      </c>
      <c r="I354" s="21" t="str">
        <f>SYNTHESE!I354</f>
        <v>BF</v>
      </c>
      <c r="J354" s="23"/>
      <c r="L354" s="74" t="str">
        <f t="shared" si="5"/>
        <v>NOM351</v>
      </c>
    </row>
    <row r="355" spans="1:12">
      <c r="A355" s="1" t="str">
        <f>SYNTHESE!A355</f>
        <v>NOM352</v>
      </c>
      <c r="B355" s="1" t="str">
        <f>SYNTHESE!B355</f>
        <v>PRENOM352</v>
      </c>
      <c r="C355" s="1" t="str">
        <f>SYNTHESE!C355</f>
        <v>G</v>
      </c>
      <c r="D355" s="3" t="str">
        <f>SYNTHESE!D355</f>
        <v>date352</v>
      </c>
      <c r="E355" s="2" t="str">
        <f>SYNTHESE!E355</f>
        <v>Classe</v>
      </c>
      <c r="F355" s="1">
        <f>SYNTHESE!F355</f>
        <v>0</v>
      </c>
      <c r="G355" s="24">
        <f>SYNTHESE!G355</f>
        <v>0</v>
      </c>
      <c r="H355" s="22" t="e">
        <f>SYNTHESE!H355</f>
        <v>#N/A</v>
      </c>
      <c r="I355" s="21" t="str">
        <f>SYNTHESE!I355</f>
        <v>BG</v>
      </c>
      <c r="J355" s="23"/>
      <c r="L355" s="74" t="str">
        <f t="shared" si="5"/>
        <v>NOM352</v>
      </c>
    </row>
    <row r="356" spans="1:12">
      <c r="A356" s="1" t="str">
        <f>SYNTHESE!A356</f>
        <v>NOM353</v>
      </c>
      <c r="B356" s="1" t="str">
        <f>SYNTHESE!B356</f>
        <v>PRENOM353</v>
      </c>
      <c r="C356" s="1" t="str">
        <f>SYNTHESE!C356</f>
        <v>F</v>
      </c>
      <c r="D356" s="3" t="str">
        <f>SYNTHESE!D356</f>
        <v>date353</v>
      </c>
      <c r="E356" s="2" t="str">
        <f>SYNTHESE!E356</f>
        <v>Classe</v>
      </c>
      <c r="F356" s="1">
        <f>SYNTHESE!F356</f>
        <v>0</v>
      </c>
      <c r="G356" s="24">
        <f>SYNTHESE!G356</f>
        <v>0</v>
      </c>
      <c r="H356" s="22" t="e">
        <f>SYNTHESE!H356</f>
        <v>#N/A</v>
      </c>
      <c r="I356" s="21" t="str">
        <f>SYNTHESE!I356</f>
        <v>BF</v>
      </c>
      <c r="J356" s="23"/>
      <c r="L356" s="74" t="str">
        <f t="shared" si="5"/>
        <v>NOM353</v>
      </c>
    </row>
    <row r="357" spans="1:12">
      <c r="A357" s="1" t="str">
        <f>SYNTHESE!A357</f>
        <v>NOM354</v>
      </c>
      <c r="B357" s="1" t="str">
        <f>SYNTHESE!B357</f>
        <v>PRENOM354</v>
      </c>
      <c r="C357" s="1" t="str">
        <f>SYNTHESE!C357</f>
        <v>G</v>
      </c>
      <c r="D357" s="3" t="str">
        <f>SYNTHESE!D357</f>
        <v>date354</v>
      </c>
      <c r="E357" s="2" t="str">
        <f>SYNTHESE!E357</f>
        <v>Classe</v>
      </c>
      <c r="F357" s="1">
        <f>SYNTHESE!F357</f>
        <v>0</v>
      </c>
      <c r="G357" s="24">
        <f>SYNTHESE!G357</f>
        <v>0</v>
      </c>
      <c r="H357" s="22" t="e">
        <f>SYNTHESE!H357</f>
        <v>#N/A</v>
      </c>
      <c r="I357" s="21" t="str">
        <f>SYNTHESE!I357</f>
        <v>BG</v>
      </c>
      <c r="J357" s="23"/>
      <c r="L357" s="74" t="str">
        <f t="shared" si="5"/>
        <v>NOM354</v>
      </c>
    </row>
    <row r="358" spans="1:12">
      <c r="A358" s="1" t="str">
        <f>SYNTHESE!A358</f>
        <v>NOM355</v>
      </c>
      <c r="B358" s="1" t="str">
        <f>SYNTHESE!B358</f>
        <v>PRENOM355</v>
      </c>
      <c r="C358" s="1" t="str">
        <f>SYNTHESE!C358</f>
        <v>F</v>
      </c>
      <c r="D358" s="3" t="str">
        <f>SYNTHESE!D358</f>
        <v>date355</v>
      </c>
      <c r="E358" s="2" t="str">
        <f>SYNTHESE!E358</f>
        <v>Classe</v>
      </c>
      <c r="F358" s="1">
        <f>SYNTHESE!F358</f>
        <v>0</v>
      </c>
      <c r="G358" s="24">
        <f>SYNTHESE!G358</f>
        <v>0</v>
      </c>
      <c r="H358" s="22" t="e">
        <f>SYNTHESE!H358</f>
        <v>#N/A</v>
      </c>
      <c r="I358" s="21" t="str">
        <f>SYNTHESE!I358</f>
        <v>BF</v>
      </c>
      <c r="J358" s="23"/>
      <c r="L358" s="74" t="str">
        <f t="shared" si="5"/>
        <v>NOM355</v>
      </c>
    </row>
    <row r="359" spans="1:12">
      <c r="A359" s="1" t="str">
        <f>SYNTHESE!A359</f>
        <v>NOM356</v>
      </c>
      <c r="B359" s="1" t="str">
        <f>SYNTHESE!B359</f>
        <v>PRENOM356</v>
      </c>
      <c r="C359" s="1" t="str">
        <f>SYNTHESE!C359</f>
        <v>G</v>
      </c>
      <c r="D359" s="3" t="str">
        <f>SYNTHESE!D359</f>
        <v>date356</v>
      </c>
      <c r="E359" s="2" t="str">
        <f>SYNTHESE!E359</f>
        <v>Classe</v>
      </c>
      <c r="F359" s="1">
        <f>SYNTHESE!F359</f>
        <v>0</v>
      </c>
      <c r="G359" s="24">
        <f>SYNTHESE!G359</f>
        <v>0</v>
      </c>
      <c r="H359" s="22" t="e">
        <f>SYNTHESE!H359</f>
        <v>#N/A</v>
      </c>
      <c r="I359" s="21" t="str">
        <f>SYNTHESE!I359</f>
        <v>BG</v>
      </c>
      <c r="J359" s="23"/>
      <c r="L359" s="74" t="str">
        <f t="shared" si="5"/>
        <v>NOM356</v>
      </c>
    </row>
    <row r="360" spans="1:12">
      <c r="A360" s="1" t="str">
        <f>SYNTHESE!A360</f>
        <v>NOM357</v>
      </c>
      <c r="B360" s="1" t="str">
        <f>SYNTHESE!B360</f>
        <v>PRENOM357</v>
      </c>
      <c r="C360" s="1" t="str">
        <f>SYNTHESE!C360</f>
        <v>F</v>
      </c>
      <c r="D360" s="3" t="str">
        <f>SYNTHESE!D360</f>
        <v>date357</v>
      </c>
      <c r="E360" s="2" t="str">
        <f>SYNTHESE!E360</f>
        <v>Classe</v>
      </c>
      <c r="F360" s="1">
        <f>SYNTHESE!F360</f>
        <v>0</v>
      </c>
      <c r="G360" s="24">
        <f>SYNTHESE!G360</f>
        <v>0</v>
      </c>
      <c r="H360" s="22" t="e">
        <f>SYNTHESE!H360</f>
        <v>#N/A</v>
      </c>
      <c r="I360" s="21" t="str">
        <f>SYNTHESE!I360</f>
        <v>BF</v>
      </c>
      <c r="J360" s="23"/>
      <c r="L360" s="74" t="str">
        <f t="shared" si="5"/>
        <v>NOM357</v>
      </c>
    </row>
    <row r="361" spans="1:12">
      <c r="A361" s="1" t="str">
        <f>SYNTHESE!A361</f>
        <v>NOM358</v>
      </c>
      <c r="B361" s="1" t="str">
        <f>SYNTHESE!B361</f>
        <v>PRENOM358</v>
      </c>
      <c r="C361" s="1" t="str">
        <f>SYNTHESE!C361</f>
        <v>G</v>
      </c>
      <c r="D361" s="3" t="str">
        <f>SYNTHESE!D361</f>
        <v>date358</v>
      </c>
      <c r="E361" s="2" t="str">
        <f>SYNTHESE!E361</f>
        <v>Classe</v>
      </c>
      <c r="F361" s="1">
        <f>SYNTHESE!F361</f>
        <v>0</v>
      </c>
      <c r="G361" s="24">
        <f>SYNTHESE!G361</f>
        <v>0</v>
      </c>
      <c r="H361" s="22" t="e">
        <f>SYNTHESE!H361</f>
        <v>#N/A</v>
      </c>
      <c r="I361" s="21" t="str">
        <f>SYNTHESE!I361</f>
        <v>BG</v>
      </c>
      <c r="J361" s="23"/>
      <c r="L361" s="74" t="str">
        <f t="shared" si="5"/>
        <v>NOM358</v>
      </c>
    </row>
    <row r="362" spans="1:12">
      <c r="A362" s="1" t="str">
        <f>SYNTHESE!A362</f>
        <v>NOM359</v>
      </c>
      <c r="B362" s="1" t="str">
        <f>SYNTHESE!B362</f>
        <v>PRENOM359</v>
      </c>
      <c r="C362" s="1" t="str">
        <f>SYNTHESE!C362</f>
        <v>F</v>
      </c>
      <c r="D362" s="3" t="str">
        <f>SYNTHESE!D362</f>
        <v>date359</v>
      </c>
      <c r="E362" s="2" t="str">
        <f>SYNTHESE!E362</f>
        <v>Classe</v>
      </c>
      <c r="F362" s="1">
        <f>SYNTHESE!F362</f>
        <v>0</v>
      </c>
      <c r="G362" s="24">
        <f>SYNTHESE!G362</f>
        <v>0</v>
      </c>
      <c r="H362" s="22" t="e">
        <f>SYNTHESE!H362</f>
        <v>#N/A</v>
      </c>
      <c r="I362" s="21" t="str">
        <f>SYNTHESE!I362</f>
        <v>BF</v>
      </c>
      <c r="J362" s="23"/>
      <c r="L362" s="74" t="str">
        <f t="shared" si="5"/>
        <v>NOM359</v>
      </c>
    </row>
    <row r="363" spans="1:12">
      <c r="A363" s="1" t="str">
        <f>SYNTHESE!A363</f>
        <v>NOM360</v>
      </c>
      <c r="B363" s="1" t="str">
        <f>SYNTHESE!B363</f>
        <v>PRENOM360</v>
      </c>
      <c r="C363" s="1" t="str">
        <f>SYNTHESE!C363</f>
        <v>G</v>
      </c>
      <c r="D363" s="3" t="str">
        <f>SYNTHESE!D363</f>
        <v>date360</v>
      </c>
      <c r="E363" s="2" t="str">
        <f>SYNTHESE!E363</f>
        <v>Classe</v>
      </c>
      <c r="F363" s="1">
        <f>SYNTHESE!F363</f>
        <v>0</v>
      </c>
      <c r="G363" s="24">
        <f>SYNTHESE!G363</f>
        <v>0</v>
      </c>
      <c r="H363" s="22" t="e">
        <f>SYNTHESE!H363</f>
        <v>#N/A</v>
      </c>
      <c r="I363" s="21" t="str">
        <f>SYNTHESE!I363</f>
        <v>BG</v>
      </c>
      <c r="J363" s="23"/>
      <c r="L363" s="74" t="str">
        <f t="shared" si="5"/>
        <v>NOM360</v>
      </c>
    </row>
    <row r="364" spans="1:12">
      <c r="A364" s="1" t="str">
        <f>SYNTHESE!A364</f>
        <v>NOM361</v>
      </c>
      <c r="B364" s="1" t="str">
        <f>SYNTHESE!B364</f>
        <v>PRENOM361</v>
      </c>
      <c r="C364" s="1" t="str">
        <f>SYNTHESE!C364</f>
        <v>F</v>
      </c>
      <c r="D364" s="3" t="str">
        <f>SYNTHESE!D364</f>
        <v>date361</v>
      </c>
      <c r="E364" s="2" t="str">
        <f>SYNTHESE!E364</f>
        <v>Classe</v>
      </c>
      <c r="F364" s="1">
        <f>SYNTHESE!F364</f>
        <v>0</v>
      </c>
      <c r="G364" s="24">
        <f>SYNTHESE!G364</f>
        <v>0</v>
      </c>
      <c r="H364" s="22" t="e">
        <f>SYNTHESE!H364</f>
        <v>#N/A</v>
      </c>
      <c r="I364" s="21" t="str">
        <f>SYNTHESE!I364</f>
        <v>BF</v>
      </c>
      <c r="J364" s="23"/>
      <c r="L364" s="74" t="str">
        <f t="shared" si="5"/>
        <v>NOM361</v>
      </c>
    </row>
    <row r="365" spans="1:12">
      <c r="A365" s="1" t="str">
        <f>SYNTHESE!A365</f>
        <v>NOM362</v>
      </c>
      <c r="B365" s="1" t="str">
        <f>SYNTHESE!B365</f>
        <v>PRENOM362</v>
      </c>
      <c r="C365" s="1" t="str">
        <f>SYNTHESE!C365</f>
        <v>G</v>
      </c>
      <c r="D365" s="3" t="str">
        <f>SYNTHESE!D365</f>
        <v>date362</v>
      </c>
      <c r="E365" s="2" t="str">
        <f>SYNTHESE!E365</f>
        <v>Classe</v>
      </c>
      <c r="F365" s="1">
        <f>SYNTHESE!F365</f>
        <v>0</v>
      </c>
      <c r="G365" s="24">
        <f>SYNTHESE!G365</f>
        <v>0</v>
      </c>
      <c r="H365" s="22" t="e">
        <f>SYNTHESE!H365</f>
        <v>#N/A</v>
      </c>
      <c r="I365" s="21" t="str">
        <f>SYNTHESE!I365</f>
        <v>BG</v>
      </c>
      <c r="J365" s="23"/>
      <c r="L365" s="74" t="str">
        <f t="shared" si="5"/>
        <v>NOM362</v>
      </c>
    </row>
    <row r="366" spans="1:12">
      <c r="A366" s="1" t="str">
        <f>SYNTHESE!A366</f>
        <v>NOM363</v>
      </c>
      <c r="B366" s="1" t="str">
        <f>SYNTHESE!B366</f>
        <v>PRENOM363</v>
      </c>
      <c r="C366" s="1" t="str">
        <f>SYNTHESE!C366</f>
        <v>F</v>
      </c>
      <c r="D366" s="3" t="str">
        <f>SYNTHESE!D366</f>
        <v>date363</v>
      </c>
      <c r="E366" s="2" t="str">
        <f>SYNTHESE!E366</f>
        <v>Classe</v>
      </c>
      <c r="F366" s="1">
        <f>SYNTHESE!F366</f>
        <v>0</v>
      </c>
      <c r="G366" s="24">
        <f>SYNTHESE!G366</f>
        <v>0</v>
      </c>
      <c r="H366" s="22" t="e">
        <f>SYNTHESE!H366</f>
        <v>#N/A</v>
      </c>
      <c r="I366" s="21" t="str">
        <f>SYNTHESE!I366</f>
        <v>BF</v>
      </c>
      <c r="J366" s="23"/>
      <c r="L366" s="74" t="str">
        <f t="shared" si="5"/>
        <v>NOM363</v>
      </c>
    </row>
    <row r="367" spans="1:12">
      <c r="A367" s="1" t="str">
        <f>SYNTHESE!A367</f>
        <v>NOM364</v>
      </c>
      <c r="B367" s="1" t="str">
        <f>SYNTHESE!B367</f>
        <v>PRENOM364</v>
      </c>
      <c r="C367" s="1" t="str">
        <f>SYNTHESE!C367</f>
        <v>G</v>
      </c>
      <c r="D367" s="3" t="str">
        <f>SYNTHESE!D367</f>
        <v>date364</v>
      </c>
      <c r="E367" s="2" t="str">
        <f>SYNTHESE!E367</f>
        <v>Classe</v>
      </c>
      <c r="F367" s="1">
        <f>SYNTHESE!F367</f>
        <v>0</v>
      </c>
      <c r="G367" s="24">
        <f>SYNTHESE!G367</f>
        <v>0</v>
      </c>
      <c r="H367" s="22" t="e">
        <f>SYNTHESE!H367</f>
        <v>#N/A</v>
      </c>
      <c r="I367" s="21" t="str">
        <f>SYNTHESE!I367</f>
        <v>BG</v>
      </c>
      <c r="J367" s="23"/>
      <c r="L367" s="74" t="str">
        <f t="shared" si="5"/>
        <v>NOM364</v>
      </c>
    </row>
    <row r="368" spans="1:12">
      <c r="A368" s="1" t="str">
        <f>SYNTHESE!A368</f>
        <v>NOM365</v>
      </c>
      <c r="B368" s="1" t="str">
        <f>SYNTHESE!B368</f>
        <v>PRENOM365</v>
      </c>
      <c r="C368" s="1" t="str">
        <f>SYNTHESE!C368</f>
        <v>F</v>
      </c>
      <c r="D368" s="3" t="str">
        <f>SYNTHESE!D368</f>
        <v>date365</v>
      </c>
      <c r="E368" s="2" t="str">
        <f>SYNTHESE!E368</f>
        <v>Classe</v>
      </c>
      <c r="F368" s="1">
        <f>SYNTHESE!F368</f>
        <v>0</v>
      </c>
      <c r="G368" s="24">
        <f>SYNTHESE!G368</f>
        <v>0</v>
      </c>
      <c r="H368" s="22" t="e">
        <f>SYNTHESE!H368</f>
        <v>#N/A</v>
      </c>
      <c r="I368" s="21" t="str">
        <f>SYNTHESE!I368</f>
        <v>BF</v>
      </c>
      <c r="J368" s="23"/>
      <c r="L368" s="74" t="str">
        <f t="shared" si="5"/>
        <v>NOM365</v>
      </c>
    </row>
    <row r="369" spans="1:12">
      <c r="A369" s="1" t="str">
        <f>SYNTHESE!A369</f>
        <v>NOM366</v>
      </c>
      <c r="B369" s="1" t="str">
        <f>SYNTHESE!B369</f>
        <v>PRENOM366</v>
      </c>
      <c r="C369" s="1" t="str">
        <f>SYNTHESE!C369</f>
        <v>G</v>
      </c>
      <c r="D369" s="3" t="str">
        <f>SYNTHESE!D369</f>
        <v>date366</v>
      </c>
      <c r="E369" s="2" t="str">
        <f>SYNTHESE!E369</f>
        <v>Classe</v>
      </c>
      <c r="F369" s="1">
        <f>SYNTHESE!F369</f>
        <v>0</v>
      </c>
      <c r="G369" s="24">
        <f>SYNTHESE!G369</f>
        <v>0</v>
      </c>
      <c r="H369" s="22" t="e">
        <f>SYNTHESE!H369</f>
        <v>#N/A</v>
      </c>
      <c r="I369" s="21" t="str">
        <f>SYNTHESE!I369</f>
        <v>BG</v>
      </c>
      <c r="J369" s="23"/>
      <c r="L369" s="74" t="str">
        <f t="shared" si="5"/>
        <v>NOM366</v>
      </c>
    </row>
    <row r="370" spans="1:12">
      <c r="A370" s="1" t="str">
        <f>SYNTHESE!A370</f>
        <v>NOM367</v>
      </c>
      <c r="B370" s="1" t="str">
        <f>SYNTHESE!B370</f>
        <v>PRENOM367</v>
      </c>
      <c r="C370" s="1" t="str">
        <f>SYNTHESE!C370</f>
        <v>F</v>
      </c>
      <c r="D370" s="3" t="str">
        <f>SYNTHESE!D370</f>
        <v>date367</v>
      </c>
      <c r="E370" s="2" t="str">
        <f>SYNTHESE!E370</f>
        <v>Classe</v>
      </c>
      <c r="F370" s="1">
        <f>SYNTHESE!F370</f>
        <v>0</v>
      </c>
      <c r="G370" s="24">
        <f>SYNTHESE!G370</f>
        <v>0</v>
      </c>
      <c r="H370" s="22" t="e">
        <f>SYNTHESE!H370</f>
        <v>#N/A</v>
      </c>
      <c r="I370" s="21" t="str">
        <f>SYNTHESE!I370</f>
        <v>BF</v>
      </c>
      <c r="J370" s="23"/>
      <c r="L370" s="74" t="str">
        <f t="shared" si="5"/>
        <v>NOM367</v>
      </c>
    </row>
    <row r="371" spans="1:12">
      <c r="A371" s="1" t="str">
        <f>SYNTHESE!A371</f>
        <v>NOM368</v>
      </c>
      <c r="B371" s="1" t="str">
        <f>SYNTHESE!B371</f>
        <v>PRENOM368</v>
      </c>
      <c r="C371" s="1" t="str">
        <f>SYNTHESE!C371</f>
        <v>G</v>
      </c>
      <c r="D371" s="3" t="str">
        <f>SYNTHESE!D371</f>
        <v>date368</v>
      </c>
      <c r="E371" s="2" t="str">
        <f>SYNTHESE!E371</f>
        <v>Classe</v>
      </c>
      <c r="F371" s="1">
        <f>SYNTHESE!F371</f>
        <v>0</v>
      </c>
      <c r="G371" s="24">
        <f>SYNTHESE!G371</f>
        <v>0</v>
      </c>
      <c r="H371" s="22" t="e">
        <f>SYNTHESE!H371</f>
        <v>#N/A</v>
      </c>
      <c r="I371" s="21" t="str">
        <f>SYNTHESE!I371</f>
        <v>BG</v>
      </c>
      <c r="J371" s="23"/>
      <c r="L371" s="74" t="str">
        <f t="shared" si="5"/>
        <v>NOM368</v>
      </c>
    </row>
    <row r="372" spans="1:12">
      <c r="A372" s="1" t="str">
        <f>SYNTHESE!A372</f>
        <v>NOM369</v>
      </c>
      <c r="B372" s="1" t="str">
        <f>SYNTHESE!B372</f>
        <v>PRENOM369</v>
      </c>
      <c r="C372" s="1" t="str">
        <f>SYNTHESE!C372</f>
        <v>F</v>
      </c>
      <c r="D372" s="3" t="str">
        <f>SYNTHESE!D372</f>
        <v>date369</v>
      </c>
      <c r="E372" s="2" t="str">
        <f>SYNTHESE!E372</f>
        <v>Classe</v>
      </c>
      <c r="F372" s="1">
        <f>SYNTHESE!F372</f>
        <v>0</v>
      </c>
      <c r="G372" s="24">
        <f>SYNTHESE!G372</f>
        <v>0</v>
      </c>
      <c r="H372" s="22" t="e">
        <f>SYNTHESE!H372</f>
        <v>#N/A</v>
      </c>
      <c r="I372" s="21" t="str">
        <f>SYNTHESE!I372</f>
        <v>BF</v>
      </c>
      <c r="J372" s="23"/>
      <c r="L372" s="74" t="str">
        <f t="shared" si="5"/>
        <v>NOM369</v>
      </c>
    </row>
    <row r="373" spans="1:12">
      <c r="A373" s="1" t="str">
        <f>SYNTHESE!A373</f>
        <v>NOM370</v>
      </c>
      <c r="B373" s="1" t="str">
        <f>SYNTHESE!B373</f>
        <v>PRENOM370</v>
      </c>
      <c r="C373" s="1" t="str">
        <f>SYNTHESE!C373</f>
        <v>G</v>
      </c>
      <c r="D373" s="3" t="str">
        <f>SYNTHESE!D373</f>
        <v>date370</v>
      </c>
      <c r="E373" s="2" t="str">
        <f>SYNTHESE!E373</f>
        <v>Classe</v>
      </c>
      <c r="F373" s="1">
        <f>SYNTHESE!F373</f>
        <v>0</v>
      </c>
      <c r="G373" s="24">
        <f>SYNTHESE!G373</f>
        <v>0</v>
      </c>
      <c r="H373" s="22" t="e">
        <f>SYNTHESE!H373</f>
        <v>#N/A</v>
      </c>
      <c r="I373" s="21" t="str">
        <f>SYNTHESE!I373</f>
        <v>BG</v>
      </c>
      <c r="J373" s="23"/>
      <c r="L373" s="74" t="str">
        <f t="shared" si="5"/>
        <v>NOM370</v>
      </c>
    </row>
    <row r="374" spans="1:12">
      <c r="A374" s="1" t="str">
        <f>SYNTHESE!A374</f>
        <v>NOM371</v>
      </c>
      <c r="B374" s="1" t="str">
        <f>SYNTHESE!B374</f>
        <v>PRENOM371</v>
      </c>
      <c r="C374" s="1" t="str">
        <f>SYNTHESE!C374</f>
        <v>F</v>
      </c>
      <c r="D374" s="3" t="str">
        <f>SYNTHESE!D374</f>
        <v>date371</v>
      </c>
      <c r="E374" s="2" t="str">
        <f>SYNTHESE!E374</f>
        <v>Classe</v>
      </c>
      <c r="F374" s="1">
        <f>SYNTHESE!F374</f>
        <v>0</v>
      </c>
      <c r="G374" s="24">
        <f>SYNTHESE!G374</f>
        <v>0</v>
      </c>
      <c r="H374" s="22" t="e">
        <f>SYNTHESE!H374</f>
        <v>#N/A</v>
      </c>
      <c r="I374" s="21" t="str">
        <f>SYNTHESE!I374</f>
        <v>BF</v>
      </c>
      <c r="J374" s="23"/>
      <c r="L374" s="74" t="str">
        <f t="shared" si="5"/>
        <v>NOM371</v>
      </c>
    </row>
    <row r="375" spans="1:12">
      <c r="A375" s="1" t="str">
        <f>SYNTHESE!A375</f>
        <v>NOM372</v>
      </c>
      <c r="B375" s="1" t="str">
        <f>SYNTHESE!B375</f>
        <v>PRENOM372</v>
      </c>
      <c r="C375" s="1" t="str">
        <f>SYNTHESE!C375</f>
        <v>G</v>
      </c>
      <c r="D375" s="3" t="str">
        <f>SYNTHESE!D375</f>
        <v>date372</v>
      </c>
      <c r="E375" s="2" t="str">
        <f>SYNTHESE!E375</f>
        <v>Classe</v>
      </c>
      <c r="F375" s="1">
        <f>SYNTHESE!F375</f>
        <v>0</v>
      </c>
      <c r="G375" s="24">
        <f>SYNTHESE!G375</f>
        <v>0</v>
      </c>
      <c r="H375" s="22" t="e">
        <f>SYNTHESE!H375</f>
        <v>#N/A</v>
      </c>
      <c r="I375" s="21" t="str">
        <f>SYNTHESE!I375</f>
        <v>BG</v>
      </c>
      <c r="J375" s="23"/>
      <c r="L375" s="74" t="str">
        <f t="shared" si="5"/>
        <v>NOM372</v>
      </c>
    </row>
    <row r="376" spans="1:12">
      <c r="A376" s="1" t="str">
        <f>SYNTHESE!A376</f>
        <v>NOM373</v>
      </c>
      <c r="B376" s="1" t="str">
        <f>SYNTHESE!B376</f>
        <v>PRENOM373</v>
      </c>
      <c r="C376" s="1" t="str">
        <f>SYNTHESE!C376</f>
        <v>F</v>
      </c>
      <c r="D376" s="3" t="str">
        <f>SYNTHESE!D376</f>
        <v>date373</v>
      </c>
      <c r="E376" s="2" t="str">
        <f>SYNTHESE!E376</f>
        <v>Classe</v>
      </c>
      <c r="F376" s="1">
        <f>SYNTHESE!F376</f>
        <v>0</v>
      </c>
      <c r="G376" s="24">
        <f>SYNTHESE!G376</f>
        <v>0</v>
      </c>
      <c r="H376" s="22" t="e">
        <f>SYNTHESE!H376</f>
        <v>#N/A</v>
      </c>
      <c r="I376" s="21" t="str">
        <f>SYNTHESE!I376</f>
        <v>BF</v>
      </c>
      <c r="J376" s="23"/>
      <c r="L376" s="74" t="str">
        <f t="shared" si="5"/>
        <v>NOM373</v>
      </c>
    </row>
    <row r="377" spans="1:12">
      <c r="A377" s="1" t="str">
        <f>SYNTHESE!A377</f>
        <v>NOM374</v>
      </c>
      <c r="B377" s="1" t="str">
        <f>SYNTHESE!B377</f>
        <v>PRENOM374</v>
      </c>
      <c r="C377" s="1" t="str">
        <f>SYNTHESE!C377</f>
        <v>G</v>
      </c>
      <c r="D377" s="3" t="str">
        <f>SYNTHESE!D377</f>
        <v>date374</v>
      </c>
      <c r="E377" s="2" t="str">
        <f>SYNTHESE!E377</f>
        <v>Classe</v>
      </c>
      <c r="F377" s="1">
        <f>SYNTHESE!F377</f>
        <v>0</v>
      </c>
      <c r="G377" s="24">
        <f>SYNTHESE!G377</f>
        <v>0</v>
      </c>
      <c r="H377" s="22" t="e">
        <f>SYNTHESE!H377</f>
        <v>#N/A</v>
      </c>
      <c r="I377" s="21" t="str">
        <f>SYNTHESE!I377</f>
        <v>BG</v>
      </c>
      <c r="J377" s="23"/>
      <c r="L377" s="74" t="str">
        <f t="shared" si="5"/>
        <v>NOM374</v>
      </c>
    </row>
    <row r="378" spans="1:12">
      <c r="A378" s="1" t="str">
        <f>SYNTHESE!A378</f>
        <v>NOM375</v>
      </c>
      <c r="B378" s="1" t="str">
        <f>SYNTHESE!B378</f>
        <v>PRENOM375</v>
      </c>
      <c r="C378" s="1" t="str">
        <f>SYNTHESE!C378</f>
        <v>F</v>
      </c>
      <c r="D378" s="3" t="str">
        <f>SYNTHESE!D378</f>
        <v>date375</v>
      </c>
      <c r="E378" s="2" t="str">
        <f>SYNTHESE!E378</f>
        <v>Classe</v>
      </c>
      <c r="F378" s="1">
        <f>SYNTHESE!F378</f>
        <v>0</v>
      </c>
      <c r="G378" s="24">
        <f>SYNTHESE!G378</f>
        <v>0</v>
      </c>
      <c r="H378" s="22" t="e">
        <f>SYNTHESE!H378</f>
        <v>#N/A</v>
      </c>
      <c r="I378" s="21" t="str">
        <f>SYNTHESE!I378</f>
        <v>BF</v>
      </c>
      <c r="J378" s="23"/>
      <c r="L378" s="74" t="str">
        <f t="shared" si="5"/>
        <v>NOM375</v>
      </c>
    </row>
    <row r="379" spans="1:12">
      <c r="A379" s="1" t="str">
        <f>SYNTHESE!A379</f>
        <v>NOM376</v>
      </c>
      <c r="B379" s="1" t="str">
        <f>SYNTHESE!B379</f>
        <v>PRENOM376</v>
      </c>
      <c r="C379" s="1" t="str">
        <f>SYNTHESE!C379</f>
        <v>G</v>
      </c>
      <c r="D379" s="3" t="str">
        <f>SYNTHESE!D379</f>
        <v>date376</v>
      </c>
      <c r="E379" s="2" t="str">
        <f>SYNTHESE!E379</f>
        <v>Classe</v>
      </c>
      <c r="F379" s="1">
        <f>SYNTHESE!F379</f>
        <v>0</v>
      </c>
      <c r="G379" s="24">
        <f>SYNTHESE!G379</f>
        <v>0</v>
      </c>
      <c r="H379" s="22" t="e">
        <f>SYNTHESE!H379</f>
        <v>#N/A</v>
      </c>
      <c r="I379" s="21" t="str">
        <f>SYNTHESE!I379</f>
        <v>BG</v>
      </c>
      <c r="J379" s="23"/>
      <c r="L379" s="74" t="str">
        <f t="shared" si="5"/>
        <v>NOM376</v>
      </c>
    </row>
    <row r="380" spans="1:12">
      <c r="A380" s="1" t="str">
        <f>SYNTHESE!A380</f>
        <v>NOM377</v>
      </c>
      <c r="B380" s="1" t="str">
        <f>SYNTHESE!B380</f>
        <v>PRENOM377</v>
      </c>
      <c r="C380" s="1" t="str">
        <f>SYNTHESE!C380</f>
        <v>F</v>
      </c>
      <c r="D380" s="3" t="str">
        <f>SYNTHESE!D380</f>
        <v>date377</v>
      </c>
      <c r="E380" s="2" t="str">
        <f>SYNTHESE!E380</f>
        <v>Classe</v>
      </c>
      <c r="F380" s="1">
        <f>SYNTHESE!F380</f>
        <v>0</v>
      </c>
      <c r="G380" s="24">
        <f>SYNTHESE!G380</f>
        <v>0</v>
      </c>
      <c r="H380" s="22" t="e">
        <f>SYNTHESE!H380</f>
        <v>#N/A</v>
      </c>
      <c r="I380" s="21" t="str">
        <f>SYNTHESE!I380</f>
        <v>BF</v>
      </c>
      <c r="J380" s="23"/>
      <c r="L380" s="74" t="str">
        <f t="shared" si="5"/>
        <v>NOM377</v>
      </c>
    </row>
    <row r="381" spans="1:12">
      <c r="A381" s="1" t="str">
        <f>SYNTHESE!A381</f>
        <v>NOM378</v>
      </c>
      <c r="B381" s="1" t="str">
        <f>SYNTHESE!B381</f>
        <v>PRENOM378</v>
      </c>
      <c r="C381" s="1" t="str">
        <f>SYNTHESE!C381</f>
        <v>G</v>
      </c>
      <c r="D381" s="3" t="str">
        <f>SYNTHESE!D381</f>
        <v>date378</v>
      </c>
      <c r="E381" s="2" t="str">
        <f>SYNTHESE!E381</f>
        <v>Classe</v>
      </c>
      <c r="F381" s="1">
        <f>SYNTHESE!F381</f>
        <v>0</v>
      </c>
      <c r="G381" s="24">
        <f>SYNTHESE!G381</f>
        <v>0</v>
      </c>
      <c r="H381" s="22" t="e">
        <f>SYNTHESE!H381</f>
        <v>#N/A</v>
      </c>
      <c r="I381" s="21" t="str">
        <f>SYNTHESE!I381</f>
        <v>BG</v>
      </c>
      <c r="J381" s="23"/>
      <c r="L381" s="74" t="str">
        <f t="shared" si="5"/>
        <v>NOM378</v>
      </c>
    </row>
    <row r="382" spans="1:12">
      <c r="A382" s="1" t="str">
        <f>SYNTHESE!A382</f>
        <v>NOM379</v>
      </c>
      <c r="B382" s="1" t="str">
        <f>SYNTHESE!B382</f>
        <v>PRENOM379</v>
      </c>
      <c r="C382" s="1" t="str">
        <f>SYNTHESE!C382</f>
        <v>F</v>
      </c>
      <c r="D382" s="3" t="str">
        <f>SYNTHESE!D382</f>
        <v>date379</v>
      </c>
      <c r="E382" s="2" t="str">
        <f>SYNTHESE!E382</f>
        <v>Classe</v>
      </c>
      <c r="F382" s="1">
        <f>SYNTHESE!F382</f>
        <v>0</v>
      </c>
      <c r="G382" s="24">
        <f>SYNTHESE!G382</f>
        <v>0</v>
      </c>
      <c r="H382" s="22" t="e">
        <f>SYNTHESE!H382</f>
        <v>#N/A</v>
      </c>
      <c r="I382" s="21" t="str">
        <f>SYNTHESE!I382</f>
        <v>BF</v>
      </c>
      <c r="J382" s="23"/>
      <c r="L382" s="74" t="str">
        <f t="shared" si="5"/>
        <v>NOM379</v>
      </c>
    </row>
    <row r="383" spans="1:12">
      <c r="A383" s="1" t="str">
        <f>SYNTHESE!A383</f>
        <v>NOM380</v>
      </c>
      <c r="B383" s="1" t="str">
        <f>SYNTHESE!B383</f>
        <v>PRENOM380</v>
      </c>
      <c r="C383" s="1" t="str">
        <f>SYNTHESE!C383</f>
        <v>G</v>
      </c>
      <c r="D383" s="3" t="str">
        <f>SYNTHESE!D383</f>
        <v>date380</v>
      </c>
      <c r="E383" s="2" t="str">
        <f>SYNTHESE!E383</f>
        <v>Classe</v>
      </c>
      <c r="F383" s="1">
        <f>SYNTHESE!F383</f>
        <v>0</v>
      </c>
      <c r="G383" s="24">
        <f>SYNTHESE!G383</f>
        <v>0</v>
      </c>
      <c r="H383" s="22" t="e">
        <f>SYNTHESE!H383</f>
        <v>#N/A</v>
      </c>
      <c r="I383" s="21" t="str">
        <f>SYNTHESE!I383</f>
        <v>BG</v>
      </c>
      <c r="J383" s="23"/>
      <c r="L383" s="74" t="str">
        <f t="shared" si="5"/>
        <v>NOM380</v>
      </c>
    </row>
    <row r="384" spans="1:12">
      <c r="A384" s="1" t="str">
        <f>SYNTHESE!A384</f>
        <v>NOM381</v>
      </c>
      <c r="B384" s="1" t="str">
        <f>SYNTHESE!B384</f>
        <v>PRENOM381</v>
      </c>
      <c r="C384" s="1" t="str">
        <f>SYNTHESE!C384</f>
        <v>F</v>
      </c>
      <c r="D384" s="3" t="str">
        <f>SYNTHESE!D384</f>
        <v>date381</v>
      </c>
      <c r="E384" s="2" t="str">
        <f>SYNTHESE!E384</f>
        <v>Classe</v>
      </c>
      <c r="F384" s="1">
        <f>SYNTHESE!F384</f>
        <v>0</v>
      </c>
      <c r="G384" s="24">
        <f>SYNTHESE!G384</f>
        <v>0</v>
      </c>
      <c r="H384" s="22" t="e">
        <f>SYNTHESE!H384</f>
        <v>#N/A</v>
      </c>
      <c r="I384" s="21" t="str">
        <f>SYNTHESE!I384</f>
        <v>BF</v>
      </c>
      <c r="J384" s="23"/>
      <c r="L384" s="74" t="str">
        <f t="shared" si="5"/>
        <v>NOM381</v>
      </c>
    </row>
    <row r="385" spans="1:12">
      <c r="A385" s="1" t="str">
        <f>SYNTHESE!A385</f>
        <v>NOM382</v>
      </c>
      <c r="B385" s="1" t="str">
        <f>SYNTHESE!B385</f>
        <v>PRENOM382</v>
      </c>
      <c r="C385" s="1" t="str">
        <f>SYNTHESE!C385</f>
        <v>G</v>
      </c>
      <c r="D385" s="3" t="str">
        <f>SYNTHESE!D385</f>
        <v>date382</v>
      </c>
      <c r="E385" s="2" t="str">
        <f>SYNTHESE!E385</f>
        <v>Classe</v>
      </c>
      <c r="F385" s="1">
        <f>SYNTHESE!F385</f>
        <v>0</v>
      </c>
      <c r="G385" s="24">
        <f>SYNTHESE!G385</f>
        <v>0</v>
      </c>
      <c r="H385" s="22" t="e">
        <f>SYNTHESE!H385</f>
        <v>#N/A</v>
      </c>
      <c r="I385" s="21" t="str">
        <f>SYNTHESE!I385</f>
        <v>BG</v>
      </c>
      <c r="J385" s="23"/>
      <c r="L385" s="74" t="str">
        <f t="shared" si="5"/>
        <v>NOM382</v>
      </c>
    </row>
    <row r="386" spans="1:12">
      <c r="A386" s="1" t="str">
        <f>SYNTHESE!A386</f>
        <v>NOM383</v>
      </c>
      <c r="B386" s="1" t="str">
        <f>SYNTHESE!B386</f>
        <v>PRENOM383</v>
      </c>
      <c r="C386" s="1" t="str">
        <f>SYNTHESE!C386</f>
        <v>F</v>
      </c>
      <c r="D386" s="3" t="str">
        <f>SYNTHESE!D386</f>
        <v>date383</v>
      </c>
      <c r="E386" s="2" t="str">
        <f>SYNTHESE!E386</f>
        <v>Classe</v>
      </c>
      <c r="F386" s="1">
        <f>SYNTHESE!F386</f>
        <v>0</v>
      </c>
      <c r="G386" s="24">
        <f>SYNTHESE!G386</f>
        <v>0</v>
      </c>
      <c r="H386" s="22" t="e">
        <f>SYNTHESE!H386</f>
        <v>#N/A</v>
      </c>
      <c r="I386" s="21" t="str">
        <f>SYNTHESE!I386</f>
        <v>BF</v>
      </c>
      <c r="J386" s="23"/>
      <c r="L386" s="74" t="str">
        <f t="shared" si="5"/>
        <v>NOM383</v>
      </c>
    </row>
    <row r="387" spans="1:12">
      <c r="A387" s="1" t="str">
        <f>SYNTHESE!A387</f>
        <v>NOM384</v>
      </c>
      <c r="B387" s="1" t="str">
        <f>SYNTHESE!B387</f>
        <v>PRENOM384</v>
      </c>
      <c r="C387" s="1" t="str">
        <f>SYNTHESE!C387</f>
        <v>G</v>
      </c>
      <c r="D387" s="3" t="str">
        <f>SYNTHESE!D387</f>
        <v>date384</v>
      </c>
      <c r="E387" s="2" t="str">
        <f>SYNTHESE!E387</f>
        <v>Classe</v>
      </c>
      <c r="F387" s="1">
        <f>SYNTHESE!F387</f>
        <v>0</v>
      </c>
      <c r="G387" s="24">
        <f>SYNTHESE!G387</f>
        <v>0</v>
      </c>
      <c r="H387" s="22" t="e">
        <f>SYNTHESE!H387</f>
        <v>#N/A</v>
      </c>
      <c r="I387" s="21" t="str">
        <f>SYNTHESE!I387</f>
        <v>BG</v>
      </c>
      <c r="J387" s="23"/>
      <c r="L387" s="74" t="str">
        <f t="shared" si="5"/>
        <v>NOM384</v>
      </c>
    </row>
    <row r="388" spans="1:12">
      <c r="A388" s="1" t="str">
        <f>SYNTHESE!A388</f>
        <v>NOM385</v>
      </c>
      <c r="B388" s="1" t="str">
        <f>SYNTHESE!B388</f>
        <v>PRENOM385</v>
      </c>
      <c r="C388" s="1" t="str">
        <f>SYNTHESE!C388</f>
        <v>F</v>
      </c>
      <c r="D388" s="3" t="str">
        <f>SYNTHESE!D388</f>
        <v>date385</v>
      </c>
      <c r="E388" s="2" t="str">
        <f>SYNTHESE!E388</f>
        <v>Classe</v>
      </c>
      <c r="F388" s="1">
        <f>SYNTHESE!F388</f>
        <v>0</v>
      </c>
      <c r="G388" s="24">
        <f>SYNTHESE!G388</f>
        <v>0</v>
      </c>
      <c r="H388" s="22" t="e">
        <f>SYNTHESE!H388</f>
        <v>#N/A</v>
      </c>
      <c r="I388" s="21" t="str">
        <f>SYNTHESE!I388</f>
        <v>BF</v>
      </c>
      <c r="J388" s="23"/>
      <c r="L388" s="74" t="str">
        <f t="shared" si="5"/>
        <v>NOM385</v>
      </c>
    </row>
    <row r="389" spans="1:12">
      <c r="A389" s="1" t="str">
        <f>SYNTHESE!A389</f>
        <v>NOM386</v>
      </c>
      <c r="B389" s="1" t="str">
        <f>SYNTHESE!B389</f>
        <v>PRENOM386</v>
      </c>
      <c r="C389" s="1" t="str">
        <f>SYNTHESE!C389</f>
        <v>G</v>
      </c>
      <c r="D389" s="3" t="str">
        <f>SYNTHESE!D389</f>
        <v>date386</v>
      </c>
      <c r="E389" s="2" t="str">
        <f>SYNTHESE!E389</f>
        <v>Classe</v>
      </c>
      <c r="F389" s="1">
        <f>SYNTHESE!F389</f>
        <v>0</v>
      </c>
      <c r="G389" s="24">
        <f>SYNTHESE!G389</f>
        <v>0</v>
      </c>
      <c r="H389" s="22" t="e">
        <f>SYNTHESE!H389</f>
        <v>#N/A</v>
      </c>
      <c r="I389" s="21" t="str">
        <f>SYNTHESE!I389</f>
        <v>BG</v>
      </c>
      <c r="J389" s="23"/>
      <c r="L389" s="74" t="str">
        <f t="shared" ref="L389:L452" si="6">A389</f>
        <v>NOM386</v>
      </c>
    </row>
    <row r="390" spans="1:12">
      <c r="A390" s="1" t="str">
        <f>SYNTHESE!A390</f>
        <v>NOM387</v>
      </c>
      <c r="B390" s="1" t="str">
        <f>SYNTHESE!B390</f>
        <v>PRENOM387</v>
      </c>
      <c r="C390" s="1" t="str">
        <f>SYNTHESE!C390</f>
        <v>F</v>
      </c>
      <c r="D390" s="3" t="str">
        <f>SYNTHESE!D390</f>
        <v>date387</v>
      </c>
      <c r="E390" s="2" t="str">
        <f>SYNTHESE!E390</f>
        <v>Classe</v>
      </c>
      <c r="F390" s="1">
        <f>SYNTHESE!F390</f>
        <v>0</v>
      </c>
      <c r="G390" s="24">
        <f>SYNTHESE!G390</f>
        <v>0</v>
      </c>
      <c r="H390" s="22" t="e">
        <f>SYNTHESE!H390</f>
        <v>#N/A</v>
      </c>
      <c r="I390" s="21" t="str">
        <f>SYNTHESE!I390</f>
        <v>BF</v>
      </c>
      <c r="J390" s="23"/>
      <c r="L390" s="74" t="str">
        <f t="shared" si="6"/>
        <v>NOM387</v>
      </c>
    </row>
    <row r="391" spans="1:12">
      <c r="A391" s="1" t="str">
        <f>SYNTHESE!A391</f>
        <v>NOM388</v>
      </c>
      <c r="B391" s="1" t="str">
        <f>SYNTHESE!B391</f>
        <v>PRENOM388</v>
      </c>
      <c r="C391" s="1" t="str">
        <f>SYNTHESE!C391</f>
        <v>G</v>
      </c>
      <c r="D391" s="3" t="str">
        <f>SYNTHESE!D391</f>
        <v>date388</v>
      </c>
      <c r="E391" s="2" t="str">
        <f>SYNTHESE!E391</f>
        <v>Classe</v>
      </c>
      <c r="F391" s="1">
        <f>SYNTHESE!F391</f>
        <v>0</v>
      </c>
      <c r="G391" s="24">
        <f>SYNTHESE!G391</f>
        <v>0</v>
      </c>
      <c r="H391" s="22" t="e">
        <f>SYNTHESE!H391</f>
        <v>#N/A</v>
      </c>
      <c r="I391" s="21" t="str">
        <f>SYNTHESE!I391</f>
        <v>BG</v>
      </c>
      <c r="J391" s="23"/>
      <c r="L391" s="74" t="str">
        <f t="shared" si="6"/>
        <v>NOM388</v>
      </c>
    </row>
    <row r="392" spans="1:12">
      <c r="A392" s="1" t="str">
        <f>SYNTHESE!A392</f>
        <v>NOM389</v>
      </c>
      <c r="B392" s="1" t="str">
        <f>SYNTHESE!B392</f>
        <v>PRENOM389</v>
      </c>
      <c r="C392" s="1" t="str">
        <f>SYNTHESE!C392</f>
        <v>F</v>
      </c>
      <c r="D392" s="3" t="str">
        <f>SYNTHESE!D392</f>
        <v>date389</v>
      </c>
      <c r="E392" s="2" t="str">
        <f>SYNTHESE!E392</f>
        <v>Classe</v>
      </c>
      <c r="F392" s="1">
        <f>SYNTHESE!F392</f>
        <v>0</v>
      </c>
      <c r="G392" s="24">
        <f>SYNTHESE!G392</f>
        <v>0</v>
      </c>
      <c r="H392" s="22" t="e">
        <f>SYNTHESE!H392</f>
        <v>#N/A</v>
      </c>
      <c r="I392" s="21" t="str">
        <f>SYNTHESE!I392</f>
        <v>BF</v>
      </c>
      <c r="J392" s="23"/>
      <c r="L392" s="74" t="str">
        <f t="shared" si="6"/>
        <v>NOM389</v>
      </c>
    </row>
    <row r="393" spans="1:12">
      <c r="A393" s="1" t="str">
        <f>SYNTHESE!A393</f>
        <v>NOM390</v>
      </c>
      <c r="B393" s="1" t="str">
        <f>SYNTHESE!B393</f>
        <v>PRENOM390</v>
      </c>
      <c r="C393" s="1" t="str">
        <f>SYNTHESE!C393</f>
        <v>G</v>
      </c>
      <c r="D393" s="3" t="str">
        <f>SYNTHESE!D393</f>
        <v>date390</v>
      </c>
      <c r="E393" s="2" t="str">
        <f>SYNTHESE!E393</f>
        <v>Classe</v>
      </c>
      <c r="F393" s="1">
        <f>SYNTHESE!F393</f>
        <v>0</v>
      </c>
      <c r="G393" s="24">
        <f>SYNTHESE!G393</f>
        <v>0</v>
      </c>
      <c r="H393" s="22" t="e">
        <f>SYNTHESE!H393</f>
        <v>#N/A</v>
      </c>
      <c r="I393" s="21" t="str">
        <f>SYNTHESE!I393</f>
        <v>BG</v>
      </c>
      <c r="J393" s="23"/>
      <c r="L393" s="74" t="str">
        <f t="shared" si="6"/>
        <v>NOM390</v>
      </c>
    </row>
    <row r="394" spans="1:12">
      <c r="A394" s="1" t="str">
        <f>SYNTHESE!A394</f>
        <v>NOM391</v>
      </c>
      <c r="B394" s="1" t="str">
        <f>SYNTHESE!B394</f>
        <v>PRENOM391</v>
      </c>
      <c r="C394" s="1" t="str">
        <f>SYNTHESE!C394</f>
        <v>F</v>
      </c>
      <c r="D394" s="3" t="str">
        <f>SYNTHESE!D394</f>
        <v>date391</v>
      </c>
      <c r="E394" s="2" t="str">
        <f>SYNTHESE!E394</f>
        <v>Classe</v>
      </c>
      <c r="F394" s="1">
        <f>SYNTHESE!F394</f>
        <v>0</v>
      </c>
      <c r="G394" s="24">
        <f>SYNTHESE!G394</f>
        <v>0</v>
      </c>
      <c r="H394" s="22" t="e">
        <f>SYNTHESE!H394</f>
        <v>#N/A</v>
      </c>
      <c r="I394" s="21" t="str">
        <f>SYNTHESE!I394</f>
        <v>BF</v>
      </c>
      <c r="J394" s="23"/>
      <c r="L394" s="74" t="str">
        <f t="shared" si="6"/>
        <v>NOM391</v>
      </c>
    </row>
    <row r="395" spans="1:12">
      <c r="A395" s="1" t="str">
        <f>SYNTHESE!A395</f>
        <v>NOM392</v>
      </c>
      <c r="B395" s="1" t="str">
        <f>SYNTHESE!B395</f>
        <v>PRENOM392</v>
      </c>
      <c r="C395" s="1" t="str">
        <f>SYNTHESE!C395</f>
        <v>G</v>
      </c>
      <c r="D395" s="3" t="str">
        <f>SYNTHESE!D395</f>
        <v>date392</v>
      </c>
      <c r="E395" s="2" t="str">
        <f>SYNTHESE!E395</f>
        <v>Classe</v>
      </c>
      <c r="F395" s="1">
        <f>SYNTHESE!F395</f>
        <v>0</v>
      </c>
      <c r="G395" s="24">
        <f>SYNTHESE!G395</f>
        <v>0</v>
      </c>
      <c r="H395" s="22" t="e">
        <f>SYNTHESE!H395</f>
        <v>#N/A</v>
      </c>
      <c r="I395" s="21" t="str">
        <f>SYNTHESE!I395</f>
        <v>BG</v>
      </c>
      <c r="J395" s="23"/>
      <c r="L395" s="74" t="str">
        <f t="shared" si="6"/>
        <v>NOM392</v>
      </c>
    </row>
    <row r="396" spans="1:12">
      <c r="A396" s="1" t="str">
        <f>SYNTHESE!A396</f>
        <v>NOM393</v>
      </c>
      <c r="B396" s="1" t="str">
        <f>SYNTHESE!B396</f>
        <v>PRENOM393</v>
      </c>
      <c r="C396" s="1" t="str">
        <f>SYNTHESE!C396</f>
        <v>F</v>
      </c>
      <c r="D396" s="3" t="str">
        <f>SYNTHESE!D396</f>
        <v>date393</v>
      </c>
      <c r="E396" s="2" t="str">
        <f>SYNTHESE!E396</f>
        <v>Classe</v>
      </c>
      <c r="F396" s="1">
        <f>SYNTHESE!F396</f>
        <v>0</v>
      </c>
      <c r="G396" s="24">
        <f>SYNTHESE!G396</f>
        <v>0</v>
      </c>
      <c r="H396" s="22" t="e">
        <f>SYNTHESE!H396</f>
        <v>#N/A</v>
      </c>
      <c r="I396" s="21" t="str">
        <f>SYNTHESE!I396</f>
        <v>BF</v>
      </c>
      <c r="J396" s="23"/>
      <c r="L396" s="74" t="str">
        <f t="shared" si="6"/>
        <v>NOM393</v>
      </c>
    </row>
    <row r="397" spans="1:12">
      <c r="A397" s="1" t="str">
        <f>SYNTHESE!A397</f>
        <v>NOM394</v>
      </c>
      <c r="B397" s="1" t="str">
        <f>SYNTHESE!B397</f>
        <v>PRENOM394</v>
      </c>
      <c r="C397" s="1" t="str">
        <f>SYNTHESE!C397</f>
        <v>G</v>
      </c>
      <c r="D397" s="3" t="str">
        <f>SYNTHESE!D397</f>
        <v>date394</v>
      </c>
      <c r="E397" s="2" t="str">
        <f>SYNTHESE!E397</f>
        <v>Classe</v>
      </c>
      <c r="F397" s="1">
        <f>SYNTHESE!F397</f>
        <v>0</v>
      </c>
      <c r="G397" s="24">
        <f>SYNTHESE!G397</f>
        <v>0</v>
      </c>
      <c r="H397" s="22" t="e">
        <f>SYNTHESE!H397</f>
        <v>#N/A</v>
      </c>
      <c r="I397" s="21" t="str">
        <f>SYNTHESE!I397</f>
        <v>BG</v>
      </c>
      <c r="J397" s="23"/>
      <c r="L397" s="74" t="str">
        <f t="shared" si="6"/>
        <v>NOM394</v>
      </c>
    </row>
    <row r="398" spans="1:12">
      <c r="A398" s="1" t="str">
        <f>SYNTHESE!A398</f>
        <v>NOM395</v>
      </c>
      <c r="B398" s="1" t="str">
        <f>SYNTHESE!B398</f>
        <v>PRENOM395</v>
      </c>
      <c r="C398" s="1" t="str">
        <f>SYNTHESE!C398</f>
        <v>F</v>
      </c>
      <c r="D398" s="3" t="str">
        <f>SYNTHESE!D398</f>
        <v>date395</v>
      </c>
      <c r="E398" s="2" t="str">
        <f>SYNTHESE!E398</f>
        <v>Classe</v>
      </c>
      <c r="F398" s="1">
        <f>SYNTHESE!F398</f>
        <v>0</v>
      </c>
      <c r="G398" s="24">
        <f>SYNTHESE!G398</f>
        <v>0</v>
      </c>
      <c r="H398" s="22" t="e">
        <f>SYNTHESE!H398</f>
        <v>#N/A</v>
      </c>
      <c r="I398" s="21" t="str">
        <f>SYNTHESE!I398</f>
        <v>BF</v>
      </c>
      <c r="J398" s="23"/>
      <c r="L398" s="74" t="str">
        <f t="shared" si="6"/>
        <v>NOM395</v>
      </c>
    </row>
    <row r="399" spans="1:12">
      <c r="A399" s="1" t="str">
        <f>SYNTHESE!A399</f>
        <v>NOM396</v>
      </c>
      <c r="B399" s="1" t="str">
        <f>SYNTHESE!B399</f>
        <v>PRENOM396</v>
      </c>
      <c r="C399" s="1" t="str">
        <f>SYNTHESE!C399</f>
        <v>G</v>
      </c>
      <c r="D399" s="3" t="str">
        <f>SYNTHESE!D399</f>
        <v>date396</v>
      </c>
      <c r="E399" s="2" t="str">
        <f>SYNTHESE!E399</f>
        <v>Classe</v>
      </c>
      <c r="F399" s="1">
        <f>SYNTHESE!F399</f>
        <v>0</v>
      </c>
      <c r="G399" s="24">
        <f>SYNTHESE!G399</f>
        <v>0</v>
      </c>
      <c r="H399" s="22" t="e">
        <f>SYNTHESE!H399</f>
        <v>#N/A</v>
      </c>
      <c r="I399" s="21" t="str">
        <f>SYNTHESE!I399</f>
        <v>BG</v>
      </c>
      <c r="J399" s="23"/>
      <c r="L399" s="74" t="str">
        <f t="shared" si="6"/>
        <v>NOM396</v>
      </c>
    </row>
    <row r="400" spans="1:12">
      <c r="A400" s="1" t="str">
        <f>SYNTHESE!A400</f>
        <v>NOM397</v>
      </c>
      <c r="B400" s="1" t="str">
        <f>SYNTHESE!B400</f>
        <v>PRENOM397</v>
      </c>
      <c r="C400" s="1" t="str">
        <f>SYNTHESE!C400</f>
        <v>F</v>
      </c>
      <c r="D400" s="3" t="str">
        <f>SYNTHESE!D400</f>
        <v>date397</v>
      </c>
      <c r="E400" s="2" t="str">
        <f>SYNTHESE!E400</f>
        <v>Classe</v>
      </c>
      <c r="F400" s="1">
        <f>SYNTHESE!F400</f>
        <v>0</v>
      </c>
      <c r="G400" s="24">
        <f>SYNTHESE!G400</f>
        <v>0</v>
      </c>
      <c r="H400" s="22" t="e">
        <f>SYNTHESE!H400</f>
        <v>#N/A</v>
      </c>
      <c r="I400" s="21" t="str">
        <f>SYNTHESE!I400</f>
        <v>BF</v>
      </c>
      <c r="J400" s="23"/>
      <c r="L400" s="74" t="str">
        <f t="shared" si="6"/>
        <v>NOM397</v>
      </c>
    </row>
    <row r="401" spans="1:12">
      <c r="A401" s="1" t="str">
        <f>SYNTHESE!A401</f>
        <v>NOM398</v>
      </c>
      <c r="B401" s="1" t="str">
        <f>SYNTHESE!B401</f>
        <v>PRENOM398</v>
      </c>
      <c r="C401" s="1" t="str">
        <f>SYNTHESE!C401</f>
        <v>G</v>
      </c>
      <c r="D401" s="3" t="str">
        <f>SYNTHESE!D401</f>
        <v>date398</v>
      </c>
      <c r="E401" s="2" t="str">
        <f>SYNTHESE!E401</f>
        <v>Classe</v>
      </c>
      <c r="F401" s="1">
        <f>SYNTHESE!F401</f>
        <v>0</v>
      </c>
      <c r="G401" s="24">
        <f>SYNTHESE!G401</f>
        <v>0</v>
      </c>
      <c r="H401" s="22" t="e">
        <f>SYNTHESE!H401</f>
        <v>#N/A</v>
      </c>
      <c r="I401" s="21" t="str">
        <f>SYNTHESE!I401</f>
        <v>BG</v>
      </c>
      <c r="J401" s="23"/>
      <c r="L401" s="74" t="str">
        <f t="shared" si="6"/>
        <v>NOM398</v>
      </c>
    </row>
    <row r="402" spans="1:12">
      <c r="A402" s="1" t="str">
        <f>SYNTHESE!A402</f>
        <v>NOM399</v>
      </c>
      <c r="B402" s="1" t="str">
        <f>SYNTHESE!B402</f>
        <v>PRENOM399</v>
      </c>
      <c r="C402" s="1" t="str">
        <f>SYNTHESE!C402</f>
        <v>F</v>
      </c>
      <c r="D402" s="3" t="str">
        <f>SYNTHESE!D402</f>
        <v>date399</v>
      </c>
      <c r="E402" s="2" t="str">
        <f>SYNTHESE!E402</f>
        <v>Classe</v>
      </c>
      <c r="F402" s="1">
        <f>SYNTHESE!F402</f>
        <v>0</v>
      </c>
      <c r="G402" s="24">
        <f>SYNTHESE!G402</f>
        <v>0</v>
      </c>
      <c r="H402" s="22" t="e">
        <f>SYNTHESE!H402</f>
        <v>#N/A</v>
      </c>
      <c r="I402" s="21" t="str">
        <f>SYNTHESE!I402</f>
        <v>BF</v>
      </c>
      <c r="J402" s="23"/>
      <c r="L402" s="74" t="str">
        <f t="shared" si="6"/>
        <v>NOM399</v>
      </c>
    </row>
    <row r="403" spans="1:12">
      <c r="A403" s="1" t="str">
        <f>SYNTHESE!A403</f>
        <v>NOM400</v>
      </c>
      <c r="B403" s="1" t="str">
        <f>SYNTHESE!B403</f>
        <v>PRENOM400</v>
      </c>
      <c r="C403" s="1" t="str">
        <f>SYNTHESE!C403</f>
        <v>G</v>
      </c>
      <c r="D403" s="3" t="str">
        <f>SYNTHESE!D403</f>
        <v>date400</v>
      </c>
      <c r="E403" s="2" t="str">
        <f>SYNTHESE!E403</f>
        <v>Classe</v>
      </c>
      <c r="F403" s="1">
        <f>SYNTHESE!F403</f>
        <v>0</v>
      </c>
      <c r="G403" s="24">
        <f>SYNTHESE!G403</f>
        <v>0</v>
      </c>
      <c r="H403" s="22" t="e">
        <f>SYNTHESE!H403</f>
        <v>#N/A</v>
      </c>
      <c r="I403" s="21" t="str">
        <f>SYNTHESE!I403</f>
        <v>BG</v>
      </c>
      <c r="J403" s="23"/>
      <c r="L403" s="74" t="str">
        <f t="shared" si="6"/>
        <v>NOM400</v>
      </c>
    </row>
    <row r="404" spans="1:12">
      <c r="A404" s="1" t="str">
        <f>SYNTHESE!A404</f>
        <v>NOM401</v>
      </c>
      <c r="B404" s="1" t="str">
        <f>SYNTHESE!B404</f>
        <v>PRENOM401</v>
      </c>
      <c r="C404" s="1" t="str">
        <f>SYNTHESE!C404</f>
        <v>F</v>
      </c>
      <c r="D404" s="3" t="str">
        <f>SYNTHESE!D404</f>
        <v>date401</v>
      </c>
      <c r="E404" s="2" t="str">
        <f>SYNTHESE!E404</f>
        <v>Classe</v>
      </c>
      <c r="F404" s="1">
        <f>SYNTHESE!F404</f>
        <v>0</v>
      </c>
      <c r="G404" s="24">
        <f>SYNTHESE!G404</f>
        <v>0</v>
      </c>
      <c r="H404" s="22" t="e">
        <f>SYNTHESE!H404</f>
        <v>#N/A</v>
      </c>
      <c r="I404" s="21" t="str">
        <f>SYNTHESE!I404</f>
        <v>BF</v>
      </c>
      <c r="J404" s="23"/>
      <c r="L404" s="74" t="str">
        <f t="shared" si="6"/>
        <v>NOM401</v>
      </c>
    </row>
    <row r="405" spans="1:12">
      <c r="A405" s="1" t="str">
        <f>SYNTHESE!A405</f>
        <v>NOM402</v>
      </c>
      <c r="B405" s="1" t="str">
        <f>SYNTHESE!B405</f>
        <v>PRENOM402</v>
      </c>
      <c r="C405" s="1" t="str">
        <f>SYNTHESE!C405</f>
        <v>G</v>
      </c>
      <c r="D405" s="3" t="str">
        <f>SYNTHESE!D405</f>
        <v>date402</v>
      </c>
      <c r="E405" s="2" t="str">
        <f>SYNTHESE!E405</f>
        <v>Classe</v>
      </c>
      <c r="F405" s="1">
        <f>SYNTHESE!F405</f>
        <v>0</v>
      </c>
      <c r="G405" s="24">
        <f>SYNTHESE!G405</f>
        <v>0</v>
      </c>
      <c r="H405" s="22" t="e">
        <f>SYNTHESE!H405</f>
        <v>#N/A</v>
      </c>
      <c r="I405" s="21" t="str">
        <f>SYNTHESE!I405</f>
        <v>BG</v>
      </c>
      <c r="J405" s="23"/>
      <c r="L405" s="74" t="str">
        <f t="shared" si="6"/>
        <v>NOM402</v>
      </c>
    </row>
    <row r="406" spans="1:12">
      <c r="A406" s="1" t="str">
        <f>SYNTHESE!A406</f>
        <v>NOM403</v>
      </c>
      <c r="B406" s="1" t="str">
        <f>SYNTHESE!B406</f>
        <v>PRENOM403</v>
      </c>
      <c r="C406" s="1" t="str">
        <f>SYNTHESE!C406</f>
        <v>F</v>
      </c>
      <c r="D406" s="3" t="str">
        <f>SYNTHESE!D406</f>
        <v>date403</v>
      </c>
      <c r="E406" s="2" t="str">
        <f>SYNTHESE!E406</f>
        <v>Classe</v>
      </c>
      <c r="F406" s="1">
        <f>SYNTHESE!F406</f>
        <v>0</v>
      </c>
      <c r="G406" s="24">
        <f>SYNTHESE!G406</f>
        <v>0</v>
      </c>
      <c r="H406" s="22" t="e">
        <f>SYNTHESE!H406</f>
        <v>#N/A</v>
      </c>
      <c r="I406" s="21" t="str">
        <f>SYNTHESE!I406</f>
        <v>BF</v>
      </c>
      <c r="J406" s="23"/>
      <c r="L406" s="74" t="str">
        <f t="shared" si="6"/>
        <v>NOM403</v>
      </c>
    </row>
    <row r="407" spans="1:12">
      <c r="A407" s="1" t="str">
        <f>SYNTHESE!A407</f>
        <v>NOM404</v>
      </c>
      <c r="B407" s="1" t="str">
        <f>SYNTHESE!B407</f>
        <v>PRENOM404</v>
      </c>
      <c r="C407" s="1" t="str">
        <f>SYNTHESE!C407</f>
        <v>G</v>
      </c>
      <c r="D407" s="3" t="str">
        <f>SYNTHESE!D407</f>
        <v>date404</v>
      </c>
      <c r="E407" s="2" t="str">
        <f>SYNTHESE!E407</f>
        <v>Classe</v>
      </c>
      <c r="F407" s="1">
        <f>SYNTHESE!F407</f>
        <v>0</v>
      </c>
      <c r="G407" s="24">
        <f>SYNTHESE!G407</f>
        <v>0</v>
      </c>
      <c r="H407" s="22" t="e">
        <f>SYNTHESE!H407</f>
        <v>#N/A</v>
      </c>
      <c r="I407" s="21" t="str">
        <f>SYNTHESE!I407</f>
        <v>BG</v>
      </c>
      <c r="J407" s="23"/>
      <c r="L407" s="74" t="str">
        <f t="shared" si="6"/>
        <v>NOM404</v>
      </c>
    </row>
    <row r="408" spans="1:12">
      <c r="A408" s="1" t="str">
        <f>SYNTHESE!A408</f>
        <v>NOM405</v>
      </c>
      <c r="B408" s="1" t="str">
        <f>SYNTHESE!B408</f>
        <v>PRENOM405</v>
      </c>
      <c r="C408" s="1" t="str">
        <f>SYNTHESE!C408</f>
        <v>F</v>
      </c>
      <c r="D408" s="3" t="str">
        <f>SYNTHESE!D408</f>
        <v>date405</v>
      </c>
      <c r="E408" s="2" t="str">
        <f>SYNTHESE!E408</f>
        <v>Classe</v>
      </c>
      <c r="F408" s="1">
        <f>SYNTHESE!F408</f>
        <v>0</v>
      </c>
      <c r="G408" s="24">
        <f>SYNTHESE!G408</f>
        <v>0</v>
      </c>
      <c r="H408" s="22" t="e">
        <f>SYNTHESE!H408</f>
        <v>#N/A</v>
      </c>
      <c r="I408" s="21" t="str">
        <f>SYNTHESE!I408</f>
        <v>BF</v>
      </c>
      <c r="J408" s="23"/>
      <c r="L408" s="74" t="str">
        <f t="shared" si="6"/>
        <v>NOM405</v>
      </c>
    </row>
    <row r="409" spans="1:12">
      <c r="A409" s="1" t="str">
        <f>SYNTHESE!A409</f>
        <v>NOM406</v>
      </c>
      <c r="B409" s="1" t="str">
        <f>SYNTHESE!B409</f>
        <v>PRENOM406</v>
      </c>
      <c r="C409" s="1" t="str">
        <f>SYNTHESE!C409</f>
        <v>G</v>
      </c>
      <c r="D409" s="3" t="str">
        <f>SYNTHESE!D409</f>
        <v>date406</v>
      </c>
      <c r="E409" s="2" t="str">
        <f>SYNTHESE!E409</f>
        <v>Classe</v>
      </c>
      <c r="F409" s="1">
        <f>SYNTHESE!F409</f>
        <v>0</v>
      </c>
      <c r="G409" s="24">
        <f>SYNTHESE!G409</f>
        <v>0</v>
      </c>
      <c r="H409" s="22" t="e">
        <f>SYNTHESE!H409</f>
        <v>#N/A</v>
      </c>
      <c r="I409" s="21" t="str">
        <f>SYNTHESE!I409</f>
        <v>BG</v>
      </c>
      <c r="J409" s="23"/>
      <c r="L409" s="74" t="str">
        <f t="shared" si="6"/>
        <v>NOM406</v>
      </c>
    </row>
    <row r="410" spans="1:12">
      <c r="A410" s="1" t="str">
        <f>SYNTHESE!A410</f>
        <v>NOM407</v>
      </c>
      <c r="B410" s="1" t="str">
        <f>SYNTHESE!B410</f>
        <v>PRENOM407</v>
      </c>
      <c r="C410" s="1" t="str">
        <f>SYNTHESE!C410</f>
        <v>F</v>
      </c>
      <c r="D410" s="3" t="str">
        <f>SYNTHESE!D410</f>
        <v>date407</v>
      </c>
      <c r="E410" s="2" t="str">
        <f>SYNTHESE!E410</f>
        <v>Classe</v>
      </c>
      <c r="F410" s="1">
        <f>SYNTHESE!F410</f>
        <v>0</v>
      </c>
      <c r="G410" s="24">
        <f>SYNTHESE!G410</f>
        <v>0</v>
      </c>
      <c r="H410" s="22" t="e">
        <f>SYNTHESE!H410</f>
        <v>#N/A</v>
      </c>
      <c r="I410" s="21" t="str">
        <f>SYNTHESE!I410</f>
        <v>BF</v>
      </c>
      <c r="J410" s="23"/>
      <c r="L410" s="74" t="str">
        <f t="shared" si="6"/>
        <v>NOM407</v>
      </c>
    </row>
    <row r="411" spans="1:12">
      <c r="A411" s="1" t="str">
        <f>SYNTHESE!A411</f>
        <v>NOM408</v>
      </c>
      <c r="B411" s="1" t="str">
        <f>SYNTHESE!B411</f>
        <v>PRENOM408</v>
      </c>
      <c r="C411" s="1" t="str">
        <f>SYNTHESE!C411</f>
        <v>G</v>
      </c>
      <c r="D411" s="3" t="str">
        <f>SYNTHESE!D411</f>
        <v>date408</v>
      </c>
      <c r="E411" s="2" t="str">
        <f>SYNTHESE!E411</f>
        <v>Classe</v>
      </c>
      <c r="F411" s="1">
        <f>SYNTHESE!F411</f>
        <v>0</v>
      </c>
      <c r="G411" s="24">
        <f>SYNTHESE!G411</f>
        <v>0</v>
      </c>
      <c r="H411" s="22" t="e">
        <f>SYNTHESE!H411</f>
        <v>#N/A</v>
      </c>
      <c r="I411" s="21" t="str">
        <f>SYNTHESE!I411</f>
        <v>BG</v>
      </c>
      <c r="J411" s="23"/>
      <c r="L411" s="74" t="str">
        <f t="shared" si="6"/>
        <v>NOM408</v>
      </c>
    </row>
    <row r="412" spans="1:12">
      <c r="A412" s="1" t="str">
        <f>SYNTHESE!A412</f>
        <v>NOM409</v>
      </c>
      <c r="B412" s="1" t="str">
        <f>SYNTHESE!B412</f>
        <v>PRENOM409</v>
      </c>
      <c r="C412" s="1" t="str">
        <f>SYNTHESE!C412</f>
        <v>F</v>
      </c>
      <c r="D412" s="3" t="str">
        <f>SYNTHESE!D412</f>
        <v>date409</v>
      </c>
      <c r="E412" s="2" t="str">
        <f>SYNTHESE!E412</f>
        <v>Classe</v>
      </c>
      <c r="F412" s="1">
        <f>SYNTHESE!F412</f>
        <v>0</v>
      </c>
      <c r="G412" s="24">
        <f>SYNTHESE!G412</f>
        <v>0</v>
      </c>
      <c r="H412" s="22" t="e">
        <f>SYNTHESE!H412</f>
        <v>#N/A</v>
      </c>
      <c r="I412" s="21" t="str">
        <f>SYNTHESE!I412</f>
        <v>BF</v>
      </c>
      <c r="J412" s="23"/>
      <c r="L412" s="74" t="str">
        <f t="shared" si="6"/>
        <v>NOM409</v>
      </c>
    </row>
    <row r="413" spans="1:12">
      <c r="A413" s="1" t="str">
        <f>SYNTHESE!A413</f>
        <v>NOM410</v>
      </c>
      <c r="B413" s="1" t="str">
        <f>SYNTHESE!B413</f>
        <v>PRENOM410</v>
      </c>
      <c r="C413" s="1" t="str">
        <f>SYNTHESE!C413</f>
        <v>G</v>
      </c>
      <c r="D413" s="3" t="str">
        <f>SYNTHESE!D413</f>
        <v>date410</v>
      </c>
      <c r="E413" s="2" t="str">
        <f>SYNTHESE!E413</f>
        <v>Classe</v>
      </c>
      <c r="F413" s="1">
        <f>SYNTHESE!F413</f>
        <v>0</v>
      </c>
      <c r="G413" s="24">
        <f>SYNTHESE!G413</f>
        <v>0</v>
      </c>
      <c r="H413" s="22" t="e">
        <f>SYNTHESE!H413</f>
        <v>#N/A</v>
      </c>
      <c r="I413" s="21" t="str">
        <f>SYNTHESE!I413</f>
        <v>BG</v>
      </c>
      <c r="J413" s="23"/>
      <c r="L413" s="74" t="str">
        <f t="shared" si="6"/>
        <v>NOM410</v>
      </c>
    </row>
    <row r="414" spans="1:12">
      <c r="A414" s="1" t="str">
        <f>SYNTHESE!A414</f>
        <v>NOM411</v>
      </c>
      <c r="B414" s="1" t="str">
        <f>SYNTHESE!B414</f>
        <v>PRENOM411</v>
      </c>
      <c r="C414" s="1" t="str">
        <f>SYNTHESE!C414</f>
        <v>F</v>
      </c>
      <c r="D414" s="3" t="str">
        <f>SYNTHESE!D414</f>
        <v>date411</v>
      </c>
      <c r="E414" s="2" t="str">
        <f>SYNTHESE!E414</f>
        <v>Classe</v>
      </c>
      <c r="F414" s="1">
        <f>SYNTHESE!F414</f>
        <v>0</v>
      </c>
      <c r="G414" s="24">
        <f>SYNTHESE!G414</f>
        <v>0</v>
      </c>
      <c r="H414" s="22" t="e">
        <f>SYNTHESE!H414</f>
        <v>#N/A</v>
      </c>
      <c r="I414" s="21" t="str">
        <f>SYNTHESE!I414</f>
        <v>BF</v>
      </c>
      <c r="J414" s="23"/>
      <c r="L414" s="74" t="str">
        <f t="shared" si="6"/>
        <v>NOM411</v>
      </c>
    </row>
    <row r="415" spans="1:12">
      <c r="A415" s="1" t="str">
        <f>SYNTHESE!A415</f>
        <v>NOM412</v>
      </c>
      <c r="B415" s="1" t="str">
        <f>SYNTHESE!B415</f>
        <v>PRENOM412</v>
      </c>
      <c r="C415" s="1" t="str">
        <f>SYNTHESE!C415</f>
        <v>G</v>
      </c>
      <c r="D415" s="3" t="str">
        <f>SYNTHESE!D415</f>
        <v>date412</v>
      </c>
      <c r="E415" s="2" t="str">
        <f>SYNTHESE!E415</f>
        <v>Classe</v>
      </c>
      <c r="F415" s="1">
        <f>SYNTHESE!F415</f>
        <v>0</v>
      </c>
      <c r="G415" s="24">
        <f>SYNTHESE!G415</f>
        <v>0</v>
      </c>
      <c r="H415" s="22" t="e">
        <f>SYNTHESE!H415</f>
        <v>#N/A</v>
      </c>
      <c r="I415" s="21" t="str">
        <f>SYNTHESE!I415</f>
        <v>BG</v>
      </c>
      <c r="J415" s="23"/>
      <c r="L415" s="74" t="str">
        <f t="shared" si="6"/>
        <v>NOM412</v>
      </c>
    </row>
    <row r="416" spans="1:12">
      <c r="A416" s="1" t="str">
        <f>SYNTHESE!A416</f>
        <v>NOM413</v>
      </c>
      <c r="B416" s="1" t="str">
        <f>SYNTHESE!B416</f>
        <v>PRENOM413</v>
      </c>
      <c r="C416" s="1" t="str">
        <f>SYNTHESE!C416</f>
        <v>F</v>
      </c>
      <c r="D416" s="3" t="str">
        <f>SYNTHESE!D416</f>
        <v>date413</v>
      </c>
      <c r="E416" s="2" t="str">
        <f>SYNTHESE!E416</f>
        <v>Classe</v>
      </c>
      <c r="F416" s="1">
        <f>SYNTHESE!F416</f>
        <v>0</v>
      </c>
      <c r="G416" s="24">
        <f>SYNTHESE!G416</f>
        <v>0</v>
      </c>
      <c r="H416" s="22" t="e">
        <f>SYNTHESE!H416</f>
        <v>#N/A</v>
      </c>
      <c r="I416" s="21" t="str">
        <f>SYNTHESE!I416</f>
        <v>BF</v>
      </c>
      <c r="J416" s="23"/>
      <c r="L416" s="74" t="str">
        <f t="shared" si="6"/>
        <v>NOM413</v>
      </c>
    </row>
    <row r="417" spans="1:12">
      <c r="A417" s="1" t="str">
        <f>SYNTHESE!A417</f>
        <v>NOM414</v>
      </c>
      <c r="B417" s="1" t="str">
        <f>SYNTHESE!B417</f>
        <v>PRENOM414</v>
      </c>
      <c r="C417" s="1" t="str">
        <f>SYNTHESE!C417</f>
        <v>G</v>
      </c>
      <c r="D417" s="3" t="str">
        <f>SYNTHESE!D417</f>
        <v>date414</v>
      </c>
      <c r="E417" s="2" t="str">
        <f>SYNTHESE!E417</f>
        <v>Classe</v>
      </c>
      <c r="F417" s="1">
        <f>SYNTHESE!F417</f>
        <v>0</v>
      </c>
      <c r="G417" s="24">
        <f>SYNTHESE!G417</f>
        <v>0</v>
      </c>
      <c r="H417" s="22" t="e">
        <f>SYNTHESE!H417</f>
        <v>#N/A</v>
      </c>
      <c r="I417" s="21" t="str">
        <f>SYNTHESE!I417</f>
        <v>BG</v>
      </c>
      <c r="J417" s="23"/>
      <c r="L417" s="74" t="str">
        <f t="shared" si="6"/>
        <v>NOM414</v>
      </c>
    </row>
    <row r="418" spans="1:12">
      <c r="A418" s="1" t="str">
        <f>SYNTHESE!A418</f>
        <v>NOM415</v>
      </c>
      <c r="B418" s="1" t="str">
        <f>SYNTHESE!B418</f>
        <v>PRENOM415</v>
      </c>
      <c r="C418" s="1" t="str">
        <f>SYNTHESE!C418</f>
        <v>F</v>
      </c>
      <c r="D418" s="3" t="str">
        <f>SYNTHESE!D418</f>
        <v>date415</v>
      </c>
      <c r="E418" s="2" t="str">
        <f>SYNTHESE!E418</f>
        <v>Classe</v>
      </c>
      <c r="F418" s="1">
        <f>SYNTHESE!F418</f>
        <v>0</v>
      </c>
      <c r="G418" s="24">
        <f>SYNTHESE!G418</f>
        <v>0</v>
      </c>
      <c r="H418" s="22" t="e">
        <f>SYNTHESE!H418</f>
        <v>#N/A</v>
      </c>
      <c r="I418" s="21" t="str">
        <f>SYNTHESE!I418</f>
        <v>BF</v>
      </c>
      <c r="J418" s="23"/>
      <c r="L418" s="74" t="str">
        <f t="shared" si="6"/>
        <v>NOM415</v>
      </c>
    </row>
    <row r="419" spans="1:12">
      <c r="A419" s="1" t="str">
        <f>SYNTHESE!A419</f>
        <v>NOM416</v>
      </c>
      <c r="B419" s="1" t="str">
        <f>SYNTHESE!B419</f>
        <v>PRENOM416</v>
      </c>
      <c r="C419" s="1" t="str">
        <f>SYNTHESE!C419</f>
        <v>G</v>
      </c>
      <c r="D419" s="3" t="str">
        <f>SYNTHESE!D419</f>
        <v>date416</v>
      </c>
      <c r="E419" s="2" t="str">
        <f>SYNTHESE!E419</f>
        <v>Classe</v>
      </c>
      <c r="F419" s="1">
        <f>SYNTHESE!F419</f>
        <v>0</v>
      </c>
      <c r="G419" s="24">
        <f>SYNTHESE!G419</f>
        <v>0</v>
      </c>
      <c r="H419" s="22" t="e">
        <f>SYNTHESE!H419</f>
        <v>#N/A</v>
      </c>
      <c r="I419" s="21" t="str">
        <f>SYNTHESE!I419</f>
        <v>BG</v>
      </c>
      <c r="J419" s="23"/>
      <c r="L419" s="74" t="str">
        <f t="shared" si="6"/>
        <v>NOM416</v>
      </c>
    </row>
    <row r="420" spans="1:12">
      <c r="A420" s="1" t="str">
        <f>SYNTHESE!A420</f>
        <v>NOM417</v>
      </c>
      <c r="B420" s="1" t="str">
        <f>SYNTHESE!B420</f>
        <v>PRENOM417</v>
      </c>
      <c r="C420" s="1" t="str">
        <f>SYNTHESE!C420</f>
        <v>F</v>
      </c>
      <c r="D420" s="3" t="str">
        <f>SYNTHESE!D420</f>
        <v>date417</v>
      </c>
      <c r="E420" s="2" t="str">
        <f>SYNTHESE!E420</f>
        <v>Classe</v>
      </c>
      <c r="F420" s="1">
        <f>SYNTHESE!F420</f>
        <v>0</v>
      </c>
      <c r="G420" s="24">
        <f>SYNTHESE!G420</f>
        <v>0</v>
      </c>
      <c r="H420" s="22" t="e">
        <f>SYNTHESE!H420</f>
        <v>#N/A</v>
      </c>
      <c r="I420" s="21" t="str">
        <f>SYNTHESE!I420</f>
        <v>BF</v>
      </c>
      <c r="J420" s="23"/>
      <c r="L420" s="74" t="str">
        <f t="shared" si="6"/>
        <v>NOM417</v>
      </c>
    </row>
    <row r="421" spans="1:12">
      <c r="A421" s="1" t="str">
        <f>SYNTHESE!A421</f>
        <v>NOM418</v>
      </c>
      <c r="B421" s="1" t="str">
        <f>SYNTHESE!B421</f>
        <v>PRENOM418</v>
      </c>
      <c r="C421" s="1" t="str">
        <f>SYNTHESE!C421</f>
        <v>G</v>
      </c>
      <c r="D421" s="3" t="str">
        <f>SYNTHESE!D421</f>
        <v>date418</v>
      </c>
      <c r="E421" s="2" t="str">
        <f>SYNTHESE!E421</f>
        <v>Classe</v>
      </c>
      <c r="F421" s="1">
        <f>SYNTHESE!F421</f>
        <v>0</v>
      </c>
      <c r="G421" s="24">
        <f>SYNTHESE!G421</f>
        <v>0</v>
      </c>
      <c r="H421" s="22" t="e">
        <f>SYNTHESE!H421</f>
        <v>#N/A</v>
      </c>
      <c r="I421" s="21" t="str">
        <f>SYNTHESE!I421</f>
        <v>BG</v>
      </c>
      <c r="J421" s="23"/>
      <c r="L421" s="74" t="str">
        <f t="shared" si="6"/>
        <v>NOM418</v>
      </c>
    </row>
    <row r="422" spans="1:12">
      <c r="A422" s="1" t="str">
        <f>SYNTHESE!A422</f>
        <v>NOM419</v>
      </c>
      <c r="B422" s="1" t="str">
        <f>SYNTHESE!B422</f>
        <v>PRENOM419</v>
      </c>
      <c r="C422" s="1" t="str">
        <f>SYNTHESE!C422</f>
        <v>F</v>
      </c>
      <c r="D422" s="3" t="str">
        <f>SYNTHESE!D422</f>
        <v>date419</v>
      </c>
      <c r="E422" s="2" t="str">
        <f>SYNTHESE!E422</f>
        <v>Classe</v>
      </c>
      <c r="F422" s="1">
        <f>SYNTHESE!F422</f>
        <v>0</v>
      </c>
      <c r="G422" s="24">
        <f>SYNTHESE!G422</f>
        <v>0</v>
      </c>
      <c r="H422" s="22" t="e">
        <f>SYNTHESE!H422</f>
        <v>#N/A</v>
      </c>
      <c r="I422" s="21" t="str">
        <f>SYNTHESE!I422</f>
        <v>BF</v>
      </c>
      <c r="J422" s="23"/>
      <c r="L422" s="74" t="str">
        <f t="shared" si="6"/>
        <v>NOM419</v>
      </c>
    </row>
    <row r="423" spans="1:12">
      <c r="A423" s="1" t="str">
        <f>SYNTHESE!A423</f>
        <v>NOM420</v>
      </c>
      <c r="B423" s="1" t="str">
        <f>SYNTHESE!B423</f>
        <v>PRENOM420</v>
      </c>
      <c r="C423" s="1" t="str">
        <f>SYNTHESE!C423</f>
        <v>G</v>
      </c>
      <c r="D423" s="3" t="str">
        <f>SYNTHESE!D423</f>
        <v>date420</v>
      </c>
      <c r="E423" s="2" t="str">
        <f>SYNTHESE!E423</f>
        <v>Classe</v>
      </c>
      <c r="F423" s="1">
        <f>SYNTHESE!F423</f>
        <v>0</v>
      </c>
      <c r="G423" s="24">
        <f>SYNTHESE!G423</f>
        <v>0</v>
      </c>
      <c r="H423" s="22" t="e">
        <f>SYNTHESE!H423</f>
        <v>#N/A</v>
      </c>
      <c r="I423" s="21" t="str">
        <f>SYNTHESE!I423</f>
        <v>BG</v>
      </c>
      <c r="J423" s="23"/>
      <c r="L423" s="74" t="str">
        <f t="shared" si="6"/>
        <v>NOM420</v>
      </c>
    </row>
    <row r="424" spans="1:12">
      <c r="A424" s="1" t="str">
        <f>SYNTHESE!A424</f>
        <v>NOM421</v>
      </c>
      <c r="B424" s="1" t="str">
        <f>SYNTHESE!B424</f>
        <v>PRENOM421</v>
      </c>
      <c r="C424" s="1" t="str">
        <f>SYNTHESE!C424</f>
        <v>F</v>
      </c>
      <c r="D424" s="3" t="str">
        <f>SYNTHESE!D424</f>
        <v>date421</v>
      </c>
      <c r="E424" s="2" t="str">
        <f>SYNTHESE!E424</f>
        <v>Classe</v>
      </c>
      <c r="F424" s="1">
        <f>SYNTHESE!F424</f>
        <v>0</v>
      </c>
      <c r="G424" s="24">
        <f>SYNTHESE!G424</f>
        <v>0</v>
      </c>
      <c r="H424" s="22" t="e">
        <f>SYNTHESE!H424</f>
        <v>#N/A</v>
      </c>
      <c r="I424" s="21" t="str">
        <f>SYNTHESE!I424</f>
        <v>BF</v>
      </c>
      <c r="J424" s="23"/>
      <c r="L424" s="74" t="str">
        <f t="shared" si="6"/>
        <v>NOM421</v>
      </c>
    </row>
    <row r="425" spans="1:12">
      <c r="A425" s="1" t="str">
        <f>SYNTHESE!A425</f>
        <v>NOM422</v>
      </c>
      <c r="B425" s="1" t="str">
        <f>SYNTHESE!B425</f>
        <v>PRENOM422</v>
      </c>
      <c r="C425" s="1" t="str">
        <f>SYNTHESE!C425</f>
        <v>G</v>
      </c>
      <c r="D425" s="3" t="str">
        <f>SYNTHESE!D425</f>
        <v>date422</v>
      </c>
      <c r="E425" s="2" t="str">
        <f>SYNTHESE!E425</f>
        <v>Classe</v>
      </c>
      <c r="F425" s="1">
        <f>SYNTHESE!F425</f>
        <v>0</v>
      </c>
      <c r="G425" s="24">
        <f>SYNTHESE!G425</f>
        <v>0</v>
      </c>
      <c r="H425" s="22" t="e">
        <f>SYNTHESE!H425</f>
        <v>#N/A</v>
      </c>
      <c r="I425" s="21" t="str">
        <f>SYNTHESE!I425</f>
        <v>BG</v>
      </c>
      <c r="J425" s="23"/>
      <c r="L425" s="74" t="str">
        <f t="shared" si="6"/>
        <v>NOM422</v>
      </c>
    </row>
    <row r="426" spans="1:12">
      <c r="A426" s="1" t="str">
        <f>SYNTHESE!A426</f>
        <v>NOM423</v>
      </c>
      <c r="B426" s="1" t="str">
        <f>SYNTHESE!B426</f>
        <v>PRENOM423</v>
      </c>
      <c r="C426" s="1" t="str">
        <f>SYNTHESE!C426</f>
        <v>F</v>
      </c>
      <c r="D426" s="3" t="str">
        <f>SYNTHESE!D426</f>
        <v>date423</v>
      </c>
      <c r="E426" s="2" t="str">
        <f>SYNTHESE!E426</f>
        <v>Classe</v>
      </c>
      <c r="F426" s="1">
        <f>SYNTHESE!F426</f>
        <v>0</v>
      </c>
      <c r="G426" s="24">
        <f>SYNTHESE!G426</f>
        <v>0</v>
      </c>
      <c r="H426" s="22" t="e">
        <f>SYNTHESE!H426</f>
        <v>#N/A</v>
      </c>
      <c r="I426" s="21" t="str">
        <f>SYNTHESE!I426</f>
        <v>BF</v>
      </c>
      <c r="J426" s="23"/>
      <c r="L426" s="74" t="str">
        <f t="shared" si="6"/>
        <v>NOM423</v>
      </c>
    </row>
    <row r="427" spans="1:12">
      <c r="A427" s="1" t="str">
        <f>SYNTHESE!A427</f>
        <v>NOM424</v>
      </c>
      <c r="B427" s="1" t="str">
        <f>SYNTHESE!B427</f>
        <v>PRENOM424</v>
      </c>
      <c r="C427" s="1" t="str">
        <f>SYNTHESE!C427</f>
        <v>G</v>
      </c>
      <c r="D427" s="3" t="str">
        <f>SYNTHESE!D427</f>
        <v>date424</v>
      </c>
      <c r="E427" s="2" t="str">
        <f>SYNTHESE!E427</f>
        <v>Classe</v>
      </c>
      <c r="F427" s="1">
        <f>SYNTHESE!F427</f>
        <v>0</v>
      </c>
      <c r="G427" s="24">
        <f>SYNTHESE!G427</f>
        <v>0</v>
      </c>
      <c r="H427" s="22" t="e">
        <f>SYNTHESE!H427</f>
        <v>#N/A</v>
      </c>
      <c r="I427" s="21" t="str">
        <f>SYNTHESE!I427</f>
        <v>BG</v>
      </c>
      <c r="J427" s="23"/>
      <c r="L427" s="74" t="str">
        <f t="shared" si="6"/>
        <v>NOM424</v>
      </c>
    </row>
    <row r="428" spans="1:12">
      <c r="A428" s="1" t="str">
        <f>SYNTHESE!A428</f>
        <v>NOM425</v>
      </c>
      <c r="B428" s="1" t="str">
        <f>SYNTHESE!B428</f>
        <v>PRENOM425</v>
      </c>
      <c r="C428" s="1" t="str">
        <f>SYNTHESE!C428</f>
        <v>F</v>
      </c>
      <c r="D428" s="3" t="str">
        <f>SYNTHESE!D428</f>
        <v>date425</v>
      </c>
      <c r="E428" s="2" t="str">
        <f>SYNTHESE!E428</f>
        <v>Classe</v>
      </c>
      <c r="F428" s="1">
        <f>SYNTHESE!F428</f>
        <v>0</v>
      </c>
      <c r="G428" s="24">
        <f>SYNTHESE!G428</f>
        <v>0</v>
      </c>
      <c r="H428" s="22" t="e">
        <f>SYNTHESE!H428</f>
        <v>#N/A</v>
      </c>
      <c r="I428" s="21" t="str">
        <f>SYNTHESE!I428</f>
        <v>BF</v>
      </c>
      <c r="J428" s="23"/>
      <c r="L428" s="74" t="str">
        <f t="shared" si="6"/>
        <v>NOM425</v>
      </c>
    </row>
    <row r="429" spans="1:12">
      <c r="A429" s="1" t="str">
        <f>SYNTHESE!A429</f>
        <v>NOM426</v>
      </c>
      <c r="B429" s="1" t="str">
        <f>SYNTHESE!B429</f>
        <v>PRENOM426</v>
      </c>
      <c r="C429" s="1" t="str">
        <f>SYNTHESE!C429</f>
        <v>G</v>
      </c>
      <c r="D429" s="3" t="str">
        <f>SYNTHESE!D429</f>
        <v>date426</v>
      </c>
      <c r="E429" s="2" t="str">
        <f>SYNTHESE!E429</f>
        <v>Classe</v>
      </c>
      <c r="F429" s="1">
        <f>SYNTHESE!F429</f>
        <v>0</v>
      </c>
      <c r="G429" s="24">
        <f>SYNTHESE!G429</f>
        <v>0</v>
      </c>
      <c r="H429" s="22" t="e">
        <f>SYNTHESE!H429</f>
        <v>#N/A</v>
      </c>
      <c r="I429" s="21" t="str">
        <f>SYNTHESE!I429</f>
        <v>BG</v>
      </c>
      <c r="J429" s="23"/>
      <c r="L429" s="74" t="str">
        <f t="shared" si="6"/>
        <v>NOM426</v>
      </c>
    </row>
    <row r="430" spans="1:12">
      <c r="A430" s="1" t="str">
        <f>SYNTHESE!A430</f>
        <v>NOM427</v>
      </c>
      <c r="B430" s="1" t="str">
        <f>SYNTHESE!B430</f>
        <v>PRENOM427</v>
      </c>
      <c r="C430" s="1" t="str">
        <f>SYNTHESE!C430</f>
        <v>F</v>
      </c>
      <c r="D430" s="3" t="str">
        <f>SYNTHESE!D430</f>
        <v>date427</v>
      </c>
      <c r="E430" s="2" t="str">
        <f>SYNTHESE!E430</f>
        <v>Classe</v>
      </c>
      <c r="F430" s="1">
        <f>SYNTHESE!F430</f>
        <v>0</v>
      </c>
      <c r="G430" s="24">
        <f>SYNTHESE!G430</f>
        <v>0</v>
      </c>
      <c r="H430" s="22" t="e">
        <f>SYNTHESE!H430</f>
        <v>#N/A</v>
      </c>
      <c r="I430" s="21" t="str">
        <f>SYNTHESE!I430</f>
        <v>BF</v>
      </c>
      <c r="J430" s="23"/>
      <c r="L430" s="74" t="str">
        <f t="shared" si="6"/>
        <v>NOM427</v>
      </c>
    </row>
    <row r="431" spans="1:12">
      <c r="A431" s="1" t="str">
        <f>SYNTHESE!A431</f>
        <v>NOM428</v>
      </c>
      <c r="B431" s="1" t="str">
        <f>SYNTHESE!B431</f>
        <v>PRENOM428</v>
      </c>
      <c r="C431" s="1" t="str">
        <f>SYNTHESE!C431</f>
        <v>G</v>
      </c>
      <c r="D431" s="3" t="str">
        <f>SYNTHESE!D431</f>
        <v>date428</v>
      </c>
      <c r="E431" s="2" t="str">
        <f>SYNTHESE!E431</f>
        <v>Classe</v>
      </c>
      <c r="F431" s="1">
        <f>SYNTHESE!F431</f>
        <v>0</v>
      </c>
      <c r="G431" s="24">
        <f>SYNTHESE!G431</f>
        <v>0</v>
      </c>
      <c r="H431" s="22" t="e">
        <f>SYNTHESE!H431</f>
        <v>#N/A</v>
      </c>
      <c r="I431" s="21" t="str">
        <f>SYNTHESE!I431</f>
        <v>BG</v>
      </c>
      <c r="J431" s="23"/>
      <c r="L431" s="74" t="str">
        <f t="shared" si="6"/>
        <v>NOM428</v>
      </c>
    </row>
    <row r="432" spans="1:12">
      <c r="A432" s="1" t="str">
        <f>SYNTHESE!A432</f>
        <v>NOM429</v>
      </c>
      <c r="B432" s="1" t="str">
        <f>SYNTHESE!B432</f>
        <v>PRENOM429</v>
      </c>
      <c r="C432" s="1" t="str">
        <f>SYNTHESE!C432</f>
        <v>F</v>
      </c>
      <c r="D432" s="3" t="str">
        <f>SYNTHESE!D432</f>
        <v>date429</v>
      </c>
      <c r="E432" s="2" t="str">
        <f>SYNTHESE!E432</f>
        <v>Classe</v>
      </c>
      <c r="F432" s="1">
        <f>SYNTHESE!F432</f>
        <v>0</v>
      </c>
      <c r="G432" s="24">
        <f>SYNTHESE!G432</f>
        <v>0</v>
      </c>
      <c r="H432" s="22" t="e">
        <f>SYNTHESE!H432</f>
        <v>#N/A</v>
      </c>
      <c r="I432" s="21" t="str">
        <f>SYNTHESE!I432</f>
        <v>BF</v>
      </c>
      <c r="J432" s="23"/>
      <c r="L432" s="74" t="str">
        <f t="shared" si="6"/>
        <v>NOM429</v>
      </c>
    </row>
    <row r="433" spans="1:12">
      <c r="A433" s="1" t="str">
        <f>SYNTHESE!A433</f>
        <v>NOM430</v>
      </c>
      <c r="B433" s="1" t="str">
        <f>SYNTHESE!B433</f>
        <v>PRENOM430</v>
      </c>
      <c r="C433" s="1" t="str">
        <f>SYNTHESE!C433</f>
        <v>G</v>
      </c>
      <c r="D433" s="3" t="str">
        <f>SYNTHESE!D433</f>
        <v>date430</v>
      </c>
      <c r="E433" s="2" t="str">
        <f>SYNTHESE!E433</f>
        <v>Classe</v>
      </c>
      <c r="F433" s="1">
        <f>SYNTHESE!F433</f>
        <v>0</v>
      </c>
      <c r="G433" s="24">
        <f>SYNTHESE!G433</f>
        <v>0</v>
      </c>
      <c r="H433" s="22" t="e">
        <f>SYNTHESE!H433</f>
        <v>#N/A</v>
      </c>
      <c r="I433" s="21" t="str">
        <f>SYNTHESE!I433</f>
        <v>BG</v>
      </c>
      <c r="J433" s="23"/>
      <c r="L433" s="74" t="str">
        <f t="shared" si="6"/>
        <v>NOM430</v>
      </c>
    </row>
    <row r="434" spans="1:12">
      <c r="A434" s="1" t="str">
        <f>SYNTHESE!A434</f>
        <v>NOM431</v>
      </c>
      <c r="B434" s="1" t="str">
        <f>SYNTHESE!B434</f>
        <v>PRENOM431</v>
      </c>
      <c r="C434" s="1" t="str">
        <f>SYNTHESE!C434</f>
        <v>F</v>
      </c>
      <c r="D434" s="3" t="str">
        <f>SYNTHESE!D434</f>
        <v>date431</v>
      </c>
      <c r="E434" s="2" t="str">
        <f>SYNTHESE!E434</f>
        <v>Classe</v>
      </c>
      <c r="F434" s="1">
        <f>SYNTHESE!F434</f>
        <v>0</v>
      </c>
      <c r="G434" s="24">
        <f>SYNTHESE!G434</f>
        <v>0</v>
      </c>
      <c r="H434" s="22" t="e">
        <f>SYNTHESE!H434</f>
        <v>#N/A</v>
      </c>
      <c r="I434" s="21" t="str">
        <f>SYNTHESE!I434</f>
        <v>BF</v>
      </c>
      <c r="J434" s="23"/>
      <c r="L434" s="74" t="str">
        <f t="shared" si="6"/>
        <v>NOM431</v>
      </c>
    </row>
    <row r="435" spans="1:12">
      <c r="A435" s="1" t="str">
        <f>SYNTHESE!A435</f>
        <v>NOM432</v>
      </c>
      <c r="B435" s="1" t="str">
        <f>SYNTHESE!B435</f>
        <v>PRENOM432</v>
      </c>
      <c r="C435" s="1" t="str">
        <f>SYNTHESE!C435</f>
        <v>G</v>
      </c>
      <c r="D435" s="3" t="str">
        <f>SYNTHESE!D435</f>
        <v>date432</v>
      </c>
      <c r="E435" s="2" t="str">
        <f>SYNTHESE!E435</f>
        <v>Classe</v>
      </c>
      <c r="F435" s="1">
        <f>SYNTHESE!F435</f>
        <v>0</v>
      </c>
      <c r="G435" s="24">
        <f>SYNTHESE!G435</f>
        <v>0</v>
      </c>
      <c r="H435" s="22" t="e">
        <f>SYNTHESE!H435</f>
        <v>#N/A</v>
      </c>
      <c r="I435" s="21" t="str">
        <f>SYNTHESE!I435</f>
        <v>BG</v>
      </c>
      <c r="J435" s="23"/>
      <c r="L435" s="74" t="str">
        <f t="shared" si="6"/>
        <v>NOM432</v>
      </c>
    </row>
    <row r="436" spans="1:12">
      <c r="A436" s="1" t="str">
        <f>SYNTHESE!A436</f>
        <v>NOM433</v>
      </c>
      <c r="B436" s="1" t="str">
        <f>SYNTHESE!B436</f>
        <v>PRENOM433</v>
      </c>
      <c r="C436" s="1" t="str">
        <f>SYNTHESE!C436</f>
        <v>F</v>
      </c>
      <c r="D436" s="3" t="str">
        <f>SYNTHESE!D436</f>
        <v>date433</v>
      </c>
      <c r="E436" s="2" t="str">
        <f>SYNTHESE!E436</f>
        <v>Classe</v>
      </c>
      <c r="F436" s="1">
        <f>SYNTHESE!F436</f>
        <v>0</v>
      </c>
      <c r="G436" s="24">
        <f>SYNTHESE!G436</f>
        <v>0</v>
      </c>
      <c r="H436" s="22" t="e">
        <f>SYNTHESE!H436</f>
        <v>#N/A</v>
      </c>
      <c r="I436" s="21" t="str">
        <f>SYNTHESE!I436</f>
        <v>BF</v>
      </c>
      <c r="J436" s="23"/>
      <c r="L436" s="74" t="str">
        <f t="shared" si="6"/>
        <v>NOM433</v>
      </c>
    </row>
    <row r="437" spans="1:12">
      <c r="A437" s="1" t="str">
        <f>SYNTHESE!A437</f>
        <v>NOM434</v>
      </c>
      <c r="B437" s="1" t="str">
        <f>SYNTHESE!B437</f>
        <v>PRENOM434</v>
      </c>
      <c r="C437" s="1" t="str">
        <f>SYNTHESE!C437</f>
        <v>G</v>
      </c>
      <c r="D437" s="3" t="str">
        <f>SYNTHESE!D437</f>
        <v>date434</v>
      </c>
      <c r="E437" s="2" t="str">
        <f>SYNTHESE!E437</f>
        <v>Classe</v>
      </c>
      <c r="F437" s="1">
        <f>SYNTHESE!F437</f>
        <v>0</v>
      </c>
      <c r="G437" s="24">
        <f>SYNTHESE!G437</f>
        <v>0</v>
      </c>
      <c r="H437" s="22" t="e">
        <f>SYNTHESE!H437</f>
        <v>#N/A</v>
      </c>
      <c r="I437" s="21" t="str">
        <f>SYNTHESE!I437</f>
        <v>BG</v>
      </c>
      <c r="J437" s="23"/>
      <c r="L437" s="74" t="str">
        <f t="shared" si="6"/>
        <v>NOM434</v>
      </c>
    </row>
    <row r="438" spans="1:12">
      <c r="A438" s="1" t="str">
        <f>SYNTHESE!A438</f>
        <v>NOM435</v>
      </c>
      <c r="B438" s="1" t="str">
        <f>SYNTHESE!B438</f>
        <v>PRENOM435</v>
      </c>
      <c r="C438" s="1" t="str">
        <f>SYNTHESE!C438</f>
        <v>F</v>
      </c>
      <c r="D438" s="3" t="str">
        <f>SYNTHESE!D438</f>
        <v>date435</v>
      </c>
      <c r="E438" s="2" t="str">
        <f>SYNTHESE!E438</f>
        <v>Classe</v>
      </c>
      <c r="F438" s="1">
        <f>SYNTHESE!F438</f>
        <v>0</v>
      </c>
      <c r="G438" s="24">
        <f>SYNTHESE!G438</f>
        <v>0</v>
      </c>
      <c r="H438" s="22" t="e">
        <f>SYNTHESE!H438</f>
        <v>#N/A</v>
      </c>
      <c r="I438" s="21" t="str">
        <f>SYNTHESE!I438</f>
        <v>BF</v>
      </c>
      <c r="J438" s="23"/>
      <c r="L438" s="74" t="str">
        <f t="shared" si="6"/>
        <v>NOM435</v>
      </c>
    </row>
    <row r="439" spans="1:12">
      <c r="A439" s="1" t="str">
        <f>SYNTHESE!A439</f>
        <v>NOM436</v>
      </c>
      <c r="B439" s="1" t="str">
        <f>SYNTHESE!B439</f>
        <v>PRENOM436</v>
      </c>
      <c r="C439" s="1" t="str">
        <f>SYNTHESE!C439</f>
        <v>G</v>
      </c>
      <c r="D439" s="3" t="str">
        <f>SYNTHESE!D439</f>
        <v>date436</v>
      </c>
      <c r="E439" s="2" t="str">
        <f>SYNTHESE!E439</f>
        <v>Classe</v>
      </c>
      <c r="F439" s="1">
        <f>SYNTHESE!F439</f>
        <v>0</v>
      </c>
      <c r="G439" s="24">
        <f>SYNTHESE!G439</f>
        <v>0</v>
      </c>
      <c r="H439" s="22" t="e">
        <f>SYNTHESE!H439</f>
        <v>#N/A</v>
      </c>
      <c r="I439" s="21" t="str">
        <f>SYNTHESE!I439</f>
        <v>BG</v>
      </c>
      <c r="J439" s="23"/>
      <c r="L439" s="74" t="str">
        <f t="shared" si="6"/>
        <v>NOM436</v>
      </c>
    </row>
    <row r="440" spans="1:12">
      <c r="A440" s="1" t="str">
        <f>SYNTHESE!A440</f>
        <v>NOM437</v>
      </c>
      <c r="B440" s="1" t="str">
        <f>SYNTHESE!B440</f>
        <v>PRENOM437</v>
      </c>
      <c r="C440" s="1" t="str">
        <f>SYNTHESE!C440</f>
        <v>F</v>
      </c>
      <c r="D440" s="3" t="str">
        <f>SYNTHESE!D440</f>
        <v>date437</v>
      </c>
      <c r="E440" s="2" t="str">
        <f>SYNTHESE!E440</f>
        <v>Classe</v>
      </c>
      <c r="F440" s="1">
        <f>SYNTHESE!F440</f>
        <v>0</v>
      </c>
      <c r="G440" s="24">
        <f>SYNTHESE!G440</f>
        <v>0</v>
      </c>
      <c r="H440" s="22" t="e">
        <f>SYNTHESE!H440</f>
        <v>#N/A</v>
      </c>
      <c r="I440" s="21" t="str">
        <f>SYNTHESE!I440</f>
        <v>BF</v>
      </c>
      <c r="J440" s="23"/>
      <c r="L440" s="74" t="str">
        <f t="shared" si="6"/>
        <v>NOM437</v>
      </c>
    </row>
    <row r="441" spans="1:12">
      <c r="A441" s="1" t="str">
        <f>SYNTHESE!A441</f>
        <v>NOM438</v>
      </c>
      <c r="B441" s="1" t="str">
        <f>SYNTHESE!B441</f>
        <v>PRENOM438</v>
      </c>
      <c r="C441" s="1" t="str">
        <f>SYNTHESE!C441</f>
        <v>G</v>
      </c>
      <c r="D441" s="3" t="str">
        <f>SYNTHESE!D441</f>
        <v>date438</v>
      </c>
      <c r="E441" s="2" t="str">
        <f>SYNTHESE!E441</f>
        <v>Classe</v>
      </c>
      <c r="F441" s="1">
        <f>SYNTHESE!F441</f>
        <v>0</v>
      </c>
      <c r="G441" s="24">
        <f>SYNTHESE!G441</f>
        <v>0</v>
      </c>
      <c r="H441" s="22" t="e">
        <f>SYNTHESE!H441</f>
        <v>#N/A</v>
      </c>
      <c r="I441" s="21" t="str">
        <f>SYNTHESE!I441</f>
        <v>BG</v>
      </c>
      <c r="J441" s="23"/>
      <c r="L441" s="74" t="str">
        <f t="shared" si="6"/>
        <v>NOM438</v>
      </c>
    </row>
    <row r="442" spans="1:12">
      <c r="A442" s="1" t="str">
        <f>SYNTHESE!A442</f>
        <v>NOM439</v>
      </c>
      <c r="B442" s="1" t="str">
        <f>SYNTHESE!B442</f>
        <v>PRENOM439</v>
      </c>
      <c r="C442" s="1" t="str">
        <f>SYNTHESE!C442</f>
        <v>F</v>
      </c>
      <c r="D442" s="3" t="str">
        <f>SYNTHESE!D442</f>
        <v>date439</v>
      </c>
      <c r="E442" s="2" t="str">
        <f>SYNTHESE!E442</f>
        <v>Classe</v>
      </c>
      <c r="F442" s="1">
        <f>SYNTHESE!F442</f>
        <v>0</v>
      </c>
      <c r="G442" s="24">
        <f>SYNTHESE!G442</f>
        <v>0</v>
      </c>
      <c r="H442" s="22" t="e">
        <f>SYNTHESE!H442</f>
        <v>#N/A</v>
      </c>
      <c r="I442" s="21" t="str">
        <f>SYNTHESE!I442</f>
        <v>BF</v>
      </c>
      <c r="J442" s="23"/>
      <c r="L442" s="74" t="str">
        <f t="shared" si="6"/>
        <v>NOM439</v>
      </c>
    </row>
    <row r="443" spans="1:12">
      <c r="A443" s="1" t="str">
        <f>SYNTHESE!A443</f>
        <v>NOM440</v>
      </c>
      <c r="B443" s="1" t="str">
        <f>SYNTHESE!B443</f>
        <v>PRENOM440</v>
      </c>
      <c r="C443" s="1" t="str">
        <f>SYNTHESE!C443</f>
        <v>G</v>
      </c>
      <c r="D443" s="3" t="str">
        <f>SYNTHESE!D443</f>
        <v>date440</v>
      </c>
      <c r="E443" s="2" t="str">
        <f>SYNTHESE!E443</f>
        <v>Classe</v>
      </c>
      <c r="F443" s="1">
        <f>SYNTHESE!F443</f>
        <v>0</v>
      </c>
      <c r="G443" s="24">
        <f>SYNTHESE!G443</f>
        <v>0</v>
      </c>
      <c r="H443" s="22" t="e">
        <f>SYNTHESE!H443</f>
        <v>#N/A</v>
      </c>
      <c r="I443" s="21" t="str">
        <f>SYNTHESE!I443</f>
        <v>BG</v>
      </c>
      <c r="J443" s="23"/>
      <c r="L443" s="74" t="str">
        <f t="shared" si="6"/>
        <v>NOM440</v>
      </c>
    </row>
    <row r="444" spans="1:12">
      <c r="A444" s="1" t="str">
        <f>SYNTHESE!A444</f>
        <v>NOM441</v>
      </c>
      <c r="B444" s="1" t="str">
        <f>SYNTHESE!B444</f>
        <v>PRENOM441</v>
      </c>
      <c r="C444" s="1" t="str">
        <f>SYNTHESE!C444</f>
        <v>F</v>
      </c>
      <c r="D444" s="3" t="str">
        <f>SYNTHESE!D444</f>
        <v>date441</v>
      </c>
      <c r="E444" s="2" t="str">
        <f>SYNTHESE!E444</f>
        <v>Classe</v>
      </c>
      <c r="F444" s="1">
        <f>SYNTHESE!F444</f>
        <v>0</v>
      </c>
      <c r="G444" s="24">
        <f>SYNTHESE!G444</f>
        <v>0</v>
      </c>
      <c r="H444" s="22" t="e">
        <f>SYNTHESE!H444</f>
        <v>#N/A</v>
      </c>
      <c r="I444" s="21" t="str">
        <f>SYNTHESE!I444</f>
        <v>BF</v>
      </c>
      <c r="J444" s="23"/>
      <c r="L444" s="74" t="str">
        <f t="shared" si="6"/>
        <v>NOM441</v>
      </c>
    </row>
    <row r="445" spans="1:12">
      <c r="A445" s="1" t="str">
        <f>SYNTHESE!A445</f>
        <v>NOM442</v>
      </c>
      <c r="B445" s="1" t="str">
        <f>SYNTHESE!B445</f>
        <v>PRENOM442</v>
      </c>
      <c r="C445" s="1" t="str">
        <f>SYNTHESE!C445</f>
        <v>G</v>
      </c>
      <c r="D445" s="3" t="str">
        <f>SYNTHESE!D445</f>
        <v>date442</v>
      </c>
      <c r="E445" s="2" t="str">
        <f>SYNTHESE!E445</f>
        <v>Classe</v>
      </c>
      <c r="F445" s="1">
        <f>SYNTHESE!F445</f>
        <v>0</v>
      </c>
      <c r="G445" s="24">
        <f>SYNTHESE!G445</f>
        <v>0</v>
      </c>
      <c r="H445" s="22" t="e">
        <f>SYNTHESE!H445</f>
        <v>#N/A</v>
      </c>
      <c r="I445" s="21" t="str">
        <f>SYNTHESE!I445</f>
        <v>BG</v>
      </c>
      <c r="J445" s="23"/>
      <c r="L445" s="74" t="str">
        <f t="shared" si="6"/>
        <v>NOM442</v>
      </c>
    </row>
    <row r="446" spans="1:12">
      <c r="A446" s="1" t="str">
        <f>SYNTHESE!A446</f>
        <v>NOM443</v>
      </c>
      <c r="B446" s="1" t="str">
        <f>SYNTHESE!B446</f>
        <v>PRENOM443</v>
      </c>
      <c r="C446" s="1" t="str">
        <f>SYNTHESE!C446</f>
        <v>F</v>
      </c>
      <c r="D446" s="3" t="str">
        <f>SYNTHESE!D446</f>
        <v>date443</v>
      </c>
      <c r="E446" s="2" t="str">
        <f>SYNTHESE!E446</f>
        <v>Classe</v>
      </c>
      <c r="F446" s="1">
        <f>SYNTHESE!F446</f>
        <v>0</v>
      </c>
      <c r="G446" s="24">
        <f>SYNTHESE!G446</f>
        <v>0</v>
      </c>
      <c r="H446" s="22" t="e">
        <f>SYNTHESE!H446</f>
        <v>#N/A</v>
      </c>
      <c r="I446" s="21" t="str">
        <f>SYNTHESE!I446</f>
        <v>BF</v>
      </c>
      <c r="J446" s="23"/>
      <c r="L446" s="74" t="str">
        <f t="shared" si="6"/>
        <v>NOM443</v>
      </c>
    </row>
    <row r="447" spans="1:12">
      <c r="A447" s="1" t="str">
        <f>SYNTHESE!A447</f>
        <v>NOM444</v>
      </c>
      <c r="B447" s="1" t="str">
        <f>SYNTHESE!B447</f>
        <v>PRENOM444</v>
      </c>
      <c r="C447" s="1" t="str">
        <f>SYNTHESE!C447</f>
        <v>G</v>
      </c>
      <c r="D447" s="3" t="str">
        <f>SYNTHESE!D447</f>
        <v>date444</v>
      </c>
      <c r="E447" s="2" t="str">
        <f>SYNTHESE!E447</f>
        <v>Classe</v>
      </c>
      <c r="F447" s="1">
        <f>SYNTHESE!F447</f>
        <v>0</v>
      </c>
      <c r="G447" s="24">
        <f>SYNTHESE!G447</f>
        <v>0</v>
      </c>
      <c r="H447" s="22" t="e">
        <f>SYNTHESE!H447</f>
        <v>#N/A</v>
      </c>
      <c r="I447" s="21" t="str">
        <f>SYNTHESE!I447</f>
        <v>BG</v>
      </c>
      <c r="J447" s="23"/>
      <c r="L447" s="74" t="str">
        <f t="shared" si="6"/>
        <v>NOM444</v>
      </c>
    </row>
    <row r="448" spans="1:12">
      <c r="A448" s="1" t="str">
        <f>SYNTHESE!A448</f>
        <v>NOM445</v>
      </c>
      <c r="B448" s="1" t="str">
        <f>SYNTHESE!B448</f>
        <v>PRENOM445</v>
      </c>
      <c r="C448" s="1" t="str">
        <f>SYNTHESE!C448</f>
        <v>F</v>
      </c>
      <c r="D448" s="3" t="str">
        <f>SYNTHESE!D448</f>
        <v>date445</v>
      </c>
      <c r="E448" s="2" t="str">
        <f>SYNTHESE!E448</f>
        <v>Classe</v>
      </c>
      <c r="F448" s="1">
        <f>SYNTHESE!F448</f>
        <v>0</v>
      </c>
      <c r="G448" s="24">
        <f>SYNTHESE!G448</f>
        <v>0</v>
      </c>
      <c r="H448" s="22" t="e">
        <f>SYNTHESE!H448</f>
        <v>#N/A</v>
      </c>
      <c r="I448" s="21" t="str">
        <f>SYNTHESE!I448</f>
        <v>BF</v>
      </c>
      <c r="J448" s="23"/>
      <c r="L448" s="74" t="str">
        <f t="shared" si="6"/>
        <v>NOM445</v>
      </c>
    </row>
    <row r="449" spans="1:12">
      <c r="A449" s="1" t="str">
        <f>SYNTHESE!A449</f>
        <v>NOM446</v>
      </c>
      <c r="B449" s="1" t="str">
        <f>SYNTHESE!B449</f>
        <v>PRENOM446</v>
      </c>
      <c r="C449" s="1" t="str">
        <f>SYNTHESE!C449</f>
        <v>G</v>
      </c>
      <c r="D449" s="3" t="str">
        <f>SYNTHESE!D449</f>
        <v>date446</v>
      </c>
      <c r="E449" s="2" t="str">
        <f>SYNTHESE!E449</f>
        <v>Classe</v>
      </c>
      <c r="F449" s="1">
        <f>SYNTHESE!F449</f>
        <v>0</v>
      </c>
      <c r="G449" s="24">
        <f>SYNTHESE!G449</f>
        <v>0</v>
      </c>
      <c r="H449" s="22" t="e">
        <f>SYNTHESE!H449</f>
        <v>#N/A</v>
      </c>
      <c r="I449" s="21" t="str">
        <f>SYNTHESE!I449</f>
        <v>BG</v>
      </c>
      <c r="J449" s="23"/>
      <c r="L449" s="74" t="str">
        <f t="shared" si="6"/>
        <v>NOM446</v>
      </c>
    </row>
    <row r="450" spans="1:12">
      <c r="A450" s="1" t="str">
        <f>SYNTHESE!A450</f>
        <v>NOM447</v>
      </c>
      <c r="B450" s="1" t="str">
        <f>SYNTHESE!B450</f>
        <v>PRENOM447</v>
      </c>
      <c r="C450" s="1" t="str">
        <f>SYNTHESE!C450</f>
        <v>F</v>
      </c>
      <c r="D450" s="3" t="str">
        <f>SYNTHESE!D450</f>
        <v>date447</v>
      </c>
      <c r="E450" s="2" t="str">
        <f>SYNTHESE!E450</f>
        <v>Classe</v>
      </c>
      <c r="F450" s="1">
        <f>SYNTHESE!F450</f>
        <v>0</v>
      </c>
      <c r="G450" s="24">
        <f>SYNTHESE!G450</f>
        <v>0</v>
      </c>
      <c r="H450" s="22" t="e">
        <f>SYNTHESE!H450</f>
        <v>#N/A</v>
      </c>
      <c r="I450" s="21" t="str">
        <f>SYNTHESE!I450</f>
        <v>BF</v>
      </c>
      <c r="J450" s="23"/>
      <c r="L450" s="74" t="str">
        <f t="shared" si="6"/>
        <v>NOM447</v>
      </c>
    </row>
    <row r="451" spans="1:12">
      <c r="A451" s="1" t="str">
        <f>SYNTHESE!A451</f>
        <v>NOM448</v>
      </c>
      <c r="B451" s="1" t="str">
        <f>SYNTHESE!B451</f>
        <v>PRENOM448</v>
      </c>
      <c r="C451" s="1" t="str">
        <f>SYNTHESE!C451</f>
        <v>G</v>
      </c>
      <c r="D451" s="3" t="str">
        <f>SYNTHESE!D451</f>
        <v>date448</v>
      </c>
      <c r="E451" s="2" t="str">
        <f>SYNTHESE!E451</f>
        <v>Classe</v>
      </c>
      <c r="F451" s="1">
        <f>SYNTHESE!F451</f>
        <v>0</v>
      </c>
      <c r="G451" s="24">
        <f>SYNTHESE!G451</f>
        <v>0</v>
      </c>
      <c r="H451" s="22" t="e">
        <f>SYNTHESE!H451</f>
        <v>#N/A</v>
      </c>
      <c r="I451" s="21" t="str">
        <f>SYNTHESE!I451</f>
        <v>BG</v>
      </c>
      <c r="J451" s="23"/>
      <c r="L451" s="74" t="str">
        <f t="shared" si="6"/>
        <v>NOM448</v>
      </c>
    </row>
    <row r="452" spans="1:12">
      <c r="A452" s="1" t="str">
        <f>SYNTHESE!A452</f>
        <v>NOM449</v>
      </c>
      <c r="B452" s="1" t="str">
        <f>SYNTHESE!B452</f>
        <v>PRENOM449</v>
      </c>
      <c r="C452" s="1" t="str">
        <f>SYNTHESE!C452</f>
        <v>F</v>
      </c>
      <c r="D452" s="3" t="str">
        <f>SYNTHESE!D452</f>
        <v>date449</v>
      </c>
      <c r="E452" s="2" t="str">
        <f>SYNTHESE!E452</f>
        <v>Classe</v>
      </c>
      <c r="F452" s="1">
        <f>SYNTHESE!F452</f>
        <v>0</v>
      </c>
      <c r="G452" s="24">
        <f>SYNTHESE!G452</f>
        <v>0</v>
      </c>
      <c r="H452" s="22" t="e">
        <f>SYNTHESE!H452</f>
        <v>#N/A</v>
      </c>
      <c r="I452" s="21" t="str">
        <f>SYNTHESE!I452</f>
        <v>BF</v>
      </c>
      <c r="J452" s="23"/>
      <c r="L452" s="74" t="str">
        <f t="shared" si="6"/>
        <v>NOM449</v>
      </c>
    </row>
    <row r="453" spans="1:12">
      <c r="A453" s="1" t="str">
        <f>SYNTHESE!A453</f>
        <v>NOM450</v>
      </c>
      <c r="B453" s="1" t="str">
        <f>SYNTHESE!B453</f>
        <v>PRENOM450</v>
      </c>
      <c r="C453" s="1" t="str">
        <f>SYNTHESE!C453</f>
        <v>G</v>
      </c>
      <c r="D453" s="3" t="str">
        <f>SYNTHESE!D453</f>
        <v>date450</v>
      </c>
      <c r="E453" s="2" t="str">
        <f>SYNTHESE!E453</f>
        <v>Classe</v>
      </c>
      <c r="F453" s="1">
        <f>SYNTHESE!F453</f>
        <v>0</v>
      </c>
      <c r="G453" s="24">
        <f>SYNTHESE!G453</f>
        <v>0</v>
      </c>
      <c r="H453" s="22" t="e">
        <f>SYNTHESE!H453</f>
        <v>#N/A</v>
      </c>
      <c r="I453" s="21" t="str">
        <f>SYNTHESE!I453</f>
        <v>BG</v>
      </c>
      <c r="J453" s="23"/>
      <c r="L453" s="74" t="str">
        <f t="shared" ref="L453:L516" si="7">A453</f>
        <v>NOM450</v>
      </c>
    </row>
    <row r="454" spans="1:12">
      <c r="A454" s="1" t="str">
        <f>SYNTHESE!A454</f>
        <v>NOM451</v>
      </c>
      <c r="B454" s="1" t="str">
        <f>SYNTHESE!B454</f>
        <v>PRENOM451</v>
      </c>
      <c r="C454" s="1" t="str">
        <f>SYNTHESE!C454</f>
        <v>F</v>
      </c>
      <c r="D454" s="3" t="str">
        <f>SYNTHESE!D454</f>
        <v>date451</v>
      </c>
      <c r="E454" s="2" t="str">
        <f>SYNTHESE!E454</f>
        <v>Classe</v>
      </c>
      <c r="F454" s="1">
        <f>SYNTHESE!F454</f>
        <v>0</v>
      </c>
      <c r="G454" s="24">
        <f>SYNTHESE!G454</f>
        <v>0</v>
      </c>
      <c r="H454" s="22" t="e">
        <f>SYNTHESE!H454</f>
        <v>#N/A</v>
      </c>
      <c r="I454" s="21" t="str">
        <f>SYNTHESE!I454</f>
        <v>BF</v>
      </c>
      <c r="J454" s="23"/>
      <c r="L454" s="74" t="str">
        <f t="shared" si="7"/>
        <v>NOM451</v>
      </c>
    </row>
    <row r="455" spans="1:12">
      <c r="A455" s="1" t="str">
        <f>SYNTHESE!A455</f>
        <v>NOM452</v>
      </c>
      <c r="B455" s="1" t="str">
        <f>SYNTHESE!B455</f>
        <v>PRENOM452</v>
      </c>
      <c r="C455" s="1" t="str">
        <f>SYNTHESE!C455</f>
        <v>G</v>
      </c>
      <c r="D455" s="3" t="str">
        <f>SYNTHESE!D455</f>
        <v>date452</v>
      </c>
      <c r="E455" s="2" t="str">
        <f>SYNTHESE!E455</f>
        <v>Classe</v>
      </c>
      <c r="F455" s="1">
        <f>SYNTHESE!F455</f>
        <v>0</v>
      </c>
      <c r="G455" s="24">
        <f>SYNTHESE!G455</f>
        <v>0</v>
      </c>
      <c r="H455" s="22" t="e">
        <f>SYNTHESE!H455</f>
        <v>#N/A</v>
      </c>
      <c r="I455" s="21" t="str">
        <f>SYNTHESE!I455</f>
        <v>BG</v>
      </c>
      <c r="J455" s="23"/>
      <c r="L455" s="74" t="str">
        <f t="shared" si="7"/>
        <v>NOM452</v>
      </c>
    </row>
    <row r="456" spans="1:12">
      <c r="A456" s="1" t="str">
        <f>SYNTHESE!A456</f>
        <v>NOM453</v>
      </c>
      <c r="B456" s="1" t="str">
        <f>SYNTHESE!B456</f>
        <v>PRENOM453</v>
      </c>
      <c r="C456" s="1" t="str">
        <f>SYNTHESE!C456</f>
        <v>F</v>
      </c>
      <c r="D456" s="3" t="str">
        <f>SYNTHESE!D456</f>
        <v>date453</v>
      </c>
      <c r="E456" s="2" t="str">
        <f>SYNTHESE!E456</f>
        <v>Classe</v>
      </c>
      <c r="F456" s="1">
        <f>SYNTHESE!F456</f>
        <v>0</v>
      </c>
      <c r="G456" s="24">
        <f>SYNTHESE!G456</f>
        <v>0</v>
      </c>
      <c r="H456" s="22" t="e">
        <f>SYNTHESE!H456</f>
        <v>#N/A</v>
      </c>
      <c r="I456" s="21" t="str">
        <f>SYNTHESE!I456</f>
        <v>BF</v>
      </c>
      <c r="J456" s="23"/>
      <c r="L456" s="74" t="str">
        <f t="shared" si="7"/>
        <v>NOM453</v>
      </c>
    </row>
    <row r="457" spans="1:12">
      <c r="A457" s="1" t="str">
        <f>SYNTHESE!A457</f>
        <v>NOM454</v>
      </c>
      <c r="B457" s="1" t="str">
        <f>SYNTHESE!B457</f>
        <v>PRENOM454</v>
      </c>
      <c r="C457" s="1" t="str">
        <f>SYNTHESE!C457</f>
        <v>G</v>
      </c>
      <c r="D457" s="3" t="str">
        <f>SYNTHESE!D457</f>
        <v>date454</v>
      </c>
      <c r="E457" s="2" t="str">
        <f>SYNTHESE!E457</f>
        <v>Classe</v>
      </c>
      <c r="F457" s="1">
        <f>SYNTHESE!F457</f>
        <v>0</v>
      </c>
      <c r="G457" s="24">
        <f>SYNTHESE!G457</f>
        <v>0</v>
      </c>
      <c r="H457" s="22" t="e">
        <f>SYNTHESE!H457</f>
        <v>#N/A</v>
      </c>
      <c r="I457" s="21" t="str">
        <f>SYNTHESE!I457</f>
        <v>BG</v>
      </c>
      <c r="J457" s="23"/>
      <c r="L457" s="74" t="str">
        <f t="shared" si="7"/>
        <v>NOM454</v>
      </c>
    </row>
    <row r="458" spans="1:12">
      <c r="A458" s="1" t="str">
        <f>SYNTHESE!A458</f>
        <v>NOM455</v>
      </c>
      <c r="B458" s="1" t="str">
        <f>SYNTHESE!B458</f>
        <v>PRENOM455</v>
      </c>
      <c r="C458" s="1" t="str">
        <f>SYNTHESE!C458</f>
        <v>F</v>
      </c>
      <c r="D458" s="3" t="str">
        <f>SYNTHESE!D458</f>
        <v>date455</v>
      </c>
      <c r="E458" s="2" t="str">
        <f>SYNTHESE!E458</f>
        <v>Classe</v>
      </c>
      <c r="F458" s="1">
        <f>SYNTHESE!F458</f>
        <v>0</v>
      </c>
      <c r="G458" s="24">
        <f>SYNTHESE!G458</f>
        <v>0</v>
      </c>
      <c r="H458" s="22" t="e">
        <f>SYNTHESE!H458</f>
        <v>#N/A</v>
      </c>
      <c r="I458" s="21" t="str">
        <f>SYNTHESE!I458</f>
        <v>BF</v>
      </c>
      <c r="J458" s="23"/>
      <c r="L458" s="74" t="str">
        <f t="shared" si="7"/>
        <v>NOM455</v>
      </c>
    </row>
    <row r="459" spans="1:12">
      <c r="A459" s="1" t="str">
        <f>SYNTHESE!A459</f>
        <v>NOM456</v>
      </c>
      <c r="B459" s="1" t="str">
        <f>SYNTHESE!B459</f>
        <v>PRENOM456</v>
      </c>
      <c r="C459" s="1" t="str">
        <f>SYNTHESE!C459</f>
        <v>G</v>
      </c>
      <c r="D459" s="3" t="str">
        <f>SYNTHESE!D459</f>
        <v>date456</v>
      </c>
      <c r="E459" s="2" t="str">
        <f>SYNTHESE!E459</f>
        <v>Classe</v>
      </c>
      <c r="F459" s="1">
        <f>SYNTHESE!F459</f>
        <v>0</v>
      </c>
      <c r="G459" s="24">
        <f>SYNTHESE!G459</f>
        <v>0</v>
      </c>
      <c r="H459" s="22" t="e">
        <f>SYNTHESE!H459</f>
        <v>#N/A</v>
      </c>
      <c r="I459" s="21" t="str">
        <f>SYNTHESE!I459</f>
        <v>BG</v>
      </c>
      <c r="J459" s="23"/>
      <c r="L459" s="74" t="str">
        <f t="shared" si="7"/>
        <v>NOM456</v>
      </c>
    </row>
    <row r="460" spans="1:12">
      <c r="A460" s="1" t="str">
        <f>SYNTHESE!A460</f>
        <v>NOM457</v>
      </c>
      <c r="B460" s="1" t="str">
        <f>SYNTHESE!B460</f>
        <v>PRENOM457</v>
      </c>
      <c r="C460" s="1" t="str">
        <f>SYNTHESE!C460</f>
        <v>F</v>
      </c>
      <c r="D460" s="3" t="str">
        <f>SYNTHESE!D460</f>
        <v>date457</v>
      </c>
      <c r="E460" s="2" t="str">
        <f>SYNTHESE!E460</f>
        <v>Classe</v>
      </c>
      <c r="F460" s="1">
        <f>SYNTHESE!F460</f>
        <v>0</v>
      </c>
      <c r="G460" s="24">
        <f>SYNTHESE!G460</f>
        <v>0</v>
      </c>
      <c r="H460" s="22" t="e">
        <f>SYNTHESE!H460</f>
        <v>#N/A</v>
      </c>
      <c r="I460" s="21" t="str">
        <f>SYNTHESE!I460</f>
        <v>BF</v>
      </c>
      <c r="J460" s="23"/>
      <c r="L460" s="74" t="str">
        <f t="shared" si="7"/>
        <v>NOM457</v>
      </c>
    </row>
    <row r="461" spans="1:12">
      <c r="A461" s="1" t="str">
        <f>SYNTHESE!A461</f>
        <v>NOM458</v>
      </c>
      <c r="B461" s="1" t="str">
        <f>SYNTHESE!B461</f>
        <v>PRENOM458</v>
      </c>
      <c r="C461" s="1" t="str">
        <f>SYNTHESE!C461</f>
        <v>G</v>
      </c>
      <c r="D461" s="3" t="str">
        <f>SYNTHESE!D461</f>
        <v>date458</v>
      </c>
      <c r="E461" s="2" t="str">
        <f>SYNTHESE!E461</f>
        <v>Classe</v>
      </c>
      <c r="F461" s="1">
        <f>SYNTHESE!F461</f>
        <v>0</v>
      </c>
      <c r="G461" s="24">
        <f>SYNTHESE!G461</f>
        <v>0</v>
      </c>
      <c r="H461" s="22" t="e">
        <f>SYNTHESE!H461</f>
        <v>#N/A</v>
      </c>
      <c r="I461" s="21" t="str">
        <f>SYNTHESE!I461</f>
        <v>BG</v>
      </c>
      <c r="J461" s="23"/>
      <c r="L461" s="74" t="str">
        <f t="shared" si="7"/>
        <v>NOM458</v>
      </c>
    </row>
    <row r="462" spans="1:12">
      <c r="A462" s="1" t="str">
        <f>SYNTHESE!A462</f>
        <v>NOM459</v>
      </c>
      <c r="B462" s="1" t="str">
        <f>SYNTHESE!B462</f>
        <v>PRENOM459</v>
      </c>
      <c r="C462" s="1" t="str">
        <f>SYNTHESE!C462</f>
        <v>F</v>
      </c>
      <c r="D462" s="3" t="str">
        <f>SYNTHESE!D462</f>
        <v>date459</v>
      </c>
      <c r="E462" s="2" t="str">
        <f>SYNTHESE!E462</f>
        <v>Classe</v>
      </c>
      <c r="F462" s="1">
        <f>SYNTHESE!F462</f>
        <v>0</v>
      </c>
      <c r="G462" s="24">
        <f>SYNTHESE!G462</f>
        <v>0</v>
      </c>
      <c r="H462" s="22" t="e">
        <f>SYNTHESE!H462</f>
        <v>#N/A</v>
      </c>
      <c r="I462" s="21" t="str">
        <f>SYNTHESE!I462</f>
        <v>BF</v>
      </c>
      <c r="J462" s="23"/>
      <c r="L462" s="74" t="str">
        <f t="shared" si="7"/>
        <v>NOM459</v>
      </c>
    </row>
    <row r="463" spans="1:12">
      <c r="A463" s="1" t="str">
        <f>SYNTHESE!A463</f>
        <v>NOM460</v>
      </c>
      <c r="B463" s="1" t="str">
        <f>SYNTHESE!B463</f>
        <v>PRENOM460</v>
      </c>
      <c r="C463" s="1" t="str">
        <f>SYNTHESE!C463</f>
        <v>G</v>
      </c>
      <c r="D463" s="3" t="str">
        <f>SYNTHESE!D463</f>
        <v>date460</v>
      </c>
      <c r="E463" s="2" t="str">
        <f>SYNTHESE!E463</f>
        <v>Classe</v>
      </c>
      <c r="F463" s="1">
        <f>SYNTHESE!F463</f>
        <v>0</v>
      </c>
      <c r="G463" s="24">
        <f>SYNTHESE!G463</f>
        <v>0</v>
      </c>
      <c r="H463" s="22" t="e">
        <f>SYNTHESE!H463</f>
        <v>#N/A</v>
      </c>
      <c r="I463" s="21" t="str">
        <f>SYNTHESE!I463</f>
        <v>BG</v>
      </c>
      <c r="J463" s="23"/>
      <c r="L463" s="74" t="str">
        <f t="shared" si="7"/>
        <v>NOM460</v>
      </c>
    </row>
    <row r="464" spans="1:12">
      <c r="A464" s="1" t="str">
        <f>SYNTHESE!A464</f>
        <v>NOM461</v>
      </c>
      <c r="B464" s="1" t="str">
        <f>SYNTHESE!B464</f>
        <v>PRENOM461</v>
      </c>
      <c r="C464" s="1" t="str">
        <f>SYNTHESE!C464</f>
        <v>F</v>
      </c>
      <c r="D464" s="3" t="str">
        <f>SYNTHESE!D464</f>
        <v>date461</v>
      </c>
      <c r="E464" s="2" t="str">
        <f>SYNTHESE!E464</f>
        <v>Classe</v>
      </c>
      <c r="F464" s="1">
        <f>SYNTHESE!F464</f>
        <v>0</v>
      </c>
      <c r="G464" s="24">
        <f>SYNTHESE!G464</f>
        <v>0</v>
      </c>
      <c r="H464" s="22" t="e">
        <f>SYNTHESE!H464</f>
        <v>#N/A</v>
      </c>
      <c r="I464" s="21" t="str">
        <f>SYNTHESE!I464</f>
        <v>BF</v>
      </c>
      <c r="J464" s="23"/>
      <c r="L464" s="74" t="str">
        <f t="shared" si="7"/>
        <v>NOM461</v>
      </c>
    </row>
    <row r="465" spans="1:12">
      <c r="A465" s="1" t="str">
        <f>SYNTHESE!A465</f>
        <v>NOM462</v>
      </c>
      <c r="B465" s="1" t="str">
        <f>SYNTHESE!B465</f>
        <v>PRENOM462</v>
      </c>
      <c r="C465" s="1" t="str">
        <f>SYNTHESE!C465</f>
        <v>G</v>
      </c>
      <c r="D465" s="3" t="str">
        <f>SYNTHESE!D465</f>
        <v>date462</v>
      </c>
      <c r="E465" s="2" t="str">
        <f>SYNTHESE!E465</f>
        <v>Classe</v>
      </c>
      <c r="F465" s="1">
        <f>SYNTHESE!F465</f>
        <v>0</v>
      </c>
      <c r="G465" s="24">
        <f>SYNTHESE!G465</f>
        <v>0</v>
      </c>
      <c r="H465" s="22" t="e">
        <f>SYNTHESE!H465</f>
        <v>#N/A</v>
      </c>
      <c r="I465" s="21" t="str">
        <f>SYNTHESE!I465</f>
        <v>BG</v>
      </c>
      <c r="J465" s="23"/>
      <c r="L465" s="74" t="str">
        <f t="shared" si="7"/>
        <v>NOM462</v>
      </c>
    </row>
    <row r="466" spans="1:12">
      <c r="A466" s="1" t="str">
        <f>SYNTHESE!A466</f>
        <v>NOM463</v>
      </c>
      <c r="B466" s="1" t="str">
        <f>SYNTHESE!B466</f>
        <v>PRENOM463</v>
      </c>
      <c r="C466" s="1" t="str">
        <f>SYNTHESE!C466</f>
        <v>F</v>
      </c>
      <c r="D466" s="3" t="str">
        <f>SYNTHESE!D466</f>
        <v>date463</v>
      </c>
      <c r="E466" s="2" t="str">
        <f>SYNTHESE!E466</f>
        <v>Classe</v>
      </c>
      <c r="F466" s="1">
        <f>SYNTHESE!F466</f>
        <v>0</v>
      </c>
      <c r="G466" s="24">
        <f>SYNTHESE!G466</f>
        <v>0</v>
      </c>
      <c r="H466" s="22" t="e">
        <f>SYNTHESE!H466</f>
        <v>#N/A</v>
      </c>
      <c r="I466" s="21" t="str">
        <f>SYNTHESE!I466</f>
        <v>BF</v>
      </c>
      <c r="J466" s="23"/>
      <c r="L466" s="74" t="str">
        <f t="shared" si="7"/>
        <v>NOM463</v>
      </c>
    </row>
    <row r="467" spans="1:12">
      <c r="A467" s="1" t="str">
        <f>SYNTHESE!A467</f>
        <v>NOM464</v>
      </c>
      <c r="B467" s="1" t="str">
        <f>SYNTHESE!B467</f>
        <v>PRENOM464</v>
      </c>
      <c r="C467" s="1" t="str">
        <f>SYNTHESE!C467</f>
        <v>G</v>
      </c>
      <c r="D467" s="3" t="str">
        <f>SYNTHESE!D467</f>
        <v>date464</v>
      </c>
      <c r="E467" s="2" t="str">
        <f>SYNTHESE!E467</f>
        <v>Classe</v>
      </c>
      <c r="F467" s="1">
        <f>SYNTHESE!F467</f>
        <v>0</v>
      </c>
      <c r="G467" s="24">
        <f>SYNTHESE!G467</f>
        <v>0</v>
      </c>
      <c r="H467" s="22" t="e">
        <f>SYNTHESE!H467</f>
        <v>#N/A</v>
      </c>
      <c r="I467" s="21" t="str">
        <f>SYNTHESE!I467</f>
        <v>BG</v>
      </c>
      <c r="J467" s="23"/>
      <c r="L467" s="74" t="str">
        <f t="shared" si="7"/>
        <v>NOM464</v>
      </c>
    </row>
    <row r="468" spans="1:12">
      <c r="A468" s="1" t="str">
        <f>SYNTHESE!A468</f>
        <v>NOM465</v>
      </c>
      <c r="B468" s="1" t="str">
        <f>SYNTHESE!B468</f>
        <v>PRENOM465</v>
      </c>
      <c r="C468" s="1" t="str">
        <f>SYNTHESE!C468</f>
        <v>F</v>
      </c>
      <c r="D468" s="3" t="str">
        <f>SYNTHESE!D468</f>
        <v>date465</v>
      </c>
      <c r="E468" s="2" t="str">
        <f>SYNTHESE!E468</f>
        <v>Classe</v>
      </c>
      <c r="F468" s="1">
        <f>SYNTHESE!F468</f>
        <v>0</v>
      </c>
      <c r="G468" s="24">
        <f>SYNTHESE!G468</f>
        <v>0</v>
      </c>
      <c r="H468" s="22" t="e">
        <f>SYNTHESE!H468</f>
        <v>#N/A</v>
      </c>
      <c r="I468" s="21" t="str">
        <f>SYNTHESE!I468</f>
        <v>BF</v>
      </c>
      <c r="J468" s="23"/>
      <c r="L468" s="74" t="str">
        <f t="shared" si="7"/>
        <v>NOM465</v>
      </c>
    </row>
    <row r="469" spans="1:12">
      <c r="A469" s="1" t="str">
        <f>SYNTHESE!A469</f>
        <v>NOM466</v>
      </c>
      <c r="B469" s="1" t="str">
        <f>SYNTHESE!B469</f>
        <v>PRENOM466</v>
      </c>
      <c r="C469" s="1" t="str">
        <f>SYNTHESE!C469</f>
        <v>G</v>
      </c>
      <c r="D469" s="3" t="str">
        <f>SYNTHESE!D469</f>
        <v>date466</v>
      </c>
      <c r="E469" s="2" t="str">
        <f>SYNTHESE!E469</f>
        <v>Classe</v>
      </c>
      <c r="F469" s="1">
        <f>SYNTHESE!F469</f>
        <v>0</v>
      </c>
      <c r="G469" s="24">
        <f>SYNTHESE!G469</f>
        <v>0</v>
      </c>
      <c r="H469" s="22" t="e">
        <f>SYNTHESE!H469</f>
        <v>#N/A</v>
      </c>
      <c r="I469" s="21" t="str">
        <f>SYNTHESE!I469</f>
        <v>BG</v>
      </c>
      <c r="J469" s="23"/>
      <c r="L469" s="74" t="str">
        <f t="shared" si="7"/>
        <v>NOM466</v>
      </c>
    </row>
    <row r="470" spans="1:12">
      <c r="A470" s="1" t="str">
        <f>SYNTHESE!A470</f>
        <v>NOM467</v>
      </c>
      <c r="B470" s="1" t="str">
        <f>SYNTHESE!B470</f>
        <v>PRENOM467</v>
      </c>
      <c r="C470" s="1" t="str">
        <f>SYNTHESE!C470</f>
        <v>F</v>
      </c>
      <c r="D470" s="3" t="str">
        <f>SYNTHESE!D470</f>
        <v>date467</v>
      </c>
      <c r="E470" s="2" t="str">
        <f>SYNTHESE!E470</f>
        <v>Classe</v>
      </c>
      <c r="F470" s="1">
        <f>SYNTHESE!F470</f>
        <v>0</v>
      </c>
      <c r="G470" s="24">
        <f>SYNTHESE!G470</f>
        <v>0</v>
      </c>
      <c r="H470" s="22" t="e">
        <f>SYNTHESE!H470</f>
        <v>#N/A</v>
      </c>
      <c r="I470" s="21" t="str">
        <f>SYNTHESE!I470</f>
        <v>BF</v>
      </c>
      <c r="J470" s="23"/>
      <c r="L470" s="74" t="str">
        <f t="shared" si="7"/>
        <v>NOM467</v>
      </c>
    </row>
    <row r="471" spans="1:12">
      <c r="A471" s="1" t="str">
        <f>SYNTHESE!A471</f>
        <v>NOM468</v>
      </c>
      <c r="B471" s="1" t="str">
        <f>SYNTHESE!B471</f>
        <v>PRENOM468</v>
      </c>
      <c r="C471" s="1" t="str">
        <f>SYNTHESE!C471</f>
        <v>G</v>
      </c>
      <c r="D471" s="3" t="str">
        <f>SYNTHESE!D471</f>
        <v>date468</v>
      </c>
      <c r="E471" s="2" t="str">
        <f>SYNTHESE!E471</f>
        <v>Classe</v>
      </c>
      <c r="F471" s="1">
        <f>SYNTHESE!F471</f>
        <v>0</v>
      </c>
      <c r="G471" s="24">
        <f>SYNTHESE!G471</f>
        <v>0</v>
      </c>
      <c r="H471" s="22" t="e">
        <f>SYNTHESE!H471</f>
        <v>#N/A</v>
      </c>
      <c r="I471" s="21" t="str">
        <f>SYNTHESE!I471</f>
        <v>BG</v>
      </c>
      <c r="J471" s="23"/>
      <c r="L471" s="74" t="str">
        <f t="shared" si="7"/>
        <v>NOM468</v>
      </c>
    </row>
    <row r="472" spans="1:12">
      <c r="A472" s="1" t="str">
        <f>SYNTHESE!A472</f>
        <v>NOM469</v>
      </c>
      <c r="B472" s="1" t="str">
        <f>SYNTHESE!B472</f>
        <v>PRENOM469</v>
      </c>
      <c r="C472" s="1" t="str">
        <f>SYNTHESE!C472</f>
        <v>F</v>
      </c>
      <c r="D472" s="3" t="str">
        <f>SYNTHESE!D472</f>
        <v>date469</v>
      </c>
      <c r="E472" s="2" t="str">
        <f>SYNTHESE!E472</f>
        <v>Classe</v>
      </c>
      <c r="F472" s="1">
        <f>SYNTHESE!F472</f>
        <v>0</v>
      </c>
      <c r="G472" s="24">
        <f>SYNTHESE!G472</f>
        <v>0</v>
      </c>
      <c r="H472" s="22" t="e">
        <f>SYNTHESE!H472</f>
        <v>#N/A</v>
      </c>
      <c r="I472" s="21" t="str">
        <f>SYNTHESE!I472</f>
        <v>BF</v>
      </c>
      <c r="J472" s="23"/>
      <c r="L472" s="74" t="str">
        <f t="shared" si="7"/>
        <v>NOM469</v>
      </c>
    </row>
    <row r="473" spans="1:12">
      <c r="A473" s="1" t="str">
        <f>SYNTHESE!A473</f>
        <v>NOM470</v>
      </c>
      <c r="B473" s="1" t="str">
        <f>SYNTHESE!B473</f>
        <v>PRENOM470</v>
      </c>
      <c r="C473" s="1" t="str">
        <f>SYNTHESE!C473</f>
        <v>G</v>
      </c>
      <c r="D473" s="3" t="str">
        <f>SYNTHESE!D473</f>
        <v>date470</v>
      </c>
      <c r="E473" s="2" t="str">
        <f>SYNTHESE!E473</f>
        <v>Classe</v>
      </c>
      <c r="F473" s="1">
        <f>SYNTHESE!F473</f>
        <v>0</v>
      </c>
      <c r="G473" s="24">
        <f>SYNTHESE!G473</f>
        <v>0</v>
      </c>
      <c r="H473" s="22" t="e">
        <f>SYNTHESE!H473</f>
        <v>#N/A</v>
      </c>
      <c r="I473" s="21" t="str">
        <f>SYNTHESE!I473</f>
        <v>BG</v>
      </c>
      <c r="J473" s="23"/>
      <c r="L473" s="74" t="str">
        <f t="shared" si="7"/>
        <v>NOM470</v>
      </c>
    </row>
    <row r="474" spans="1:12">
      <c r="A474" s="1" t="str">
        <f>SYNTHESE!A474</f>
        <v>NOM471</v>
      </c>
      <c r="B474" s="1" t="str">
        <f>SYNTHESE!B474</f>
        <v>PRENOM471</v>
      </c>
      <c r="C474" s="1" t="str">
        <f>SYNTHESE!C474</f>
        <v>F</v>
      </c>
      <c r="D474" s="3" t="str">
        <f>SYNTHESE!D474</f>
        <v>date471</v>
      </c>
      <c r="E474" s="2" t="str">
        <f>SYNTHESE!E474</f>
        <v>Classe</v>
      </c>
      <c r="F474" s="1">
        <f>SYNTHESE!F474</f>
        <v>0</v>
      </c>
      <c r="G474" s="24">
        <f>SYNTHESE!G474</f>
        <v>0</v>
      </c>
      <c r="H474" s="22" t="e">
        <f>SYNTHESE!H474</f>
        <v>#N/A</v>
      </c>
      <c r="I474" s="21" t="str">
        <f>SYNTHESE!I474</f>
        <v>BF</v>
      </c>
      <c r="J474" s="23"/>
      <c r="L474" s="74" t="str">
        <f t="shared" si="7"/>
        <v>NOM471</v>
      </c>
    </row>
    <row r="475" spans="1:12">
      <c r="A475" s="1" t="str">
        <f>SYNTHESE!A475</f>
        <v>NOM472</v>
      </c>
      <c r="B475" s="1" t="str">
        <f>SYNTHESE!B475</f>
        <v>PRENOM472</v>
      </c>
      <c r="C475" s="1" t="str">
        <f>SYNTHESE!C475</f>
        <v>G</v>
      </c>
      <c r="D475" s="3" t="str">
        <f>SYNTHESE!D475</f>
        <v>date472</v>
      </c>
      <c r="E475" s="2" t="str">
        <f>SYNTHESE!E475</f>
        <v>Classe</v>
      </c>
      <c r="F475" s="1">
        <f>SYNTHESE!F475</f>
        <v>0</v>
      </c>
      <c r="G475" s="24">
        <f>SYNTHESE!G475</f>
        <v>0</v>
      </c>
      <c r="H475" s="22" t="e">
        <f>SYNTHESE!H475</f>
        <v>#N/A</v>
      </c>
      <c r="I475" s="21" t="str">
        <f>SYNTHESE!I475</f>
        <v>BG</v>
      </c>
      <c r="J475" s="23"/>
      <c r="L475" s="74" t="str">
        <f t="shared" si="7"/>
        <v>NOM472</v>
      </c>
    </row>
    <row r="476" spans="1:12">
      <c r="A476" s="1" t="str">
        <f>SYNTHESE!A476</f>
        <v>NOM473</v>
      </c>
      <c r="B476" s="1" t="str">
        <f>SYNTHESE!B476</f>
        <v>PRENOM473</v>
      </c>
      <c r="C476" s="1" t="str">
        <f>SYNTHESE!C476</f>
        <v>F</v>
      </c>
      <c r="D476" s="3" t="str">
        <f>SYNTHESE!D476</f>
        <v>date473</v>
      </c>
      <c r="E476" s="2" t="str">
        <f>SYNTHESE!E476</f>
        <v>Classe</v>
      </c>
      <c r="F476" s="1">
        <f>SYNTHESE!F476</f>
        <v>0</v>
      </c>
      <c r="G476" s="24">
        <f>SYNTHESE!G476</f>
        <v>0</v>
      </c>
      <c r="H476" s="22" t="e">
        <f>SYNTHESE!H476</f>
        <v>#N/A</v>
      </c>
      <c r="I476" s="21" t="str">
        <f>SYNTHESE!I476</f>
        <v>BF</v>
      </c>
      <c r="J476" s="23"/>
      <c r="L476" s="74" t="str">
        <f t="shared" si="7"/>
        <v>NOM473</v>
      </c>
    </row>
    <row r="477" spans="1:12">
      <c r="A477" s="1" t="str">
        <f>SYNTHESE!A477</f>
        <v>NOM474</v>
      </c>
      <c r="B477" s="1" t="str">
        <f>SYNTHESE!B477</f>
        <v>PRENOM474</v>
      </c>
      <c r="C477" s="1" t="str">
        <f>SYNTHESE!C477</f>
        <v>G</v>
      </c>
      <c r="D477" s="3" t="str">
        <f>SYNTHESE!D477</f>
        <v>date474</v>
      </c>
      <c r="E477" s="2" t="str">
        <f>SYNTHESE!E477</f>
        <v>Classe</v>
      </c>
      <c r="F477" s="1">
        <f>SYNTHESE!F477</f>
        <v>0</v>
      </c>
      <c r="G477" s="24">
        <f>SYNTHESE!G477</f>
        <v>0</v>
      </c>
      <c r="H477" s="22" t="e">
        <f>SYNTHESE!H477</f>
        <v>#N/A</v>
      </c>
      <c r="I477" s="21" t="str">
        <f>SYNTHESE!I477</f>
        <v>BG</v>
      </c>
      <c r="J477" s="23"/>
      <c r="L477" s="74" t="str">
        <f t="shared" si="7"/>
        <v>NOM474</v>
      </c>
    </row>
    <row r="478" spans="1:12">
      <c r="A478" s="1" t="str">
        <f>SYNTHESE!A478</f>
        <v>NOM475</v>
      </c>
      <c r="B478" s="1" t="str">
        <f>SYNTHESE!B478</f>
        <v>PRENOM475</v>
      </c>
      <c r="C478" s="1" t="str">
        <f>SYNTHESE!C478</f>
        <v>F</v>
      </c>
      <c r="D478" s="3" t="str">
        <f>SYNTHESE!D478</f>
        <v>date475</v>
      </c>
      <c r="E478" s="2" t="str">
        <f>SYNTHESE!E478</f>
        <v>Classe</v>
      </c>
      <c r="F478" s="1">
        <f>SYNTHESE!F478</f>
        <v>0</v>
      </c>
      <c r="G478" s="24">
        <f>SYNTHESE!G478</f>
        <v>0</v>
      </c>
      <c r="H478" s="22" t="e">
        <f>SYNTHESE!H478</f>
        <v>#N/A</v>
      </c>
      <c r="I478" s="21" t="str">
        <f>SYNTHESE!I478</f>
        <v>BF</v>
      </c>
      <c r="J478" s="23"/>
      <c r="L478" s="74" t="str">
        <f t="shared" si="7"/>
        <v>NOM475</v>
      </c>
    </row>
    <row r="479" spans="1:12">
      <c r="A479" s="1" t="str">
        <f>SYNTHESE!A479</f>
        <v>NOM476</v>
      </c>
      <c r="B479" s="1" t="str">
        <f>SYNTHESE!B479</f>
        <v>PRENOM476</v>
      </c>
      <c r="C479" s="1" t="str">
        <f>SYNTHESE!C479</f>
        <v>G</v>
      </c>
      <c r="D479" s="3" t="str">
        <f>SYNTHESE!D479</f>
        <v>date476</v>
      </c>
      <c r="E479" s="2" t="str">
        <f>SYNTHESE!E479</f>
        <v>Classe</v>
      </c>
      <c r="F479" s="1">
        <f>SYNTHESE!F479</f>
        <v>0</v>
      </c>
      <c r="G479" s="24">
        <f>SYNTHESE!G479</f>
        <v>0</v>
      </c>
      <c r="H479" s="22" t="e">
        <f>SYNTHESE!H479</f>
        <v>#N/A</v>
      </c>
      <c r="I479" s="21" t="str">
        <f>SYNTHESE!I479</f>
        <v>BG</v>
      </c>
      <c r="J479" s="23"/>
      <c r="L479" s="74" t="str">
        <f t="shared" si="7"/>
        <v>NOM476</v>
      </c>
    </row>
    <row r="480" spans="1:12">
      <c r="A480" s="1" t="str">
        <f>SYNTHESE!A480</f>
        <v>NOM477</v>
      </c>
      <c r="B480" s="1" t="str">
        <f>SYNTHESE!B480</f>
        <v>PRENOM477</v>
      </c>
      <c r="C480" s="1" t="str">
        <f>SYNTHESE!C480</f>
        <v>F</v>
      </c>
      <c r="D480" s="3" t="str">
        <f>SYNTHESE!D480</f>
        <v>date477</v>
      </c>
      <c r="E480" s="2" t="str">
        <f>SYNTHESE!E480</f>
        <v>Classe</v>
      </c>
      <c r="F480" s="1">
        <f>SYNTHESE!F480</f>
        <v>0</v>
      </c>
      <c r="G480" s="24">
        <f>SYNTHESE!G480</f>
        <v>0</v>
      </c>
      <c r="H480" s="22" t="e">
        <f>SYNTHESE!H480</f>
        <v>#N/A</v>
      </c>
      <c r="I480" s="21" t="str">
        <f>SYNTHESE!I480</f>
        <v>BF</v>
      </c>
      <c r="J480" s="23"/>
      <c r="L480" s="74" t="str">
        <f t="shared" si="7"/>
        <v>NOM477</v>
      </c>
    </row>
    <row r="481" spans="1:12">
      <c r="A481" s="1" t="str">
        <f>SYNTHESE!A481</f>
        <v>NOM478</v>
      </c>
      <c r="B481" s="1" t="str">
        <f>SYNTHESE!B481</f>
        <v>PRENOM478</v>
      </c>
      <c r="C481" s="1" t="str">
        <f>SYNTHESE!C481</f>
        <v>G</v>
      </c>
      <c r="D481" s="3" t="str">
        <f>SYNTHESE!D481</f>
        <v>date478</v>
      </c>
      <c r="E481" s="2" t="str">
        <f>SYNTHESE!E481</f>
        <v>Classe</v>
      </c>
      <c r="F481" s="1">
        <f>SYNTHESE!F481</f>
        <v>0</v>
      </c>
      <c r="G481" s="24">
        <f>SYNTHESE!G481</f>
        <v>0</v>
      </c>
      <c r="H481" s="22" t="e">
        <f>SYNTHESE!H481</f>
        <v>#N/A</v>
      </c>
      <c r="I481" s="21" t="str">
        <f>SYNTHESE!I481</f>
        <v>BG</v>
      </c>
      <c r="J481" s="23"/>
      <c r="L481" s="74" t="str">
        <f t="shared" si="7"/>
        <v>NOM478</v>
      </c>
    </row>
    <row r="482" spans="1:12">
      <c r="A482" s="1" t="str">
        <f>SYNTHESE!A482</f>
        <v>NOM479</v>
      </c>
      <c r="B482" s="1" t="str">
        <f>SYNTHESE!B482</f>
        <v>PRENOM479</v>
      </c>
      <c r="C482" s="1" t="str">
        <f>SYNTHESE!C482</f>
        <v>F</v>
      </c>
      <c r="D482" s="3" t="str">
        <f>SYNTHESE!D482</f>
        <v>date479</v>
      </c>
      <c r="E482" s="2" t="str">
        <f>SYNTHESE!E482</f>
        <v>Classe</v>
      </c>
      <c r="F482" s="1">
        <f>SYNTHESE!F482</f>
        <v>0</v>
      </c>
      <c r="G482" s="24">
        <f>SYNTHESE!G482</f>
        <v>0</v>
      </c>
      <c r="H482" s="22" t="e">
        <f>SYNTHESE!H482</f>
        <v>#N/A</v>
      </c>
      <c r="I482" s="21" t="str">
        <f>SYNTHESE!I482</f>
        <v>BF</v>
      </c>
      <c r="J482" s="23"/>
      <c r="L482" s="74" t="str">
        <f t="shared" si="7"/>
        <v>NOM479</v>
      </c>
    </row>
    <row r="483" spans="1:12">
      <c r="A483" s="1" t="str">
        <f>SYNTHESE!A483</f>
        <v>NOM480</v>
      </c>
      <c r="B483" s="1" t="str">
        <f>SYNTHESE!B483</f>
        <v>PRENOM480</v>
      </c>
      <c r="C483" s="1" t="str">
        <f>SYNTHESE!C483</f>
        <v>G</v>
      </c>
      <c r="D483" s="3" t="str">
        <f>SYNTHESE!D483</f>
        <v>date480</v>
      </c>
      <c r="E483" s="2" t="str">
        <f>SYNTHESE!E483</f>
        <v>Classe</v>
      </c>
      <c r="F483" s="1">
        <f>SYNTHESE!F483</f>
        <v>0</v>
      </c>
      <c r="G483" s="24">
        <f>SYNTHESE!G483</f>
        <v>0</v>
      </c>
      <c r="H483" s="22" t="e">
        <f>SYNTHESE!H483</f>
        <v>#N/A</v>
      </c>
      <c r="I483" s="21" t="str">
        <f>SYNTHESE!I483</f>
        <v>BG</v>
      </c>
      <c r="J483" s="23"/>
      <c r="L483" s="74" t="str">
        <f t="shared" si="7"/>
        <v>NOM480</v>
      </c>
    </row>
    <row r="484" spans="1:12">
      <c r="A484" s="1" t="str">
        <f>SYNTHESE!A484</f>
        <v>NOM481</v>
      </c>
      <c r="B484" s="1" t="str">
        <f>SYNTHESE!B484</f>
        <v>PRENOM481</v>
      </c>
      <c r="C484" s="1" t="str">
        <f>SYNTHESE!C484</f>
        <v>F</v>
      </c>
      <c r="D484" s="3" t="str">
        <f>SYNTHESE!D484</f>
        <v>date481</v>
      </c>
      <c r="E484" s="2" t="str">
        <f>SYNTHESE!E484</f>
        <v>Classe</v>
      </c>
      <c r="F484" s="1">
        <f>SYNTHESE!F484</f>
        <v>0</v>
      </c>
      <c r="G484" s="24">
        <f>SYNTHESE!G484</f>
        <v>0</v>
      </c>
      <c r="H484" s="22" t="e">
        <f>SYNTHESE!H484</f>
        <v>#N/A</v>
      </c>
      <c r="I484" s="21" t="str">
        <f>SYNTHESE!I484</f>
        <v>BF</v>
      </c>
      <c r="J484" s="23"/>
      <c r="L484" s="74" t="str">
        <f t="shared" si="7"/>
        <v>NOM481</v>
      </c>
    </row>
    <row r="485" spans="1:12">
      <c r="A485" s="1" t="str">
        <f>SYNTHESE!A485</f>
        <v>NOM482</v>
      </c>
      <c r="B485" s="1" t="str">
        <f>SYNTHESE!B485</f>
        <v>PRENOM482</v>
      </c>
      <c r="C485" s="1" t="str">
        <f>SYNTHESE!C485</f>
        <v>G</v>
      </c>
      <c r="D485" s="3" t="str">
        <f>SYNTHESE!D485</f>
        <v>date482</v>
      </c>
      <c r="E485" s="2" t="str">
        <f>SYNTHESE!E485</f>
        <v>Classe</v>
      </c>
      <c r="F485" s="1">
        <f>SYNTHESE!F485</f>
        <v>0</v>
      </c>
      <c r="G485" s="24">
        <f>SYNTHESE!G485</f>
        <v>0</v>
      </c>
      <c r="H485" s="22" t="e">
        <f>SYNTHESE!H485</f>
        <v>#N/A</v>
      </c>
      <c r="I485" s="21" t="str">
        <f>SYNTHESE!I485</f>
        <v>BG</v>
      </c>
      <c r="J485" s="23"/>
      <c r="L485" s="74" t="str">
        <f t="shared" si="7"/>
        <v>NOM482</v>
      </c>
    </row>
    <row r="486" spans="1:12">
      <c r="A486" s="1" t="str">
        <f>SYNTHESE!A486</f>
        <v>NOM483</v>
      </c>
      <c r="B486" s="1" t="str">
        <f>SYNTHESE!B486</f>
        <v>PRENOM483</v>
      </c>
      <c r="C486" s="1" t="str">
        <f>SYNTHESE!C486</f>
        <v>F</v>
      </c>
      <c r="D486" s="3" t="str">
        <f>SYNTHESE!D486</f>
        <v>date483</v>
      </c>
      <c r="E486" s="2" t="str">
        <f>SYNTHESE!E486</f>
        <v>Classe</v>
      </c>
      <c r="F486" s="1">
        <f>SYNTHESE!F486</f>
        <v>0</v>
      </c>
      <c r="G486" s="24">
        <f>SYNTHESE!G486</f>
        <v>0</v>
      </c>
      <c r="H486" s="22" t="e">
        <f>SYNTHESE!H486</f>
        <v>#N/A</v>
      </c>
      <c r="I486" s="21" t="str">
        <f>SYNTHESE!I486</f>
        <v>BF</v>
      </c>
      <c r="J486" s="23"/>
      <c r="L486" s="74" t="str">
        <f t="shared" si="7"/>
        <v>NOM483</v>
      </c>
    </row>
    <row r="487" spans="1:12">
      <c r="A487" s="1" t="str">
        <f>SYNTHESE!A487</f>
        <v>NOM484</v>
      </c>
      <c r="B487" s="1" t="str">
        <f>SYNTHESE!B487</f>
        <v>PRENOM484</v>
      </c>
      <c r="C487" s="1" t="str">
        <f>SYNTHESE!C487</f>
        <v>G</v>
      </c>
      <c r="D487" s="3" t="str">
        <f>SYNTHESE!D487</f>
        <v>date484</v>
      </c>
      <c r="E487" s="2" t="str">
        <f>SYNTHESE!E487</f>
        <v>Classe</v>
      </c>
      <c r="F487" s="1">
        <f>SYNTHESE!F487</f>
        <v>0</v>
      </c>
      <c r="G487" s="24">
        <f>SYNTHESE!G487</f>
        <v>0</v>
      </c>
      <c r="H487" s="22" t="e">
        <f>SYNTHESE!H487</f>
        <v>#N/A</v>
      </c>
      <c r="I487" s="21" t="str">
        <f>SYNTHESE!I487</f>
        <v>BG</v>
      </c>
      <c r="J487" s="23"/>
      <c r="L487" s="74" t="str">
        <f t="shared" si="7"/>
        <v>NOM484</v>
      </c>
    </row>
    <row r="488" spans="1:12">
      <c r="A488" s="1" t="str">
        <f>SYNTHESE!A488</f>
        <v>NOM485</v>
      </c>
      <c r="B488" s="1" t="str">
        <f>SYNTHESE!B488</f>
        <v>PRENOM485</v>
      </c>
      <c r="C488" s="1" t="str">
        <f>SYNTHESE!C488</f>
        <v>F</v>
      </c>
      <c r="D488" s="3" t="str">
        <f>SYNTHESE!D488</f>
        <v>date485</v>
      </c>
      <c r="E488" s="2" t="str">
        <f>SYNTHESE!E488</f>
        <v>Classe</v>
      </c>
      <c r="F488" s="1">
        <f>SYNTHESE!F488</f>
        <v>0</v>
      </c>
      <c r="G488" s="24">
        <f>SYNTHESE!G488</f>
        <v>0</v>
      </c>
      <c r="H488" s="22" t="e">
        <f>SYNTHESE!H488</f>
        <v>#N/A</v>
      </c>
      <c r="I488" s="21" t="str">
        <f>SYNTHESE!I488</f>
        <v>BF</v>
      </c>
      <c r="J488" s="23"/>
      <c r="L488" s="74" t="str">
        <f t="shared" si="7"/>
        <v>NOM485</v>
      </c>
    </row>
    <row r="489" spans="1:12">
      <c r="A489" s="1" t="str">
        <f>SYNTHESE!A489</f>
        <v>NOM486</v>
      </c>
      <c r="B489" s="1" t="str">
        <f>SYNTHESE!B489</f>
        <v>PRENOM486</v>
      </c>
      <c r="C489" s="1" t="str">
        <f>SYNTHESE!C489</f>
        <v>G</v>
      </c>
      <c r="D489" s="3" t="str">
        <f>SYNTHESE!D489</f>
        <v>date486</v>
      </c>
      <c r="E489" s="2" t="str">
        <f>SYNTHESE!E489</f>
        <v>Classe</v>
      </c>
      <c r="F489" s="1">
        <f>SYNTHESE!F489</f>
        <v>0</v>
      </c>
      <c r="G489" s="24">
        <f>SYNTHESE!G489</f>
        <v>0</v>
      </c>
      <c r="H489" s="22" t="e">
        <f>SYNTHESE!H489</f>
        <v>#N/A</v>
      </c>
      <c r="I489" s="21" t="str">
        <f>SYNTHESE!I489</f>
        <v>BG</v>
      </c>
      <c r="J489" s="23"/>
      <c r="L489" s="74" t="str">
        <f t="shared" si="7"/>
        <v>NOM486</v>
      </c>
    </row>
    <row r="490" spans="1:12">
      <c r="A490" s="1" t="str">
        <f>SYNTHESE!A490</f>
        <v>NOM487</v>
      </c>
      <c r="B490" s="1" t="str">
        <f>SYNTHESE!B490</f>
        <v>PRENOM487</v>
      </c>
      <c r="C490" s="1" t="str">
        <f>SYNTHESE!C490</f>
        <v>F</v>
      </c>
      <c r="D490" s="3" t="str">
        <f>SYNTHESE!D490</f>
        <v>date487</v>
      </c>
      <c r="E490" s="2" t="str">
        <f>SYNTHESE!E490</f>
        <v>Classe</v>
      </c>
      <c r="F490" s="1">
        <f>SYNTHESE!F490</f>
        <v>0</v>
      </c>
      <c r="G490" s="24">
        <f>SYNTHESE!G490</f>
        <v>0</v>
      </c>
      <c r="H490" s="22" t="e">
        <f>SYNTHESE!H490</f>
        <v>#N/A</v>
      </c>
      <c r="I490" s="21" t="str">
        <f>SYNTHESE!I490</f>
        <v>BF</v>
      </c>
      <c r="J490" s="23"/>
      <c r="L490" s="74" t="str">
        <f t="shared" si="7"/>
        <v>NOM487</v>
      </c>
    </row>
    <row r="491" spans="1:12">
      <c r="A491" s="1" t="str">
        <f>SYNTHESE!A491</f>
        <v>NOM488</v>
      </c>
      <c r="B491" s="1" t="str">
        <f>SYNTHESE!B491</f>
        <v>PRENOM488</v>
      </c>
      <c r="C491" s="1" t="str">
        <f>SYNTHESE!C491</f>
        <v>G</v>
      </c>
      <c r="D491" s="3" t="str">
        <f>SYNTHESE!D491</f>
        <v>date488</v>
      </c>
      <c r="E491" s="2" t="str">
        <f>SYNTHESE!E491</f>
        <v>Classe</v>
      </c>
      <c r="F491" s="1">
        <f>SYNTHESE!F491</f>
        <v>0</v>
      </c>
      <c r="G491" s="24">
        <f>SYNTHESE!G491</f>
        <v>0</v>
      </c>
      <c r="H491" s="22" t="e">
        <f>SYNTHESE!H491</f>
        <v>#N/A</v>
      </c>
      <c r="I491" s="21" t="str">
        <f>SYNTHESE!I491</f>
        <v>BG</v>
      </c>
      <c r="J491" s="23"/>
      <c r="L491" s="74" t="str">
        <f t="shared" si="7"/>
        <v>NOM488</v>
      </c>
    </row>
    <row r="492" spans="1:12">
      <c r="A492" s="1" t="str">
        <f>SYNTHESE!A492</f>
        <v>NOM489</v>
      </c>
      <c r="B492" s="1" t="str">
        <f>SYNTHESE!B492</f>
        <v>PRENOM489</v>
      </c>
      <c r="C492" s="1" t="str">
        <f>SYNTHESE!C492</f>
        <v>F</v>
      </c>
      <c r="D492" s="3" t="str">
        <f>SYNTHESE!D492</f>
        <v>date489</v>
      </c>
      <c r="E492" s="2" t="str">
        <f>SYNTHESE!E492</f>
        <v>Classe</v>
      </c>
      <c r="F492" s="1">
        <f>SYNTHESE!F492</f>
        <v>0</v>
      </c>
      <c r="G492" s="24">
        <f>SYNTHESE!G492</f>
        <v>0</v>
      </c>
      <c r="H492" s="22" t="e">
        <f>SYNTHESE!H492</f>
        <v>#N/A</v>
      </c>
      <c r="I492" s="21" t="str">
        <f>SYNTHESE!I492</f>
        <v>BF</v>
      </c>
      <c r="J492" s="23"/>
      <c r="L492" s="74" t="str">
        <f t="shared" si="7"/>
        <v>NOM489</v>
      </c>
    </row>
    <row r="493" spans="1:12">
      <c r="A493" s="1" t="str">
        <f>SYNTHESE!A493</f>
        <v>NOM490</v>
      </c>
      <c r="B493" s="1" t="str">
        <f>SYNTHESE!B493</f>
        <v>PRENOM490</v>
      </c>
      <c r="C493" s="1" t="str">
        <f>SYNTHESE!C493</f>
        <v>G</v>
      </c>
      <c r="D493" s="3" t="str">
        <f>SYNTHESE!D493</f>
        <v>date490</v>
      </c>
      <c r="E493" s="2" t="str">
        <f>SYNTHESE!E493</f>
        <v>Classe</v>
      </c>
      <c r="F493" s="1">
        <f>SYNTHESE!F493</f>
        <v>0</v>
      </c>
      <c r="G493" s="24">
        <f>SYNTHESE!G493</f>
        <v>0</v>
      </c>
      <c r="H493" s="22" t="e">
        <f>SYNTHESE!H493</f>
        <v>#N/A</v>
      </c>
      <c r="I493" s="21" t="str">
        <f>SYNTHESE!I493</f>
        <v>BG</v>
      </c>
      <c r="J493" s="23"/>
      <c r="L493" s="74" t="str">
        <f t="shared" si="7"/>
        <v>NOM490</v>
      </c>
    </row>
    <row r="494" spans="1:12">
      <c r="A494" s="1" t="str">
        <f>SYNTHESE!A494</f>
        <v>NOM491</v>
      </c>
      <c r="B494" s="1" t="str">
        <f>SYNTHESE!B494</f>
        <v>PRENOM491</v>
      </c>
      <c r="C494" s="1" t="str">
        <f>SYNTHESE!C494</f>
        <v>F</v>
      </c>
      <c r="D494" s="3" t="str">
        <f>SYNTHESE!D494</f>
        <v>date491</v>
      </c>
      <c r="E494" s="2" t="str">
        <f>SYNTHESE!E494</f>
        <v>Classe</v>
      </c>
      <c r="F494" s="1">
        <f>SYNTHESE!F494</f>
        <v>0</v>
      </c>
      <c r="G494" s="24">
        <f>SYNTHESE!G494</f>
        <v>0</v>
      </c>
      <c r="H494" s="22" t="e">
        <f>SYNTHESE!H494</f>
        <v>#N/A</v>
      </c>
      <c r="I494" s="21" t="str">
        <f>SYNTHESE!I494</f>
        <v>BF</v>
      </c>
      <c r="J494" s="23"/>
      <c r="L494" s="74" t="str">
        <f t="shared" si="7"/>
        <v>NOM491</v>
      </c>
    </row>
    <row r="495" spans="1:12">
      <c r="A495" s="1" t="str">
        <f>SYNTHESE!A495</f>
        <v>NOM492</v>
      </c>
      <c r="B495" s="1" t="str">
        <f>SYNTHESE!B495</f>
        <v>PRENOM492</v>
      </c>
      <c r="C495" s="1" t="str">
        <f>SYNTHESE!C495</f>
        <v>G</v>
      </c>
      <c r="D495" s="3" t="str">
        <f>SYNTHESE!D495</f>
        <v>date492</v>
      </c>
      <c r="E495" s="2" t="str">
        <f>SYNTHESE!E495</f>
        <v>Classe</v>
      </c>
      <c r="F495" s="1">
        <f>SYNTHESE!F495</f>
        <v>0</v>
      </c>
      <c r="G495" s="24">
        <f>SYNTHESE!G495</f>
        <v>0</v>
      </c>
      <c r="H495" s="22" t="e">
        <f>SYNTHESE!H495</f>
        <v>#N/A</v>
      </c>
      <c r="I495" s="21" t="str">
        <f>SYNTHESE!I495</f>
        <v>BG</v>
      </c>
      <c r="J495" s="23"/>
      <c r="L495" s="74" t="str">
        <f t="shared" si="7"/>
        <v>NOM492</v>
      </c>
    </row>
    <row r="496" spans="1:12">
      <c r="A496" s="1" t="str">
        <f>SYNTHESE!A496</f>
        <v>NOM493</v>
      </c>
      <c r="B496" s="1" t="str">
        <f>SYNTHESE!B496</f>
        <v>PRENOM493</v>
      </c>
      <c r="C496" s="1" t="str">
        <f>SYNTHESE!C496</f>
        <v>F</v>
      </c>
      <c r="D496" s="3" t="str">
        <f>SYNTHESE!D496</f>
        <v>date493</v>
      </c>
      <c r="E496" s="2" t="str">
        <f>SYNTHESE!E496</f>
        <v>Classe</v>
      </c>
      <c r="F496" s="1">
        <f>SYNTHESE!F496</f>
        <v>0</v>
      </c>
      <c r="G496" s="24">
        <f>SYNTHESE!G496</f>
        <v>0</v>
      </c>
      <c r="H496" s="22" t="e">
        <f>SYNTHESE!H496</f>
        <v>#N/A</v>
      </c>
      <c r="I496" s="21" t="str">
        <f>SYNTHESE!I496</f>
        <v>BF</v>
      </c>
      <c r="J496" s="23"/>
      <c r="L496" s="74" t="str">
        <f t="shared" si="7"/>
        <v>NOM493</v>
      </c>
    </row>
    <row r="497" spans="1:12">
      <c r="A497" s="1" t="str">
        <f>SYNTHESE!A497</f>
        <v>NOM494</v>
      </c>
      <c r="B497" s="1" t="str">
        <f>SYNTHESE!B497</f>
        <v>PRENOM494</v>
      </c>
      <c r="C497" s="1" t="str">
        <f>SYNTHESE!C497</f>
        <v>G</v>
      </c>
      <c r="D497" s="3" t="str">
        <f>SYNTHESE!D497</f>
        <v>date494</v>
      </c>
      <c r="E497" s="2" t="str">
        <f>SYNTHESE!E497</f>
        <v>Classe</v>
      </c>
      <c r="F497" s="1">
        <f>SYNTHESE!F497</f>
        <v>0</v>
      </c>
      <c r="G497" s="24">
        <f>SYNTHESE!G497</f>
        <v>0</v>
      </c>
      <c r="H497" s="22" t="e">
        <f>SYNTHESE!H497</f>
        <v>#N/A</v>
      </c>
      <c r="I497" s="21" t="str">
        <f>SYNTHESE!I497</f>
        <v>BG</v>
      </c>
      <c r="J497" s="23"/>
      <c r="L497" s="74" t="str">
        <f t="shared" si="7"/>
        <v>NOM494</v>
      </c>
    </row>
    <row r="498" spans="1:12">
      <c r="A498" s="1" t="str">
        <f>SYNTHESE!A498</f>
        <v>NOM495</v>
      </c>
      <c r="B498" s="1" t="str">
        <f>SYNTHESE!B498</f>
        <v>PRENOM495</v>
      </c>
      <c r="C498" s="1" t="str">
        <f>SYNTHESE!C498</f>
        <v>F</v>
      </c>
      <c r="D498" s="3" t="str">
        <f>SYNTHESE!D498</f>
        <v>date495</v>
      </c>
      <c r="E498" s="2" t="str">
        <f>SYNTHESE!E498</f>
        <v>Classe</v>
      </c>
      <c r="F498" s="1">
        <f>SYNTHESE!F498</f>
        <v>0</v>
      </c>
      <c r="G498" s="24">
        <f>SYNTHESE!G498</f>
        <v>0</v>
      </c>
      <c r="H498" s="22" t="e">
        <f>SYNTHESE!H498</f>
        <v>#N/A</v>
      </c>
      <c r="I498" s="21" t="str">
        <f>SYNTHESE!I498</f>
        <v>BF</v>
      </c>
      <c r="J498" s="23"/>
      <c r="L498" s="74" t="str">
        <f t="shared" si="7"/>
        <v>NOM495</v>
      </c>
    </row>
    <row r="499" spans="1:12">
      <c r="A499" s="1" t="str">
        <f>SYNTHESE!A499</f>
        <v>NOM496</v>
      </c>
      <c r="B499" s="1" t="str">
        <f>SYNTHESE!B499</f>
        <v>PRENOM496</v>
      </c>
      <c r="C499" s="1" t="str">
        <f>SYNTHESE!C499</f>
        <v>G</v>
      </c>
      <c r="D499" s="3" t="str">
        <f>SYNTHESE!D499</f>
        <v>date496</v>
      </c>
      <c r="E499" s="2" t="str">
        <f>SYNTHESE!E499</f>
        <v>Classe</v>
      </c>
      <c r="F499" s="1">
        <f>SYNTHESE!F499</f>
        <v>0</v>
      </c>
      <c r="G499" s="24">
        <f>SYNTHESE!G499</f>
        <v>0</v>
      </c>
      <c r="H499" s="22" t="e">
        <f>SYNTHESE!H499</f>
        <v>#N/A</v>
      </c>
      <c r="I499" s="21" t="str">
        <f>SYNTHESE!I499</f>
        <v>BG</v>
      </c>
      <c r="J499" s="23"/>
      <c r="L499" s="74" t="str">
        <f t="shared" si="7"/>
        <v>NOM496</v>
      </c>
    </row>
    <row r="500" spans="1:12">
      <c r="A500" s="1" t="str">
        <f>SYNTHESE!A500</f>
        <v>NOM497</v>
      </c>
      <c r="B500" s="1" t="str">
        <f>SYNTHESE!B500</f>
        <v>PRENOM497</v>
      </c>
      <c r="C500" s="1" t="str">
        <f>SYNTHESE!C500</f>
        <v>F</v>
      </c>
      <c r="D500" s="3" t="str">
        <f>SYNTHESE!D500</f>
        <v>date497</v>
      </c>
      <c r="E500" s="2" t="str">
        <f>SYNTHESE!E500</f>
        <v>Classe</v>
      </c>
      <c r="F500" s="1">
        <f>SYNTHESE!F500</f>
        <v>0</v>
      </c>
      <c r="G500" s="24">
        <f>SYNTHESE!G500</f>
        <v>0</v>
      </c>
      <c r="H500" s="22" t="e">
        <f>SYNTHESE!H500</f>
        <v>#N/A</v>
      </c>
      <c r="I500" s="21" t="str">
        <f>SYNTHESE!I500</f>
        <v>BF</v>
      </c>
      <c r="J500" s="23"/>
      <c r="L500" s="74" t="str">
        <f t="shared" si="7"/>
        <v>NOM497</v>
      </c>
    </row>
    <row r="501" spans="1:12">
      <c r="A501" s="1" t="str">
        <f>SYNTHESE!A501</f>
        <v>NOM498</v>
      </c>
      <c r="B501" s="1" t="str">
        <f>SYNTHESE!B501</f>
        <v>PRENOM498</v>
      </c>
      <c r="C501" s="1" t="str">
        <f>SYNTHESE!C501</f>
        <v>G</v>
      </c>
      <c r="D501" s="3" t="str">
        <f>SYNTHESE!D501</f>
        <v>date498</v>
      </c>
      <c r="E501" s="2" t="str">
        <f>SYNTHESE!E501</f>
        <v>Classe</v>
      </c>
      <c r="F501" s="1">
        <f>SYNTHESE!F501</f>
        <v>0</v>
      </c>
      <c r="G501" s="24">
        <f>SYNTHESE!G501</f>
        <v>0</v>
      </c>
      <c r="H501" s="22" t="e">
        <f>SYNTHESE!H501</f>
        <v>#N/A</v>
      </c>
      <c r="I501" s="21" t="str">
        <f>SYNTHESE!I501</f>
        <v>BG</v>
      </c>
      <c r="J501" s="23"/>
      <c r="L501" s="74" t="str">
        <f t="shared" si="7"/>
        <v>NOM498</v>
      </c>
    </row>
    <row r="502" spans="1:12">
      <c r="A502" s="1" t="str">
        <f>SYNTHESE!A502</f>
        <v>NOM499</v>
      </c>
      <c r="B502" s="1" t="str">
        <f>SYNTHESE!B502</f>
        <v>PRENOM499</v>
      </c>
      <c r="C502" s="1" t="str">
        <f>SYNTHESE!C502</f>
        <v>F</v>
      </c>
      <c r="D502" s="3" t="str">
        <f>SYNTHESE!D502</f>
        <v>date499</v>
      </c>
      <c r="E502" s="2" t="str">
        <f>SYNTHESE!E502</f>
        <v>Classe</v>
      </c>
      <c r="F502" s="1">
        <f>SYNTHESE!F502</f>
        <v>0</v>
      </c>
      <c r="G502" s="24">
        <f>SYNTHESE!G502</f>
        <v>0</v>
      </c>
      <c r="H502" s="22" t="e">
        <f>SYNTHESE!H502</f>
        <v>#N/A</v>
      </c>
      <c r="I502" s="21" t="str">
        <f>SYNTHESE!I502</f>
        <v>BF</v>
      </c>
      <c r="J502" s="23"/>
      <c r="L502" s="74" t="str">
        <f t="shared" si="7"/>
        <v>NOM499</v>
      </c>
    </row>
    <row r="503" spans="1:12">
      <c r="A503" s="1" t="str">
        <f>SYNTHESE!A503</f>
        <v>NOM500</v>
      </c>
      <c r="B503" s="1" t="str">
        <f>SYNTHESE!B503</f>
        <v>PRENOM500</v>
      </c>
      <c r="C503" s="1" t="str">
        <f>SYNTHESE!C503</f>
        <v>G</v>
      </c>
      <c r="D503" s="3" t="str">
        <f>SYNTHESE!D503</f>
        <v>date500</v>
      </c>
      <c r="E503" s="2" t="str">
        <f>SYNTHESE!E503</f>
        <v>Classe</v>
      </c>
      <c r="F503" s="1">
        <f>SYNTHESE!F503</f>
        <v>0</v>
      </c>
      <c r="G503" s="24">
        <f>SYNTHESE!G503</f>
        <v>0</v>
      </c>
      <c r="H503" s="22" t="e">
        <f>SYNTHESE!H503</f>
        <v>#N/A</v>
      </c>
      <c r="I503" s="21" t="str">
        <f>SYNTHESE!I503</f>
        <v>BG</v>
      </c>
      <c r="J503" s="23"/>
      <c r="L503" s="74" t="str">
        <f t="shared" si="7"/>
        <v>NOM500</v>
      </c>
    </row>
    <row r="504" spans="1:12">
      <c r="A504" s="1" t="str">
        <f>SYNTHESE!A504</f>
        <v>NOM501</v>
      </c>
      <c r="B504" s="1" t="str">
        <f>SYNTHESE!B504</f>
        <v>PRENOM501</v>
      </c>
      <c r="C504" s="1" t="str">
        <f>SYNTHESE!C504</f>
        <v>F</v>
      </c>
      <c r="D504" s="3" t="str">
        <f>SYNTHESE!D504</f>
        <v>date501</v>
      </c>
      <c r="E504" s="2" t="str">
        <f>SYNTHESE!E504</f>
        <v>Classe</v>
      </c>
      <c r="F504" s="1">
        <f>SYNTHESE!F504</f>
        <v>0</v>
      </c>
      <c r="G504" s="24">
        <f>SYNTHESE!G504</f>
        <v>0</v>
      </c>
      <c r="H504" s="22" t="e">
        <f>SYNTHESE!H504</f>
        <v>#N/A</v>
      </c>
      <c r="I504" s="21" t="str">
        <f>SYNTHESE!I504</f>
        <v>BF</v>
      </c>
      <c r="J504" s="23"/>
      <c r="L504" s="74" t="str">
        <f t="shared" si="7"/>
        <v>NOM501</v>
      </c>
    </row>
    <row r="505" spans="1:12">
      <c r="A505" s="1" t="str">
        <f>SYNTHESE!A505</f>
        <v>NOM502</v>
      </c>
      <c r="B505" s="1" t="str">
        <f>SYNTHESE!B505</f>
        <v>PRENOM502</v>
      </c>
      <c r="C505" s="1" t="str">
        <f>SYNTHESE!C505</f>
        <v>G</v>
      </c>
      <c r="D505" s="3" t="str">
        <f>SYNTHESE!D505</f>
        <v>date502</v>
      </c>
      <c r="E505" s="2" t="str">
        <f>SYNTHESE!E505</f>
        <v>Classe</v>
      </c>
      <c r="F505" s="1">
        <f>SYNTHESE!F505</f>
        <v>0</v>
      </c>
      <c r="G505" s="24">
        <f>SYNTHESE!G505</f>
        <v>0</v>
      </c>
      <c r="H505" s="22" t="e">
        <f>SYNTHESE!H505</f>
        <v>#N/A</v>
      </c>
      <c r="I505" s="21" t="str">
        <f>SYNTHESE!I505</f>
        <v>BG</v>
      </c>
      <c r="J505" s="23"/>
      <c r="L505" s="74" t="str">
        <f t="shared" si="7"/>
        <v>NOM502</v>
      </c>
    </row>
    <row r="506" spans="1:12">
      <c r="A506" s="1" t="str">
        <f>SYNTHESE!A506</f>
        <v>NOM503</v>
      </c>
      <c r="B506" s="1" t="str">
        <f>SYNTHESE!B506</f>
        <v>PRENOM503</v>
      </c>
      <c r="C506" s="1" t="str">
        <f>SYNTHESE!C506</f>
        <v>F</v>
      </c>
      <c r="D506" s="3" t="str">
        <f>SYNTHESE!D506</f>
        <v>date503</v>
      </c>
      <c r="E506" s="2" t="str">
        <f>SYNTHESE!E506</f>
        <v>Classe</v>
      </c>
      <c r="F506" s="1">
        <f>SYNTHESE!F506</f>
        <v>0</v>
      </c>
      <c r="G506" s="24">
        <f>SYNTHESE!G506</f>
        <v>0</v>
      </c>
      <c r="H506" s="22" t="e">
        <f>SYNTHESE!H506</f>
        <v>#N/A</v>
      </c>
      <c r="I506" s="21" t="str">
        <f>SYNTHESE!I506</f>
        <v>BF</v>
      </c>
      <c r="J506" s="23"/>
      <c r="L506" s="74" t="str">
        <f t="shared" si="7"/>
        <v>NOM503</v>
      </c>
    </row>
    <row r="507" spans="1:12">
      <c r="A507" s="1" t="str">
        <f>SYNTHESE!A507</f>
        <v>NOM504</v>
      </c>
      <c r="B507" s="1" t="str">
        <f>SYNTHESE!B507</f>
        <v>PRENOM504</v>
      </c>
      <c r="C507" s="1" t="str">
        <f>SYNTHESE!C507</f>
        <v>G</v>
      </c>
      <c r="D507" s="3" t="str">
        <f>SYNTHESE!D507</f>
        <v>date504</v>
      </c>
      <c r="E507" s="2" t="str">
        <f>SYNTHESE!E507</f>
        <v>Classe</v>
      </c>
      <c r="F507" s="1">
        <f>SYNTHESE!F507</f>
        <v>0</v>
      </c>
      <c r="G507" s="24">
        <f>SYNTHESE!G507</f>
        <v>0</v>
      </c>
      <c r="H507" s="22" t="e">
        <f>SYNTHESE!H507</f>
        <v>#N/A</v>
      </c>
      <c r="I507" s="21" t="str">
        <f>SYNTHESE!I507</f>
        <v>BG</v>
      </c>
      <c r="J507" s="23"/>
      <c r="L507" s="74" t="str">
        <f t="shared" si="7"/>
        <v>NOM504</v>
      </c>
    </row>
    <row r="508" spans="1:12">
      <c r="A508" s="1" t="str">
        <f>SYNTHESE!A508</f>
        <v>NOM505</v>
      </c>
      <c r="B508" s="1" t="str">
        <f>SYNTHESE!B508</f>
        <v>PRENOM505</v>
      </c>
      <c r="C508" s="1" t="str">
        <f>SYNTHESE!C508</f>
        <v>F</v>
      </c>
      <c r="D508" s="3" t="str">
        <f>SYNTHESE!D508</f>
        <v>date505</v>
      </c>
      <c r="E508" s="2" t="str">
        <f>SYNTHESE!E508</f>
        <v>Classe</v>
      </c>
      <c r="F508" s="1">
        <f>SYNTHESE!F508</f>
        <v>0</v>
      </c>
      <c r="G508" s="24">
        <f>SYNTHESE!G508</f>
        <v>0</v>
      </c>
      <c r="H508" s="22" t="e">
        <f>SYNTHESE!H508</f>
        <v>#N/A</v>
      </c>
      <c r="I508" s="21" t="str">
        <f>SYNTHESE!I508</f>
        <v>BF</v>
      </c>
      <c r="J508" s="23"/>
      <c r="L508" s="74" t="str">
        <f t="shared" si="7"/>
        <v>NOM505</v>
      </c>
    </row>
    <row r="509" spans="1:12">
      <c r="A509" s="1" t="str">
        <f>SYNTHESE!A509</f>
        <v>NOM506</v>
      </c>
      <c r="B509" s="1" t="str">
        <f>SYNTHESE!B509</f>
        <v>PRENOM506</v>
      </c>
      <c r="C509" s="1" t="str">
        <f>SYNTHESE!C509</f>
        <v>G</v>
      </c>
      <c r="D509" s="3" t="str">
        <f>SYNTHESE!D509</f>
        <v>date506</v>
      </c>
      <c r="E509" s="2" t="str">
        <f>SYNTHESE!E509</f>
        <v>Classe</v>
      </c>
      <c r="F509" s="1">
        <f>SYNTHESE!F509</f>
        <v>0</v>
      </c>
      <c r="G509" s="24">
        <f>SYNTHESE!G509</f>
        <v>0</v>
      </c>
      <c r="H509" s="22" t="e">
        <f>SYNTHESE!H509</f>
        <v>#N/A</v>
      </c>
      <c r="I509" s="21" t="str">
        <f>SYNTHESE!I509</f>
        <v>BG</v>
      </c>
      <c r="J509" s="23"/>
      <c r="L509" s="74" t="str">
        <f t="shared" si="7"/>
        <v>NOM506</v>
      </c>
    </row>
    <row r="510" spans="1:12">
      <c r="A510" s="1" t="str">
        <f>SYNTHESE!A510</f>
        <v>NOM507</v>
      </c>
      <c r="B510" s="1" t="str">
        <f>SYNTHESE!B510</f>
        <v>PRENOM507</v>
      </c>
      <c r="C510" s="1" t="str">
        <f>SYNTHESE!C510</f>
        <v>F</v>
      </c>
      <c r="D510" s="3" t="str">
        <f>SYNTHESE!D510</f>
        <v>date507</v>
      </c>
      <c r="E510" s="2" t="str">
        <f>SYNTHESE!E510</f>
        <v>Classe</v>
      </c>
      <c r="F510" s="1">
        <f>SYNTHESE!F510</f>
        <v>0</v>
      </c>
      <c r="G510" s="24">
        <f>SYNTHESE!G510</f>
        <v>0</v>
      </c>
      <c r="H510" s="22" t="e">
        <f>SYNTHESE!H510</f>
        <v>#N/A</v>
      </c>
      <c r="I510" s="21" t="str">
        <f>SYNTHESE!I510</f>
        <v>BF</v>
      </c>
      <c r="J510" s="23"/>
      <c r="L510" s="74" t="str">
        <f t="shared" si="7"/>
        <v>NOM507</v>
      </c>
    </row>
    <row r="511" spans="1:12">
      <c r="A511" s="1" t="str">
        <f>SYNTHESE!A511</f>
        <v>NOM508</v>
      </c>
      <c r="B511" s="1" t="str">
        <f>SYNTHESE!B511</f>
        <v>PRENOM508</v>
      </c>
      <c r="C511" s="1" t="str">
        <f>SYNTHESE!C511</f>
        <v>G</v>
      </c>
      <c r="D511" s="3" t="str">
        <f>SYNTHESE!D511</f>
        <v>date508</v>
      </c>
      <c r="E511" s="2" t="str">
        <f>SYNTHESE!E511</f>
        <v>Classe</v>
      </c>
      <c r="F511" s="1">
        <f>SYNTHESE!F511</f>
        <v>0</v>
      </c>
      <c r="G511" s="24">
        <f>SYNTHESE!G511</f>
        <v>0</v>
      </c>
      <c r="H511" s="22" t="e">
        <f>SYNTHESE!H511</f>
        <v>#N/A</v>
      </c>
      <c r="I511" s="21" t="str">
        <f>SYNTHESE!I511</f>
        <v>BG</v>
      </c>
      <c r="J511" s="23"/>
      <c r="L511" s="74" t="str">
        <f t="shared" si="7"/>
        <v>NOM508</v>
      </c>
    </row>
    <row r="512" spans="1:12">
      <c r="A512" s="1" t="str">
        <f>SYNTHESE!A512</f>
        <v>NOM509</v>
      </c>
      <c r="B512" s="1" t="str">
        <f>SYNTHESE!B512</f>
        <v>PRENOM509</v>
      </c>
      <c r="C512" s="1" t="str">
        <f>SYNTHESE!C512</f>
        <v>F</v>
      </c>
      <c r="D512" s="3" t="str">
        <f>SYNTHESE!D512</f>
        <v>date509</v>
      </c>
      <c r="E512" s="2" t="str">
        <f>SYNTHESE!E512</f>
        <v>Classe</v>
      </c>
      <c r="F512" s="1">
        <f>SYNTHESE!F512</f>
        <v>0</v>
      </c>
      <c r="G512" s="24">
        <f>SYNTHESE!G512</f>
        <v>0</v>
      </c>
      <c r="H512" s="22" t="e">
        <f>SYNTHESE!H512</f>
        <v>#N/A</v>
      </c>
      <c r="I512" s="21" t="str">
        <f>SYNTHESE!I512</f>
        <v>BF</v>
      </c>
      <c r="J512" s="23"/>
      <c r="L512" s="74" t="str">
        <f t="shared" si="7"/>
        <v>NOM509</v>
      </c>
    </row>
    <row r="513" spans="1:12">
      <c r="A513" s="1" t="str">
        <f>SYNTHESE!A513</f>
        <v>NOM510</v>
      </c>
      <c r="B513" s="1" t="str">
        <f>SYNTHESE!B513</f>
        <v>PRENOM510</v>
      </c>
      <c r="C513" s="1" t="str">
        <f>SYNTHESE!C513</f>
        <v>G</v>
      </c>
      <c r="D513" s="3" t="str">
        <f>SYNTHESE!D513</f>
        <v>date510</v>
      </c>
      <c r="E513" s="2" t="str">
        <f>SYNTHESE!E513</f>
        <v>Classe</v>
      </c>
      <c r="F513" s="1">
        <f>SYNTHESE!F513</f>
        <v>0</v>
      </c>
      <c r="G513" s="24">
        <f>SYNTHESE!G513</f>
        <v>0</v>
      </c>
      <c r="H513" s="22" t="e">
        <f>SYNTHESE!H513</f>
        <v>#N/A</v>
      </c>
      <c r="I513" s="21" t="str">
        <f>SYNTHESE!I513</f>
        <v>BG</v>
      </c>
      <c r="J513" s="23"/>
      <c r="L513" s="74" t="str">
        <f t="shared" si="7"/>
        <v>NOM510</v>
      </c>
    </row>
    <row r="514" spans="1:12">
      <c r="A514" s="1" t="str">
        <f>SYNTHESE!A514</f>
        <v>NOM511</v>
      </c>
      <c r="B514" s="1" t="str">
        <f>SYNTHESE!B514</f>
        <v>PRENOM511</v>
      </c>
      <c r="C514" s="1" t="str">
        <f>SYNTHESE!C514</f>
        <v>F</v>
      </c>
      <c r="D514" s="3" t="str">
        <f>SYNTHESE!D514</f>
        <v>date511</v>
      </c>
      <c r="E514" s="2" t="str">
        <f>SYNTHESE!E514</f>
        <v>Classe</v>
      </c>
      <c r="F514" s="1">
        <f>SYNTHESE!F514</f>
        <v>0</v>
      </c>
      <c r="G514" s="24">
        <f>SYNTHESE!G514</f>
        <v>0</v>
      </c>
      <c r="H514" s="22" t="e">
        <f>SYNTHESE!H514</f>
        <v>#N/A</v>
      </c>
      <c r="I514" s="21" t="str">
        <f>SYNTHESE!I514</f>
        <v>BF</v>
      </c>
      <c r="J514" s="23"/>
      <c r="L514" s="74" t="str">
        <f t="shared" si="7"/>
        <v>NOM511</v>
      </c>
    </row>
    <row r="515" spans="1:12">
      <c r="A515" s="1" t="str">
        <f>SYNTHESE!A515</f>
        <v>NOM512</v>
      </c>
      <c r="B515" s="1" t="str">
        <f>SYNTHESE!B515</f>
        <v>PRENOM512</v>
      </c>
      <c r="C515" s="1" t="str">
        <f>SYNTHESE!C515</f>
        <v>G</v>
      </c>
      <c r="D515" s="3" t="str">
        <f>SYNTHESE!D515</f>
        <v>date512</v>
      </c>
      <c r="E515" s="2" t="str">
        <f>SYNTHESE!E515</f>
        <v>Classe</v>
      </c>
      <c r="F515" s="1">
        <f>SYNTHESE!F515</f>
        <v>0</v>
      </c>
      <c r="G515" s="24">
        <f>SYNTHESE!G515</f>
        <v>0</v>
      </c>
      <c r="H515" s="22" t="e">
        <f>SYNTHESE!H515</f>
        <v>#N/A</v>
      </c>
      <c r="I515" s="21" t="str">
        <f>SYNTHESE!I515</f>
        <v>BG</v>
      </c>
      <c r="J515" s="23"/>
      <c r="L515" s="74" t="str">
        <f t="shared" si="7"/>
        <v>NOM512</v>
      </c>
    </row>
    <row r="516" spans="1:12">
      <c r="A516" s="1" t="str">
        <f>SYNTHESE!A516</f>
        <v>NOM513</v>
      </c>
      <c r="B516" s="1" t="str">
        <f>SYNTHESE!B516</f>
        <v>PRENOM513</v>
      </c>
      <c r="C516" s="1" t="str">
        <f>SYNTHESE!C516</f>
        <v>F</v>
      </c>
      <c r="D516" s="3" t="str">
        <f>SYNTHESE!D516</f>
        <v>date513</v>
      </c>
      <c r="E516" s="2" t="str">
        <f>SYNTHESE!E516</f>
        <v>Classe</v>
      </c>
      <c r="F516" s="1">
        <f>SYNTHESE!F516</f>
        <v>0</v>
      </c>
      <c r="G516" s="24">
        <f>SYNTHESE!G516</f>
        <v>0</v>
      </c>
      <c r="H516" s="22" t="e">
        <f>SYNTHESE!H516</f>
        <v>#N/A</v>
      </c>
      <c r="I516" s="21" t="str">
        <f>SYNTHESE!I516</f>
        <v>BF</v>
      </c>
      <c r="J516" s="23"/>
      <c r="L516" s="74" t="str">
        <f t="shared" si="7"/>
        <v>NOM513</v>
      </c>
    </row>
    <row r="517" spans="1:12">
      <c r="A517" s="1" t="str">
        <f>SYNTHESE!A517</f>
        <v>NOM514</v>
      </c>
      <c r="B517" s="1" t="str">
        <f>SYNTHESE!B517</f>
        <v>PRENOM514</v>
      </c>
      <c r="C517" s="1" t="str">
        <f>SYNTHESE!C517</f>
        <v>G</v>
      </c>
      <c r="D517" s="3" t="str">
        <f>SYNTHESE!D517</f>
        <v>date514</v>
      </c>
      <c r="E517" s="2" t="str">
        <f>SYNTHESE!E517</f>
        <v>Classe</v>
      </c>
      <c r="F517" s="1">
        <f>SYNTHESE!F517</f>
        <v>0</v>
      </c>
      <c r="G517" s="24">
        <f>SYNTHESE!G517</f>
        <v>0</v>
      </c>
      <c r="H517" s="22" t="e">
        <f>SYNTHESE!H517</f>
        <v>#N/A</v>
      </c>
      <c r="I517" s="21" t="str">
        <f>SYNTHESE!I517</f>
        <v>BG</v>
      </c>
      <c r="J517" s="23"/>
      <c r="L517" s="74" t="str">
        <f t="shared" ref="L517:L580" si="8">A517</f>
        <v>NOM514</v>
      </c>
    </row>
    <row r="518" spans="1:12">
      <c r="A518" s="1" t="str">
        <f>SYNTHESE!A518</f>
        <v>NOM515</v>
      </c>
      <c r="B518" s="1" t="str">
        <f>SYNTHESE!B518</f>
        <v>PRENOM515</v>
      </c>
      <c r="C518" s="1" t="str">
        <f>SYNTHESE!C518</f>
        <v>F</v>
      </c>
      <c r="D518" s="3" t="str">
        <f>SYNTHESE!D518</f>
        <v>date515</v>
      </c>
      <c r="E518" s="2" t="str">
        <f>SYNTHESE!E518</f>
        <v>Classe</v>
      </c>
      <c r="F518" s="1">
        <f>SYNTHESE!F518</f>
        <v>0</v>
      </c>
      <c r="G518" s="24">
        <f>SYNTHESE!G518</f>
        <v>0</v>
      </c>
      <c r="H518" s="22" t="e">
        <f>SYNTHESE!H518</f>
        <v>#N/A</v>
      </c>
      <c r="I518" s="21" t="str">
        <f>SYNTHESE!I518</f>
        <v>BF</v>
      </c>
      <c r="J518" s="23"/>
      <c r="L518" s="74" t="str">
        <f t="shared" si="8"/>
        <v>NOM515</v>
      </c>
    </row>
    <row r="519" spans="1:12">
      <c r="A519" s="1" t="str">
        <f>SYNTHESE!A519</f>
        <v>NOM516</v>
      </c>
      <c r="B519" s="1" t="str">
        <f>SYNTHESE!B519</f>
        <v>PRENOM516</v>
      </c>
      <c r="C519" s="1" t="str">
        <f>SYNTHESE!C519</f>
        <v>G</v>
      </c>
      <c r="D519" s="3" t="str">
        <f>SYNTHESE!D519</f>
        <v>date516</v>
      </c>
      <c r="E519" s="2" t="str">
        <f>SYNTHESE!E519</f>
        <v>Classe</v>
      </c>
      <c r="F519" s="1">
        <f>SYNTHESE!F519</f>
        <v>0</v>
      </c>
      <c r="G519" s="24">
        <f>SYNTHESE!G519</f>
        <v>0</v>
      </c>
      <c r="H519" s="22" t="e">
        <f>SYNTHESE!H519</f>
        <v>#N/A</v>
      </c>
      <c r="I519" s="21" t="str">
        <f>SYNTHESE!I519</f>
        <v>BG</v>
      </c>
      <c r="J519" s="23"/>
      <c r="L519" s="74" t="str">
        <f t="shared" si="8"/>
        <v>NOM516</v>
      </c>
    </row>
    <row r="520" spans="1:12">
      <c r="A520" s="1" t="str">
        <f>SYNTHESE!A520</f>
        <v>NOM517</v>
      </c>
      <c r="B520" s="1" t="str">
        <f>SYNTHESE!B520</f>
        <v>PRENOM517</v>
      </c>
      <c r="C520" s="1" t="str">
        <f>SYNTHESE!C520</f>
        <v>F</v>
      </c>
      <c r="D520" s="3" t="str">
        <f>SYNTHESE!D520</f>
        <v>date517</v>
      </c>
      <c r="E520" s="2" t="str">
        <f>SYNTHESE!E520</f>
        <v>Classe</v>
      </c>
      <c r="F520" s="1">
        <f>SYNTHESE!F520</f>
        <v>0</v>
      </c>
      <c r="G520" s="24">
        <f>SYNTHESE!G520</f>
        <v>0</v>
      </c>
      <c r="H520" s="22" t="e">
        <f>SYNTHESE!H520</f>
        <v>#N/A</v>
      </c>
      <c r="I520" s="21" t="str">
        <f>SYNTHESE!I520</f>
        <v>BF</v>
      </c>
      <c r="J520" s="23"/>
      <c r="L520" s="74" t="str">
        <f t="shared" si="8"/>
        <v>NOM517</v>
      </c>
    </row>
    <row r="521" spans="1:12">
      <c r="A521" s="1" t="str">
        <f>SYNTHESE!A521</f>
        <v>NOM518</v>
      </c>
      <c r="B521" s="1" t="str">
        <f>SYNTHESE!B521</f>
        <v>PRENOM518</v>
      </c>
      <c r="C521" s="1" t="str">
        <f>SYNTHESE!C521</f>
        <v>G</v>
      </c>
      <c r="D521" s="3" t="str">
        <f>SYNTHESE!D521</f>
        <v>date518</v>
      </c>
      <c r="E521" s="2" t="str">
        <f>SYNTHESE!E521</f>
        <v>Classe</v>
      </c>
      <c r="F521" s="1">
        <f>SYNTHESE!F521</f>
        <v>0</v>
      </c>
      <c r="G521" s="24">
        <f>SYNTHESE!G521</f>
        <v>0</v>
      </c>
      <c r="H521" s="22" t="e">
        <f>SYNTHESE!H521</f>
        <v>#N/A</v>
      </c>
      <c r="I521" s="21" t="str">
        <f>SYNTHESE!I521</f>
        <v>BG</v>
      </c>
      <c r="J521" s="23"/>
      <c r="L521" s="74" t="str">
        <f t="shared" si="8"/>
        <v>NOM518</v>
      </c>
    </row>
    <row r="522" spans="1:12">
      <c r="A522" s="1" t="str">
        <f>SYNTHESE!A522</f>
        <v>NOM519</v>
      </c>
      <c r="B522" s="1" t="str">
        <f>SYNTHESE!B522</f>
        <v>PRENOM519</v>
      </c>
      <c r="C522" s="1" t="str">
        <f>SYNTHESE!C522</f>
        <v>F</v>
      </c>
      <c r="D522" s="3" t="str">
        <f>SYNTHESE!D522</f>
        <v>date519</v>
      </c>
      <c r="E522" s="2" t="str">
        <f>SYNTHESE!E522</f>
        <v>Classe</v>
      </c>
      <c r="F522" s="1">
        <f>SYNTHESE!F522</f>
        <v>0</v>
      </c>
      <c r="G522" s="24">
        <f>SYNTHESE!G522</f>
        <v>0</v>
      </c>
      <c r="H522" s="22" t="e">
        <f>SYNTHESE!H522</f>
        <v>#N/A</v>
      </c>
      <c r="I522" s="21" t="str">
        <f>SYNTHESE!I522</f>
        <v>BF</v>
      </c>
      <c r="J522" s="23"/>
      <c r="L522" s="74" t="str">
        <f t="shared" si="8"/>
        <v>NOM519</v>
      </c>
    </row>
    <row r="523" spans="1:12">
      <c r="A523" s="1" t="str">
        <f>SYNTHESE!A523</f>
        <v>NOM520</v>
      </c>
      <c r="B523" s="1" t="str">
        <f>SYNTHESE!B523</f>
        <v>PRENOM520</v>
      </c>
      <c r="C523" s="1" t="str">
        <f>SYNTHESE!C523</f>
        <v>G</v>
      </c>
      <c r="D523" s="3" t="str">
        <f>SYNTHESE!D523</f>
        <v>date520</v>
      </c>
      <c r="E523" s="2" t="str">
        <f>SYNTHESE!E523</f>
        <v>Classe</v>
      </c>
      <c r="F523" s="1">
        <f>SYNTHESE!F523</f>
        <v>0</v>
      </c>
      <c r="G523" s="24">
        <f>SYNTHESE!G523</f>
        <v>0</v>
      </c>
      <c r="H523" s="22" t="e">
        <f>SYNTHESE!H523</f>
        <v>#N/A</v>
      </c>
      <c r="I523" s="21" t="str">
        <f>SYNTHESE!I523</f>
        <v>BG</v>
      </c>
      <c r="J523" s="23"/>
      <c r="L523" s="74" t="str">
        <f t="shared" si="8"/>
        <v>NOM520</v>
      </c>
    </row>
    <row r="524" spans="1:12">
      <c r="A524" s="1" t="str">
        <f>SYNTHESE!A524</f>
        <v>NOM521</v>
      </c>
      <c r="B524" s="1" t="str">
        <f>SYNTHESE!B524</f>
        <v>PRENOM521</v>
      </c>
      <c r="C524" s="1" t="str">
        <f>SYNTHESE!C524</f>
        <v>F</v>
      </c>
      <c r="D524" s="3" t="str">
        <f>SYNTHESE!D524</f>
        <v>date521</v>
      </c>
      <c r="E524" s="2" t="str">
        <f>SYNTHESE!E524</f>
        <v>Classe</v>
      </c>
      <c r="F524" s="1">
        <f>SYNTHESE!F524</f>
        <v>0</v>
      </c>
      <c r="G524" s="24">
        <f>SYNTHESE!G524</f>
        <v>0</v>
      </c>
      <c r="H524" s="22" t="e">
        <f>SYNTHESE!H524</f>
        <v>#N/A</v>
      </c>
      <c r="I524" s="21" t="str">
        <f>SYNTHESE!I524</f>
        <v>BF</v>
      </c>
      <c r="J524" s="23"/>
      <c r="L524" s="74" t="str">
        <f t="shared" si="8"/>
        <v>NOM521</v>
      </c>
    </row>
    <row r="525" spans="1:12">
      <c r="A525" s="1" t="str">
        <f>SYNTHESE!A525</f>
        <v>NOM522</v>
      </c>
      <c r="B525" s="1" t="str">
        <f>SYNTHESE!B525</f>
        <v>PRENOM522</v>
      </c>
      <c r="C525" s="1" t="str">
        <f>SYNTHESE!C525</f>
        <v>G</v>
      </c>
      <c r="D525" s="3" t="str">
        <f>SYNTHESE!D525</f>
        <v>date522</v>
      </c>
      <c r="E525" s="2" t="str">
        <f>SYNTHESE!E525</f>
        <v>Classe</v>
      </c>
      <c r="F525" s="1">
        <f>SYNTHESE!F525</f>
        <v>0</v>
      </c>
      <c r="G525" s="24">
        <f>SYNTHESE!G525</f>
        <v>0</v>
      </c>
      <c r="H525" s="22" t="e">
        <f>SYNTHESE!H525</f>
        <v>#N/A</v>
      </c>
      <c r="I525" s="21" t="str">
        <f>SYNTHESE!I525</f>
        <v>BG</v>
      </c>
      <c r="J525" s="23"/>
      <c r="L525" s="74" t="str">
        <f t="shared" si="8"/>
        <v>NOM522</v>
      </c>
    </row>
    <row r="526" spans="1:12">
      <c r="A526" s="1" t="str">
        <f>SYNTHESE!A526</f>
        <v>NOM523</v>
      </c>
      <c r="B526" s="1" t="str">
        <f>SYNTHESE!B526</f>
        <v>PRENOM523</v>
      </c>
      <c r="C526" s="1" t="str">
        <f>SYNTHESE!C526</f>
        <v>F</v>
      </c>
      <c r="D526" s="3" t="str">
        <f>SYNTHESE!D526</f>
        <v>date523</v>
      </c>
      <c r="E526" s="2" t="str">
        <f>SYNTHESE!E526</f>
        <v>Classe</v>
      </c>
      <c r="F526" s="1">
        <f>SYNTHESE!F526</f>
        <v>0</v>
      </c>
      <c r="G526" s="24">
        <f>SYNTHESE!G526</f>
        <v>0</v>
      </c>
      <c r="H526" s="22" t="e">
        <f>SYNTHESE!H526</f>
        <v>#N/A</v>
      </c>
      <c r="I526" s="21" t="str">
        <f>SYNTHESE!I526</f>
        <v>BF</v>
      </c>
      <c r="J526" s="23"/>
      <c r="L526" s="74" t="str">
        <f t="shared" si="8"/>
        <v>NOM523</v>
      </c>
    </row>
    <row r="527" spans="1:12">
      <c r="A527" s="1" t="str">
        <f>SYNTHESE!A527</f>
        <v>NOM524</v>
      </c>
      <c r="B527" s="1" t="str">
        <f>SYNTHESE!B527</f>
        <v>PRENOM524</v>
      </c>
      <c r="C527" s="1" t="str">
        <f>SYNTHESE!C527</f>
        <v>G</v>
      </c>
      <c r="D527" s="3" t="str">
        <f>SYNTHESE!D527</f>
        <v>date524</v>
      </c>
      <c r="E527" s="2" t="str">
        <f>SYNTHESE!E527</f>
        <v>Classe</v>
      </c>
      <c r="F527" s="1">
        <f>SYNTHESE!F527</f>
        <v>0</v>
      </c>
      <c r="G527" s="24">
        <f>SYNTHESE!G527</f>
        <v>0</v>
      </c>
      <c r="H527" s="22" t="e">
        <f>SYNTHESE!H527</f>
        <v>#N/A</v>
      </c>
      <c r="I527" s="21" t="str">
        <f>SYNTHESE!I527</f>
        <v>BG</v>
      </c>
      <c r="J527" s="23"/>
      <c r="L527" s="74" t="str">
        <f t="shared" si="8"/>
        <v>NOM524</v>
      </c>
    </row>
    <row r="528" spans="1:12">
      <c r="A528" s="1" t="str">
        <f>SYNTHESE!A528</f>
        <v>NOM525</v>
      </c>
      <c r="B528" s="1" t="str">
        <f>SYNTHESE!B528</f>
        <v>PRENOM525</v>
      </c>
      <c r="C528" s="1" t="str">
        <f>SYNTHESE!C528</f>
        <v>F</v>
      </c>
      <c r="D528" s="3" t="str">
        <f>SYNTHESE!D528</f>
        <v>date525</v>
      </c>
      <c r="E528" s="2" t="str">
        <f>SYNTHESE!E528</f>
        <v>Classe</v>
      </c>
      <c r="F528" s="1">
        <f>SYNTHESE!F528</f>
        <v>0</v>
      </c>
      <c r="G528" s="24">
        <f>SYNTHESE!G528</f>
        <v>0</v>
      </c>
      <c r="H528" s="22" t="e">
        <f>SYNTHESE!H528</f>
        <v>#N/A</v>
      </c>
      <c r="I528" s="21" t="str">
        <f>SYNTHESE!I528</f>
        <v>BF</v>
      </c>
      <c r="J528" s="23"/>
      <c r="L528" s="74" t="str">
        <f t="shared" si="8"/>
        <v>NOM525</v>
      </c>
    </row>
    <row r="529" spans="1:12">
      <c r="A529" s="1" t="str">
        <f>SYNTHESE!A529</f>
        <v>NOM526</v>
      </c>
      <c r="B529" s="1" t="str">
        <f>SYNTHESE!B529</f>
        <v>PRENOM526</v>
      </c>
      <c r="C529" s="1" t="str">
        <f>SYNTHESE!C529</f>
        <v>G</v>
      </c>
      <c r="D529" s="3" t="str">
        <f>SYNTHESE!D529</f>
        <v>date526</v>
      </c>
      <c r="E529" s="2" t="str">
        <f>SYNTHESE!E529</f>
        <v>Classe</v>
      </c>
      <c r="F529" s="1">
        <f>SYNTHESE!F529</f>
        <v>0</v>
      </c>
      <c r="G529" s="24">
        <f>SYNTHESE!G529</f>
        <v>0</v>
      </c>
      <c r="H529" s="22" t="e">
        <f>SYNTHESE!H529</f>
        <v>#N/A</v>
      </c>
      <c r="I529" s="21" t="str">
        <f>SYNTHESE!I529</f>
        <v>BG</v>
      </c>
      <c r="J529" s="23"/>
      <c r="L529" s="74" t="str">
        <f t="shared" si="8"/>
        <v>NOM526</v>
      </c>
    </row>
    <row r="530" spans="1:12">
      <c r="A530" s="1" t="str">
        <f>SYNTHESE!A530</f>
        <v>NOM527</v>
      </c>
      <c r="B530" s="1" t="str">
        <f>SYNTHESE!B530</f>
        <v>PRENOM527</v>
      </c>
      <c r="C530" s="1" t="str">
        <f>SYNTHESE!C530</f>
        <v>F</v>
      </c>
      <c r="D530" s="3" t="str">
        <f>SYNTHESE!D530</f>
        <v>date527</v>
      </c>
      <c r="E530" s="2" t="str">
        <f>SYNTHESE!E530</f>
        <v>Classe</v>
      </c>
      <c r="F530" s="1">
        <f>SYNTHESE!F530</f>
        <v>0</v>
      </c>
      <c r="G530" s="24">
        <f>SYNTHESE!G530</f>
        <v>0</v>
      </c>
      <c r="H530" s="22" t="e">
        <f>SYNTHESE!H530</f>
        <v>#N/A</v>
      </c>
      <c r="I530" s="21" t="str">
        <f>SYNTHESE!I530</f>
        <v>BF</v>
      </c>
      <c r="J530" s="23"/>
      <c r="L530" s="74" t="str">
        <f t="shared" si="8"/>
        <v>NOM527</v>
      </c>
    </row>
    <row r="531" spans="1:12">
      <c r="A531" s="1" t="str">
        <f>SYNTHESE!A531</f>
        <v>NOM528</v>
      </c>
      <c r="B531" s="1" t="str">
        <f>SYNTHESE!B531</f>
        <v>PRENOM528</v>
      </c>
      <c r="C531" s="1" t="str">
        <f>SYNTHESE!C531</f>
        <v>G</v>
      </c>
      <c r="D531" s="3" t="str">
        <f>SYNTHESE!D531</f>
        <v>date528</v>
      </c>
      <c r="E531" s="2" t="str">
        <f>SYNTHESE!E531</f>
        <v>Classe</v>
      </c>
      <c r="F531" s="1">
        <f>SYNTHESE!F531</f>
        <v>0</v>
      </c>
      <c r="G531" s="24">
        <f>SYNTHESE!G531</f>
        <v>0</v>
      </c>
      <c r="H531" s="22" t="e">
        <f>SYNTHESE!H531</f>
        <v>#N/A</v>
      </c>
      <c r="I531" s="21" t="str">
        <f>SYNTHESE!I531</f>
        <v>BG</v>
      </c>
      <c r="J531" s="23"/>
      <c r="L531" s="74" t="str">
        <f t="shared" si="8"/>
        <v>NOM528</v>
      </c>
    </row>
    <row r="532" spans="1:12">
      <c r="A532" s="1" t="str">
        <f>SYNTHESE!A532</f>
        <v>NOM529</v>
      </c>
      <c r="B532" s="1" t="str">
        <f>SYNTHESE!B532</f>
        <v>PRENOM529</v>
      </c>
      <c r="C532" s="1" t="str">
        <f>SYNTHESE!C532</f>
        <v>F</v>
      </c>
      <c r="D532" s="3" t="str">
        <f>SYNTHESE!D532</f>
        <v>date529</v>
      </c>
      <c r="E532" s="2" t="str">
        <f>SYNTHESE!E532</f>
        <v>Classe</v>
      </c>
      <c r="F532" s="1">
        <f>SYNTHESE!F532</f>
        <v>0</v>
      </c>
      <c r="G532" s="24">
        <f>SYNTHESE!G532</f>
        <v>0</v>
      </c>
      <c r="H532" s="22" t="e">
        <f>SYNTHESE!H532</f>
        <v>#N/A</v>
      </c>
      <c r="I532" s="21" t="str">
        <f>SYNTHESE!I532</f>
        <v>BF</v>
      </c>
      <c r="J532" s="23"/>
      <c r="L532" s="74" t="str">
        <f t="shared" si="8"/>
        <v>NOM529</v>
      </c>
    </row>
    <row r="533" spans="1:12">
      <c r="A533" s="1" t="str">
        <f>SYNTHESE!A533</f>
        <v>NOM530</v>
      </c>
      <c r="B533" s="1" t="str">
        <f>SYNTHESE!B533</f>
        <v>PRENOM530</v>
      </c>
      <c r="C533" s="1" t="str">
        <f>SYNTHESE!C533</f>
        <v>G</v>
      </c>
      <c r="D533" s="3" t="str">
        <f>SYNTHESE!D533</f>
        <v>date530</v>
      </c>
      <c r="E533" s="2" t="str">
        <f>SYNTHESE!E533</f>
        <v>Classe</v>
      </c>
      <c r="F533" s="1">
        <f>SYNTHESE!F533</f>
        <v>0</v>
      </c>
      <c r="G533" s="24">
        <f>SYNTHESE!G533</f>
        <v>0</v>
      </c>
      <c r="H533" s="22" t="e">
        <f>SYNTHESE!H533</f>
        <v>#N/A</v>
      </c>
      <c r="I533" s="21" t="str">
        <f>SYNTHESE!I533</f>
        <v>BG</v>
      </c>
      <c r="J533" s="23"/>
      <c r="L533" s="74" t="str">
        <f t="shared" si="8"/>
        <v>NOM530</v>
      </c>
    </row>
    <row r="534" spans="1:12">
      <c r="A534" s="1" t="str">
        <f>SYNTHESE!A534</f>
        <v>NOM531</v>
      </c>
      <c r="B534" s="1" t="str">
        <f>SYNTHESE!B534</f>
        <v>PRENOM531</v>
      </c>
      <c r="C534" s="1" t="str">
        <f>SYNTHESE!C534</f>
        <v>F</v>
      </c>
      <c r="D534" s="3" t="str">
        <f>SYNTHESE!D534</f>
        <v>date531</v>
      </c>
      <c r="E534" s="2" t="str">
        <f>SYNTHESE!E534</f>
        <v>Classe</v>
      </c>
      <c r="F534" s="1">
        <f>SYNTHESE!F534</f>
        <v>0</v>
      </c>
      <c r="G534" s="24">
        <f>SYNTHESE!G534</f>
        <v>0</v>
      </c>
      <c r="H534" s="22" t="e">
        <f>SYNTHESE!H534</f>
        <v>#N/A</v>
      </c>
      <c r="I534" s="21" t="str">
        <f>SYNTHESE!I534</f>
        <v>BF</v>
      </c>
      <c r="J534" s="23"/>
      <c r="L534" s="74" t="str">
        <f t="shared" si="8"/>
        <v>NOM531</v>
      </c>
    </row>
    <row r="535" spans="1:12">
      <c r="A535" s="1" t="str">
        <f>SYNTHESE!A535</f>
        <v>NOM532</v>
      </c>
      <c r="B535" s="1" t="str">
        <f>SYNTHESE!B535</f>
        <v>PRENOM532</v>
      </c>
      <c r="C535" s="1" t="str">
        <f>SYNTHESE!C535</f>
        <v>G</v>
      </c>
      <c r="D535" s="3" t="str">
        <f>SYNTHESE!D535</f>
        <v>date532</v>
      </c>
      <c r="E535" s="2" t="str">
        <f>SYNTHESE!E535</f>
        <v>Classe</v>
      </c>
      <c r="F535" s="1">
        <f>SYNTHESE!F535</f>
        <v>0</v>
      </c>
      <c r="G535" s="24">
        <f>SYNTHESE!G535</f>
        <v>0</v>
      </c>
      <c r="H535" s="22" t="e">
        <f>SYNTHESE!H535</f>
        <v>#N/A</v>
      </c>
      <c r="I535" s="21" t="str">
        <f>SYNTHESE!I535</f>
        <v>BG</v>
      </c>
      <c r="J535" s="23"/>
      <c r="L535" s="74" t="str">
        <f t="shared" si="8"/>
        <v>NOM532</v>
      </c>
    </row>
    <row r="536" spans="1:12">
      <c r="A536" s="1" t="str">
        <f>SYNTHESE!A536</f>
        <v>NOM533</v>
      </c>
      <c r="B536" s="1" t="str">
        <f>SYNTHESE!B536</f>
        <v>PRENOM533</v>
      </c>
      <c r="C536" s="1" t="str">
        <f>SYNTHESE!C536</f>
        <v>F</v>
      </c>
      <c r="D536" s="3" t="str">
        <f>SYNTHESE!D536</f>
        <v>date533</v>
      </c>
      <c r="E536" s="2" t="str">
        <f>SYNTHESE!E536</f>
        <v>Classe</v>
      </c>
      <c r="F536" s="1">
        <f>SYNTHESE!F536</f>
        <v>0</v>
      </c>
      <c r="G536" s="24">
        <f>SYNTHESE!G536</f>
        <v>0</v>
      </c>
      <c r="H536" s="22" t="e">
        <f>SYNTHESE!H536</f>
        <v>#N/A</v>
      </c>
      <c r="I536" s="21" t="str">
        <f>SYNTHESE!I536</f>
        <v>BF</v>
      </c>
      <c r="J536" s="23"/>
      <c r="L536" s="74" t="str">
        <f t="shared" si="8"/>
        <v>NOM533</v>
      </c>
    </row>
    <row r="537" spans="1:12">
      <c r="A537" s="1" t="str">
        <f>SYNTHESE!A537</f>
        <v>NOM534</v>
      </c>
      <c r="B537" s="1" t="str">
        <f>SYNTHESE!B537</f>
        <v>PRENOM534</v>
      </c>
      <c r="C537" s="1" t="str">
        <f>SYNTHESE!C537</f>
        <v>G</v>
      </c>
      <c r="D537" s="3" t="str">
        <f>SYNTHESE!D537</f>
        <v>date534</v>
      </c>
      <c r="E537" s="2" t="str">
        <f>SYNTHESE!E537</f>
        <v>Classe</v>
      </c>
      <c r="F537" s="1">
        <f>SYNTHESE!F537</f>
        <v>0</v>
      </c>
      <c r="G537" s="24">
        <f>SYNTHESE!G537</f>
        <v>0</v>
      </c>
      <c r="H537" s="22" t="e">
        <f>SYNTHESE!H537</f>
        <v>#N/A</v>
      </c>
      <c r="I537" s="21" t="str">
        <f>SYNTHESE!I537</f>
        <v>BG</v>
      </c>
      <c r="J537" s="23"/>
      <c r="L537" s="74" t="str">
        <f t="shared" si="8"/>
        <v>NOM534</v>
      </c>
    </row>
    <row r="538" spans="1:12">
      <c r="A538" s="1" t="str">
        <f>SYNTHESE!A538</f>
        <v>NOM535</v>
      </c>
      <c r="B538" s="1" t="str">
        <f>SYNTHESE!B538</f>
        <v>PRENOM535</v>
      </c>
      <c r="C538" s="1" t="str">
        <f>SYNTHESE!C538</f>
        <v>F</v>
      </c>
      <c r="D538" s="3" t="str">
        <f>SYNTHESE!D538</f>
        <v>date535</v>
      </c>
      <c r="E538" s="2" t="str">
        <f>SYNTHESE!E538</f>
        <v>Classe</v>
      </c>
      <c r="F538" s="1">
        <f>SYNTHESE!F538</f>
        <v>0</v>
      </c>
      <c r="G538" s="24">
        <f>SYNTHESE!G538</f>
        <v>0</v>
      </c>
      <c r="H538" s="22" t="e">
        <f>SYNTHESE!H538</f>
        <v>#N/A</v>
      </c>
      <c r="I538" s="21" t="str">
        <f>SYNTHESE!I538</f>
        <v>BF</v>
      </c>
      <c r="J538" s="23"/>
      <c r="L538" s="74" t="str">
        <f t="shared" si="8"/>
        <v>NOM535</v>
      </c>
    </row>
    <row r="539" spans="1:12">
      <c r="A539" s="1" t="str">
        <f>SYNTHESE!A539</f>
        <v>NOM536</v>
      </c>
      <c r="B539" s="1" t="str">
        <f>SYNTHESE!B539</f>
        <v>PRENOM536</v>
      </c>
      <c r="C539" s="1" t="str">
        <f>SYNTHESE!C539</f>
        <v>G</v>
      </c>
      <c r="D539" s="3" t="str">
        <f>SYNTHESE!D539</f>
        <v>date536</v>
      </c>
      <c r="E539" s="2" t="str">
        <f>SYNTHESE!E539</f>
        <v>Classe</v>
      </c>
      <c r="F539" s="1">
        <f>SYNTHESE!F539</f>
        <v>0</v>
      </c>
      <c r="G539" s="24">
        <f>SYNTHESE!G539</f>
        <v>0</v>
      </c>
      <c r="H539" s="22" t="e">
        <f>SYNTHESE!H539</f>
        <v>#N/A</v>
      </c>
      <c r="I539" s="21" t="str">
        <f>SYNTHESE!I539</f>
        <v>BG</v>
      </c>
      <c r="J539" s="23"/>
      <c r="L539" s="74" t="str">
        <f t="shared" si="8"/>
        <v>NOM536</v>
      </c>
    </row>
    <row r="540" spans="1:12">
      <c r="A540" s="1" t="str">
        <f>SYNTHESE!A540</f>
        <v>NOM537</v>
      </c>
      <c r="B540" s="1" t="str">
        <f>SYNTHESE!B540</f>
        <v>PRENOM537</v>
      </c>
      <c r="C540" s="1" t="str">
        <f>SYNTHESE!C540</f>
        <v>F</v>
      </c>
      <c r="D540" s="3" t="str">
        <f>SYNTHESE!D540</f>
        <v>date537</v>
      </c>
      <c r="E540" s="2" t="str">
        <f>SYNTHESE!E540</f>
        <v>Classe</v>
      </c>
      <c r="F540" s="1">
        <f>SYNTHESE!F540</f>
        <v>0</v>
      </c>
      <c r="G540" s="24">
        <f>SYNTHESE!G540</f>
        <v>0</v>
      </c>
      <c r="H540" s="22" t="e">
        <f>SYNTHESE!H540</f>
        <v>#N/A</v>
      </c>
      <c r="I540" s="21" t="str">
        <f>SYNTHESE!I540</f>
        <v>BF</v>
      </c>
      <c r="J540" s="23"/>
      <c r="L540" s="74" t="str">
        <f t="shared" si="8"/>
        <v>NOM537</v>
      </c>
    </row>
    <row r="541" spans="1:12">
      <c r="A541" s="1" t="str">
        <f>SYNTHESE!A541</f>
        <v>NOM538</v>
      </c>
      <c r="B541" s="1" t="str">
        <f>SYNTHESE!B541</f>
        <v>PRENOM538</v>
      </c>
      <c r="C541" s="1" t="str">
        <f>SYNTHESE!C541</f>
        <v>G</v>
      </c>
      <c r="D541" s="3" t="str">
        <f>SYNTHESE!D541</f>
        <v>date538</v>
      </c>
      <c r="E541" s="2" t="str">
        <f>SYNTHESE!E541</f>
        <v>Classe</v>
      </c>
      <c r="F541" s="1">
        <f>SYNTHESE!F541</f>
        <v>0</v>
      </c>
      <c r="G541" s="24">
        <f>SYNTHESE!G541</f>
        <v>0</v>
      </c>
      <c r="H541" s="22" t="e">
        <f>SYNTHESE!H541</f>
        <v>#N/A</v>
      </c>
      <c r="I541" s="21" t="str">
        <f>SYNTHESE!I541</f>
        <v>BG</v>
      </c>
      <c r="J541" s="23"/>
      <c r="L541" s="74" t="str">
        <f t="shared" si="8"/>
        <v>NOM538</v>
      </c>
    </row>
    <row r="542" spans="1:12">
      <c r="A542" s="1" t="str">
        <f>SYNTHESE!A542</f>
        <v>NOM539</v>
      </c>
      <c r="B542" s="1" t="str">
        <f>SYNTHESE!B542</f>
        <v>PRENOM539</v>
      </c>
      <c r="C542" s="1" t="str">
        <f>SYNTHESE!C542</f>
        <v>F</v>
      </c>
      <c r="D542" s="3" t="str">
        <f>SYNTHESE!D542</f>
        <v>date539</v>
      </c>
      <c r="E542" s="2" t="str">
        <f>SYNTHESE!E542</f>
        <v>Classe</v>
      </c>
      <c r="F542" s="1">
        <f>SYNTHESE!F542</f>
        <v>0</v>
      </c>
      <c r="G542" s="24">
        <f>SYNTHESE!G542</f>
        <v>0</v>
      </c>
      <c r="H542" s="22" t="e">
        <f>SYNTHESE!H542</f>
        <v>#N/A</v>
      </c>
      <c r="I542" s="21" t="str">
        <f>SYNTHESE!I542</f>
        <v>BF</v>
      </c>
      <c r="J542" s="23"/>
      <c r="L542" s="74" t="str">
        <f t="shared" si="8"/>
        <v>NOM539</v>
      </c>
    </row>
    <row r="543" spans="1:12">
      <c r="A543" s="1" t="str">
        <f>SYNTHESE!A543</f>
        <v>NOM540</v>
      </c>
      <c r="B543" s="1" t="str">
        <f>SYNTHESE!B543</f>
        <v>PRENOM540</v>
      </c>
      <c r="C543" s="1" t="str">
        <f>SYNTHESE!C543</f>
        <v>G</v>
      </c>
      <c r="D543" s="3" t="str">
        <f>SYNTHESE!D543</f>
        <v>date540</v>
      </c>
      <c r="E543" s="2" t="str">
        <f>SYNTHESE!E543</f>
        <v>Classe</v>
      </c>
      <c r="F543" s="1">
        <f>SYNTHESE!F543</f>
        <v>0</v>
      </c>
      <c r="G543" s="24">
        <f>SYNTHESE!G543</f>
        <v>0</v>
      </c>
      <c r="H543" s="22" t="e">
        <f>SYNTHESE!H543</f>
        <v>#N/A</v>
      </c>
      <c r="I543" s="21" t="str">
        <f>SYNTHESE!I543</f>
        <v>BG</v>
      </c>
      <c r="J543" s="23"/>
      <c r="L543" s="74" t="str">
        <f t="shared" si="8"/>
        <v>NOM540</v>
      </c>
    </row>
    <row r="544" spans="1:12">
      <c r="A544" s="1" t="str">
        <f>SYNTHESE!A544</f>
        <v>NOM541</v>
      </c>
      <c r="B544" s="1" t="str">
        <f>SYNTHESE!B544</f>
        <v>PRENOM541</v>
      </c>
      <c r="C544" s="1" t="str">
        <f>SYNTHESE!C544</f>
        <v>F</v>
      </c>
      <c r="D544" s="3" t="str">
        <f>SYNTHESE!D544</f>
        <v>date541</v>
      </c>
      <c r="E544" s="2" t="str">
        <f>SYNTHESE!E544</f>
        <v>Classe</v>
      </c>
      <c r="F544" s="1">
        <f>SYNTHESE!F544</f>
        <v>0</v>
      </c>
      <c r="G544" s="24">
        <f>SYNTHESE!G544</f>
        <v>0</v>
      </c>
      <c r="H544" s="22" t="e">
        <f>SYNTHESE!H544</f>
        <v>#N/A</v>
      </c>
      <c r="I544" s="21" t="str">
        <f>SYNTHESE!I544</f>
        <v>BF</v>
      </c>
      <c r="J544" s="23"/>
      <c r="L544" s="74" t="str">
        <f t="shared" si="8"/>
        <v>NOM541</v>
      </c>
    </row>
    <row r="545" spans="1:12">
      <c r="A545" s="1" t="str">
        <f>SYNTHESE!A545</f>
        <v>NOM542</v>
      </c>
      <c r="B545" s="1" t="str">
        <f>SYNTHESE!B545</f>
        <v>PRENOM542</v>
      </c>
      <c r="C545" s="1" t="str">
        <f>SYNTHESE!C545</f>
        <v>G</v>
      </c>
      <c r="D545" s="3" t="str">
        <f>SYNTHESE!D545</f>
        <v>date542</v>
      </c>
      <c r="E545" s="2" t="str">
        <f>SYNTHESE!E545</f>
        <v>Classe</v>
      </c>
      <c r="F545" s="1">
        <f>SYNTHESE!F545</f>
        <v>0</v>
      </c>
      <c r="G545" s="24">
        <f>SYNTHESE!G545</f>
        <v>0</v>
      </c>
      <c r="H545" s="22" t="e">
        <f>SYNTHESE!H545</f>
        <v>#N/A</v>
      </c>
      <c r="I545" s="21" t="str">
        <f>SYNTHESE!I545</f>
        <v>BG</v>
      </c>
      <c r="J545" s="23"/>
      <c r="L545" s="74" t="str">
        <f t="shared" si="8"/>
        <v>NOM542</v>
      </c>
    </row>
    <row r="546" spans="1:12">
      <c r="A546" s="1" t="str">
        <f>SYNTHESE!A546</f>
        <v>NOM543</v>
      </c>
      <c r="B546" s="1" t="str">
        <f>SYNTHESE!B546</f>
        <v>PRENOM543</v>
      </c>
      <c r="C546" s="1" t="str">
        <f>SYNTHESE!C546</f>
        <v>F</v>
      </c>
      <c r="D546" s="3" t="str">
        <f>SYNTHESE!D546</f>
        <v>date543</v>
      </c>
      <c r="E546" s="2" t="str">
        <f>SYNTHESE!E546</f>
        <v>Classe</v>
      </c>
      <c r="F546" s="1">
        <f>SYNTHESE!F546</f>
        <v>0</v>
      </c>
      <c r="G546" s="24">
        <f>SYNTHESE!G546</f>
        <v>0</v>
      </c>
      <c r="H546" s="22" t="e">
        <f>SYNTHESE!H546</f>
        <v>#N/A</v>
      </c>
      <c r="I546" s="21" t="str">
        <f>SYNTHESE!I546</f>
        <v>BF</v>
      </c>
      <c r="J546" s="23"/>
      <c r="L546" s="74" t="str">
        <f t="shared" si="8"/>
        <v>NOM543</v>
      </c>
    </row>
    <row r="547" spans="1:12">
      <c r="A547" s="1" t="str">
        <f>SYNTHESE!A547</f>
        <v>NOM544</v>
      </c>
      <c r="B547" s="1" t="str">
        <f>SYNTHESE!B547</f>
        <v>PRENOM544</v>
      </c>
      <c r="C547" s="1" t="str">
        <f>SYNTHESE!C547</f>
        <v>G</v>
      </c>
      <c r="D547" s="3" t="str">
        <f>SYNTHESE!D547</f>
        <v>date544</v>
      </c>
      <c r="E547" s="2" t="str">
        <f>SYNTHESE!E547</f>
        <v>Classe</v>
      </c>
      <c r="F547" s="1">
        <f>SYNTHESE!F547</f>
        <v>0</v>
      </c>
      <c r="G547" s="24">
        <f>SYNTHESE!G547</f>
        <v>0</v>
      </c>
      <c r="H547" s="22" t="e">
        <f>SYNTHESE!H547</f>
        <v>#N/A</v>
      </c>
      <c r="I547" s="21" t="str">
        <f>SYNTHESE!I547</f>
        <v>BG</v>
      </c>
      <c r="J547" s="23"/>
      <c r="L547" s="74" t="str">
        <f t="shared" si="8"/>
        <v>NOM544</v>
      </c>
    </row>
    <row r="548" spans="1:12">
      <c r="A548" s="1" t="str">
        <f>SYNTHESE!A548</f>
        <v>NOM545</v>
      </c>
      <c r="B548" s="1" t="str">
        <f>SYNTHESE!B548</f>
        <v>PRENOM545</v>
      </c>
      <c r="C548" s="1" t="str">
        <f>SYNTHESE!C548</f>
        <v>F</v>
      </c>
      <c r="D548" s="3" t="str">
        <f>SYNTHESE!D548</f>
        <v>date545</v>
      </c>
      <c r="E548" s="2" t="str">
        <f>SYNTHESE!E548</f>
        <v>Classe</v>
      </c>
      <c r="F548" s="1">
        <f>SYNTHESE!F548</f>
        <v>0</v>
      </c>
      <c r="G548" s="24">
        <f>SYNTHESE!G548</f>
        <v>0</v>
      </c>
      <c r="H548" s="22" t="e">
        <f>SYNTHESE!H548</f>
        <v>#N/A</v>
      </c>
      <c r="I548" s="21" t="str">
        <f>SYNTHESE!I548</f>
        <v>BF</v>
      </c>
      <c r="J548" s="23"/>
      <c r="L548" s="74" t="str">
        <f t="shared" si="8"/>
        <v>NOM545</v>
      </c>
    </row>
    <row r="549" spans="1:12">
      <c r="A549" s="1" t="str">
        <f>SYNTHESE!A549</f>
        <v>NOM546</v>
      </c>
      <c r="B549" s="1" t="str">
        <f>SYNTHESE!B549</f>
        <v>PRENOM546</v>
      </c>
      <c r="C549" s="1" t="str">
        <f>SYNTHESE!C549</f>
        <v>G</v>
      </c>
      <c r="D549" s="3" t="str">
        <f>SYNTHESE!D549</f>
        <v>date546</v>
      </c>
      <c r="E549" s="2" t="str">
        <f>SYNTHESE!E549</f>
        <v>Classe</v>
      </c>
      <c r="F549" s="1">
        <f>SYNTHESE!F549</f>
        <v>0</v>
      </c>
      <c r="G549" s="24">
        <f>SYNTHESE!G549</f>
        <v>0</v>
      </c>
      <c r="H549" s="22" t="e">
        <f>SYNTHESE!H549</f>
        <v>#N/A</v>
      </c>
      <c r="I549" s="21" t="str">
        <f>SYNTHESE!I549</f>
        <v>BG</v>
      </c>
      <c r="J549" s="23"/>
      <c r="L549" s="74" t="str">
        <f t="shared" si="8"/>
        <v>NOM546</v>
      </c>
    </row>
    <row r="550" spans="1:12">
      <c r="A550" s="1" t="str">
        <f>SYNTHESE!A550</f>
        <v>NOM547</v>
      </c>
      <c r="B550" s="1" t="str">
        <f>SYNTHESE!B550</f>
        <v>PRENOM547</v>
      </c>
      <c r="C550" s="1" t="str">
        <f>SYNTHESE!C550</f>
        <v>F</v>
      </c>
      <c r="D550" s="3" t="str">
        <f>SYNTHESE!D550</f>
        <v>date547</v>
      </c>
      <c r="E550" s="2" t="str">
        <f>SYNTHESE!E550</f>
        <v>Classe</v>
      </c>
      <c r="F550" s="1">
        <f>SYNTHESE!F550</f>
        <v>0</v>
      </c>
      <c r="G550" s="24">
        <f>SYNTHESE!G550</f>
        <v>0</v>
      </c>
      <c r="H550" s="22" t="e">
        <f>SYNTHESE!H550</f>
        <v>#N/A</v>
      </c>
      <c r="I550" s="21" t="str">
        <f>SYNTHESE!I550</f>
        <v>BF</v>
      </c>
      <c r="J550" s="23"/>
      <c r="L550" s="74" t="str">
        <f t="shared" si="8"/>
        <v>NOM547</v>
      </c>
    </row>
    <row r="551" spans="1:12">
      <c r="A551" s="1" t="str">
        <f>SYNTHESE!A551</f>
        <v>NOM548</v>
      </c>
      <c r="B551" s="1" t="str">
        <f>SYNTHESE!B551</f>
        <v>PRENOM548</v>
      </c>
      <c r="C551" s="1" t="str">
        <f>SYNTHESE!C551</f>
        <v>G</v>
      </c>
      <c r="D551" s="3" t="str">
        <f>SYNTHESE!D551</f>
        <v>date548</v>
      </c>
      <c r="E551" s="2" t="str">
        <f>SYNTHESE!E551</f>
        <v>Classe</v>
      </c>
      <c r="F551" s="1">
        <f>SYNTHESE!F551</f>
        <v>0</v>
      </c>
      <c r="G551" s="24">
        <f>SYNTHESE!G551</f>
        <v>0</v>
      </c>
      <c r="H551" s="22" t="e">
        <f>SYNTHESE!H551</f>
        <v>#N/A</v>
      </c>
      <c r="I551" s="21" t="str">
        <f>SYNTHESE!I551</f>
        <v>BG</v>
      </c>
      <c r="J551" s="23"/>
      <c r="L551" s="74" t="str">
        <f t="shared" si="8"/>
        <v>NOM548</v>
      </c>
    </row>
    <row r="552" spans="1:12">
      <c r="A552" s="1" t="str">
        <f>SYNTHESE!A552</f>
        <v>NOM549</v>
      </c>
      <c r="B552" s="1" t="str">
        <f>SYNTHESE!B552</f>
        <v>PRENOM549</v>
      </c>
      <c r="C552" s="1" t="str">
        <f>SYNTHESE!C552</f>
        <v>F</v>
      </c>
      <c r="D552" s="3" t="str">
        <f>SYNTHESE!D552</f>
        <v>date549</v>
      </c>
      <c r="E552" s="2" t="str">
        <f>SYNTHESE!E552</f>
        <v>Classe</v>
      </c>
      <c r="F552" s="1">
        <f>SYNTHESE!F552</f>
        <v>0</v>
      </c>
      <c r="G552" s="24">
        <f>SYNTHESE!G552</f>
        <v>0</v>
      </c>
      <c r="H552" s="22" t="e">
        <f>SYNTHESE!H552</f>
        <v>#N/A</v>
      </c>
      <c r="I552" s="21" t="str">
        <f>SYNTHESE!I552</f>
        <v>BF</v>
      </c>
      <c r="J552" s="23"/>
      <c r="L552" s="74" t="str">
        <f t="shared" si="8"/>
        <v>NOM549</v>
      </c>
    </row>
    <row r="553" spans="1:12">
      <c r="A553" s="1" t="str">
        <f>SYNTHESE!A553</f>
        <v>NOM550</v>
      </c>
      <c r="B553" s="1" t="str">
        <f>SYNTHESE!B553</f>
        <v>PRENOM550</v>
      </c>
      <c r="C553" s="1" t="str">
        <f>SYNTHESE!C553</f>
        <v>G</v>
      </c>
      <c r="D553" s="3" t="str">
        <f>SYNTHESE!D553</f>
        <v>date550</v>
      </c>
      <c r="E553" s="2" t="str">
        <f>SYNTHESE!E553</f>
        <v>Classe</v>
      </c>
      <c r="F553" s="1">
        <f>SYNTHESE!F553</f>
        <v>0</v>
      </c>
      <c r="G553" s="24">
        <f>SYNTHESE!G553</f>
        <v>0</v>
      </c>
      <c r="H553" s="22" t="e">
        <f>SYNTHESE!H553</f>
        <v>#N/A</v>
      </c>
      <c r="I553" s="21" t="str">
        <f>SYNTHESE!I553</f>
        <v>BG</v>
      </c>
      <c r="J553" s="23"/>
      <c r="L553" s="74" t="str">
        <f t="shared" si="8"/>
        <v>NOM550</v>
      </c>
    </row>
    <row r="554" spans="1:12">
      <c r="A554" s="1" t="str">
        <f>SYNTHESE!A554</f>
        <v>NOM551</v>
      </c>
      <c r="B554" s="1" t="str">
        <f>SYNTHESE!B554</f>
        <v>PRENOM551</v>
      </c>
      <c r="C554" s="1" t="str">
        <f>SYNTHESE!C554</f>
        <v>F</v>
      </c>
      <c r="D554" s="3" t="str">
        <f>SYNTHESE!D554</f>
        <v>date551</v>
      </c>
      <c r="E554" s="2" t="str">
        <f>SYNTHESE!E554</f>
        <v>Classe</v>
      </c>
      <c r="F554" s="1">
        <f>SYNTHESE!F554</f>
        <v>0</v>
      </c>
      <c r="G554" s="24">
        <f>SYNTHESE!G554</f>
        <v>0</v>
      </c>
      <c r="H554" s="22" t="e">
        <f>SYNTHESE!H554</f>
        <v>#N/A</v>
      </c>
      <c r="I554" s="21" t="str">
        <f>SYNTHESE!I554</f>
        <v>BF</v>
      </c>
      <c r="J554" s="23"/>
      <c r="L554" s="74" t="str">
        <f t="shared" si="8"/>
        <v>NOM551</v>
      </c>
    </row>
    <row r="555" spans="1:12">
      <c r="A555" s="1" t="str">
        <f>SYNTHESE!A555</f>
        <v>NOM552</v>
      </c>
      <c r="B555" s="1" t="str">
        <f>SYNTHESE!B555</f>
        <v>PRENOM552</v>
      </c>
      <c r="C555" s="1" t="str">
        <f>SYNTHESE!C555</f>
        <v>G</v>
      </c>
      <c r="D555" s="3" t="str">
        <f>SYNTHESE!D555</f>
        <v>date552</v>
      </c>
      <c r="E555" s="2" t="str">
        <f>SYNTHESE!E555</f>
        <v>Classe</v>
      </c>
      <c r="F555" s="1">
        <f>SYNTHESE!F555</f>
        <v>0</v>
      </c>
      <c r="G555" s="24">
        <f>SYNTHESE!G555</f>
        <v>0</v>
      </c>
      <c r="H555" s="22" t="e">
        <f>SYNTHESE!H555</f>
        <v>#N/A</v>
      </c>
      <c r="I555" s="21" t="str">
        <f>SYNTHESE!I555</f>
        <v>BG</v>
      </c>
      <c r="J555" s="23"/>
      <c r="L555" s="74" t="str">
        <f t="shared" si="8"/>
        <v>NOM552</v>
      </c>
    </row>
    <row r="556" spans="1:12">
      <c r="A556" s="1" t="str">
        <f>SYNTHESE!A556</f>
        <v>NOM553</v>
      </c>
      <c r="B556" s="1" t="str">
        <f>SYNTHESE!B556</f>
        <v>PRENOM553</v>
      </c>
      <c r="C556" s="1" t="str">
        <f>SYNTHESE!C556</f>
        <v>F</v>
      </c>
      <c r="D556" s="3" t="str">
        <f>SYNTHESE!D556</f>
        <v>date553</v>
      </c>
      <c r="E556" s="2" t="str">
        <f>SYNTHESE!E556</f>
        <v>Classe</v>
      </c>
      <c r="F556" s="1">
        <f>SYNTHESE!F556</f>
        <v>0</v>
      </c>
      <c r="G556" s="24">
        <f>SYNTHESE!G556</f>
        <v>0</v>
      </c>
      <c r="H556" s="22" t="e">
        <f>SYNTHESE!H556</f>
        <v>#N/A</v>
      </c>
      <c r="I556" s="21" t="str">
        <f>SYNTHESE!I556</f>
        <v>BF</v>
      </c>
      <c r="J556" s="23"/>
      <c r="L556" s="74" t="str">
        <f t="shared" si="8"/>
        <v>NOM553</v>
      </c>
    </row>
    <row r="557" spans="1:12">
      <c r="A557" s="1" t="str">
        <f>SYNTHESE!A557</f>
        <v>NOM554</v>
      </c>
      <c r="B557" s="1" t="str">
        <f>SYNTHESE!B557</f>
        <v>PRENOM554</v>
      </c>
      <c r="C557" s="1" t="str">
        <f>SYNTHESE!C557</f>
        <v>G</v>
      </c>
      <c r="D557" s="3" t="str">
        <f>SYNTHESE!D557</f>
        <v>date554</v>
      </c>
      <c r="E557" s="2" t="str">
        <f>SYNTHESE!E557</f>
        <v>Classe</v>
      </c>
      <c r="F557" s="1">
        <f>SYNTHESE!F557</f>
        <v>0</v>
      </c>
      <c r="G557" s="24">
        <f>SYNTHESE!G557</f>
        <v>0</v>
      </c>
      <c r="H557" s="22" t="e">
        <f>SYNTHESE!H557</f>
        <v>#N/A</v>
      </c>
      <c r="I557" s="21" t="str">
        <f>SYNTHESE!I557</f>
        <v>BG</v>
      </c>
      <c r="J557" s="23"/>
      <c r="L557" s="74" t="str">
        <f t="shared" si="8"/>
        <v>NOM554</v>
      </c>
    </row>
    <row r="558" spans="1:12">
      <c r="A558" s="1" t="str">
        <f>SYNTHESE!A558</f>
        <v>NOM555</v>
      </c>
      <c r="B558" s="1" t="str">
        <f>SYNTHESE!B558</f>
        <v>PRENOM555</v>
      </c>
      <c r="C558" s="1" t="str">
        <f>SYNTHESE!C558</f>
        <v>F</v>
      </c>
      <c r="D558" s="3" t="str">
        <f>SYNTHESE!D558</f>
        <v>date555</v>
      </c>
      <c r="E558" s="2" t="str">
        <f>SYNTHESE!E558</f>
        <v>Classe</v>
      </c>
      <c r="F558" s="1">
        <f>SYNTHESE!F558</f>
        <v>0</v>
      </c>
      <c r="G558" s="24">
        <f>SYNTHESE!G558</f>
        <v>0</v>
      </c>
      <c r="H558" s="22" t="e">
        <f>SYNTHESE!H558</f>
        <v>#N/A</v>
      </c>
      <c r="I558" s="21" t="str">
        <f>SYNTHESE!I558</f>
        <v>BF</v>
      </c>
      <c r="J558" s="23"/>
      <c r="L558" s="74" t="str">
        <f t="shared" si="8"/>
        <v>NOM555</v>
      </c>
    </row>
    <row r="559" spans="1:12">
      <c r="A559" s="1" t="str">
        <f>SYNTHESE!A559</f>
        <v>NOM556</v>
      </c>
      <c r="B559" s="1" t="str">
        <f>SYNTHESE!B559</f>
        <v>PRENOM556</v>
      </c>
      <c r="C559" s="1" t="str">
        <f>SYNTHESE!C559</f>
        <v>G</v>
      </c>
      <c r="D559" s="3" t="str">
        <f>SYNTHESE!D559</f>
        <v>date556</v>
      </c>
      <c r="E559" s="2" t="str">
        <f>SYNTHESE!E559</f>
        <v>Classe</v>
      </c>
      <c r="F559" s="1">
        <f>SYNTHESE!F559</f>
        <v>0</v>
      </c>
      <c r="G559" s="24">
        <f>SYNTHESE!G559</f>
        <v>0</v>
      </c>
      <c r="H559" s="22" t="e">
        <f>SYNTHESE!H559</f>
        <v>#N/A</v>
      </c>
      <c r="I559" s="21" t="str">
        <f>SYNTHESE!I559</f>
        <v>BG</v>
      </c>
      <c r="J559" s="23"/>
      <c r="L559" s="74" t="str">
        <f t="shared" si="8"/>
        <v>NOM556</v>
      </c>
    </row>
    <row r="560" spans="1:12">
      <c r="A560" s="1" t="str">
        <f>SYNTHESE!A560</f>
        <v>NOM557</v>
      </c>
      <c r="B560" s="1" t="str">
        <f>SYNTHESE!B560</f>
        <v>PRENOM557</v>
      </c>
      <c r="C560" s="1" t="str">
        <f>SYNTHESE!C560</f>
        <v>F</v>
      </c>
      <c r="D560" s="3" t="str">
        <f>SYNTHESE!D560</f>
        <v>date557</v>
      </c>
      <c r="E560" s="2" t="str">
        <f>SYNTHESE!E560</f>
        <v>Classe</v>
      </c>
      <c r="F560" s="1">
        <f>SYNTHESE!F560</f>
        <v>0</v>
      </c>
      <c r="G560" s="24">
        <f>SYNTHESE!G560</f>
        <v>0</v>
      </c>
      <c r="H560" s="22" t="e">
        <f>SYNTHESE!H560</f>
        <v>#N/A</v>
      </c>
      <c r="I560" s="21" t="str">
        <f>SYNTHESE!I560</f>
        <v>BF</v>
      </c>
      <c r="J560" s="23"/>
      <c r="L560" s="74" t="str">
        <f t="shared" si="8"/>
        <v>NOM557</v>
      </c>
    </row>
    <row r="561" spans="1:12">
      <c r="A561" s="1" t="str">
        <f>SYNTHESE!A561</f>
        <v>NOM558</v>
      </c>
      <c r="B561" s="1" t="str">
        <f>SYNTHESE!B561</f>
        <v>PRENOM558</v>
      </c>
      <c r="C561" s="1" t="str">
        <f>SYNTHESE!C561</f>
        <v>G</v>
      </c>
      <c r="D561" s="3" t="str">
        <f>SYNTHESE!D561</f>
        <v>date558</v>
      </c>
      <c r="E561" s="2" t="str">
        <f>SYNTHESE!E561</f>
        <v>Classe</v>
      </c>
      <c r="F561" s="1">
        <f>SYNTHESE!F561</f>
        <v>0</v>
      </c>
      <c r="G561" s="24">
        <f>SYNTHESE!G561</f>
        <v>0</v>
      </c>
      <c r="H561" s="22" t="e">
        <f>SYNTHESE!H561</f>
        <v>#N/A</v>
      </c>
      <c r="I561" s="21" t="str">
        <f>SYNTHESE!I561</f>
        <v>BG</v>
      </c>
      <c r="J561" s="23"/>
      <c r="L561" s="74" t="str">
        <f t="shared" si="8"/>
        <v>NOM558</v>
      </c>
    </row>
    <row r="562" spans="1:12">
      <c r="A562" s="1" t="str">
        <f>SYNTHESE!A562</f>
        <v>NOM559</v>
      </c>
      <c r="B562" s="1" t="str">
        <f>SYNTHESE!B562</f>
        <v>PRENOM559</v>
      </c>
      <c r="C562" s="1" t="str">
        <f>SYNTHESE!C562</f>
        <v>F</v>
      </c>
      <c r="D562" s="3" t="str">
        <f>SYNTHESE!D562</f>
        <v>date559</v>
      </c>
      <c r="E562" s="2" t="str">
        <f>SYNTHESE!E562</f>
        <v>Classe</v>
      </c>
      <c r="F562" s="1">
        <f>SYNTHESE!F562</f>
        <v>0</v>
      </c>
      <c r="G562" s="24">
        <f>SYNTHESE!G562</f>
        <v>0</v>
      </c>
      <c r="H562" s="22" t="e">
        <f>SYNTHESE!H562</f>
        <v>#N/A</v>
      </c>
      <c r="I562" s="21" t="str">
        <f>SYNTHESE!I562</f>
        <v>BF</v>
      </c>
      <c r="J562" s="23"/>
      <c r="L562" s="74" t="str">
        <f t="shared" si="8"/>
        <v>NOM559</v>
      </c>
    </row>
    <row r="563" spans="1:12">
      <c r="A563" s="1" t="str">
        <f>SYNTHESE!A563</f>
        <v>NOM560</v>
      </c>
      <c r="B563" s="1" t="str">
        <f>SYNTHESE!B563</f>
        <v>PRENOM560</v>
      </c>
      <c r="C563" s="1" t="str">
        <f>SYNTHESE!C563</f>
        <v>G</v>
      </c>
      <c r="D563" s="3" t="str">
        <f>SYNTHESE!D563</f>
        <v>date560</v>
      </c>
      <c r="E563" s="2" t="str">
        <f>SYNTHESE!E563</f>
        <v>Classe</v>
      </c>
      <c r="F563" s="1">
        <f>SYNTHESE!F563</f>
        <v>0</v>
      </c>
      <c r="G563" s="24">
        <f>SYNTHESE!G563</f>
        <v>0</v>
      </c>
      <c r="H563" s="22" t="e">
        <f>SYNTHESE!H563</f>
        <v>#N/A</v>
      </c>
      <c r="I563" s="21" t="str">
        <f>SYNTHESE!I563</f>
        <v>BG</v>
      </c>
      <c r="J563" s="23"/>
      <c r="L563" s="74" t="str">
        <f t="shared" si="8"/>
        <v>NOM560</v>
      </c>
    </row>
    <row r="564" spans="1:12">
      <c r="A564" s="1" t="str">
        <f>SYNTHESE!A564</f>
        <v>NOM561</v>
      </c>
      <c r="B564" s="1" t="str">
        <f>SYNTHESE!B564</f>
        <v>PRENOM561</v>
      </c>
      <c r="C564" s="1" t="str">
        <f>SYNTHESE!C564</f>
        <v>F</v>
      </c>
      <c r="D564" s="3" t="str">
        <f>SYNTHESE!D564</f>
        <v>date561</v>
      </c>
      <c r="E564" s="2" t="str">
        <f>SYNTHESE!E564</f>
        <v>Classe</v>
      </c>
      <c r="F564" s="1">
        <f>SYNTHESE!F564</f>
        <v>0</v>
      </c>
      <c r="G564" s="24">
        <f>SYNTHESE!G564</f>
        <v>0</v>
      </c>
      <c r="H564" s="22" t="e">
        <f>SYNTHESE!H564</f>
        <v>#N/A</v>
      </c>
      <c r="I564" s="21" t="str">
        <f>SYNTHESE!I564</f>
        <v>BF</v>
      </c>
      <c r="J564" s="23"/>
      <c r="L564" s="74" t="str">
        <f t="shared" si="8"/>
        <v>NOM561</v>
      </c>
    </row>
    <row r="565" spans="1:12">
      <c r="A565" s="1" t="str">
        <f>SYNTHESE!A565</f>
        <v>NOM562</v>
      </c>
      <c r="B565" s="1" t="str">
        <f>SYNTHESE!B565</f>
        <v>PRENOM562</v>
      </c>
      <c r="C565" s="1" t="str">
        <f>SYNTHESE!C565</f>
        <v>G</v>
      </c>
      <c r="D565" s="3" t="str">
        <f>SYNTHESE!D565</f>
        <v>date562</v>
      </c>
      <c r="E565" s="2" t="str">
        <f>SYNTHESE!E565</f>
        <v>Classe</v>
      </c>
      <c r="F565" s="1">
        <f>SYNTHESE!F565</f>
        <v>0</v>
      </c>
      <c r="G565" s="24">
        <f>SYNTHESE!G565</f>
        <v>0</v>
      </c>
      <c r="H565" s="22" t="e">
        <f>SYNTHESE!H565</f>
        <v>#N/A</v>
      </c>
      <c r="I565" s="21" t="str">
        <f>SYNTHESE!I565</f>
        <v>BG</v>
      </c>
      <c r="J565" s="23"/>
      <c r="L565" s="74" t="str">
        <f t="shared" si="8"/>
        <v>NOM562</v>
      </c>
    </row>
    <row r="566" spans="1:12">
      <c r="A566" s="1" t="str">
        <f>SYNTHESE!A566</f>
        <v>NOM563</v>
      </c>
      <c r="B566" s="1" t="str">
        <f>SYNTHESE!B566</f>
        <v>PRENOM563</v>
      </c>
      <c r="C566" s="1" t="str">
        <f>SYNTHESE!C566</f>
        <v>F</v>
      </c>
      <c r="D566" s="3" t="str">
        <f>SYNTHESE!D566</f>
        <v>date563</v>
      </c>
      <c r="E566" s="2" t="str">
        <f>SYNTHESE!E566</f>
        <v>Classe</v>
      </c>
      <c r="F566" s="1">
        <f>SYNTHESE!F566</f>
        <v>0</v>
      </c>
      <c r="G566" s="24">
        <f>SYNTHESE!G566</f>
        <v>0</v>
      </c>
      <c r="H566" s="22" t="e">
        <f>SYNTHESE!H566</f>
        <v>#N/A</v>
      </c>
      <c r="I566" s="21" t="str">
        <f>SYNTHESE!I566</f>
        <v>BF</v>
      </c>
      <c r="J566" s="23"/>
      <c r="L566" s="74" t="str">
        <f t="shared" si="8"/>
        <v>NOM563</v>
      </c>
    </row>
    <row r="567" spans="1:12">
      <c r="A567" s="1" t="str">
        <f>SYNTHESE!A567</f>
        <v>NOM564</v>
      </c>
      <c r="B567" s="1" t="str">
        <f>SYNTHESE!B567</f>
        <v>PRENOM564</v>
      </c>
      <c r="C567" s="1" t="str">
        <f>SYNTHESE!C567</f>
        <v>G</v>
      </c>
      <c r="D567" s="3" t="str">
        <f>SYNTHESE!D567</f>
        <v>date564</v>
      </c>
      <c r="E567" s="2" t="str">
        <f>SYNTHESE!E567</f>
        <v>Classe</v>
      </c>
      <c r="F567" s="1">
        <f>SYNTHESE!F567</f>
        <v>0</v>
      </c>
      <c r="G567" s="24">
        <f>SYNTHESE!G567</f>
        <v>0</v>
      </c>
      <c r="H567" s="22" t="e">
        <f>SYNTHESE!H567</f>
        <v>#N/A</v>
      </c>
      <c r="I567" s="21" t="str">
        <f>SYNTHESE!I567</f>
        <v>BG</v>
      </c>
      <c r="J567" s="23"/>
      <c r="L567" s="74" t="str">
        <f t="shared" si="8"/>
        <v>NOM564</v>
      </c>
    </row>
    <row r="568" spans="1:12">
      <c r="A568" s="1" t="str">
        <f>SYNTHESE!A568</f>
        <v>NOM565</v>
      </c>
      <c r="B568" s="1" t="str">
        <f>SYNTHESE!B568</f>
        <v>PRENOM565</v>
      </c>
      <c r="C568" s="1" t="str">
        <f>SYNTHESE!C568</f>
        <v>F</v>
      </c>
      <c r="D568" s="3" t="str">
        <f>SYNTHESE!D568</f>
        <v>date565</v>
      </c>
      <c r="E568" s="2" t="str">
        <f>SYNTHESE!E568</f>
        <v>Classe</v>
      </c>
      <c r="F568" s="1">
        <f>SYNTHESE!F568</f>
        <v>0</v>
      </c>
      <c r="G568" s="24">
        <f>SYNTHESE!G568</f>
        <v>0</v>
      </c>
      <c r="H568" s="22" t="e">
        <f>SYNTHESE!H568</f>
        <v>#N/A</v>
      </c>
      <c r="I568" s="21" t="str">
        <f>SYNTHESE!I568</f>
        <v>BF</v>
      </c>
      <c r="J568" s="23"/>
      <c r="L568" s="74" t="str">
        <f t="shared" si="8"/>
        <v>NOM565</v>
      </c>
    </row>
    <row r="569" spans="1:12">
      <c r="A569" s="1" t="str">
        <f>SYNTHESE!A569</f>
        <v>NOM566</v>
      </c>
      <c r="B569" s="1" t="str">
        <f>SYNTHESE!B569</f>
        <v>PRENOM566</v>
      </c>
      <c r="C569" s="1" t="str">
        <f>SYNTHESE!C569</f>
        <v>G</v>
      </c>
      <c r="D569" s="3" t="str">
        <f>SYNTHESE!D569</f>
        <v>date566</v>
      </c>
      <c r="E569" s="2" t="str">
        <f>SYNTHESE!E569</f>
        <v>Classe</v>
      </c>
      <c r="F569" s="1">
        <f>SYNTHESE!F569</f>
        <v>0</v>
      </c>
      <c r="G569" s="24">
        <f>SYNTHESE!G569</f>
        <v>0</v>
      </c>
      <c r="H569" s="22" t="e">
        <f>SYNTHESE!H569</f>
        <v>#N/A</v>
      </c>
      <c r="I569" s="21" t="str">
        <f>SYNTHESE!I569</f>
        <v>BG</v>
      </c>
      <c r="J569" s="23"/>
      <c r="L569" s="74" t="str">
        <f t="shared" si="8"/>
        <v>NOM566</v>
      </c>
    </row>
    <row r="570" spans="1:12">
      <c r="A570" s="1" t="str">
        <f>SYNTHESE!A570</f>
        <v>NOM567</v>
      </c>
      <c r="B570" s="1" t="str">
        <f>SYNTHESE!B570</f>
        <v>PRENOM567</v>
      </c>
      <c r="C570" s="1" t="str">
        <f>SYNTHESE!C570</f>
        <v>F</v>
      </c>
      <c r="D570" s="3" t="str">
        <f>SYNTHESE!D570</f>
        <v>date567</v>
      </c>
      <c r="E570" s="2" t="str">
        <f>SYNTHESE!E570</f>
        <v>Classe</v>
      </c>
      <c r="F570" s="1">
        <f>SYNTHESE!F570</f>
        <v>0</v>
      </c>
      <c r="G570" s="24">
        <f>SYNTHESE!G570</f>
        <v>0</v>
      </c>
      <c r="H570" s="22" t="e">
        <f>SYNTHESE!H570</f>
        <v>#N/A</v>
      </c>
      <c r="I570" s="21" t="str">
        <f>SYNTHESE!I570</f>
        <v>BF</v>
      </c>
      <c r="J570" s="23"/>
      <c r="L570" s="74" t="str">
        <f t="shared" si="8"/>
        <v>NOM567</v>
      </c>
    </row>
    <row r="571" spans="1:12">
      <c r="A571" s="1" t="str">
        <f>SYNTHESE!A571</f>
        <v>NOM568</v>
      </c>
      <c r="B571" s="1" t="str">
        <f>SYNTHESE!B571</f>
        <v>PRENOM568</v>
      </c>
      <c r="C571" s="1" t="str">
        <f>SYNTHESE!C571</f>
        <v>G</v>
      </c>
      <c r="D571" s="3" t="str">
        <f>SYNTHESE!D571</f>
        <v>date568</v>
      </c>
      <c r="E571" s="2" t="str">
        <f>SYNTHESE!E571</f>
        <v>Classe</v>
      </c>
      <c r="F571" s="1">
        <f>SYNTHESE!F571</f>
        <v>0</v>
      </c>
      <c r="G571" s="24">
        <f>SYNTHESE!G571</f>
        <v>0</v>
      </c>
      <c r="H571" s="22" t="e">
        <f>SYNTHESE!H571</f>
        <v>#N/A</v>
      </c>
      <c r="I571" s="21" t="str">
        <f>SYNTHESE!I571</f>
        <v>BG</v>
      </c>
      <c r="J571" s="23"/>
      <c r="L571" s="74" t="str">
        <f t="shared" si="8"/>
        <v>NOM568</v>
      </c>
    </row>
    <row r="572" spans="1:12">
      <c r="A572" s="1" t="str">
        <f>SYNTHESE!A572</f>
        <v>NOM569</v>
      </c>
      <c r="B572" s="1" t="str">
        <f>SYNTHESE!B572</f>
        <v>PRENOM569</v>
      </c>
      <c r="C572" s="1" t="str">
        <f>SYNTHESE!C572</f>
        <v>F</v>
      </c>
      <c r="D572" s="3" t="str">
        <f>SYNTHESE!D572</f>
        <v>date569</v>
      </c>
      <c r="E572" s="2" t="str">
        <f>SYNTHESE!E572</f>
        <v>Classe</v>
      </c>
      <c r="F572" s="1">
        <f>SYNTHESE!F572</f>
        <v>0</v>
      </c>
      <c r="G572" s="24">
        <f>SYNTHESE!G572</f>
        <v>0</v>
      </c>
      <c r="H572" s="22" t="e">
        <f>SYNTHESE!H572</f>
        <v>#N/A</v>
      </c>
      <c r="I572" s="21" t="str">
        <f>SYNTHESE!I572</f>
        <v>BF</v>
      </c>
      <c r="J572" s="23"/>
      <c r="L572" s="74" t="str">
        <f t="shared" si="8"/>
        <v>NOM569</v>
      </c>
    </row>
    <row r="573" spans="1:12">
      <c r="A573" s="1" t="str">
        <f>SYNTHESE!A573</f>
        <v>NOM570</v>
      </c>
      <c r="B573" s="1" t="str">
        <f>SYNTHESE!B573</f>
        <v>PRENOM570</v>
      </c>
      <c r="C573" s="1" t="str">
        <f>SYNTHESE!C573</f>
        <v>G</v>
      </c>
      <c r="D573" s="3" t="str">
        <f>SYNTHESE!D573</f>
        <v>date570</v>
      </c>
      <c r="E573" s="2" t="str">
        <f>SYNTHESE!E573</f>
        <v>Classe</v>
      </c>
      <c r="F573" s="1">
        <f>SYNTHESE!F573</f>
        <v>0</v>
      </c>
      <c r="G573" s="24">
        <f>SYNTHESE!G573</f>
        <v>0</v>
      </c>
      <c r="H573" s="22" t="e">
        <f>SYNTHESE!H573</f>
        <v>#N/A</v>
      </c>
      <c r="I573" s="21" t="str">
        <f>SYNTHESE!I573</f>
        <v>BG</v>
      </c>
      <c r="J573" s="23"/>
      <c r="L573" s="74" t="str">
        <f t="shared" si="8"/>
        <v>NOM570</v>
      </c>
    </row>
    <row r="574" spans="1:12">
      <c r="A574" s="1" t="str">
        <f>SYNTHESE!A574</f>
        <v>NOM571</v>
      </c>
      <c r="B574" s="1" t="str">
        <f>SYNTHESE!B574</f>
        <v>PRENOM571</v>
      </c>
      <c r="C574" s="1" t="str">
        <f>SYNTHESE!C574</f>
        <v>F</v>
      </c>
      <c r="D574" s="3" t="str">
        <f>SYNTHESE!D574</f>
        <v>date571</v>
      </c>
      <c r="E574" s="2" t="str">
        <f>SYNTHESE!E574</f>
        <v>Classe</v>
      </c>
      <c r="F574" s="1">
        <f>SYNTHESE!F574</f>
        <v>0</v>
      </c>
      <c r="G574" s="24">
        <f>SYNTHESE!G574</f>
        <v>0</v>
      </c>
      <c r="H574" s="22" t="e">
        <f>SYNTHESE!H574</f>
        <v>#N/A</v>
      </c>
      <c r="I574" s="21" t="str">
        <f>SYNTHESE!I574</f>
        <v>BF</v>
      </c>
      <c r="J574" s="23"/>
      <c r="L574" s="74" t="str">
        <f t="shared" si="8"/>
        <v>NOM571</v>
      </c>
    </row>
    <row r="575" spans="1:12">
      <c r="A575" s="1" t="str">
        <f>SYNTHESE!A575</f>
        <v>NOM572</v>
      </c>
      <c r="B575" s="1" t="str">
        <f>SYNTHESE!B575</f>
        <v>PRENOM572</v>
      </c>
      <c r="C575" s="1" t="str">
        <f>SYNTHESE!C575</f>
        <v>G</v>
      </c>
      <c r="D575" s="3" t="str">
        <f>SYNTHESE!D575</f>
        <v>date572</v>
      </c>
      <c r="E575" s="2" t="str">
        <f>SYNTHESE!E575</f>
        <v>Classe</v>
      </c>
      <c r="F575" s="1">
        <f>SYNTHESE!F575</f>
        <v>0</v>
      </c>
      <c r="G575" s="24">
        <f>SYNTHESE!G575</f>
        <v>0</v>
      </c>
      <c r="H575" s="22" t="e">
        <f>SYNTHESE!H575</f>
        <v>#N/A</v>
      </c>
      <c r="I575" s="21" t="str">
        <f>SYNTHESE!I575</f>
        <v>BG</v>
      </c>
      <c r="J575" s="23"/>
      <c r="L575" s="74" t="str">
        <f t="shared" si="8"/>
        <v>NOM572</v>
      </c>
    </row>
    <row r="576" spans="1:12">
      <c r="A576" s="1" t="str">
        <f>SYNTHESE!A576</f>
        <v>NOM573</v>
      </c>
      <c r="B576" s="1" t="str">
        <f>SYNTHESE!B576</f>
        <v>PRENOM573</v>
      </c>
      <c r="C576" s="1" t="str">
        <f>SYNTHESE!C576</f>
        <v>F</v>
      </c>
      <c r="D576" s="3" t="str">
        <f>SYNTHESE!D576</f>
        <v>date573</v>
      </c>
      <c r="E576" s="2" t="str">
        <f>SYNTHESE!E576</f>
        <v>Classe</v>
      </c>
      <c r="F576" s="1">
        <f>SYNTHESE!F576</f>
        <v>0</v>
      </c>
      <c r="G576" s="24">
        <f>SYNTHESE!G576</f>
        <v>0</v>
      </c>
      <c r="H576" s="22" t="e">
        <f>SYNTHESE!H576</f>
        <v>#N/A</v>
      </c>
      <c r="I576" s="21" t="str">
        <f>SYNTHESE!I576</f>
        <v>BF</v>
      </c>
      <c r="J576" s="23"/>
      <c r="L576" s="74" t="str">
        <f t="shared" si="8"/>
        <v>NOM573</v>
      </c>
    </row>
    <row r="577" spans="1:12">
      <c r="A577" s="1" t="str">
        <f>SYNTHESE!A577</f>
        <v>NOM574</v>
      </c>
      <c r="B577" s="1" t="str">
        <f>SYNTHESE!B577</f>
        <v>PRENOM574</v>
      </c>
      <c r="C577" s="1" t="str">
        <f>SYNTHESE!C577</f>
        <v>G</v>
      </c>
      <c r="D577" s="3" t="str">
        <f>SYNTHESE!D577</f>
        <v>date574</v>
      </c>
      <c r="E577" s="2" t="str">
        <f>SYNTHESE!E577</f>
        <v>Classe</v>
      </c>
      <c r="F577" s="1">
        <f>SYNTHESE!F577</f>
        <v>0</v>
      </c>
      <c r="G577" s="24">
        <f>SYNTHESE!G577</f>
        <v>0</v>
      </c>
      <c r="H577" s="22" t="e">
        <f>SYNTHESE!H577</f>
        <v>#N/A</v>
      </c>
      <c r="I577" s="21" t="str">
        <f>SYNTHESE!I577</f>
        <v>BG</v>
      </c>
      <c r="J577" s="23"/>
      <c r="L577" s="74" t="str">
        <f t="shared" si="8"/>
        <v>NOM574</v>
      </c>
    </row>
    <row r="578" spans="1:12">
      <c r="A578" s="1" t="str">
        <f>SYNTHESE!A578</f>
        <v>NOM575</v>
      </c>
      <c r="B578" s="1" t="str">
        <f>SYNTHESE!B578</f>
        <v>PRENOM575</v>
      </c>
      <c r="C578" s="1" t="str">
        <f>SYNTHESE!C578</f>
        <v>F</v>
      </c>
      <c r="D578" s="3" t="str">
        <f>SYNTHESE!D578</f>
        <v>date575</v>
      </c>
      <c r="E578" s="2" t="str">
        <f>SYNTHESE!E578</f>
        <v>Classe</v>
      </c>
      <c r="F578" s="1">
        <f>SYNTHESE!F578</f>
        <v>0</v>
      </c>
      <c r="G578" s="24">
        <f>SYNTHESE!G578</f>
        <v>0</v>
      </c>
      <c r="H578" s="22" t="e">
        <f>SYNTHESE!H578</f>
        <v>#N/A</v>
      </c>
      <c r="I578" s="21" t="str">
        <f>SYNTHESE!I578</f>
        <v>BF</v>
      </c>
      <c r="J578" s="23"/>
      <c r="L578" s="74" t="str">
        <f t="shared" si="8"/>
        <v>NOM575</v>
      </c>
    </row>
    <row r="579" spans="1:12">
      <c r="A579" s="1" t="str">
        <f>SYNTHESE!A579</f>
        <v>NOM576</v>
      </c>
      <c r="B579" s="1" t="str">
        <f>SYNTHESE!B579</f>
        <v>PRENOM576</v>
      </c>
      <c r="C579" s="1" t="str">
        <f>SYNTHESE!C579</f>
        <v>G</v>
      </c>
      <c r="D579" s="3" t="str">
        <f>SYNTHESE!D579</f>
        <v>date576</v>
      </c>
      <c r="E579" s="2" t="str">
        <f>SYNTHESE!E579</f>
        <v>Classe</v>
      </c>
      <c r="F579" s="1">
        <f>SYNTHESE!F579</f>
        <v>0</v>
      </c>
      <c r="G579" s="24">
        <f>SYNTHESE!G579</f>
        <v>0</v>
      </c>
      <c r="H579" s="22" t="e">
        <f>SYNTHESE!H579</f>
        <v>#N/A</v>
      </c>
      <c r="I579" s="21" t="str">
        <f>SYNTHESE!I579</f>
        <v>BG</v>
      </c>
      <c r="J579" s="23"/>
      <c r="L579" s="74" t="str">
        <f t="shared" si="8"/>
        <v>NOM576</v>
      </c>
    </row>
    <row r="580" spans="1:12">
      <c r="A580" s="1" t="str">
        <f>SYNTHESE!A580</f>
        <v>NOM577</v>
      </c>
      <c r="B580" s="1" t="str">
        <f>SYNTHESE!B580</f>
        <v>PRENOM577</v>
      </c>
      <c r="C580" s="1" t="str">
        <f>SYNTHESE!C580</f>
        <v>F</v>
      </c>
      <c r="D580" s="3" t="str">
        <f>SYNTHESE!D580</f>
        <v>date577</v>
      </c>
      <c r="E580" s="2" t="str">
        <f>SYNTHESE!E580</f>
        <v>Classe</v>
      </c>
      <c r="F580" s="1">
        <f>SYNTHESE!F580</f>
        <v>0</v>
      </c>
      <c r="G580" s="24">
        <f>SYNTHESE!G580</f>
        <v>0</v>
      </c>
      <c r="H580" s="22" t="e">
        <f>SYNTHESE!H580</f>
        <v>#N/A</v>
      </c>
      <c r="I580" s="21" t="str">
        <f>SYNTHESE!I580</f>
        <v>BF</v>
      </c>
      <c r="J580" s="23"/>
      <c r="L580" s="74" t="str">
        <f t="shared" si="8"/>
        <v>NOM577</v>
      </c>
    </row>
    <row r="581" spans="1:12">
      <c r="A581" s="1" t="str">
        <f>SYNTHESE!A581</f>
        <v>NOM578</v>
      </c>
      <c r="B581" s="1" t="str">
        <f>SYNTHESE!B581</f>
        <v>PRENOM578</v>
      </c>
      <c r="C581" s="1" t="str">
        <f>SYNTHESE!C581</f>
        <v>G</v>
      </c>
      <c r="D581" s="3" t="str">
        <f>SYNTHESE!D581</f>
        <v>date578</v>
      </c>
      <c r="E581" s="2" t="str">
        <f>SYNTHESE!E581</f>
        <v>Classe</v>
      </c>
      <c r="F581" s="1">
        <f>SYNTHESE!F581</f>
        <v>0</v>
      </c>
      <c r="G581" s="24">
        <f>SYNTHESE!G581</f>
        <v>0</v>
      </c>
      <c r="H581" s="22" t="e">
        <f>SYNTHESE!H581</f>
        <v>#N/A</v>
      </c>
      <c r="I581" s="21" t="str">
        <f>SYNTHESE!I581</f>
        <v>BG</v>
      </c>
      <c r="J581" s="23"/>
      <c r="L581" s="74" t="str">
        <f t="shared" ref="L581:L644" si="9">A581</f>
        <v>NOM578</v>
      </c>
    </row>
    <row r="582" spans="1:12">
      <c r="A582" s="1" t="str">
        <f>SYNTHESE!A582</f>
        <v>NOM579</v>
      </c>
      <c r="B582" s="1" t="str">
        <f>SYNTHESE!B582</f>
        <v>PRENOM579</v>
      </c>
      <c r="C582" s="1" t="str">
        <f>SYNTHESE!C582</f>
        <v>F</v>
      </c>
      <c r="D582" s="3" t="str">
        <f>SYNTHESE!D582</f>
        <v>date579</v>
      </c>
      <c r="E582" s="2" t="str">
        <f>SYNTHESE!E582</f>
        <v>Classe</v>
      </c>
      <c r="F582" s="1">
        <f>SYNTHESE!F582</f>
        <v>0</v>
      </c>
      <c r="G582" s="24">
        <f>SYNTHESE!G582</f>
        <v>0</v>
      </c>
      <c r="H582" s="22" t="e">
        <f>SYNTHESE!H582</f>
        <v>#N/A</v>
      </c>
      <c r="I582" s="21" t="str">
        <f>SYNTHESE!I582</f>
        <v>BF</v>
      </c>
      <c r="J582" s="23"/>
      <c r="L582" s="74" t="str">
        <f t="shared" si="9"/>
        <v>NOM579</v>
      </c>
    </row>
    <row r="583" spans="1:12">
      <c r="A583" s="1" t="str">
        <f>SYNTHESE!A583</f>
        <v>NOM580</v>
      </c>
      <c r="B583" s="1" t="str">
        <f>SYNTHESE!B583</f>
        <v>PRENOM580</v>
      </c>
      <c r="C583" s="1" t="str">
        <f>SYNTHESE!C583</f>
        <v>G</v>
      </c>
      <c r="D583" s="3" t="str">
        <f>SYNTHESE!D583</f>
        <v>date580</v>
      </c>
      <c r="E583" s="2" t="str">
        <f>SYNTHESE!E583</f>
        <v>Classe</v>
      </c>
      <c r="F583" s="1">
        <f>SYNTHESE!F583</f>
        <v>0</v>
      </c>
      <c r="G583" s="24">
        <f>SYNTHESE!G583</f>
        <v>0</v>
      </c>
      <c r="H583" s="22" t="e">
        <f>SYNTHESE!H583</f>
        <v>#N/A</v>
      </c>
      <c r="I583" s="21" t="str">
        <f>SYNTHESE!I583</f>
        <v>BG</v>
      </c>
      <c r="J583" s="23"/>
      <c r="L583" s="74" t="str">
        <f t="shared" si="9"/>
        <v>NOM580</v>
      </c>
    </row>
    <row r="584" spans="1:12">
      <c r="A584" s="1" t="str">
        <f>SYNTHESE!A584</f>
        <v>NOM581</v>
      </c>
      <c r="B584" s="1" t="str">
        <f>SYNTHESE!B584</f>
        <v>PRENOM581</v>
      </c>
      <c r="C584" s="1" t="str">
        <f>SYNTHESE!C584</f>
        <v>F</v>
      </c>
      <c r="D584" s="3" t="str">
        <f>SYNTHESE!D584</f>
        <v>date581</v>
      </c>
      <c r="E584" s="2" t="str">
        <f>SYNTHESE!E584</f>
        <v>Classe</v>
      </c>
      <c r="F584" s="1">
        <f>SYNTHESE!F584</f>
        <v>0</v>
      </c>
      <c r="G584" s="24">
        <f>SYNTHESE!G584</f>
        <v>0</v>
      </c>
      <c r="H584" s="22" t="e">
        <f>SYNTHESE!H584</f>
        <v>#N/A</v>
      </c>
      <c r="I584" s="21" t="str">
        <f>SYNTHESE!I584</f>
        <v>BF</v>
      </c>
      <c r="J584" s="23"/>
      <c r="L584" s="74" t="str">
        <f t="shared" si="9"/>
        <v>NOM581</v>
      </c>
    </row>
    <row r="585" spans="1:12">
      <c r="A585" s="1" t="str">
        <f>SYNTHESE!A585</f>
        <v>NOM582</v>
      </c>
      <c r="B585" s="1" t="str">
        <f>SYNTHESE!B585</f>
        <v>PRENOM582</v>
      </c>
      <c r="C585" s="1" t="str">
        <f>SYNTHESE!C585</f>
        <v>G</v>
      </c>
      <c r="D585" s="3" t="str">
        <f>SYNTHESE!D585</f>
        <v>date582</v>
      </c>
      <c r="E585" s="2" t="str">
        <f>SYNTHESE!E585</f>
        <v>Classe</v>
      </c>
      <c r="F585" s="1">
        <f>SYNTHESE!F585</f>
        <v>0</v>
      </c>
      <c r="G585" s="24">
        <f>SYNTHESE!G585</f>
        <v>0</v>
      </c>
      <c r="H585" s="22" t="e">
        <f>SYNTHESE!H585</f>
        <v>#N/A</v>
      </c>
      <c r="I585" s="21" t="str">
        <f>SYNTHESE!I585</f>
        <v>BG</v>
      </c>
      <c r="J585" s="23"/>
      <c r="L585" s="74" t="str">
        <f t="shared" si="9"/>
        <v>NOM582</v>
      </c>
    </row>
    <row r="586" spans="1:12">
      <c r="A586" s="1" t="str">
        <f>SYNTHESE!A586</f>
        <v>NOM583</v>
      </c>
      <c r="B586" s="1" t="str">
        <f>SYNTHESE!B586</f>
        <v>PRENOM583</v>
      </c>
      <c r="C586" s="1" t="str">
        <f>SYNTHESE!C586</f>
        <v>F</v>
      </c>
      <c r="D586" s="3" t="str">
        <f>SYNTHESE!D586</f>
        <v>date583</v>
      </c>
      <c r="E586" s="2" t="str">
        <f>SYNTHESE!E586</f>
        <v>Classe</v>
      </c>
      <c r="F586" s="1">
        <f>SYNTHESE!F586</f>
        <v>0</v>
      </c>
      <c r="G586" s="24">
        <f>SYNTHESE!G586</f>
        <v>0</v>
      </c>
      <c r="H586" s="22" t="e">
        <f>SYNTHESE!H586</f>
        <v>#N/A</v>
      </c>
      <c r="I586" s="21" t="str">
        <f>SYNTHESE!I586</f>
        <v>BF</v>
      </c>
      <c r="J586" s="23"/>
      <c r="L586" s="74" t="str">
        <f t="shared" si="9"/>
        <v>NOM583</v>
      </c>
    </row>
    <row r="587" spans="1:12">
      <c r="A587" s="1" t="str">
        <f>SYNTHESE!A587</f>
        <v>NOM584</v>
      </c>
      <c r="B587" s="1" t="str">
        <f>SYNTHESE!B587</f>
        <v>PRENOM584</v>
      </c>
      <c r="C587" s="1" t="str">
        <f>SYNTHESE!C587</f>
        <v>G</v>
      </c>
      <c r="D587" s="3" t="str">
        <f>SYNTHESE!D587</f>
        <v>date584</v>
      </c>
      <c r="E587" s="2" t="str">
        <f>SYNTHESE!E587</f>
        <v>Classe</v>
      </c>
      <c r="F587" s="1">
        <f>SYNTHESE!F587</f>
        <v>0</v>
      </c>
      <c r="G587" s="24">
        <f>SYNTHESE!G587</f>
        <v>0</v>
      </c>
      <c r="H587" s="22" t="e">
        <f>SYNTHESE!H587</f>
        <v>#N/A</v>
      </c>
      <c r="I587" s="21" t="str">
        <f>SYNTHESE!I587</f>
        <v>BG</v>
      </c>
      <c r="J587" s="23"/>
      <c r="L587" s="74" t="str">
        <f t="shared" si="9"/>
        <v>NOM584</v>
      </c>
    </row>
    <row r="588" spans="1:12">
      <c r="A588" s="1" t="str">
        <f>SYNTHESE!A588</f>
        <v>NOM585</v>
      </c>
      <c r="B588" s="1" t="str">
        <f>SYNTHESE!B588</f>
        <v>PRENOM585</v>
      </c>
      <c r="C588" s="1" t="str">
        <f>SYNTHESE!C588</f>
        <v>F</v>
      </c>
      <c r="D588" s="3" t="str">
        <f>SYNTHESE!D588</f>
        <v>date585</v>
      </c>
      <c r="E588" s="2" t="str">
        <f>SYNTHESE!E588</f>
        <v>Classe</v>
      </c>
      <c r="F588" s="1">
        <f>SYNTHESE!F588</f>
        <v>0</v>
      </c>
      <c r="G588" s="24">
        <f>SYNTHESE!G588</f>
        <v>0</v>
      </c>
      <c r="H588" s="22" t="e">
        <f>SYNTHESE!H588</f>
        <v>#N/A</v>
      </c>
      <c r="I588" s="21" t="str">
        <f>SYNTHESE!I588</f>
        <v>BF</v>
      </c>
      <c r="J588" s="23"/>
      <c r="L588" s="74" t="str">
        <f t="shared" si="9"/>
        <v>NOM585</v>
      </c>
    </row>
    <row r="589" spans="1:12">
      <c r="A589" s="1" t="str">
        <f>SYNTHESE!A589</f>
        <v>NOM586</v>
      </c>
      <c r="B589" s="1" t="str">
        <f>SYNTHESE!B589</f>
        <v>PRENOM586</v>
      </c>
      <c r="C589" s="1" t="str">
        <f>SYNTHESE!C589</f>
        <v>G</v>
      </c>
      <c r="D589" s="3" t="str">
        <f>SYNTHESE!D589</f>
        <v>date586</v>
      </c>
      <c r="E589" s="2" t="str">
        <f>SYNTHESE!E589</f>
        <v>Classe</v>
      </c>
      <c r="F589" s="1">
        <f>SYNTHESE!F589</f>
        <v>0</v>
      </c>
      <c r="G589" s="24">
        <f>SYNTHESE!G589</f>
        <v>0</v>
      </c>
      <c r="H589" s="22" t="e">
        <f>SYNTHESE!H589</f>
        <v>#N/A</v>
      </c>
      <c r="I589" s="21" t="str">
        <f>SYNTHESE!I589</f>
        <v>BG</v>
      </c>
      <c r="J589" s="23"/>
      <c r="L589" s="74" t="str">
        <f t="shared" si="9"/>
        <v>NOM586</v>
      </c>
    </row>
    <row r="590" spans="1:12">
      <c r="A590" s="1" t="str">
        <f>SYNTHESE!A590</f>
        <v>NOM587</v>
      </c>
      <c r="B590" s="1" t="str">
        <f>SYNTHESE!B590</f>
        <v>PRENOM587</v>
      </c>
      <c r="C590" s="1" t="str">
        <f>SYNTHESE!C590</f>
        <v>F</v>
      </c>
      <c r="D590" s="3" t="str">
        <f>SYNTHESE!D590</f>
        <v>date587</v>
      </c>
      <c r="E590" s="2" t="str">
        <f>SYNTHESE!E590</f>
        <v>Classe</v>
      </c>
      <c r="F590" s="1">
        <f>SYNTHESE!F590</f>
        <v>0</v>
      </c>
      <c r="G590" s="24">
        <f>SYNTHESE!G590</f>
        <v>0</v>
      </c>
      <c r="H590" s="22" t="e">
        <f>SYNTHESE!H590</f>
        <v>#N/A</v>
      </c>
      <c r="I590" s="21" t="str">
        <f>SYNTHESE!I590</f>
        <v>BF</v>
      </c>
      <c r="J590" s="23"/>
      <c r="L590" s="74" t="str">
        <f t="shared" si="9"/>
        <v>NOM587</v>
      </c>
    </row>
    <row r="591" spans="1:12">
      <c r="A591" s="1" t="str">
        <f>SYNTHESE!A591</f>
        <v>NOM588</v>
      </c>
      <c r="B591" s="1" t="str">
        <f>SYNTHESE!B591</f>
        <v>PRENOM588</v>
      </c>
      <c r="C591" s="1" t="str">
        <f>SYNTHESE!C591</f>
        <v>G</v>
      </c>
      <c r="D591" s="3" t="str">
        <f>SYNTHESE!D591</f>
        <v>date588</v>
      </c>
      <c r="E591" s="2" t="str">
        <f>SYNTHESE!E591</f>
        <v>Classe</v>
      </c>
      <c r="F591" s="1">
        <f>SYNTHESE!F591</f>
        <v>0</v>
      </c>
      <c r="G591" s="24">
        <f>SYNTHESE!G591</f>
        <v>0</v>
      </c>
      <c r="H591" s="22" t="e">
        <f>SYNTHESE!H591</f>
        <v>#N/A</v>
      </c>
      <c r="I591" s="21" t="str">
        <f>SYNTHESE!I591</f>
        <v>BG</v>
      </c>
      <c r="J591" s="23"/>
      <c r="L591" s="74" t="str">
        <f t="shared" si="9"/>
        <v>NOM588</v>
      </c>
    </row>
    <row r="592" spans="1:12">
      <c r="A592" s="1" t="str">
        <f>SYNTHESE!A592</f>
        <v>NOM589</v>
      </c>
      <c r="B592" s="1" t="str">
        <f>SYNTHESE!B592</f>
        <v>PRENOM589</v>
      </c>
      <c r="C592" s="1" t="str">
        <f>SYNTHESE!C592</f>
        <v>F</v>
      </c>
      <c r="D592" s="3" t="str">
        <f>SYNTHESE!D592</f>
        <v>date589</v>
      </c>
      <c r="E592" s="2" t="str">
        <f>SYNTHESE!E592</f>
        <v>Classe</v>
      </c>
      <c r="F592" s="1">
        <f>SYNTHESE!F592</f>
        <v>0</v>
      </c>
      <c r="G592" s="24">
        <f>SYNTHESE!G592</f>
        <v>0</v>
      </c>
      <c r="H592" s="22" t="e">
        <f>SYNTHESE!H592</f>
        <v>#N/A</v>
      </c>
      <c r="I592" s="21" t="str">
        <f>SYNTHESE!I592</f>
        <v>BF</v>
      </c>
      <c r="J592" s="23"/>
      <c r="L592" s="74" t="str">
        <f t="shared" si="9"/>
        <v>NOM589</v>
      </c>
    </row>
    <row r="593" spans="1:12">
      <c r="A593" s="1" t="str">
        <f>SYNTHESE!A593</f>
        <v>NOM590</v>
      </c>
      <c r="B593" s="1" t="str">
        <f>SYNTHESE!B593</f>
        <v>PRENOM590</v>
      </c>
      <c r="C593" s="1" t="str">
        <f>SYNTHESE!C593</f>
        <v>G</v>
      </c>
      <c r="D593" s="3" t="str">
        <f>SYNTHESE!D593</f>
        <v>date590</v>
      </c>
      <c r="E593" s="2" t="str">
        <f>SYNTHESE!E593</f>
        <v>Classe</v>
      </c>
      <c r="F593" s="1">
        <f>SYNTHESE!F593</f>
        <v>0</v>
      </c>
      <c r="G593" s="24">
        <f>SYNTHESE!G593</f>
        <v>0</v>
      </c>
      <c r="H593" s="22" t="e">
        <f>SYNTHESE!H593</f>
        <v>#N/A</v>
      </c>
      <c r="I593" s="21" t="str">
        <f>SYNTHESE!I593</f>
        <v>BG</v>
      </c>
      <c r="J593" s="23"/>
      <c r="L593" s="74" t="str">
        <f t="shared" si="9"/>
        <v>NOM590</v>
      </c>
    </row>
    <row r="594" spans="1:12">
      <c r="A594" s="1" t="str">
        <f>SYNTHESE!A594</f>
        <v>NOM591</v>
      </c>
      <c r="B594" s="1" t="str">
        <f>SYNTHESE!B594</f>
        <v>PRENOM591</v>
      </c>
      <c r="C594" s="1" t="str">
        <f>SYNTHESE!C594</f>
        <v>F</v>
      </c>
      <c r="D594" s="3" t="str">
        <f>SYNTHESE!D594</f>
        <v>date591</v>
      </c>
      <c r="E594" s="2" t="str">
        <f>SYNTHESE!E594</f>
        <v>Classe</v>
      </c>
      <c r="F594" s="1">
        <f>SYNTHESE!F594</f>
        <v>0</v>
      </c>
      <c r="G594" s="24">
        <f>SYNTHESE!G594</f>
        <v>0</v>
      </c>
      <c r="H594" s="22" t="e">
        <f>SYNTHESE!H594</f>
        <v>#N/A</v>
      </c>
      <c r="I594" s="21" t="str">
        <f>SYNTHESE!I594</f>
        <v>BF</v>
      </c>
      <c r="J594" s="23"/>
      <c r="L594" s="74" t="str">
        <f t="shared" si="9"/>
        <v>NOM591</v>
      </c>
    </row>
    <row r="595" spans="1:12">
      <c r="A595" s="1" t="str">
        <f>SYNTHESE!A595</f>
        <v>NOM592</v>
      </c>
      <c r="B595" s="1" t="str">
        <f>SYNTHESE!B595</f>
        <v>PRENOM592</v>
      </c>
      <c r="C595" s="1" t="str">
        <f>SYNTHESE!C595</f>
        <v>G</v>
      </c>
      <c r="D595" s="3" t="str">
        <f>SYNTHESE!D595</f>
        <v>date592</v>
      </c>
      <c r="E595" s="2" t="str">
        <f>SYNTHESE!E595</f>
        <v>Classe</v>
      </c>
      <c r="F595" s="1">
        <f>SYNTHESE!F595</f>
        <v>0</v>
      </c>
      <c r="G595" s="24">
        <f>SYNTHESE!G595</f>
        <v>0</v>
      </c>
      <c r="H595" s="22" t="e">
        <f>SYNTHESE!H595</f>
        <v>#N/A</v>
      </c>
      <c r="I595" s="21" t="str">
        <f>SYNTHESE!I595</f>
        <v>BG</v>
      </c>
      <c r="J595" s="23"/>
      <c r="L595" s="74" t="str">
        <f t="shared" si="9"/>
        <v>NOM592</v>
      </c>
    </row>
    <row r="596" spans="1:12">
      <c r="A596" s="1" t="str">
        <f>SYNTHESE!A596</f>
        <v>NOM593</v>
      </c>
      <c r="B596" s="1" t="str">
        <f>SYNTHESE!B596</f>
        <v>PRENOM593</v>
      </c>
      <c r="C596" s="1" t="str">
        <f>SYNTHESE!C596</f>
        <v>F</v>
      </c>
      <c r="D596" s="3" t="str">
        <f>SYNTHESE!D596</f>
        <v>date593</v>
      </c>
      <c r="E596" s="2" t="str">
        <f>SYNTHESE!E596</f>
        <v>Classe</v>
      </c>
      <c r="F596" s="1">
        <f>SYNTHESE!F596</f>
        <v>0</v>
      </c>
      <c r="G596" s="24">
        <f>SYNTHESE!G596</f>
        <v>0</v>
      </c>
      <c r="H596" s="22" t="e">
        <f>SYNTHESE!H596</f>
        <v>#N/A</v>
      </c>
      <c r="I596" s="21" t="str">
        <f>SYNTHESE!I596</f>
        <v>BF</v>
      </c>
      <c r="J596" s="23"/>
      <c r="L596" s="74" t="str">
        <f t="shared" si="9"/>
        <v>NOM593</v>
      </c>
    </row>
    <row r="597" spans="1:12">
      <c r="A597" s="1" t="str">
        <f>SYNTHESE!A597</f>
        <v>NOM594</v>
      </c>
      <c r="B597" s="1" t="str">
        <f>SYNTHESE!B597</f>
        <v>PRENOM594</v>
      </c>
      <c r="C597" s="1" t="str">
        <f>SYNTHESE!C597</f>
        <v>G</v>
      </c>
      <c r="D597" s="3" t="str">
        <f>SYNTHESE!D597</f>
        <v>date594</v>
      </c>
      <c r="E597" s="2" t="str">
        <f>SYNTHESE!E597</f>
        <v>Classe</v>
      </c>
      <c r="F597" s="1">
        <f>SYNTHESE!F597</f>
        <v>0</v>
      </c>
      <c r="G597" s="24">
        <f>SYNTHESE!G597</f>
        <v>0</v>
      </c>
      <c r="H597" s="22" t="e">
        <f>SYNTHESE!H597</f>
        <v>#N/A</v>
      </c>
      <c r="I597" s="21" t="str">
        <f>SYNTHESE!I597</f>
        <v>BG</v>
      </c>
      <c r="J597" s="23"/>
      <c r="L597" s="74" t="str">
        <f t="shared" si="9"/>
        <v>NOM594</v>
      </c>
    </row>
    <row r="598" spans="1:12">
      <c r="A598" s="1" t="str">
        <f>SYNTHESE!A598</f>
        <v>NOM595</v>
      </c>
      <c r="B598" s="1" t="str">
        <f>SYNTHESE!B598</f>
        <v>PRENOM595</v>
      </c>
      <c r="C598" s="1" t="str">
        <f>SYNTHESE!C598</f>
        <v>F</v>
      </c>
      <c r="D598" s="3" t="str">
        <f>SYNTHESE!D598</f>
        <v>date595</v>
      </c>
      <c r="E598" s="2" t="str">
        <f>SYNTHESE!E598</f>
        <v>Classe</v>
      </c>
      <c r="F598" s="1">
        <f>SYNTHESE!F598</f>
        <v>0</v>
      </c>
      <c r="G598" s="24">
        <f>SYNTHESE!G598</f>
        <v>0</v>
      </c>
      <c r="H598" s="22" t="e">
        <f>SYNTHESE!H598</f>
        <v>#N/A</v>
      </c>
      <c r="I598" s="21" t="str">
        <f>SYNTHESE!I598</f>
        <v>BF</v>
      </c>
      <c r="J598" s="23"/>
      <c r="L598" s="74" t="str">
        <f t="shared" si="9"/>
        <v>NOM595</v>
      </c>
    </row>
    <row r="599" spans="1:12">
      <c r="A599" s="1" t="str">
        <f>SYNTHESE!A599</f>
        <v>NOM596</v>
      </c>
      <c r="B599" s="1" t="str">
        <f>SYNTHESE!B599</f>
        <v>PRENOM596</v>
      </c>
      <c r="C599" s="1" t="str">
        <f>SYNTHESE!C599</f>
        <v>G</v>
      </c>
      <c r="D599" s="3" t="str">
        <f>SYNTHESE!D599</f>
        <v>date596</v>
      </c>
      <c r="E599" s="2" t="str">
        <f>SYNTHESE!E599</f>
        <v>Classe</v>
      </c>
      <c r="F599" s="1">
        <f>SYNTHESE!F599</f>
        <v>0</v>
      </c>
      <c r="G599" s="24">
        <f>SYNTHESE!G599</f>
        <v>0</v>
      </c>
      <c r="H599" s="22" t="e">
        <f>SYNTHESE!H599</f>
        <v>#N/A</v>
      </c>
      <c r="I599" s="21" t="str">
        <f>SYNTHESE!I599</f>
        <v>BG</v>
      </c>
      <c r="J599" s="23"/>
      <c r="L599" s="74" t="str">
        <f t="shared" si="9"/>
        <v>NOM596</v>
      </c>
    </row>
    <row r="600" spans="1:12">
      <c r="A600" s="1" t="str">
        <f>SYNTHESE!A600</f>
        <v>NOM597</v>
      </c>
      <c r="B600" s="1" t="str">
        <f>SYNTHESE!B600</f>
        <v>PRENOM597</v>
      </c>
      <c r="C600" s="1" t="str">
        <f>SYNTHESE!C600</f>
        <v>F</v>
      </c>
      <c r="D600" s="3" t="str">
        <f>SYNTHESE!D600</f>
        <v>date597</v>
      </c>
      <c r="E600" s="2" t="str">
        <f>SYNTHESE!E600</f>
        <v>Classe</v>
      </c>
      <c r="F600" s="1">
        <f>SYNTHESE!F600</f>
        <v>0</v>
      </c>
      <c r="G600" s="24">
        <f>SYNTHESE!G600</f>
        <v>0</v>
      </c>
      <c r="H600" s="22" t="e">
        <f>SYNTHESE!H600</f>
        <v>#N/A</v>
      </c>
      <c r="I600" s="21" t="str">
        <f>SYNTHESE!I600</f>
        <v>BF</v>
      </c>
      <c r="J600" s="23"/>
      <c r="L600" s="74" t="str">
        <f t="shared" si="9"/>
        <v>NOM597</v>
      </c>
    </row>
    <row r="601" spans="1:12">
      <c r="A601" s="1" t="str">
        <f>SYNTHESE!A601</f>
        <v>NOM598</v>
      </c>
      <c r="B601" s="1" t="str">
        <f>SYNTHESE!B601</f>
        <v>PRENOM598</v>
      </c>
      <c r="C601" s="1" t="str">
        <f>SYNTHESE!C601</f>
        <v>G</v>
      </c>
      <c r="D601" s="3" t="str">
        <f>SYNTHESE!D601</f>
        <v>date598</v>
      </c>
      <c r="E601" s="2" t="str">
        <f>SYNTHESE!E601</f>
        <v>Classe</v>
      </c>
      <c r="F601" s="1">
        <f>SYNTHESE!F601</f>
        <v>0</v>
      </c>
      <c r="G601" s="24">
        <f>SYNTHESE!G601</f>
        <v>0</v>
      </c>
      <c r="H601" s="22" t="e">
        <f>SYNTHESE!H601</f>
        <v>#N/A</v>
      </c>
      <c r="I601" s="21" t="str">
        <f>SYNTHESE!I601</f>
        <v>BG</v>
      </c>
      <c r="J601" s="23"/>
      <c r="L601" s="74" t="str">
        <f t="shared" si="9"/>
        <v>NOM598</v>
      </c>
    </row>
    <row r="602" spans="1:12">
      <c r="A602" s="1" t="str">
        <f>SYNTHESE!A602</f>
        <v>NOM599</v>
      </c>
      <c r="B602" s="1" t="str">
        <f>SYNTHESE!B602</f>
        <v>PRENOM599</v>
      </c>
      <c r="C602" s="1" t="str">
        <f>SYNTHESE!C602</f>
        <v>F</v>
      </c>
      <c r="D602" s="3" t="str">
        <f>SYNTHESE!D602</f>
        <v>date599</v>
      </c>
      <c r="E602" s="2" t="str">
        <f>SYNTHESE!E602</f>
        <v>Classe</v>
      </c>
      <c r="F602" s="1">
        <f>SYNTHESE!F602</f>
        <v>0</v>
      </c>
      <c r="G602" s="24">
        <f>SYNTHESE!G602</f>
        <v>0</v>
      </c>
      <c r="H602" s="22" t="e">
        <f>SYNTHESE!H602</f>
        <v>#N/A</v>
      </c>
      <c r="I602" s="21" t="str">
        <f>SYNTHESE!I602</f>
        <v>BF</v>
      </c>
      <c r="J602" s="23"/>
      <c r="L602" s="74" t="str">
        <f t="shared" si="9"/>
        <v>NOM599</v>
      </c>
    </row>
    <row r="603" spans="1:12">
      <c r="A603" s="1" t="str">
        <f>SYNTHESE!A603</f>
        <v>NOM600</v>
      </c>
      <c r="B603" s="1" t="str">
        <f>SYNTHESE!B603</f>
        <v>PRENOM600</v>
      </c>
      <c r="C603" s="1" t="str">
        <f>SYNTHESE!C603</f>
        <v>G</v>
      </c>
      <c r="D603" s="3" t="str">
        <f>SYNTHESE!D603</f>
        <v>date600</v>
      </c>
      <c r="E603" s="2" t="str">
        <f>SYNTHESE!E603</f>
        <v>Classe</v>
      </c>
      <c r="F603" s="1">
        <f>SYNTHESE!F603</f>
        <v>0</v>
      </c>
      <c r="G603" s="24">
        <f>SYNTHESE!G603</f>
        <v>0</v>
      </c>
      <c r="H603" s="22" t="e">
        <f>SYNTHESE!H603</f>
        <v>#N/A</v>
      </c>
      <c r="I603" s="21" t="str">
        <f>SYNTHESE!I603</f>
        <v>BG</v>
      </c>
      <c r="J603" s="23"/>
      <c r="L603" s="74" t="str">
        <f t="shared" si="9"/>
        <v>NOM600</v>
      </c>
    </row>
    <row r="604" spans="1:12">
      <c r="A604" s="1" t="str">
        <f>SYNTHESE!A604</f>
        <v>NOM601</v>
      </c>
      <c r="B604" s="1" t="str">
        <f>SYNTHESE!B604</f>
        <v>PRENOM601</v>
      </c>
      <c r="C604" s="1" t="str">
        <f>SYNTHESE!C604</f>
        <v>F</v>
      </c>
      <c r="D604" s="3" t="str">
        <f>SYNTHESE!D604</f>
        <v>date601</v>
      </c>
      <c r="E604" s="2" t="str">
        <f>SYNTHESE!E604</f>
        <v>Classe</v>
      </c>
      <c r="F604" s="1">
        <f>SYNTHESE!F604</f>
        <v>0</v>
      </c>
      <c r="G604" s="24">
        <f>SYNTHESE!G604</f>
        <v>0</v>
      </c>
      <c r="H604" s="22" t="e">
        <f>SYNTHESE!H604</f>
        <v>#N/A</v>
      </c>
      <c r="I604" s="21" t="str">
        <f>SYNTHESE!I604</f>
        <v>BF</v>
      </c>
      <c r="J604" s="23"/>
      <c r="L604" s="74" t="str">
        <f t="shared" si="9"/>
        <v>NOM601</v>
      </c>
    </row>
    <row r="605" spans="1:12">
      <c r="A605" s="1" t="str">
        <f>SYNTHESE!A605</f>
        <v>NOM602</v>
      </c>
      <c r="B605" s="1" t="str">
        <f>SYNTHESE!B605</f>
        <v>PRENOM602</v>
      </c>
      <c r="C605" s="1" t="str">
        <f>SYNTHESE!C605</f>
        <v>G</v>
      </c>
      <c r="D605" s="3" t="str">
        <f>SYNTHESE!D605</f>
        <v>date602</v>
      </c>
      <c r="E605" s="2" t="str">
        <f>SYNTHESE!E605</f>
        <v>Classe</v>
      </c>
      <c r="F605" s="1">
        <f>SYNTHESE!F605</f>
        <v>0</v>
      </c>
      <c r="G605" s="24">
        <f>SYNTHESE!G605</f>
        <v>0</v>
      </c>
      <c r="H605" s="22" t="e">
        <f>SYNTHESE!H605</f>
        <v>#N/A</v>
      </c>
      <c r="I605" s="21" t="str">
        <f>SYNTHESE!I605</f>
        <v>BG</v>
      </c>
      <c r="J605" s="23"/>
      <c r="L605" s="74" t="str">
        <f t="shared" si="9"/>
        <v>NOM602</v>
      </c>
    </row>
    <row r="606" spans="1:12">
      <c r="A606" s="1" t="str">
        <f>SYNTHESE!A606</f>
        <v>NOM603</v>
      </c>
      <c r="B606" s="1" t="str">
        <f>SYNTHESE!B606</f>
        <v>PRENOM603</v>
      </c>
      <c r="C606" s="1" t="str">
        <f>SYNTHESE!C606</f>
        <v>F</v>
      </c>
      <c r="D606" s="3" t="str">
        <f>SYNTHESE!D606</f>
        <v>date603</v>
      </c>
      <c r="E606" s="2" t="str">
        <f>SYNTHESE!E606</f>
        <v>Classe</v>
      </c>
      <c r="F606" s="1">
        <f>SYNTHESE!F606</f>
        <v>0</v>
      </c>
      <c r="G606" s="24">
        <f>SYNTHESE!G606</f>
        <v>0</v>
      </c>
      <c r="H606" s="22" t="e">
        <f>SYNTHESE!H606</f>
        <v>#N/A</v>
      </c>
      <c r="I606" s="21" t="str">
        <f>SYNTHESE!I606</f>
        <v>BF</v>
      </c>
      <c r="J606" s="23"/>
      <c r="L606" s="74" t="str">
        <f t="shared" si="9"/>
        <v>NOM603</v>
      </c>
    </row>
    <row r="607" spans="1:12">
      <c r="A607" s="1" t="str">
        <f>SYNTHESE!A607</f>
        <v>NOM604</v>
      </c>
      <c r="B607" s="1" t="str">
        <f>SYNTHESE!B607</f>
        <v>PRENOM604</v>
      </c>
      <c r="C607" s="1" t="str">
        <f>SYNTHESE!C607</f>
        <v>G</v>
      </c>
      <c r="D607" s="3" t="str">
        <f>SYNTHESE!D607</f>
        <v>date604</v>
      </c>
      <c r="E607" s="2" t="str">
        <f>SYNTHESE!E607</f>
        <v>Classe</v>
      </c>
      <c r="F607" s="1">
        <f>SYNTHESE!F607</f>
        <v>0</v>
      </c>
      <c r="G607" s="24">
        <f>SYNTHESE!G607</f>
        <v>0</v>
      </c>
      <c r="H607" s="22" t="e">
        <f>SYNTHESE!H607</f>
        <v>#N/A</v>
      </c>
      <c r="I607" s="21" t="str">
        <f>SYNTHESE!I607</f>
        <v>BG</v>
      </c>
      <c r="J607" s="23"/>
      <c r="L607" s="74" t="str">
        <f t="shared" si="9"/>
        <v>NOM604</v>
      </c>
    </row>
    <row r="608" spans="1:12">
      <c r="A608" s="1" t="str">
        <f>SYNTHESE!A608</f>
        <v>NOM605</v>
      </c>
      <c r="B608" s="1" t="str">
        <f>SYNTHESE!B608</f>
        <v>PRENOM605</v>
      </c>
      <c r="C608" s="1" t="str">
        <f>SYNTHESE!C608</f>
        <v>F</v>
      </c>
      <c r="D608" s="3" t="str">
        <f>SYNTHESE!D608</f>
        <v>date605</v>
      </c>
      <c r="E608" s="2" t="str">
        <f>SYNTHESE!E608</f>
        <v>Classe</v>
      </c>
      <c r="F608" s="1">
        <f>SYNTHESE!F608</f>
        <v>0</v>
      </c>
      <c r="G608" s="24">
        <f>SYNTHESE!G608</f>
        <v>0</v>
      </c>
      <c r="H608" s="22" t="e">
        <f>SYNTHESE!H608</f>
        <v>#N/A</v>
      </c>
      <c r="I608" s="21" t="str">
        <f>SYNTHESE!I608</f>
        <v>BF</v>
      </c>
      <c r="J608" s="23"/>
      <c r="L608" s="74" t="str">
        <f t="shared" si="9"/>
        <v>NOM605</v>
      </c>
    </row>
    <row r="609" spans="1:12">
      <c r="A609" s="1" t="str">
        <f>SYNTHESE!A609</f>
        <v>NOM606</v>
      </c>
      <c r="B609" s="1" t="str">
        <f>SYNTHESE!B609</f>
        <v>PRENOM606</v>
      </c>
      <c r="C609" s="1" t="str">
        <f>SYNTHESE!C609</f>
        <v>G</v>
      </c>
      <c r="D609" s="3" t="str">
        <f>SYNTHESE!D609</f>
        <v>date606</v>
      </c>
      <c r="E609" s="2" t="str">
        <f>SYNTHESE!E609</f>
        <v>Classe</v>
      </c>
      <c r="F609" s="1">
        <f>SYNTHESE!F609</f>
        <v>0</v>
      </c>
      <c r="G609" s="24">
        <f>SYNTHESE!G609</f>
        <v>0</v>
      </c>
      <c r="H609" s="22" t="e">
        <f>SYNTHESE!H609</f>
        <v>#N/A</v>
      </c>
      <c r="I609" s="21" t="str">
        <f>SYNTHESE!I609</f>
        <v>BG</v>
      </c>
      <c r="J609" s="23"/>
      <c r="L609" s="74" t="str">
        <f t="shared" si="9"/>
        <v>NOM606</v>
      </c>
    </row>
    <row r="610" spans="1:12">
      <c r="A610" s="1" t="str">
        <f>SYNTHESE!A610</f>
        <v>NOM607</v>
      </c>
      <c r="B610" s="1" t="str">
        <f>SYNTHESE!B610</f>
        <v>PRENOM607</v>
      </c>
      <c r="C610" s="1" t="str">
        <f>SYNTHESE!C610</f>
        <v>F</v>
      </c>
      <c r="D610" s="3" t="str">
        <f>SYNTHESE!D610</f>
        <v>date607</v>
      </c>
      <c r="E610" s="2" t="str">
        <f>SYNTHESE!E610</f>
        <v>Classe</v>
      </c>
      <c r="F610" s="1">
        <f>SYNTHESE!F610</f>
        <v>0</v>
      </c>
      <c r="G610" s="24">
        <f>SYNTHESE!G610</f>
        <v>0</v>
      </c>
      <c r="H610" s="22" t="e">
        <f>SYNTHESE!H610</f>
        <v>#N/A</v>
      </c>
      <c r="I610" s="21" t="str">
        <f>SYNTHESE!I610</f>
        <v>BF</v>
      </c>
      <c r="J610" s="23"/>
      <c r="L610" s="74" t="str">
        <f t="shared" si="9"/>
        <v>NOM607</v>
      </c>
    </row>
    <row r="611" spans="1:12">
      <c r="A611" s="1" t="str">
        <f>SYNTHESE!A611</f>
        <v>NOM608</v>
      </c>
      <c r="B611" s="1" t="str">
        <f>SYNTHESE!B611</f>
        <v>PRENOM608</v>
      </c>
      <c r="C611" s="1" t="str">
        <f>SYNTHESE!C611</f>
        <v>G</v>
      </c>
      <c r="D611" s="3" t="str">
        <f>SYNTHESE!D611</f>
        <v>date608</v>
      </c>
      <c r="E611" s="2" t="str">
        <f>SYNTHESE!E611</f>
        <v>Classe</v>
      </c>
      <c r="F611" s="1">
        <f>SYNTHESE!F611</f>
        <v>0</v>
      </c>
      <c r="G611" s="24">
        <f>SYNTHESE!G611</f>
        <v>0</v>
      </c>
      <c r="H611" s="22" t="e">
        <f>SYNTHESE!H611</f>
        <v>#N/A</v>
      </c>
      <c r="I611" s="21" t="str">
        <f>SYNTHESE!I611</f>
        <v>BG</v>
      </c>
      <c r="J611" s="23"/>
      <c r="L611" s="74" t="str">
        <f t="shared" si="9"/>
        <v>NOM608</v>
      </c>
    </row>
    <row r="612" spans="1:12">
      <c r="A612" s="1" t="str">
        <f>SYNTHESE!A612</f>
        <v>NOM609</v>
      </c>
      <c r="B612" s="1" t="str">
        <f>SYNTHESE!B612</f>
        <v>PRENOM609</v>
      </c>
      <c r="C612" s="1" t="str">
        <f>SYNTHESE!C612</f>
        <v>F</v>
      </c>
      <c r="D612" s="3" t="str">
        <f>SYNTHESE!D612</f>
        <v>date609</v>
      </c>
      <c r="E612" s="2" t="str">
        <f>SYNTHESE!E612</f>
        <v>Classe</v>
      </c>
      <c r="F612" s="1">
        <f>SYNTHESE!F612</f>
        <v>0</v>
      </c>
      <c r="G612" s="24">
        <f>SYNTHESE!G612</f>
        <v>0</v>
      </c>
      <c r="H612" s="22" t="e">
        <f>SYNTHESE!H612</f>
        <v>#N/A</v>
      </c>
      <c r="I612" s="21" t="str">
        <f>SYNTHESE!I612</f>
        <v>BF</v>
      </c>
      <c r="J612" s="23"/>
      <c r="L612" s="74" t="str">
        <f t="shared" si="9"/>
        <v>NOM609</v>
      </c>
    </row>
    <row r="613" spans="1:12">
      <c r="A613" s="1" t="str">
        <f>SYNTHESE!A613</f>
        <v>NOM610</v>
      </c>
      <c r="B613" s="1" t="str">
        <f>SYNTHESE!B613</f>
        <v>PRENOM610</v>
      </c>
      <c r="C613" s="1" t="str">
        <f>SYNTHESE!C613</f>
        <v>G</v>
      </c>
      <c r="D613" s="3" t="str">
        <f>SYNTHESE!D613</f>
        <v>date610</v>
      </c>
      <c r="E613" s="2" t="str">
        <f>SYNTHESE!E613</f>
        <v>Classe</v>
      </c>
      <c r="F613" s="1">
        <f>SYNTHESE!F613</f>
        <v>0</v>
      </c>
      <c r="G613" s="24">
        <f>SYNTHESE!G613</f>
        <v>0</v>
      </c>
      <c r="H613" s="22" t="e">
        <f>SYNTHESE!H613</f>
        <v>#N/A</v>
      </c>
      <c r="I613" s="21" t="str">
        <f>SYNTHESE!I613</f>
        <v>BG</v>
      </c>
      <c r="J613" s="23"/>
      <c r="L613" s="74" t="str">
        <f t="shared" si="9"/>
        <v>NOM610</v>
      </c>
    </row>
    <row r="614" spans="1:12">
      <c r="A614" s="1" t="str">
        <f>SYNTHESE!A614</f>
        <v>NOM611</v>
      </c>
      <c r="B614" s="1" t="str">
        <f>SYNTHESE!B614</f>
        <v>PRENOM611</v>
      </c>
      <c r="C614" s="1" t="str">
        <f>SYNTHESE!C614</f>
        <v>F</v>
      </c>
      <c r="D614" s="3" t="str">
        <f>SYNTHESE!D614</f>
        <v>date611</v>
      </c>
      <c r="E614" s="2" t="str">
        <f>SYNTHESE!E614</f>
        <v>Classe</v>
      </c>
      <c r="F614" s="1">
        <f>SYNTHESE!F614</f>
        <v>0</v>
      </c>
      <c r="G614" s="24">
        <f>SYNTHESE!G614</f>
        <v>0</v>
      </c>
      <c r="H614" s="22" t="e">
        <f>SYNTHESE!H614</f>
        <v>#N/A</v>
      </c>
      <c r="I614" s="21" t="str">
        <f>SYNTHESE!I614</f>
        <v>BF</v>
      </c>
      <c r="J614" s="23"/>
      <c r="L614" s="74" t="str">
        <f t="shared" si="9"/>
        <v>NOM611</v>
      </c>
    </row>
    <row r="615" spans="1:12">
      <c r="A615" s="1" t="str">
        <f>SYNTHESE!A615</f>
        <v>NOM612</v>
      </c>
      <c r="B615" s="1" t="str">
        <f>SYNTHESE!B615</f>
        <v>PRENOM612</v>
      </c>
      <c r="C615" s="1" t="str">
        <f>SYNTHESE!C615</f>
        <v>G</v>
      </c>
      <c r="D615" s="3" t="str">
        <f>SYNTHESE!D615</f>
        <v>date612</v>
      </c>
      <c r="E615" s="2" t="str">
        <f>SYNTHESE!E615</f>
        <v>Classe</v>
      </c>
      <c r="F615" s="1">
        <f>SYNTHESE!F615</f>
        <v>0</v>
      </c>
      <c r="G615" s="24">
        <f>SYNTHESE!G615</f>
        <v>0</v>
      </c>
      <c r="H615" s="22" t="e">
        <f>SYNTHESE!H615</f>
        <v>#N/A</v>
      </c>
      <c r="I615" s="21" t="str">
        <f>SYNTHESE!I615</f>
        <v>BG</v>
      </c>
      <c r="J615" s="23"/>
      <c r="L615" s="74" t="str">
        <f t="shared" si="9"/>
        <v>NOM612</v>
      </c>
    </row>
    <row r="616" spans="1:12">
      <c r="A616" s="1" t="str">
        <f>SYNTHESE!A616</f>
        <v>NOM613</v>
      </c>
      <c r="B616" s="1" t="str">
        <f>SYNTHESE!B616</f>
        <v>PRENOM613</v>
      </c>
      <c r="C616" s="1" t="str">
        <f>SYNTHESE!C616</f>
        <v>F</v>
      </c>
      <c r="D616" s="3" t="str">
        <f>SYNTHESE!D616</f>
        <v>date613</v>
      </c>
      <c r="E616" s="2" t="str">
        <f>SYNTHESE!E616</f>
        <v>Classe</v>
      </c>
      <c r="F616" s="1">
        <f>SYNTHESE!F616</f>
        <v>0</v>
      </c>
      <c r="G616" s="24">
        <f>SYNTHESE!G616</f>
        <v>0</v>
      </c>
      <c r="H616" s="22" t="e">
        <f>SYNTHESE!H616</f>
        <v>#N/A</v>
      </c>
      <c r="I616" s="21" t="str">
        <f>SYNTHESE!I616</f>
        <v>BF</v>
      </c>
      <c r="J616" s="23"/>
      <c r="L616" s="74" t="str">
        <f t="shared" si="9"/>
        <v>NOM613</v>
      </c>
    </row>
    <row r="617" spans="1:12">
      <c r="A617" s="1" t="str">
        <f>SYNTHESE!A617</f>
        <v>NOM614</v>
      </c>
      <c r="B617" s="1" t="str">
        <f>SYNTHESE!B617</f>
        <v>PRENOM614</v>
      </c>
      <c r="C617" s="1" t="str">
        <f>SYNTHESE!C617</f>
        <v>G</v>
      </c>
      <c r="D617" s="3" t="str">
        <f>SYNTHESE!D617</f>
        <v>date614</v>
      </c>
      <c r="E617" s="2" t="str">
        <f>SYNTHESE!E617</f>
        <v>Classe</v>
      </c>
      <c r="F617" s="1">
        <f>SYNTHESE!F617</f>
        <v>0</v>
      </c>
      <c r="G617" s="24">
        <f>SYNTHESE!G617</f>
        <v>0</v>
      </c>
      <c r="H617" s="22" t="e">
        <f>SYNTHESE!H617</f>
        <v>#N/A</v>
      </c>
      <c r="I617" s="21" t="str">
        <f>SYNTHESE!I617</f>
        <v>BG</v>
      </c>
      <c r="J617" s="23"/>
      <c r="L617" s="74" t="str">
        <f t="shared" si="9"/>
        <v>NOM614</v>
      </c>
    </row>
    <row r="618" spans="1:12">
      <c r="A618" s="1" t="str">
        <f>SYNTHESE!A618</f>
        <v>NOM615</v>
      </c>
      <c r="B618" s="1" t="str">
        <f>SYNTHESE!B618</f>
        <v>PRENOM615</v>
      </c>
      <c r="C618" s="1" t="str">
        <f>SYNTHESE!C618</f>
        <v>F</v>
      </c>
      <c r="D618" s="3" t="str">
        <f>SYNTHESE!D618</f>
        <v>date615</v>
      </c>
      <c r="E618" s="2" t="str">
        <f>SYNTHESE!E618</f>
        <v>Classe</v>
      </c>
      <c r="F618" s="1">
        <f>SYNTHESE!F618</f>
        <v>0</v>
      </c>
      <c r="G618" s="24">
        <f>SYNTHESE!G618</f>
        <v>0</v>
      </c>
      <c r="H618" s="22" t="e">
        <f>SYNTHESE!H618</f>
        <v>#N/A</v>
      </c>
      <c r="I618" s="21" t="str">
        <f>SYNTHESE!I618</f>
        <v>BF</v>
      </c>
      <c r="J618" s="23"/>
      <c r="L618" s="74" t="str">
        <f t="shared" si="9"/>
        <v>NOM615</v>
      </c>
    </row>
    <row r="619" spans="1:12">
      <c r="A619" s="1" t="str">
        <f>SYNTHESE!A619</f>
        <v>NOM616</v>
      </c>
      <c r="B619" s="1" t="str">
        <f>SYNTHESE!B619</f>
        <v>PRENOM616</v>
      </c>
      <c r="C619" s="1" t="str">
        <f>SYNTHESE!C619</f>
        <v>G</v>
      </c>
      <c r="D619" s="3" t="str">
        <f>SYNTHESE!D619</f>
        <v>date616</v>
      </c>
      <c r="E619" s="2" t="str">
        <f>SYNTHESE!E619</f>
        <v>Classe</v>
      </c>
      <c r="F619" s="1">
        <f>SYNTHESE!F619</f>
        <v>0</v>
      </c>
      <c r="G619" s="24">
        <f>SYNTHESE!G619</f>
        <v>0</v>
      </c>
      <c r="H619" s="22" t="e">
        <f>SYNTHESE!H619</f>
        <v>#N/A</v>
      </c>
      <c r="I619" s="21" t="str">
        <f>SYNTHESE!I619</f>
        <v>BG</v>
      </c>
      <c r="J619" s="23"/>
      <c r="L619" s="74" t="str">
        <f t="shared" si="9"/>
        <v>NOM616</v>
      </c>
    </row>
    <row r="620" spans="1:12">
      <c r="A620" s="1" t="str">
        <f>SYNTHESE!A620</f>
        <v>NOM617</v>
      </c>
      <c r="B620" s="1" t="str">
        <f>SYNTHESE!B620</f>
        <v>PRENOM617</v>
      </c>
      <c r="C620" s="1" t="str">
        <f>SYNTHESE!C620</f>
        <v>F</v>
      </c>
      <c r="D620" s="3" t="str">
        <f>SYNTHESE!D620</f>
        <v>date617</v>
      </c>
      <c r="E620" s="2" t="str">
        <f>SYNTHESE!E620</f>
        <v>Classe</v>
      </c>
      <c r="F620" s="1">
        <f>SYNTHESE!F620</f>
        <v>0</v>
      </c>
      <c r="G620" s="24">
        <f>SYNTHESE!G620</f>
        <v>0</v>
      </c>
      <c r="H620" s="22" t="e">
        <f>SYNTHESE!H620</f>
        <v>#N/A</v>
      </c>
      <c r="I620" s="21" t="str">
        <f>SYNTHESE!I620</f>
        <v>BF</v>
      </c>
      <c r="J620" s="23"/>
      <c r="L620" s="74" t="str">
        <f t="shared" si="9"/>
        <v>NOM617</v>
      </c>
    </row>
    <row r="621" spans="1:12">
      <c r="A621" s="1" t="str">
        <f>SYNTHESE!A621</f>
        <v>NOM618</v>
      </c>
      <c r="B621" s="1" t="str">
        <f>SYNTHESE!B621</f>
        <v>PRENOM618</v>
      </c>
      <c r="C621" s="1" t="str">
        <f>SYNTHESE!C621</f>
        <v>G</v>
      </c>
      <c r="D621" s="3" t="str">
        <f>SYNTHESE!D621</f>
        <v>date618</v>
      </c>
      <c r="E621" s="2" t="str">
        <f>SYNTHESE!E621</f>
        <v>Classe</v>
      </c>
      <c r="F621" s="1">
        <f>SYNTHESE!F621</f>
        <v>0</v>
      </c>
      <c r="G621" s="24">
        <f>SYNTHESE!G621</f>
        <v>0</v>
      </c>
      <c r="H621" s="22" t="e">
        <f>SYNTHESE!H621</f>
        <v>#N/A</v>
      </c>
      <c r="I621" s="21" t="str">
        <f>SYNTHESE!I621</f>
        <v>BG</v>
      </c>
      <c r="J621" s="23"/>
      <c r="L621" s="74" t="str">
        <f t="shared" si="9"/>
        <v>NOM618</v>
      </c>
    </row>
    <row r="622" spans="1:12">
      <c r="A622" s="1" t="str">
        <f>SYNTHESE!A622</f>
        <v>NOM619</v>
      </c>
      <c r="B622" s="1" t="str">
        <f>SYNTHESE!B622</f>
        <v>PRENOM619</v>
      </c>
      <c r="C622" s="1" t="str">
        <f>SYNTHESE!C622</f>
        <v>F</v>
      </c>
      <c r="D622" s="3" t="str">
        <f>SYNTHESE!D622</f>
        <v>date619</v>
      </c>
      <c r="E622" s="2" t="str">
        <f>SYNTHESE!E622</f>
        <v>Classe</v>
      </c>
      <c r="F622" s="1">
        <f>SYNTHESE!F622</f>
        <v>0</v>
      </c>
      <c r="G622" s="24">
        <f>SYNTHESE!G622</f>
        <v>0</v>
      </c>
      <c r="H622" s="22" t="e">
        <f>SYNTHESE!H622</f>
        <v>#N/A</v>
      </c>
      <c r="I622" s="21" t="str">
        <f>SYNTHESE!I622</f>
        <v>BF</v>
      </c>
      <c r="J622" s="23"/>
      <c r="L622" s="74" t="str">
        <f t="shared" si="9"/>
        <v>NOM619</v>
      </c>
    </row>
    <row r="623" spans="1:12">
      <c r="A623" s="1" t="str">
        <f>SYNTHESE!A623</f>
        <v>NOM620</v>
      </c>
      <c r="B623" s="1" t="str">
        <f>SYNTHESE!B623</f>
        <v>PRENOM620</v>
      </c>
      <c r="C623" s="1" t="str">
        <f>SYNTHESE!C623</f>
        <v>G</v>
      </c>
      <c r="D623" s="3" t="str">
        <f>SYNTHESE!D623</f>
        <v>date620</v>
      </c>
      <c r="E623" s="2" t="str">
        <f>SYNTHESE!E623</f>
        <v>Classe</v>
      </c>
      <c r="F623" s="1">
        <f>SYNTHESE!F623</f>
        <v>0</v>
      </c>
      <c r="G623" s="24">
        <f>SYNTHESE!G623</f>
        <v>0</v>
      </c>
      <c r="H623" s="22" t="e">
        <f>SYNTHESE!H623</f>
        <v>#N/A</v>
      </c>
      <c r="I623" s="21" t="str">
        <f>SYNTHESE!I623</f>
        <v>BG</v>
      </c>
      <c r="J623" s="23"/>
      <c r="L623" s="74" t="str">
        <f t="shared" si="9"/>
        <v>NOM620</v>
      </c>
    </row>
    <row r="624" spans="1:12">
      <c r="A624" s="1" t="str">
        <f>SYNTHESE!A624</f>
        <v>NOM621</v>
      </c>
      <c r="B624" s="1" t="str">
        <f>SYNTHESE!B624</f>
        <v>PRENOM621</v>
      </c>
      <c r="C624" s="1" t="str">
        <f>SYNTHESE!C624</f>
        <v>F</v>
      </c>
      <c r="D624" s="3" t="str">
        <f>SYNTHESE!D624</f>
        <v>date621</v>
      </c>
      <c r="E624" s="2" t="str">
        <f>SYNTHESE!E624</f>
        <v>Classe</v>
      </c>
      <c r="F624" s="1">
        <f>SYNTHESE!F624</f>
        <v>0</v>
      </c>
      <c r="G624" s="24">
        <f>SYNTHESE!G624</f>
        <v>0</v>
      </c>
      <c r="H624" s="22" t="e">
        <f>SYNTHESE!H624</f>
        <v>#N/A</v>
      </c>
      <c r="I624" s="21" t="str">
        <f>SYNTHESE!I624</f>
        <v>BF</v>
      </c>
      <c r="J624" s="23"/>
      <c r="L624" s="74" t="str">
        <f t="shared" si="9"/>
        <v>NOM621</v>
      </c>
    </row>
    <row r="625" spans="1:12">
      <c r="A625" s="1" t="str">
        <f>SYNTHESE!A625</f>
        <v>NOM622</v>
      </c>
      <c r="B625" s="1" t="str">
        <f>SYNTHESE!B625</f>
        <v>PRENOM622</v>
      </c>
      <c r="C625" s="1" t="str">
        <f>SYNTHESE!C625</f>
        <v>G</v>
      </c>
      <c r="D625" s="3" t="str">
        <f>SYNTHESE!D625</f>
        <v>date622</v>
      </c>
      <c r="E625" s="2" t="str">
        <f>SYNTHESE!E625</f>
        <v>Classe</v>
      </c>
      <c r="F625" s="1">
        <f>SYNTHESE!F625</f>
        <v>0</v>
      </c>
      <c r="G625" s="24">
        <f>SYNTHESE!G625</f>
        <v>0</v>
      </c>
      <c r="H625" s="22" t="e">
        <f>SYNTHESE!H625</f>
        <v>#N/A</v>
      </c>
      <c r="I625" s="21" t="str">
        <f>SYNTHESE!I625</f>
        <v>BG</v>
      </c>
      <c r="J625" s="23"/>
      <c r="L625" s="74" t="str">
        <f t="shared" si="9"/>
        <v>NOM622</v>
      </c>
    </row>
    <row r="626" spans="1:12">
      <c r="A626" s="1" t="str">
        <f>SYNTHESE!A626</f>
        <v>NOM623</v>
      </c>
      <c r="B626" s="1" t="str">
        <f>SYNTHESE!B626</f>
        <v>PRENOM623</v>
      </c>
      <c r="C626" s="1" t="str">
        <f>SYNTHESE!C626</f>
        <v>F</v>
      </c>
      <c r="D626" s="3" t="str">
        <f>SYNTHESE!D626</f>
        <v>date623</v>
      </c>
      <c r="E626" s="2" t="str">
        <f>SYNTHESE!E626</f>
        <v>Classe</v>
      </c>
      <c r="F626" s="1">
        <f>SYNTHESE!F626</f>
        <v>0</v>
      </c>
      <c r="G626" s="24">
        <f>SYNTHESE!G626</f>
        <v>0</v>
      </c>
      <c r="H626" s="22" t="e">
        <f>SYNTHESE!H626</f>
        <v>#N/A</v>
      </c>
      <c r="I626" s="21" t="str">
        <f>SYNTHESE!I626</f>
        <v>BF</v>
      </c>
      <c r="J626" s="23"/>
      <c r="L626" s="74" t="str">
        <f t="shared" si="9"/>
        <v>NOM623</v>
      </c>
    </row>
    <row r="627" spans="1:12">
      <c r="A627" s="1" t="str">
        <f>SYNTHESE!A627</f>
        <v>NOM624</v>
      </c>
      <c r="B627" s="1" t="str">
        <f>SYNTHESE!B627</f>
        <v>PRENOM624</v>
      </c>
      <c r="C627" s="1" t="str">
        <f>SYNTHESE!C627</f>
        <v>G</v>
      </c>
      <c r="D627" s="3" t="str">
        <f>SYNTHESE!D627</f>
        <v>date624</v>
      </c>
      <c r="E627" s="2" t="str">
        <f>SYNTHESE!E627</f>
        <v>Classe</v>
      </c>
      <c r="F627" s="1">
        <f>SYNTHESE!F627</f>
        <v>0</v>
      </c>
      <c r="G627" s="24">
        <f>SYNTHESE!G627</f>
        <v>0</v>
      </c>
      <c r="H627" s="22" t="e">
        <f>SYNTHESE!H627</f>
        <v>#N/A</v>
      </c>
      <c r="I627" s="21" t="str">
        <f>SYNTHESE!I627</f>
        <v>BG</v>
      </c>
      <c r="J627" s="23"/>
      <c r="L627" s="74" t="str">
        <f t="shared" si="9"/>
        <v>NOM624</v>
      </c>
    </row>
    <row r="628" spans="1:12">
      <c r="A628" s="1" t="str">
        <f>SYNTHESE!A628</f>
        <v>NOM625</v>
      </c>
      <c r="B628" s="1" t="str">
        <f>SYNTHESE!B628</f>
        <v>PRENOM625</v>
      </c>
      <c r="C628" s="1" t="str">
        <f>SYNTHESE!C628</f>
        <v>F</v>
      </c>
      <c r="D628" s="3" t="str">
        <f>SYNTHESE!D628</f>
        <v>date625</v>
      </c>
      <c r="E628" s="2" t="str">
        <f>SYNTHESE!E628</f>
        <v>Classe</v>
      </c>
      <c r="F628" s="1">
        <f>SYNTHESE!F628</f>
        <v>0</v>
      </c>
      <c r="G628" s="24">
        <f>SYNTHESE!G628</f>
        <v>0</v>
      </c>
      <c r="H628" s="22" t="e">
        <f>SYNTHESE!H628</f>
        <v>#N/A</v>
      </c>
      <c r="I628" s="21" t="str">
        <f>SYNTHESE!I628</f>
        <v>BF</v>
      </c>
      <c r="J628" s="23"/>
      <c r="L628" s="74" t="str">
        <f t="shared" si="9"/>
        <v>NOM625</v>
      </c>
    </row>
    <row r="629" spans="1:12">
      <c r="A629" s="1" t="str">
        <f>SYNTHESE!A629</f>
        <v>NOM626</v>
      </c>
      <c r="B629" s="1" t="str">
        <f>SYNTHESE!B629</f>
        <v>PRENOM626</v>
      </c>
      <c r="C629" s="1" t="str">
        <f>SYNTHESE!C629</f>
        <v>G</v>
      </c>
      <c r="D629" s="3" t="str">
        <f>SYNTHESE!D629</f>
        <v>date626</v>
      </c>
      <c r="E629" s="2" t="str">
        <f>SYNTHESE!E629</f>
        <v>Classe</v>
      </c>
      <c r="F629" s="1">
        <f>SYNTHESE!F629</f>
        <v>0</v>
      </c>
      <c r="G629" s="24">
        <f>SYNTHESE!G629</f>
        <v>0</v>
      </c>
      <c r="H629" s="22" t="e">
        <f>SYNTHESE!H629</f>
        <v>#N/A</v>
      </c>
      <c r="I629" s="21" t="str">
        <f>SYNTHESE!I629</f>
        <v>BG</v>
      </c>
      <c r="J629" s="23"/>
      <c r="L629" s="74" t="str">
        <f t="shared" si="9"/>
        <v>NOM626</v>
      </c>
    </row>
    <row r="630" spans="1:12">
      <c r="A630" s="1" t="str">
        <f>SYNTHESE!A630</f>
        <v>NOM627</v>
      </c>
      <c r="B630" s="1" t="str">
        <f>SYNTHESE!B630</f>
        <v>PRENOM627</v>
      </c>
      <c r="C630" s="1" t="str">
        <f>SYNTHESE!C630</f>
        <v>F</v>
      </c>
      <c r="D630" s="3" t="str">
        <f>SYNTHESE!D630</f>
        <v>date627</v>
      </c>
      <c r="E630" s="2" t="str">
        <f>SYNTHESE!E630</f>
        <v>Classe</v>
      </c>
      <c r="F630" s="1">
        <f>SYNTHESE!F630</f>
        <v>0</v>
      </c>
      <c r="G630" s="24">
        <f>SYNTHESE!G630</f>
        <v>0</v>
      </c>
      <c r="H630" s="22" t="e">
        <f>SYNTHESE!H630</f>
        <v>#N/A</v>
      </c>
      <c r="I630" s="21" t="str">
        <f>SYNTHESE!I630</f>
        <v>BF</v>
      </c>
      <c r="J630" s="23"/>
      <c r="L630" s="74" t="str">
        <f t="shared" si="9"/>
        <v>NOM627</v>
      </c>
    </row>
    <row r="631" spans="1:12">
      <c r="A631" s="1" t="str">
        <f>SYNTHESE!A631</f>
        <v>NOM628</v>
      </c>
      <c r="B631" s="1" t="str">
        <f>SYNTHESE!B631</f>
        <v>PRENOM628</v>
      </c>
      <c r="C631" s="1" t="str">
        <f>SYNTHESE!C631</f>
        <v>G</v>
      </c>
      <c r="D631" s="3" t="str">
        <f>SYNTHESE!D631</f>
        <v>date628</v>
      </c>
      <c r="E631" s="2" t="str">
        <f>SYNTHESE!E631</f>
        <v>Classe</v>
      </c>
      <c r="F631" s="1">
        <f>SYNTHESE!F631</f>
        <v>0</v>
      </c>
      <c r="G631" s="24">
        <f>SYNTHESE!G631</f>
        <v>0</v>
      </c>
      <c r="H631" s="22" t="e">
        <f>SYNTHESE!H631</f>
        <v>#N/A</v>
      </c>
      <c r="I631" s="21" t="str">
        <f>SYNTHESE!I631</f>
        <v>BG</v>
      </c>
      <c r="J631" s="23"/>
      <c r="L631" s="74" t="str">
        <f t="shared" si="9"/>
        <v>NOM628</v>
      </c>
    </row>
    <row r="632" spans="1:12">
      <c r="A632" s="1" t="str">
        <f>SYNTHESE!A632</f>
        <v>NOM629</v>
      </c>
      <c r="B632" s="1" t="str">
        <f>SYNTHESE!B632</f>
        <v>PRENOM629</v>
      </c>
      <c r="C632" s="1" t="str">
        <f>SYNTHESE!C632</f>
        <v>F</v>
      </c>
      <c r="D632" s="3" t="str">
        <f>SYNTHESE!D632</f>
        <v>date629</v>
      </c>
      <c r="E632" s="2" t="str">
        <f>SYNTHESE!E632</f>
        <v>Classe</v>
      </c>
      <c r="F632" s="1">
        <f>SYNTHESE!F632</f>
        <v>0</v>
      </c>
      <c r="G632" s="24">
        <f>SYNTHESE!G632</f>
        <v>0</v>
      </c>
      <c r="H632" s="22" t="e">
        <f>SYNTHESE!H632</f>
        <v>#N/A</v>
      </c>
      <c r="I632" s="21" t="str">
        <f>SYNTHESE!I632</f>
        <v>BF</v>
      </c>
      <c r="J632" s="23"/>
      <c r="L632" s="74" t="str">
        <f t="shared" si="9"/>
        <v>NOM629</v>
      </c>
    </row>
    <row r="633" spans="1:12">
      <c r="A633" s="1" t="str">
        <f>SYNTHESE!A633</f>
        <v>NOM630</v>
      </c>
      <c r="B633" s="1" t="str">
        <f>SYNTHESE!B633</f>
        <v>PRENOM630</v>
      </c>
      <c r="C633" s="1" t="str">
        <f>SYNTHESE!C633</f>
        <v>G</v>
      </c>
      <c r="D633" s="3" t="str">
        <f>SYNTHESE!D633</f>
        <v>date630</v>
      </c>
      <c r="E633" s="2" t="str">
        <f>SYNTHESE!E633</f>
        <v>Classe</v>
      </c>
      <c r="F633" s="1">
        <f>SYNTHESE!F633</f>
        <v>0</v>
      </c>
      <c r="G633" s="24">
        <f>SYNTHESE!G633</f>
        <v>0</v>
      </c>
      <c r="H633" s="22" t="e">
        <f>SYNTHESE!H633</f>
        <v>#N/A</v>
      </c>
      <c r="I633" s="21" t="str">
        <f>SYNTHESE!I633</f>
        <v>BG</v>
      </c>
      <c r="J633" s="23"/>
      <c r="L633" s="74" t="str">
        <f t="shared" si="9"/>
        <v>NOM630</v>
      </c>
    </row>
    <row r="634" spans="1:12">
      <c r="A634" s="1" t="str">
        <f>SYNTHESE!A634</f>
        <v>NOM631</v>
      </c>
      <c r="B634" s="1" t="str">
        <f>SYNTHESE!B634</f>
        <v>PRENOM631</v>
      </c>
      <c r="C634" s="1" t="str">
        <f>SYNTHESE!C634</f>
        <v>F</v>
      </c>
      <c r="D634" s="3" t="str">
        <f>SYNTHESE!D634</f>
        <v>date631</v>
      </c>
      <c r="E634" s="2" t="str">
        <f>SYNTHESE!E634</f>
        <v>Classe</v>
      </c>
      <c r="F634" s="1">
        <f>SYNTHESE!F634</f>
        <v>0</v>
      </c>
      <c r="G634" s="24">
        <f>SYNTHESE!G634</f>
        <v>0</v>
      </c>
      <c r="H634" s="22" t="e">
        <f>SYNTHESE!H634</f>
        <v>#N/A</v>
      </c>
      <c r="I634" s="21" t="str">
        <f>SYNTHESE!I634</f>
        <v>BF</v>
      </c>
      <c r="J634" s="23"/>
      <c r="L634" s="74" t="str">
        <f t="shared" si="9"/>
        <v>NOM631</v>
      </c>
    </row>
    <row r="635" spans="1:12">
      <c r="A635" s="1" t="str">
        <f>SYNTHESE!A635</f>
        <v>NOM632</v>
      </c>
      <c r="B635" s="1" t="str">
        <f>SYNTHESE!B635</f>
        <v>PRENOM632</v>
      </c>
      <c r="C635" s="1" t="str">
        <f>SYNTHESE!C635</f>
        <v>G</v>
      </c>
      <c r="D635" s="3" t="str">
        <f>SYNTHESE!D635</f>
        <v>date632</v>
      </c>
      <c r="E635" s="2" t="str">
        <f>SYNTHESE!E635</f>
        <v>Classe</v>
      </c>
      <c r="F635" s="1">
        <f>SYNTHESE!F635</f>
        <v>0</v>
      </c>
      <c r="G635" s="24">
        <f>SYNTHESE!G635</f>
        <v>0</v>
      </c>
      <c r="H635" s="22" t="e">
        <f>SYNTHESE!H635</f>
        <v>#N/A</v>
      </c>
      <c r="I635" s="21" t="str">
        <f>SYNTHESE!I635</f>
        <v>BG</v>
      </c>
      <c r="J635" s="23"/>
      <c r="L635" s="74" t="str">
        <f t="shared" si="9"/>
        <v>NOM632</v>
      </c>
    </row>
    <row r="636" spans="1:12">
      <c r="A636" s="1" t="str">
        <f>SYNTHESE!A636</f>
        <v>NOM633</v>
      </c>
      <c r="B636" s="1" t="str">
        <f>SYNTHESE!B636</f>
        <v>PRENOM633</v>
      </c>
      <c r="C636" s="1" t="str">
        <f>SYNTHESE!C636</f>
        <v>F</v>
      </c>
      <c r="D636" s="3" t="str">
        <f>SYNTHESE!D636</f>
        <v>date633</v>
      </c>
      <c r="E636" s="2" t="str">
        <f>SYNTHESE!E636</f>
        <v>Classe</v>
      </c>
      <c r="F636" s="1">
        <f>SYNTHESE!F636</f>
        <v>0</v>
      </c>
      <c r="G636" s="24">
        <f>SYNTHESE!G636</f>
        <v>0</v>
      </c>
      <c r="H636" s="22" t="e">
        <f>SYNTHESE!H636</f>
        <v>#N/A</v>
      </c>
      <c r="I636" s="21" t="str">
        <f>SYNTHESE!I636</f>
        <v>BF</v>
      </c>
      <c r="J636" s="23"/>
      <c r="L636" s="74" t="str">
        <f t="shared" si="9"/>
        <v>NOM633</v>
      </c>
    </row>
    <row r="637" spans="1:12">
      <c r="A637" s="1" t="str">
        <f>SYNTHESE!A637</f>
        <v>NOM634</v>
      </c>
      <c r="B637" s="1" t="str">
        <f>SYNTHESE!B637</f>
        <v>PRENOM634</v>
      </c>
      <c r="C637" s="1" t="str">
        <f>SYNTHESE!C637</f>
        <v>G</v>
      </c>
      <c r="D637" s="3" t="str">
        <f>SYNTHESE!D637</f>
        <v>date634</v>
      </c>
      <c r="E637" s="2" t="str">
        <f>SYNTHESE!E637</f>
        <v>Classe</v>
      </c>
      <c r="F637" s="1">
        <f>SYNTHESE!F637</f>
        <v>0</v>
      </c>
      <c r="G637" s="24">
        <f>SYNTHESE!G637</f>
        <v>0</v>
      </c>
      <c r="H637" s="22" t="e">
        <f>SYNTHESE!H637</f>
        <v>#N/A</v>
      </c>
      <c r="I637" s="21" t="str">
        <f>SYNTHESE!I637</f>
        <v>BG</v>
      </c>
      <c r="J637" s="23"/>
      <c r="L637" s="74" t="str">
        <f t="shared" si="9"/>
        <v>NOM634</v>
      </c>
    </row>
    <row r="638" spans="1:12">
      <c r="A638" s="1" t="str">
        <f>SYNTHESE!A638</f>
        <v>NOM635</v>
      </c>
      <c r="B638" s="1" t="str">
        <f>SYNTHESE!B638</f>
        <v>PRENOM635</v>
      </c>
      <c r="C638" s="1" t="str">
        <f>SYNTHESE!C638</f>
        <v>F</v>
      </c>
      <c r="D638" s="3" t="str">
        <f>SYNTHESE!D638</f>
        <v>date635</v>
      </c>
      <c r="E638" s="2" t="str">
        <f>SYNTHESE!E638</f>
        <v>Classe</v>
      </c>
      <c r="F638" s="1">
        <f>SYNTHESE!F638</f>
        <v>0</v>
      </c>
      <c r="G638" s="24">
        <f>SYNTHESE!G638</f>
        <v>0</v>
      </c>
      <c r="H638" s="22" t="e">
        <f>SYNTHESE!H638</f>
        <v>#N/A</v>
      </c>
      <c r="I638" s="21" t="str">
        <f>SYNTHESE!I638</f>
        <v>BF</v>
      </c>
      <c r="J638" s="23"/>
      <c r="L638" s="74" t="str">
        <f t="shared" si="9"/>
        <v>NOM635</v>
      </c>
    </row>
    <row r="639" spans="1:12">
      <c r="A639" s="1" t="str">
        <f>SYNTHESE!A639</f>
        <v>NOM636</v>
      </c>
      <c r="B639" s="1" t="str">
        <f>SYNTHESE!B639</f>
        <v>PRENOM636</v>
      </c>
      <c r="C639" s="1" t="str">
        <f>SYNTHESE!C639</f>
        <v>G</v>
      </c>
      <c r="D639" s="3" t="str">
        <f>SYNTHESE!D639</f>
        <v>date636</v>
      </c>
      <c r="E639" s="2" t="str">
        <f>SYNTHESE!E639</f>
        <v>Classe</v>
      </c>
      <c r="F639" s="1">
        <f>SYNTHESE!F639</f>
        <v>0</v>
      </c>
      <c r="G639" s="24">
        <f>SYNTHESE!G639</f>
        <v>0</v>
      </c>
      <c r="H639" s="22" t="e">
        <f>SYNTHESE!H639</f>
        <v>#N/A</v>
      </c>
      <c r="I639" s="21" t="str">
        <f>SYNTHESE!I639</f>
        <v>BG</v>
      </c>
      <c r="J639" s="23"/>
      <c r="L639" s="74" t="str">
        <f t="shared" si="9"/>
        <v>NOM636</v>
      </c>
    </row>
    <row r="640" spans="1:12">
      <c r="A640" s="1" t="str">
        <f>SYNTHESE!A640</f>
        <v>NOM637</v>
      </c>
      <c r="B640" s="1" t="str">
        <f>SYNTHESE!B640</f>
        <v>PRENOM637</v>
      </c>
      <c r="C640" s="1" t="str">
        <f>SYNTHESE!C640</f>
        <v>F</v>
      </c>
      <c r="D640" s="3" t="str">
        <f>SYNTHESE!D640</f>
        <v>date637</v>
      </c>
      <c r="E640" s="2" t="str">
        <f>SYNTHESE!E640</f>
        <v>Classe</v>
      </c>
      <c r="F640" s="1">
        <f>SYNTHESE!F640</f>
        <v>0</v>
      </c>
      <c r="G640" s="24">
        <f>SYNTHESE!G640</f>
        <v>0</v>
      </c>
      <c r="H640" s="22" t="e">
        <f>SYNTHESE!H640</f>
        <v>#N/A</v>
      </c>
      <c r="I640" s="21" t="str">
        <f>SYNTHESE!I640</f>
        <v>BF</v>
      </c>
      <c r="J640" s="23"/>
      <c r="L640" s="74" t="str">
        <f t="shared" si="9"/>
        <v>NOM637</v>
      </c>
    </row>
    <row r="641" spans="1:12">
      <c r="A641" s="1" t="str">
        <f>SYNTHESE!A641</f>
        <v>NOM638</v>
      </c>
      <c r="B641" s="1" t="str">
        <f>SYNTHESE!B641</f>
        <v>PRENOM638</v>
      </c>
      <c r="C641" s="1" t="str">
        <f>SYNTHESE!C641</f>
        <v>G</v>
      </c>
      <c r="D641" s="3" t="str">
        <f>SYNTHESE!D641</f>
        <v>date638</v>
      </c>
      <c r="E641" s="2" t="str">
        <f>SYNTHESE!E641</f>
        <v>Classe</v>
      </c>
      <c r="F641" s="1">
        <f>SYNTHESE!F641</f>
        <v>0</v>
      </c>
      <c r="G641" s="24">
        <f>SYNTHESE!G641</f>
        <v>0</v>
      </c>
      <c r="H641" s="22" t="e">
        <f>SYNTHESE!H641</f>
        <v>#N/A</v>
      </c>
      <c r="I641" s="21" t="str">
        <f>SYNTHESE!I641</f>
        <v>BG</v>
      </c>
      <c r="J641" s="23"/>
      <c r="L641" s="74" t="str">
        <f t="shared" si="9"/>
        <v>NOM638</v>
      </c>
    </row>
    <row r="642" spans="1:12">
      <c r="A642" s="1" t="str">
        <f>SYNTHESE!A642</f>
        <v>NOM639</v>
      </c>
      <c r="B642" s="1" t="str">
        <f>SYNTHESE!B642</f>
        <v>PRENOM639</v>
      </c>
      <c r="C642" s="1" t="str">
        <f>SYNTHESE!C642</f>
        <v>F</v>
      </c>
      <c r="D642" s="3" t="str">
        <f>SYNTHESE!D642</f>
        <v>date639</v>
      </c>
      <c r="E642" s="2" t="str">
        <f>SYNTHESE!E642</f>
        <v>Classe</v>
      </c>
      <c r="F642" s="1">
        <f>SYNTHESE!F642</f>
        <v>0</v>
      </c>
      <c r="G642" s="24">
        <f>SYNTHESE!G642</f>
        <v>0</v>
      </c>
      <c r="H642" s="22" t="e">
        <f>SYNTHESE!H642</f>
        <v>#N/A</v>
      </c>
      <c r="I642" s="21" t="str">
        <f>SYNTHESE!I642</f>
        <v>BF</v>
      </c>
      <c r="J642" s="23"/>
      <c r="L642" s="74" t="str">
        <f t="shared" si="9"/>
        <v>NOM639</v>
      </c>
    </row>
    <row r="643" spans="1:12">
      <c r="A643" s="1" t="str">
        <f>SYNTHESE!A643</f>
        <v>NOM640</v>
      </c>
      <c r="B643" s="1" t="str">
        <f>SYNTHESE!B643</f>
        <v>PRENOM640</v>
      </c>
      <c r="C643" s="1" t="str">
        <f>SYNTHESE!C643</f>
        <v>G</v>
      </c>
      <c r="D643" s="3" t="str">
        <f>SYNTHESE!D643</f>
        <v>date640</v>
      </c>
      <c r="E643" s="2" t="str">
        <f>SYNTHESE!E643</f>
        <v>Classe</v>
      </c>
      <c r="F643" s="1">
        <f>SYNTHESE!F643</f>
        <v>0</v>
      </c>
      <c r="G643" s="24">
        <f>SYNTHESE!G643</f>
        <v>0</v>
      </c>
      <c r="H643" s="22" t="e">
        <f>SYNTHESE!H643</f>
        <v>#N/A</v>
      </c>
      <c r="I643" s="21" t="str">
        <f>SYNTHESE!I643</f>
        <v>BG</v>
      </c>
      <c r="J643" s="23"/>
      <c r="L643" s="74" t="str">
        <f t="shared" si="9"/>
        <v>NOM640</v>
      </c>
    </row>
    <row r="644" spans="1:12">
      <c r="A644" s="1" t="str">
        <f>SYNTHESE!A644</f>
        <v>NOM641</v>
      </c>
      <c r="B644" s="1" t="str">
        <f>SYNTHESE!B644</f>
        <v>PRENOM641</v>
      </c>
      <c r="C644" s="1" t="str">
        <f>SYNTHESE!C644</f>
        <v>F</v>
      </c>
      <c r="D644" s="3" t="str">
        <f>SYNTHESE!D644</f>
        <v>date641</v>
      </c>
      <c r="E644" s="2" t="str">
        <f>SYNTHESE!E644</f>
        <v>Classe</v>
      </c>
      <c r="F644" s="1">
        <f>SYNTHESE!F644</f>
        <v>0</v>
      </c>
      <c r="G644" s="24">
        <f>SYNTHESE!G644</f>
        <v>0</v>
      </c>
      <c r="H644" s="22" t="e">
        <f>SYNTHESE!H644</f>
        <v>#N/A</v>
      </c>
      <c r="I644" s="21" t="str">
        <f>SYNTHESE!I644</f>
        <v>BF</v>
      </c>
      <c r="J644" s="23"/>
      <c r="L644" s="74" t="str">
        <f t="shared" si="9"/>
        <v>NOM641</v>
      </c>
    </row>
    <row r="645" spans="1:12">
      <c r="A645" s="1" t="str">
        <f>SYNTHESE!A645</f>
        <v>NOM642</v>
      </c>
      <c r="B645" s="1" t="str">
        <f>SYNTHESE!B645</f>
        <v>PRENOM642</v>
      </c>
      <c r="C645" s="1" t="str">
        <f>SYNTHESE!C645</f>
        <v>G</v>
      </c>
      <c r="D645" s="3" t="str">
        <f>SYNTHESE!D645</f>
        <v>date642</v>
      </c>
      <c r="E645" s="2" t="str">
        <f>SYNTHESE!E645</f>
        <v>Classe</v>
      </c>
      <c r="F645" s="1">
        <f>SYNTHESE!F645</f>
        <v>0</v>
      </c>
      <c r="G645" s="24">
        <f>SYNTHESE!G645</f>
        <v>0</v>
      </c>
      <c r="H645" s="22" t="e">
        <f>SYNTHESE!H645</f>
        <v>#N/A</v>
      </c>
      <c r="I645" s="21" t="str">
        <f>SYNTHESE!I645</f>
        <v>BG</v>
      </c>
      <c r="J645" s="23"/>
      <c r="L645" s="74" t="str">
        <f t="shared" ref="L645:L708" si="10">A645</f>
        <v>NOM642</v>
      </c>
    </row>
    <row r="646" spans="1:12">
      <c r="A646" s="1" t="str">
        <f>SYNTHESE!A646</f>
        <v>NOM643</v>
      </c>
      <c r="B646" s="1" t="str">
        <f>SYNTHESE!B646</f>
        <v>PRENOM643</v>
      </c>
      <c r="C646" s="1" t="str">
        <f>SYNTHESE!C646</f>
        <v>F</v>
      </c>
      <c r="D646" s="3" t="str">
        <f>SYNTHESE!D646</f>
        <v>date643</v>
      </c>
      <c r="E646" s="2" t="str">
        <f>SYNTHESE!E646</f>
        <v>Classe</v>
      </c>
      <c r="F646" s="1">
        <f>SYNTHESE!F646</f>
        <v>0</v>
      </c>
      <c r="G646" s="24">
        <f>SYNTHESE!G646</f>
        <v>0</v>
      </c>
      <c r="H646" s="22" t="e">
        <f>SYNTHESE!H646</f>
        <v>#N/A</v>
      </c>
      <c r="I646" s="21" t="str">
        <f>SYNTHESE!I646</f>
        <v>BF</v>
      </c>
      <c r="J646" s="23"/>
      <c r="L646" s="74" t="str">
        <f t="shared" si="10"/>
        <v>NOM643</v>
      </c>
    </row>
    <row r="647" spans="1:12">
      <c r="A647" s="1" t="str">
        <f>SYNTHESE!A647</f>
        <v>NOM644</v>
      </c>
      <c r="B647" s="1" t="str">
        <f>SYNTHESE!B647</f>
        <v>PRENOM644</v>
      </c>
      <c r="C647" s="1" t="str">
        <f>SYNTHESE!C647</f>
        <v>G</v>
      </c>
      <c r="D647" s="3" t="str">
        <f>SYNTHESE!D647</f>
        <v>date644</v>
      </c>
      <c r="E647" s="2" t="str">
        <f>SYNTHESE!E647</f>
        <v>Classe</v>
      </c>
      <c r="F647" s="1">
        <f>SYNTHESE!F647</f>
        <v>0</v>
      </c>
      <c r="G647" s="24">
        <f>SYNTHESE!G647</f>
        <v>0</v>
      </c>
      <c r="H647" s="22" t="e">
        <f>SYNTHESE!H647</f>
        <v>#N/A</v>
      </c>
      <c r="I647" s="21" t="str">
        <f>SYNTHESE!I647</f>
        <v>BG</v>
      </c>
      <c r="J647" s="23"/>
      <c r="L647" s="74" t="str">
        <f t="shared" si="10"/>
        <v>NOM644</v>
      </c>
    </row>
    <row r="648" spans="1:12">
      <c r="A648" s="1" t="str">
        <f>SYNTHESE!A648</f>
        <v>NOM645</v>
      </c>
      <c r="B648" s="1" t="str">
        <f>SYNTHESE!B648</f>
        <v>PRENOM645</v>
      </c>
      <c r="C648" s="1" t="str">
        <f>SYNTHESE!C648</f>
        <v>F</v>
      </c>
      <c r="D648" s="3" t="str">
        <f>SYNTHESE!D648</f>
        <v>date645</v>
      </c>
      <c r="E648" s="2" t="str">
        <f>SYNTHESE!E648</f>
        <v>Classe</v>
      </c>
      <c r="F648" s="1">
        <f>SYNTHESE!F648</f>
        <v>0</v>
      </c>
      <c r="G648" s="24">
        <f>SYNTHESE!G648</f>
        <v>0</v>
      </c>
      <c r="H648" s="22" t="e">
        <f>SYNTHESE!H648</f>
        <v>#N/A</v>
      </c>
      <c r="I648" s="21" t="str">
        <f>SYNTHESE!I648</f>
        <v>BF</v>
      </c>
      <c r="J648" s="23"/>
      <c r="L648" s="74" t="str">
        <f t="shared" si="10"/>
        <v>NOM645</v>
      </c>
    </row>
    <row r="649" spans="1:12">
      <c r="A649" s="1" t="str">
        <f>SYNTHESE!A649</f>
        <v>NOM646</v>
      </c>
      <c r="B649" s="1" t="str">
        <f>SYNTHESE!B649</f>
        <v>PRENOM646</v>
      </c>
      <c r="C649" s="1" t="str">
        <f>SYNTHESE!C649</f>
        <v>G</v>
      </c>
      <c r="D649" s="3" t="str">
        <f>SYNTHESE!D649</f>
        <v>date646</v>
      </c>
      <c r="E649" s="2" t="str">
        <f>SYNTHESE!E649</f>
        <v>Classe</v>
      </c>
      <c r="F649" s="1">
        <f>SYNTHESE!F649</f>
        <v>0</v>
      </c>
      <c r="G649" s="24">
        <f>SYNTHESE!G649</f>
        <v>0</v>
      </c>
      <c r="H649" s="22" t="e">
        <f>SYNTHESE!H649</f>
        <v>#N/A</v>
      </c>
      <c r="I649" s="21" t="str">
        <f>SYNTHESE!I649</f>
        <v>BG</v>
      </c>
      <c r="J649" s="23"/>
      <c r="L649" s="74" t="str">
        <f t="shared" si="10"/>
        <v>NOM646</v>
      </c>
    </row>
    <row r="650" spans="1:12">
      <c r="A650" s="1" t="str">
        <f>SYNTHESE!A650</f>
        <v>NOM647</v>
      </c>
      <c r="B650" s="1" t="str">
        <f>SYNTHESE!B650</f>
        <v>PRENOM647</v>
      </c>
      <c r="C650" s="1" t="str">
        <f>SYNTHESE!C650</f>
        <v>F</v>
      </c>
      <c r="D650" s="3" t="str">
        <f>SYNTHESE!D650</f>
        <v>date647</v>
      </c>
      <c r="E650" s="2" t="str">
        <f>SYNTHESE!E650</f>
        <v>Classe</v>
      </c>
      <c r="F650" s="1">
        <f>SYNTHESE!F650</f>
        <v>0</v>
      </c>
      <c r="G650" s="24">
        <f>SYNTHESE!G650</f>
        <v>0</v>
      </c>
      <c r="H650" s="22" t="e">
        <f>SYNTHESE!H650</f>
        <v>#N/A</v>
      </c>
      <c r="I650" s="21" t="str">
        <f>SYNTHESE!I650</f>
        <v>BF</v>
      </c>
      <c r="J650" s="23"/>
      <c r="L650" s="74" t="str">
        <f t="shared" si="10"/>
        <v>NOM647</v>
      </c>
    </row>
    <row r="651" spans="1:12">
      <c r="A651" s="1" t="str">
        <f>SYNTHESE!A651</f>
        <v>NOM648</v>
      </c>
      <c r="B651" s="1" t="str">
        <f>SYNTHESE!B651</f>
        <v>PRENOM648</v>
      </c>
      <c r="C651" s="1" t="str">
        <f>SYNTHESE!C651</f>
        <v>G</v>
      </c>
      <c r="D651" s="3" t="str">
        <f>SYNTHESE!D651</f>
        <v>date648</v>
      </c>
      <c r="E651" s="2" t="str">
        <f>SYNTHESE!E651</f>
        <v>Classe</v>
      </c>
      <c r="F651" s="1">
        <f>SYNTHESE!F651</f>
        <v>0</v>
      </c>
      <c r="G651" s="24">
        <f>SYNTHESE!G651</f>
        <v>0</v>
      </c>
      <c r="H651" s="22" t="e">
        <f>SYNTHESE!H651</f>
        <v>#N/A</v>
      </c>
      <c r="I651" s="21" t="str">
        <f>SYNTHESE!I651</f>
        <v>BG</v>
      </c>
      <c r="J651" s="23"/>
      <c r="L651" s="74" t="str">
        <f t="shared" si="10"/>
        <v>NOM648</v>
      </c>
    </row>
    <row r="652" spans="1:12">
      <c r="A652" s="1" t="str">
        <f>SYNTHESE!A652</f>
        <v>NOM649</v>
      </c>
      <c r="B652" s="1" t="str">
        <f>SYNTHESE!B652</f>
        <v>PRENOM649</v>
      </c>
      <c r="C652" s="1" t="str">
        <f>SYNTHESE!C652</f>
        <v>F</v>
      </c>
      <c r="D652" s="3" t="str">
        <f>SYNTHESE!D652</f>
        <v>date649</v>
      </c>
      <c r="E652" s="2" t="str">
        <f>SYNTHESE!E652</f>
        <v>Classe</v>
      </c>
      <c r="F652" s="1">
        <f>SYNTHESE!F652</f>
        <v>0</v>
      </c>
      <c r="G652" s="24">
        <f>SYNTHESE!G652</f>
        <v>0</v>
      </c>
      <c r="H652" s="22" t="e">
        <f>SYNTHESE!H652</f>
        <v>#N/A</v>
      </c>
      <c r="I652" s="21" t="str">
        <f>SYNTHESE!I652</f>
        <v>BF</v>
      </c>
      <c r="J652" s="23"/>
      <c r="L652" s="74" t="str">
        <f t="shared" si="10"/>
        <v>NOM649</v>
      </c>
    </row>
    <row r="653" spans="1:12">
      <c r="A653" s="1" t="str">
        <f>SYNTHESE!A653</f>
        <v>NOM650</v>
      </c>
      <c r="B653" s="1" t="str">
        <f>SYNTHESE!B653</f>
        <v>PRENOM650</v>
      </c>
      <c r="C653" s="1" t="str">
        <f>SYNTHESE!C653</f>
        <v>G</v>
      </c>
      <c r="D653" s="3" t="str">
        <f>SYNTHESE!D653</f>
        <v>date650</v>
      </c>
      <c r="E653" s="2" t="str">
        <f>SYNTHESE!E653</f>
        <v>Classe</v>
      </c>
      <c r="F653" s="1">
        <f>SYNTHESE!F653</f>
        <v>0</v>
      </c>
      <c r="G653" s="24">
        <f>SYNTHESE!G653</f>
        <v>0</v>
      </c>
      <c r="H653" s="22" t="e">
        <f>SYNTHESE!H653</f>
        <v>#N/A</v>
      </c>
      <c r="I653" s="21" t="str">
        <f>SYNTHESE!I653</f>
        <v>BG</v>
      </c>
      <c r="J653" s="23"/>
      <c r="L653" s="74" t="str">
        <f t="shared" si="10"/>
        <v>NOM650</v>
      </c>
    </row>
    <row r="654" spans="1:12">
      <c r="A654" s="1" t="str">
        <f>SYNTHESE!A654</f>
        <v>NOM651</v>
      </c>
      <c r="B654" s="1" t="str">
        <f>SYNTHESE!B654</f>
        <v>PRENOM651</v>
      </c>
      <c r="C654" s="1" t="str">
        <f>SYNTHESE!C654</f>
        <v>F</v>
      </c>
      <c r="D654" s="3" t="str">
        <f>SYNTHESE!D654</f>
        <v>date651</v>
      </c>
      <c r="E654" s="2" t="str">
        <f>SYNTHESE!E654</f>
        <v>Classe</v>
      </c>
      <c r="F654" s="1">
        <f>SYNTHESE!F654</f>
        <v>0</v>
      </c>
      <c r="G654" s="24">
        <f>SYNTHESE!G654</f>
        <v>0</v>
      </c>
      <c r="H654" s="22" t="e">
        <f>SYNTHESE!H654</f>
        <v>#N/A</v>
      </c>
      <c r="I654" s="21" t="str">
        <f>SYNTHESE!I654</f>
        <v>BF</v>
      </c>
      <c r="J654" s="23"/>
      <c r="L654" s="74" t="str">
        <f t="shared" si="10"/>
        <v>NOM651</v>
      </c>
    </row>
    <row r="655" spans="1:12">
      <c r="A655" s="1" t="str">
        <f>SYNTHESE!A655</f>
        <v>NOM652</v>
      </c>
      <c r="B655" s="1" t="str">
        <f>SYNTHESE!B655</f>
        <v>PRENOM652</v>
      </c>
      <c r="C655" s="1" t="str">
        <f>SYNTHESE!C655</f>
        <v>G</v>
      </c>
      <c r="D655" s="3" t="str">
        <f>SYNTHESE!D655</f>
        <v>date652</v>
      </c>
      <c r="E655" s="2" t="str">
        <f>SYNTHESE!E655</f>
        <v>Classe</v>
      </c>
      <c r="F655" s="1">
        <f>SYNTHESE!F655</f>
        <v>0</v>
      </c>
      <c r="G655" s="24">
        <f>SYNTHESE!G655</f>
        <v>0</v>
      </c>
      <c r="H655" s="22" t="e">
        <f>SYNTHESE!H655</f>
        <v>#N/A</v>
      </c>
      <c r="I655" s="21" t="str">
        <f>SYNTHESE!I655</f>
        <v>BG</v>
      </c>
      <c r="J655" s="23"/>
      <c r="L655" s="74" t="str">
        <f t="shared" si="10"/>
        <v>NOM652</v>
      </c>
    </row>
    <row r="656" spans="1:12">
      <c r="A656" s="1" t="str">
        <f>SYNTHESE!A656</f>
        <v>NOM653</v>
      </c>
      <c r="B656" s="1" t="str">
        <f>SYNTHESE!B656</f>
        <v>PRENOM653</v>
      </c>
      <c r="C656" s="1" t="str">
        <f>SYNTHESE!C656</f>
        <v>F</v>
      </c>
      <c r="D656" s="3" t="str">
        <f>SYNTHESE!D656</f>
        <v>date653</v>
      </c>
      <c r="E656" s="2" t="str">
        <f>SYNTHESE!E656</f>
        <v>Classe</v>
      </c>
      <c r="F656" s="1">
        <f>SYNTHESE!F656</f>
        <v>0</v>
      </c>
      <c r="G656" s="24">
        <f>SYNTHESE!G656</f>
        <v>0</v>
      </c>
      <c r="H656" s="22" t="e">
        <f>SYNTHESE!H656</f>
        <v>#N/A</v>
      </c>
      <c r="I656" s="21" t="str">
        <f>SYNTHESE!I656</f>
        <v>BF</v>
      </c>
      <c r="J656" s="23"/>
      <c r="L656" s="74" t="str">
        <f t="shared" si="10"/>
        <v>NOM653</v>
      </c>
    </row>
    <row r="657" spans="1:12">
      <c r="A657" s="1" t="str">
        <f>SYNTHESE!A657</f>
        <v>NOM654</v>
      </c>
      <c r="B657" s="1" t="str">
        <f>SYNTHESE!B657</f>
        <v>PRENOM654</v>
      </c>
      <c r="C657" s="1" t="str">
        <f>SYNTHESE!C657</f>
        <v>G</v>
      </c>
      <c r="D657" s="3" t="str">
        <f>SYNTHESE!D657</f>
        <v>date654</v>
      </c>
      <c r="E657" s="2" t="str">
        <f>SYNTHESE!E657</f>
        <v>Classe</v>
      </c>
      <c r="F657" s="1">
        <f>SYNTHESE!F657</f>
        <v>0</v>
      </c>
      <c r="G657" s="24">
        <f>SYNTHESE!G657</f>
        <v>0</v>
      </c>
      <c r="H657" s="22" t="e">
        <f>SYNTHESE!H657</f>
        <v>#N/A</v>
      </c>
      <c r="I657" s="21" t="str">
        <f>SYNTHESE!I657</f>
        <v>BG</v>
      </c>
      <c r="J657" s="23"/>
      <c r="L657" s="74" t="str">
        <f t="shared" si="10"/>
        <v>NOM654</v>
      </c>
    </row>
    <row r="658" spans="1:12">
      <c r="A658" s="1" t="str">
        <f>SYNTHESE!A658</f>
        <v>NOM655</v>
      </c>
      <c r="B658" s="1" t="str">
        <f>SYNTHESE!B658</f>
        <v>PRENOM655</v>
      </c>
      <c r="C658" s="1" t="str">
        <f>SYNTHESE!C658</f>
        <v>F</v>
      </c>
      <c r="D658" s="3" t="str">
        <f>SYNTHESE!D658</f>
        <v>date655</v>
      </c>
      <c r="E658" s="2" t="str">
        <f>SYNTHESE!E658</f>
        <v>Classe</v>
      </c>
      <c r="F658" s="1">
        <f>SYNTHESE!F658</f>
        <v>0</v>
      </c>
      <c r="G658" s="24">
        <f>SYNTHESE!G658</f>
        <v>0</v>
      </c>
      <c r="H658" s="22" t="e">
        <f>SYNTHESE!H658</f>
        <v>#N/A</v>
      </c>
      <c r="I658" s="21" t="str">
        <f>SYNTHESE!I658</f>
        <v>BF</v>
      </c>
      <c r="J658" s="23"/>
      <c r="L658" s="74" t="str">
        <f t="shared" si="10"/>
        <v>NOM655</v>
      </c>
    </row>
    <row r="659" spans="1:12">
      <c r="A659" s="1" t="str">
        <f>SYNTHESE!A659</f>
        <v>NOM656</v>
      </c>
      <c r="B659" s="1" t="str">
        <f>SYNTHESE!B659</f>
        <v>PRENOM656</v>
      </c>
      <c r="C659" s="1" t="str">
        <f>SYNTHESE!C659</f>
        <v>G</v>
      </c>
      <c r="D659" s="3" t="str">
        <f>SYNTHESE!D659</f>
        <v>date656</v>
      </c>
      <c r="E659" s="2" t="str">
        <f>SYNTHESE!E659</f>
        <v>Classe</v>
      </c>
      <c r="F659" s="1">
        <f>SYNTHESE!F659</f>
        <v>0</v>
      </c>
      <c r="G659" s="24">
        <f>SYNTHESE!G659</f>
        <v>0</v>
      </c>
      <c r="H659" s="22" t="e">
        <f>SYNTHESE!H659</f>
        <v>#N/A</v>
      </c>
      <c r="I659" s="21" t="str">
        <f>SYNTHESE!I659</f>
        <v>BG</v>
      </c>
      <c r="J659" s="23"/>
      <c r="L659" s="74" t="str">
        <f t="shared" si="10"/>
        <v>NOM656</v>
      </c>
    </row>
    <row r="660" spans="1:12">
      <c r="A660" s="1" t="str">
        <f>SYNTHESE!A660</f>
        <v>NOM657</v>
      </c>
      <c r="B660" s="1" t="str">
        <f>SYNTHESE!B660</f>
        <v>PRENOM657</v>
      </c>
      <c r="C660" s="1" t="str">
        <f>SYNTHESE!C660</f>
        <v>F</v>
      </c>
      <c r="D660" s="3" t="str">
        <f>SYNTHESE!D660</f>
        <v>date657</v>
      </c>
      <c r="E660" s="2" t="str">
        <f>SYNTHESE!E660</f>
        <v>Classe</v>
      </c>
      <c r="F660" s="1">
        <f>SYNTHESE!F660</f>
        <v>0</v>
      </c>
      <c r="G660" s="24">
        <f>SYNTHESE!G660</f>
        <v>0</v>
      </c>
      <c r="H660" s="22" t="e">
        <f>SYNTHESE!H660</f>
        <v>#N/A</v>
      </c>
      <c r="I660" s="21" t="str">
        <f>SYNTHESE!I660</f>
        <v>BF</v>
      </c>
      <c r="J660" s="23"/>
      <c r="L660" s="74" t="str">
        <f t="shared" si="10"/>
        <v>NOM657</v>
      </c>
    </row>
    <row r="661" spans="1:12">
      <c r="A661" s="1" t="str">
        <f>SYNTHESE!A661</f>
        <v>NOM658</v>
      </c>
      <c r="B661" s="1" t="str">
        <f>SYNTHESE!B661</f>
        <v>PRENOM658</v>
      </c>
      <c r="C661" s="1" t="str">
        <f>SYNTHESE!C661</f>
        <v>G</v>
      </c>
      <c r="D661" s="3" t="str">
        <f>SYNTHESE!D661</f>
        <v>date658</v>
      </c>
      <c r="E661" s="2" t="str">
        <f>SYNTHESE!E661</f>
        <v>Classe</v>
      </c>
      <c r="F661" s="1">
        <f>SYNTHESE!F661</f>
        <v>0</v>
      </c>
      <c r="G661" s="24">
        <f>SYNTHESE!G661</f>
        <v>0</v>
      </c>
      <c r="H661" s="22" t="e">
        <f>SYNTHESE!H661</f>
        <v>#N/A</v>
      </c>
      <c r="I661" s="21" t="str">
        <f>SYNTHESE!I661</f>
        <v>BG</v>
      </c>
      <c r="J661" s="23"/>
      <c r="L661" s="74" t="str">
        <f t="shared" si="10"/>
        <v>NOM658</v>
      </c>
    </row>
    <row r="662" spans="1:12">
      <c r="A662" s="1" t="str">
        <f>SYNTHESE!A662</f>
        <v>NOM659</v>
      </c>
      <c r="B662" s="1" t="str">
        <f>SYNTHESE!B662</f>
        <v>PRENOM659</v>
      </c>
      <c r="C662" s="1" t="str">
        <f>SYNTHESE!C662</f>
        <v>F</v>
      </c>
      <c r="D662" s="3" t="str">
        <f>SYNTHESE!D662</f>
        <v>date659</v>
      </c>
      <c r="E662" s="2" t="str">
        <f>SYNTHESE!E662</f>
        <v>Classe</v>
      </c>
      <c r="F662" s="1">
        <f>SYNTHESE!F662</f>
        <v>0</v>
      </c>
      <c r="G662" s="24">
        <f>SYNTHESE!G662</f>
        <v>0</v>
      </c>
      <c r="H662" s="22" t="e">
        <f>SYNTHESE!H662</f>
        <v>#N/A</v>
      </c>
      <c r="I662" s="21" t="str">
        <f>SYNTHESE!I662</f>
        <v>BF</v>
      </c>
      <c r="J662" s="23"/>
      <c r="L662" s="74" t="str">
        <f t="shared" si="10"/>
        <v>NOM659</v>
      </c>
    </row>
    <row r="663" spans="1:12">
      <c r="A663" s="1" t="str">
        <f>SYNTHESE!A663</f>
        <v>NOM660</v>
      </c>
      <c r="B663" s="1" t="str">
        <f>SYNTHESE!B663</f>
        <v>PRENOM660</v>
      </c>
      <c r="C663" s="1" t="str">
        <f>SYNTHESE!C663</f>
        <v>G</v>
      </c>
      <c r="D663" s="3" t="str">
        <f>SYNTHESE!D663</f>
        <v>date660</v>
      </c>
      <c r="E663" s="2" t="str">
        <f>SYNTHESE!E663</f>
        <v>Classe</v>
      </c>
      <c r="F663" s="1">
        <f>SYNTHESE!F663</f>
        <v>0</v>
      </c>
      <c r="G663" s="24">
        <f>SYNTHESE!G663</f>
        <v>0</v>
      </c>
      <c r="H663" s="22" t="e">
        <f>SYNTHESE!H663</f>
        <v>#N/A</v>
      </c>
      <c r="I663" s="21" t="str">
        <f>SYNTHESE!I663</f>
        <v>BG</v>
      </c>
      <c r="J663" s="23"/>
      <c r="L663" s="74" t="str">
        <f t="shared" si="10"/>
        <v>NOM660</v>
      </c>
    </row>
    <row r="664" spans="1:12">
      <c r="A664" s="1" t="str">
        <f>SYNTHESE!A664</f>
        <v>NOM661</v>
      </c>
      <c r="B664" s="1" t="str">
        <f>SYNTHESE!B664</f>
        <v>PRENOM661</v>
      </c>
      <c r="C664" s="1" t="str">
        <f>SYNTHESE!C664</f>
        <v>F</v>
      </c>
      <c r="D664" s="3" t="str">
        <f>SYNTHESE!D664</f>
        <v>date661</v>
      </c>
      <c r="E664" s="2" t="str">
        <f>SYNTHESE!E664</f>
        <v>Classe</v>
      </c>
      <c r="F664" s="1">
        <f>SYNTHESE!F664</f>
        <v>0</v>
      </c>
      <c r="G664" s="24">
        <f>SYNTHESE!G664</f>
        <v>0</v>
      </c>
      <c r="H664" s="22" t="e">
        <f>SYNTHESE!H664</f>
        <v>#N/A</v>
      </c>
      <c r="I664" s="21" t="str">
        <f>SYNTHESE!I664</f>
        <v>BF</v>
      </c>
      <c r="J664" s="23"/>
      <c r="L664" s="74" t="str">
        <f t="shared" si="10"/>
        <v>NOM661</v>
      </c>
    </row>
    <row r="665" spans="1:12">
      <c r="A665" s="1" t="str">
        <f>SYNTHESE!A665</f>
        <v>NOM662</v>
      </c>
      <c r="B665" s="1" t="str">
        <f>SYNTHESE!B665</f>
        <v>PRENOM662</v>
      </c>
      <c r="C665" s="1" t="str">
        <f>SYNTHESE!C665</f>
        <v>G</v>
      </c>
      <c r="D665" s="3" t="str">
        <f>SYNTHESE!D665</f>
        <v>date662</v>
      </c>
      <c r="E665" s="2" t="str">
        <f>SYNTHESE!E665</f>
        <v>Classe</v>
      </c>
      <c r="F665" s="1">
        <f>SYNTHESE!F665</f>
        <v>0</v>
      </c>
      <c r="G665" s="24">
        <f>SYNTHESE!G665</f>
        <v>0</v>
      </c>
      <c r="H665" s="22" t="e">
        <f>SYNTHESE!H665</f>
        <v>#N/A</v>
      </c>
      <c r="I665" s="21" t="str">
        <f>SYNTHESE!I665</f>
        <v>BG</v>
      </c>
      <c r="J665" s="23"/>
      <c r="L665" s="74" t="str">
        <f t="shared" si="10"/>
        <v>NOM662</v>
      </c>
    </row>
    <row r="666" spans="1:12">
      <c r="A666" s="1" t="str">
        <f>SYNTHESE!A666</f>
        <v>NOM663</v>
      </c>
      <c r="B666" s="1" t="str">
        <f>SYNTHESE!B666</f>
        <v>PRENOM663</v>
      </c>
      <c r="C666" s="1" t="str">
        <f>SYNTHESE!C666</f>
        <v>F</v>
      </c>
      <c r="D666" s="3" t="str">
        <f>SYNTHESE!D666</f>
        <v>date663</v>
      </c>
      <c r="E666" s="2" t="str">
        <f>SYNTHESE!E666</f>
        <v>Classe</v>
      </c>
      <c r="F666" s="1">
        <f>SYNTHESE!F666</f>
        <v>0</v>
      </c>
      <c r="G666" s="24">
        <f>SYNTHESE!G666</f>
        <v>0</v>
      </c>
      <c r="H666" s="22" t="e">
        <f>SYNTHESE!H666</f>
        <v>#N/A</v>
      </c>
      <c r="I666" s="21" t="str">
        <f>SYNTHESE!I666</f>
        <v>BF</v>
      </c>
      <c r="J666" s="23"/>
      <c r="L666" s="74" t="str">
        <f t="shared" si="10"/>
        <v>NOM663</v>
      </c>
    </row>
    <row r="667" spans="1:12">
      <c r="A667" s="1" t="str">
        <f>SYNTHESE!A667</f>
        <v>NOM664</v>
      </c>
      <c r="B667" s="1" t="str">
        <f>SYNTHESE!B667</f>
        <v>PRENOM664</v>
      </c>
      <c r="C667" s="1" t="str">
        <f>SYNTHESE!C667</f>
        <v>G</v>
      </c>
      <c r="D667" s="3" t="str">
        <f>SYNTHESE!D667</f>
        <v>date664</v>
      </c>
      <c r="E667" s="2" t="str">
        <f>SYNTHESE!E667</f>
        <v>Classe</v>
      </c>
      <c r="F667" s="1">
        <f>SYNTHESE!F667</f>
        <v>0</v>
      </c>
      <c r="G667" s="24">
        <f>SYNTHESE!G667</f>
        <v>0</v>
      </c>
      <c r="H667" s="22" t="e">
        <f>SYNTHESE!H667</f>
        <v>#N/A</v>
      </c>
      <c r="I667" s="21" t="str">
        <f>SYNTHESE!I667</f>
        <v>BG</v>
      </c>
      <c r="J667" s="23"/>
      <c r="L667" s="74" t="str">
        <f t="shared" si="10"/>
        <v>NOM664</v>
      </c>
    </row>
    <row r="668" spans="1:12">
      <c r="A668" s="1" t="str">
        <f>SYNTHESE!A668</f>
        <v>NOM665</v>
      </c>
      <c r="B668" s="1" t="str">
        <f>SYNTHESE!B668</f>
        <v>PRENOM665</v>
      </c>
      <c r="C668" s="1" t="str">
        <f>SYNTHESE!C668</f>
        <v>F</v>
      </c>
      <c r="D668" s="3" t="str">
        <f>SYNTHESE!D668</f>
        <v>date665</v>
      </c>
      <c r="E668" s="2" t="str">
        <f>SYNTHESE!E668</f>
        <v>Classe</v>
      </c>
      <c r="F668" s="1">
        <f>SYNTHESE!F668</f>
        <v>0</v>
      </c>
      <c r="G668" s="24">
        <f>SYNTHESE!G668</f>
        <v>0</v>
      </c>
      <c r="H668" s="22" t="e">
        <f>SYNTHESE!H668</f>
        <v>#N/A</v>
      </c>
      <c r="I668" s="21" t="str">
        <f>SYNTHESE!I668</f>
        <v>BF</v>
      </c>
      <c r="J668" s="23"/>
      <c r="L668" s="74" t="str">
        <f t="shared" si="10"/>
        <v>NOM665</v>
      </c>
    </row>
    <row r="669" spans="1:12">
      <c r="A669" s="1" t="str">
        <f>SYNTHESE!A669</f>
        <v>NOM666</v>
      </c>
      <c r="B669" s="1" t="str">
        <f>SYNTHESE!B669</f>
        <v>PRENOM666</v>
      </c>
      <c r="C669" s="1" t="str">
        <f>SYNTHESE!C669</f>
        <v>G</v>
      </c>
      <c r="D669" s="3" t="str">
        <f>SYNTHESE!D669</f>
        <v>date666</v>
      </c>
      <c r="E669" s="2" t="str">
        <f>SYNTHESE!E669</f>
        <v>Classe</v>
      </c>
      <c r="F669" s="1">
        <f>SYNTHESE!F669</f>
        <v>0</v>
      </c>
      <c r="G669" s="24">
        <f>SYNTHESE!G669</f>
        <v>0</v>
      </c>
      <c r="H669" s="22" t="e">
        <f>SYNTHESE!H669</f>
        <v>#N/A</v>
      </c>
      <c r="I669" s="21" t="str">
        <f>SYNTHESE!I669</f>
        <v>BG</v>
      </c>
      <c r="J669" s="23"/>
      <c r="L669" s="74" t="str">
        <f t="shared" si="10"/>
        <v>NOM666</v>
      </c>
    </row>
    <row r="670" spans="1:12">
      <c r="A670" s="1" t="str">
        <f>SYNTHESE!A670</f>
        <v>NOM667</v>
      </c>
      <c r="B670" s="1" t="str">
        <f>SYNTHESE!B670</f>
        <v>PRENOM667</v>
      </c>
      <c r="C670" s="1" t="str">
        <f>SYNTHESE!C670</f>
        <v>F</v>
      </c>
      <c r="D670" s="3" t="str">
        <f>SYNTHESE!D670</f>
        <v>date667</v>
      </c>
      <c r="E670" s="2" t="str">
        <f>SYNTHESE!E670</f>
        <v>Classe</v>
      </c>
      <c r="F670" s="1">
        <f>SYNTHESE!F670</f>
        <v>0</v>
      </c>
      <c r="G670" s="24">
        <f>SYNTHESE!G670</f>
        <v>0</v>
      </c>
      <c r="H670" s="22" t="e">
        <f>SYNTHESE!H670</f>
        <v>#N/A</v>
      </c>
      <c r="I670" s="21" t="str">
        <f>SYNTHESE!I670</f>
        <v>BF</v>
      </c>
      <c r="J670" s="23"/>
      <c r="L670" s="74" t="str">
        <f t="shared" si="10"/>
        <v>NOM667</v>
      </c>
    </row>
    <row r="671" spans="1:12">
      <c r="A671" s="1" t="str">
        <f>SYNTHESE!A671</f>
        <v>NOM668</v>
      </c>
      <c r="B671" s="1" t="str">
        <f>SYNTHESE!B671</f>
        <v>PRENOM668</v>
      </c>
      <c r="C671" s="1" t="str">
        <f>SYNTHESE!C671</f>
        <v>G</v>
      </c>
      <c r="D671" s="3" t="str">
        <f>SYNTHESE!D671</f>
        <v>date668</v>
      </c>
      <c r="E671" s="2" t="str">
        <f>SYNTHESE!E671</f>
        <v>Classe</v>
      </c>
      <c r="F671" s="1">
        <f>SYNTHESE!F671</f>
        <v>0</v>
      </c>
      <c r="G671" s="24">
        <f>SYNTHESE!G671</f>
        <v>0</v>
      </c>
      <c r="H671" s="22" t="e">
        <f>SYNTHESE!H671</f>
        <v>#N/A</v>
      </c>
      <c r="I671" s="21" t="str">
        <f>SYNTHESE!I671</f>
        <v>BG</v>
      </c>
      <c r="J671" s="23"/>
      <c r="L671" s="74" t="str">
        <f t="shared" si="10"/>
        <v>NOM668</v>
      </c>
    </row>
    <row r="672" spans="1:12">
      <c r="A672" s="1" t="str">
        <f>SYNTHESE!A672</f>
        <v>NOM669</v>
      </c>
      <c r="B672" s="1" t="str">
        <f>SYNTHESE!B672</f>
        <v>PRENOM669</v>
      </c>
      <c r="C672" s="1" t="str">
        <f>SYNTHESE!C672</f>
        <v>F</v>
      </c>
      <c r="D672" s="3" t="str">
        <f>SYNTHESE!D672</f>
        <v>date669</v>
      </c>
      <c r="E672" s="2" t="str">
        <f>SYNTHESE!E672</f>
        <v>Classe</v>
      </c>
      <c r="F672" s="1">
        <f>SYNTHESE!F672</f>
        <v>0</v>
      </c>
      <c r="G672" s="24">
        <f>SYNTHESE!G672</f>
        <v>0</v>
      </c>
      <c r="H672" s="22" t="e">
        <f>SYNTHESE!H672</f>
        <v>#N/A</v>
      </c>
      <c r="I672" s="21" t="str">
        <f>SYNTHESE!I672</f>
        <v>BF</v>
      </c>
      <c r="J672" s="23"/>
      <c r="L672" s="74" t="str">
        <f t="shared" si="10"/>
        <v>NOM669</v>
      </c>
    </row>
    <row r="673" spans="1:12">
      <c r="A673" s="1" t="str">
        <f>SYNTHESE!A673</f>
        <v>NOM670</v>
      </c>
      <c r="B673" s="1" t="str">
        <f>SYNTHESE!B673</f>
        <v>PRENOM670</v>
      </c>
      <c r="C673" s="1" t="str">
        <f>SYNTHESE!C673</f>
        <v>G</v>
      </c>
      <c r="D673" s="3" t="str">
        <f>SYNTHESE!D673</f>
        <v>date670</v>
      </c>
      <c r="E673" s="2" t="str">
        <f>SYNTHESE!E673</f>
        <v>Classe</v>
      </c>
      <c r="F673" s="1">
        <f>SYNTHESE!F673</f>
        <v>0</v>
      </c>
      <c r="G673" s="24">
        <f>SYNTHESE!G673</f>
        <v>0</v>
      </c>
      <c r="H673" s="22" t="e">
        <f>SYNTHESE!H673</f>
        <v>#N/A</v>
      </c>
      <c r="I673" s="21" t="str">
        <f>SYNTHESE!I673</f>
        <v>BG</v>
      </c>
      <c r="J673" s="23"/>
      <c r="L673" s="74" t="str">
        <f t="shared" si="10"/>
        <v>NOM670</v>
      </c>
    </row>
    <row r="674" spans="1:12" ht="15" hidden="1" customHeight="1">
      <c r="A674" s="1" t="str">
        <f>SYNTHESE!A674</f>
        <v>NOM671</v>
      </c>
      <c r="B674" s="1" t="str">
        <f>SYNTHESE!B674</f>
        <v>PRENOM671</v>
      </c>
      <c r="C674" s="1" t="str">
        <f>SYNTHESE!C674</f>
        <v>F</v>
      </c>
      <c r="D674" s="3" t="str">
        <f>SYNTHESE!D674</f>
        <v>date671</v>
      </c>
      <c r="E674" s="2" t="str">
        <f>SYNTHESE!E674</f>
        <v>Classe</v>
      </c>
      <c r="F674" s="1">
        <f>SYNTHESE!F674</f>
        <v>0</v>
      </c>
      <c r="G674" s="24">
        <f>SYNTHESE!G674</f>
        <v>0</v>
      </c>
      <c r="H674" s="22" t="e">
        <f>SYNTHESE!H674</f>
        <v>#N/A</v>
      </c>
      <c r="I674" s="21" t="str">
        <f>SYNTHESE!I674</f>
        <v>BF</v>
      </c>
      <c r="J674" s="23"/>
      <c r="L674" s="74" t="str">
        <f t="shared" si="10"/>
        <v>NOM671</v>
      </c>
    </row>
    <row r="675" spans="1:12" outlineLevel="1">
      <c r="A675" s="1" t="str">
        <f>SYNTHESE!A675</f>
        <v>NOM672</v>
      </c>
      <c r="B675" s="1" t="str">
        <f>SYNTHESE!B675</f>
        <v>PRENOM672</v>
      </c>
      <c r="C675" s="1" t="str">
        <f>SYNTHESE!C675</f>
        <v>G</v>
      </c>
      <c r="D675" s="3" t="str">
        <f>SYNTHESE!D675</f>
        <v>date672</v>
      </c>
      <c r="E675" s="2" t="str">
        <f>SYNTHESE!E675</f>
        <v>Classe</v>
      </c>
      <c r="F675" s="1">
        <f>SYNTHESE!F675</f>
        <v>0</v>
      </c>
      <c r="G675" s="24">
        <f>SYNTHESE!G675</f>
        <v>0</v>
      </c>
      <c r="H675" s="22" t="e">
        <f>SYNTHESE!H675</f>
        <v>#N/A</v>
      </c>
      <c r="I675" s="21" t="str">
        <f>SYNTHESE!I675</f>
        <v>BG</v>
      </c>
      <c r="J675" s="23"/>
      <c r="L675" s="74" t="str">
        <f t="shared" si="10"/>
        <v>NOM672</v>
      </c>
    </row>
    <row r="676" spans="1:12" outlineLevel="1">
      <c r="A676" s="1" t="str">
        <f>SYNTHESE!A676</f>
        <v>NOM673</v>
      </c>
      <c r="B676" s="1" t="str">
        <f>SYNTHESE!B676</f>
        <v>PRENOM673</v>
      </c>
      <c r="C676" s="1" t="str">
        <f>SYNTHESE!C676</f>
        <v>F</v>
      </c>
      <c r="D676" s="3" t="str">
        <f>SYNTHESE!D676</f>
        <v>date673</v>
      </c>
      <c r="E676" s="2" t="str">
        <f>SYNTHESE!E676</f>
        <v>Classe</v>
      </c>
      <c r="F676" s="1">
        <f>SYNTHESE!F676</f>
        <v>0</v>
      </c>
      <c r="G676" s="24">
        <f>SYNTHESE!G676</f>
        <v>0</v>
      </c>
      <c r="H676" s="22" t="e">
        <f>SYNTHESE!H676</f>
        <v>#N/A</v>
      </c>
      <c r="I676" s="21" t="str">
        <f>SYNTHESE!I676</f>
        <v>BF</v>
      </c>
      <c r="J676" s="23"/>
      <c r="L676" s="74" t="str">
        <f t="shared" si="10"/>
        <v>NOM673</v>
      </c>
    </row>
    <row r="677" spans="1:12" outlineLevel="1">
      <c r="A677" s="1" t="str">
        <f>SYNTHESE!A677</f>
        <v>NOM674</v>
      </c>
      <c r="B677" s="1" t="str">
        <f>SYNTHESE!B677</f>
        <v>PRENOM674</v>
      </c>
      <c r="C677" s="1" t="str">
        <f>SYNTHESE!C677</f>
        <v>G</v>
      </c>
      <c r="D677" s="3" t="str">
        <f>SYNTHESE!D677</f>
        <v>date674</v>
      </c>
      <c r="E677" s="2" t="str">
        <f>SYNTHESE!E677</f>
        <v>Classe</v>
      </c>
      <c r="F677" s="1">
        <f>SYNTHESE!F677</f>
        <v>0</v>
      </c>
      <c r="G677" s="24">
        <f>SYNTHESE!G677</f>
        <v>0</v>
      </c>
      <c r="H677" s="22" t="e">
        <f>SYNTHESE!H677</f>
        <v>#N/A</v>
      </c>
      <c r="I677" s="21" t="str">
        <f>SYNTHESE!I677</f>
        <v>BG</v>
      </c>
      <c r="J677" s="23"/>
      <c r="L677" s="74" t="str">
        <f t="shared" si="10"/>
        <v>NOM674</v>
      </c>
    </row>
    <row r="678" spans="1:12" outlineLevel="1">
      <c r="A678" s="1" t="str">
        <f>SYNTHESE!A678</f>
        <v>NOM675</v>
      </c>
      <c r="B678" s="1" t="str">
        <f>SYNTHESE!B678</f>
        <v>PRENOM675</v>
      </c>
      <c r="C678" s="1" t="str">
        <f>SYNTHESE!C678</f>
        <v>F</v>
      </c>
      <c r="D678" s="3" t="str">
        <f>SYNTHESE!D678</f>
        <v>date675</v>
      </c>
      <c r="E678" s="2" t="str">
        <f>SYNTHESE!E678</f>
        <v>Classe</v>
      </c>
      <c r="F678" s="1">
        <f>SYNTHESE!F678</f>
        <v>0</v>
      </c>
      <c r="G678" s="24">
        <f>SYNTHESE!G678</f>
        <v>0</v>
      </c>
      <c r="H678" s="22" t="e">
        <f>SYNTHESE!H678</f>
        <v>#N/A</v>
      </c>
      <c r="I678" s="21" t="str">
        <f>SYNTHESE!I678</f>
        <v>BF</v>
      </c>
      <c r="J678" s="23"/>
      <c r="L678" s="74" t="str">
        <f t="shared" si="10"/>
        <v>NOM675</v>
      </c>
    </row>
    <row r="679" spans="1:12">
      <c r="A679" s="1" t="str">
        <f>SYNTHESE!A679</f>
        <v>NOM676</v>
      </c>
      <c r="B679" s="1" t="str">
        <f>SYNTHESE!B679</f>
        <v>PRENOM676</v>
      </c>
      <c r="C679" s="1" t="str">
        <f>SYNTHESE!C679</f>
        <v>G</v>
      </c>
      <c r="D679" s="3" t="str">
        <f>SYNTHESE!D679</f>
        <v>date676</v>
      </c>
      <c r="E679" s="2" t="str">
        <f>SYNTHESE!E679</f>
        <v>Classe</v>
      </c>
      <c r="F679" s="1">
        <f>SYNTHESE!F679</f>
        <v>0</v>
      </c>
      <c r="G679" s="24">
        <f>SYNTHESE!G679</f>
        <v>0</v>
      </c>
      <c r="H679" s="22" t="e">
        <f>SYNTHESE!H679</f>
        <v>#N/A</v>
      </c>
      <c r="I679" s="21" t="str">
        <f>SYNTHESE!I679</f>
        <v>BG</v>
      </c>
      <c r="J679" s="23"/>
      <c r="L679" s="74" t="str">
        <f t="shared" si="10"/>
        <v>NOM676</v>
      </c>
    </row>
    <row r="680" spans="1:12" outlineLevel="1">
      <c r="A680" s="1" t="str">
        <f>SYNTHESE!A680</f>
        <v>NOM677</v>
      </c>
      <c r="B680" s="1" t="str">
        <f>SYNTHESE!B680</f>
        <v>PRENOM677</v>
      </c>
      <c r="C680" s="1" t="str">
        <f>SYNTHESE!C680</f>
        <v>F</v>
      </c>
      <c r="D680" s="3" t="str">
        <f>SYNTHESE!D680</f>
        <v>date677</v>
      </c>
      <c r="E680" s="2" t="str">
        <f>SYNTHESE!E680</f>
        <v>Classe</v>
      </c>
      <c r="F680" s="1">
        <f>SYNTHESE!F680</f>
        <v>0</v>
      </c>
      <c r="G680" s="24">
        <f>SYNTHESE!G680</f>
        <v>0</v>
      </c>
      <c r="H680" s="22" t="e">
        <f>SYNTHESE!H680</f>
        <v>#N/A</v>
      </c>
      <c r="I680" s="21" t="str">
        <f>SYNTHESE!I680</f>
        <v>BF</v>
      </c>
      <c r="J680" s="23"/>
      <c r="L680" s="74" t="str">
        <f t="shared" si="10"/>
        <v>NOM677</v>
      </c>
    </row>
    <row r="681" spans="1:12">
      <c r="A681" s="1" t="str">
        <f>SYNTHESE!A681</f>
        <v>NOM678</v>
      </c>
      <c r="B681" s="1" t="str">
        <f>SYNTHESE!B681</f>
        <v>PRENOM678</v>
      </c>
      <c r="C681" s="1" t="str">
        <f>SYNTHESE!C681</f>
        <v>G</v>
      </c>
      <c r="D681" s="3" t="str">
        <f>SYNTHESE!D681</f>
        <v>date678</v>
      </c>
      <c r="E681" s="2" t="str">
        <f>SYNTHESE!E681</f>
        <v>Classe</v>
      </c>
      <c r="F681" s="1">
        <f>SYNTHESE!F681</f>
        <v>0</v>
      </c>
      <c r="G681" s="24">
        <f>SYNTHESE!G681</f>
        <v>0</v>
      </c>
      <c r="H681" s="22" t="e">
        <f>SYNTHESE!H681</f>
        <v>#N/A</v>
      </c>
      <c r="I681" s="21" t="str">
        <f>SYNTHESE!I681</f>
        <v>BG</v>
      </c>
      <c r="J681" s="23"/>
      <c r="L681" s="74" t="str">
        <f t="shared" si="10"/>
        <v>NOM678</v>
      </c>
    </row>
    <row r="682" spans="1:12" outlineLevel="1">
      <c r="A682" s="1" t="str">
        <f>SYNTHESE!A682</f>
        <v>NOM679</v>
      </c>
      <c r="B682" s="1" t="str">
        <f>SYNTHESE!B682</f>
        <v>PRENOM679</v>
      </c>
      <c r="C682" s="1" t="str">
        <f>SYNTHESE!C682</f>
        <v>F</v>
      </c>
      <c r="D682" s="3" t="str">
        <f>SYNTHESE!D682</f>
        <v>date679</v>
      </c>
      <c r="E682" s="2" t="str">
        <f>SYNTHESE!E682</f>
        <v>Classe</v>
      </c>
      <c r="F682" s="1">
        <f>SYNTHESE!F682</f>
        <v>0</v>
      </c>
      <c r="G682" s="24">
        <f>SYNTHESE!G682</f>
        <v>0</v>
      </c>
      <c r="H682" s="22" t="e">
        <f>SYNTHESE!H682</f>
        <v>#N/A</v>
      </c>
      <c r="I682" s="21" t="str">
        <f>SYNTHESE!I682</f>
        <v>BF</v>
      </c>
      <c r="J682" s="23"/>
      <c r="L682" s="74" t="str">
        <f t="shared" si="10"/>
        <v>NOM679</v>
      </c>
    </row>
    <row r="683" spans="1:12" ht="15" hidden="1" customHeight="1">
      <c r="A683" s="1" t="str">
        <f>SYNTHESE!A683</f>
        <v>NOM680</v>
      </c>
      <c r="B683" s="1" t="str">
        <f>SYNTHESE!B683</f>
        <v>PRENOM680</v>
      </c>
      <c r="C683" s="1" t="str">
        <f>SYNTHESE!C683</f>
        <v>G</v>
      </c>
      <c r="D683" s="3" t="str">
        <f>SYNTHESE!D683</f>
        <v>date680</v>
      </c>
      <c r="E683" s="2" t="str">
        <f>SYNTHESE!E683</f>
        <v>Classe</v>
      </c>
      <c r="F683" s="1">
        <f>SYNTHESE!F683</f>
        <v>0</v>
      </c>
      <c r="G683" s="24">
        <f>SYNTHESE!G683</f>
        <v>0</v>
      </c>
      <c r="H683" s="22" t="e">
        <f>SYNTHESE!H683</f>
        <v>#N/A</v>
      </c>
      <c r="I683" s="21" t="str">
        <f>SYNTHESE!I683</f>
        <v>BG</v>
      </c>
      <c r="J683" s="23"/>
      <c r="L683" s="74" t="str">
        <f t="shared" si="10"/>
        <v>NOM680</v>
      </c>
    </row>
    <row r="684" spans="1:12" ht="15" hidden="1" customHeight="1">
      <c r="A684" s="1" t="str">
        <f>SYNTHESE!A684</f>
        <v>NOM681</v>
      </c>
      <c r="B684" s="1" t="str">
        <f>SYNTHESE!B684</f>
        <v>PRENOM681</v>
      </c>
      <c r="C684" s="1" t="str">
        <f>SYNTHESE!C684</f>
        <v>F</v>
      </c>
      <c r="D684" s="3" t="str">
        <f>SYNTHESE!D684</f>
        <v>date681</v>
      </c>
      <c r="E684" s="2" t="str">
        <f>SYNTHESE!E684</f>
        <v>Classe</v>
      </c>
      <c r="F684" s="1">
        <f>SYNTHESE!F684</f>
        <v>0</v>
      </c>
      <c r="G684" s="24">
        <f>SYNTHESE!G684</f>
        <v>0</v>
      </c>
      <c r="H684" s="22" t="e">
        <f>SYNTHESE!H684</f>
        <v>#N/A</v>
      </c>
      <c r="I684" s="21" t="str">
        <f>SYNTHESE!I684</f>
        <v>BF</v>
      </c>
      <c r="J684" s="23"/>
      <c r="L684" s="74" t="str">
        <f t="shared" si="10"/>
        <v>NOM681</v>
      </c>
    </row>
    <row r="685" spans="1:12" ht="15" hidden="1" customHeight="1">
      <c r="A685" s="1" t="str">
        <f>SYNTHESE!A685</f>
        <v>NOM682</v>
      </c>
      <c r="B685" s="1" t="str">
        <f>SYNTHESE!B685</f>
        <v>PRENOM682</v>
      </c>
      <c r="C685" s="1" t="str">
        <f>SYNTHESE!C685</f>
        <v>G</v>
      </c>
      <c r="D685" s="3" t="str">
        <f>SYNTHESE!D685</f>
        <v>date682</v>
      </c>
      <c r="E685" s="2" t="str">
        <f>SYNTHESE!E685</f>
        <v>Classe</v>
      </c>
      <c r="F685" s="1">
        <f>SYNTHESE!F685</f>
        <v>0</v>
      </c>
      <c r="G685" s="24">
        <f>SYNTHESE!G685</f>
        <v>0</v>
      </c>
      <c r="H685" s="22" t="e">
        <f>SYNTHESE!H685</f>
        <v>#N/A</v>
      </c>
      <c r="I685" s="21" t="str">
        <f>SYNTHESE!I685</f>
        <v>BG</v>
      </c>
      <c r="J685" s="23"/>
      <c r="L685" s="74" t="str">
        <f t="shared" si="10"/>
        <v>NOM682</v>
      </c>
    </row>
    <row r="686" spans="1:12">
      <c r="A686" s="1" t="str">
        <f>SYNTHESE!A686</f>
        <v>NOM683</v>
      </c>
      <c r="B686" s="1" t="str">
        <f>SYNTHESE!B686</f>
        <v>PRENOM683</v>
      </c>
      <c r="C686" s="1" t="str">
        <f>SYNTHESE!C686</f>
        <v>F</v>
      </c>
      <c r="D686" s="3" t="str">
        <f>SYNTHESE!D686</f>
        <v>date683</v>
      </c>
      <c r="E686" s="2" t="str">
        <f>SYNTHESE!E686</f>
        <v>Classe</v>
      </c>
      <c r="F686" s="1">
        <f>SYNTHESE!F686</f>
        <v>0</v>
      </c>
      <c r="G686" s="24">
        <f>SYNTHESE!G686</f>
        <v>0</v>
      </c>
      <c r="H686" s="22" t="e">
        <f>SYNTHESE!H686</f>
        <v>#N/A</v>
      </c>
      <c r="I686" s="21" t="str">
        <f>SYNTHESE!I686</f>
        <v>BF</v>
      </c>
      <c r="J686" s="23"/>
      <c r="L686" s="74" t="str">
        <f t="shared" si="10"/>
        <v>NOM683</v>
      </c>
    </row>
    <row r="687" spans="1:12">
      <c r="A687" s="1" t="str">
        <f>SYNTHESE!A687</f>
        <v>NOM684</v>
      </c>
      <c r="B687" s="1" t="str">
        <f>SYNTHESE!B687</f>
        <v>PRENOM684</v>
      </c>
      <c r="C687" s="1" t="str">
        <f>SYNTHESE!C687</f>
        <v>G</v>
      </c>
      <c r="D687" s="3" t="str">
        <f>SYNTHESE!D687</f>
        <v>date684</v>
      </c>
      <c r="E687" s="2" t="str">
        <f>SYNTHESE!E687</f>
        <v>Classe</v>
      </c>
      <c r="F687" s="1">
        <f>SYNTHESE!F687</f>
        <v>0</v>
      </c>
      <c r="G687" s="24">
        <f>SYNTHESE!G687</f>
        <v>0</v>
      </c>
      <c r="H687" s="22" t="e">
        <f>SYNTHESE!H687</f>
        <v>#N/A</v>
      </c>
      <c r="I687" s="21" t="str">
        <f>SYNTHESE!I687</f>
        <v>BG</v>
      </c>
      <c r="J687" s="23"/>
      <c r="L687" s="74" t="str">
        <f t="shared" si="10"/>
        <v>NOM684</v>
      </c>
    </row>
    <row r="688" spans="1:12">
      <c r="A688" s="1" t="str">
        <f>SYNTHESE!A688</f>
        <v>NOM685</v>
      </c>
      <c r="B688" s="1" t="str">
        <f>SYNTHESE!B688</f>
        <v>PRENOM685</v>
      </c>
      <c r="C688" s="1" t="str">
        <f>SYNTHESE!C688</f>
        <v>F</v>
      </c>
      <c r="D688" s="3" t="str">
        <f>SYNTHESE!D688</f>
        <v>date685</v>
      </c>
      <c r="E688" s="2" t="str">
        <f>SYNTHESE!E688</f>
        <v>Classe</v>
      </c>
      <c r="F688" s="1">
        <f>SYNTHESE!F688</f>
        <v>0</v>
      </c>
      <c r="G688" s="24">
        <f>SYNTHESE!G688</f>
        <v>0</v>
      </c>
      <c r="H688" s="22" t="e">
        <f>SYNTHESE!H688</f>
        <v>#N/A</v>
      </c>
      <c r="I688" s="21" t="str">
        <f>SYNTHESE!I688</f>
        <v>BF</v>
      </c>
      <c r="J688" s="23"/>
      <c r="L688" s="74" t="str">
        <f t="shared" si="10"/>
        <v>NOM685</v>
      </c>
    </row>
    <row r="689" spans="1:12">
      <c r="A689" s="1" t="str">
        <f>SYNTHESE!A689</f>
        <v>NOM686</v>
      </c>
      <c r="B689" s="1" t="str">
        <f>SYNTHESE!B689</f>
        <v>PRENOM686</v>
      </c>
      <c r="C689" s="1" t="str">
        <f>SYNTHESE!C689</f>
        <v>G</v>
      </c>
      <c r="D689" s="3" t="str">
        <f>SYNTHESE!D689</f>
        <v>date686</v>
      </c>
      <c r="E689" s="2" t="str">
        <f>SYNTHESE!E689</f>
        <v>Classe</v>
      </c>
      <c r="F689" s="1">
        <f>SYNTHESE!F689</f>
        <v>0</v>
      </c>
      <c r="G689" s="24">
        <f>SYNTHESE!G689</f>
        <v>0</v>
      </c>
      <c r="H689" s="22" t="e">
        <f>SYNTHESE!H689</f>
        <v>#N/A</v>
      </c>
      <c r="I689" s="21" t="str">
        <f>SYNTHESE!I689</f>
        <v>BG</v>
      </c>
      <c r="J689" s="23"/>
      <c r="L689" s="74" t="str">
        <f t="shared" si="10"/>
        <v>NOM686</v>
      </c>
    </row>
    <row r="690" spans="1:12" ht="15" hidden="1" customHeight="1">
      <c r="A690" s="1" t="str">
        <f>SYNTHESE!A690</f>
        <v>NOM687</v>
      </c>
      <c r="B690" s="1" t="str">
        <f>SYNTHESE!B690</f>
        <v>PRENOM687</v>
      </c>
      <c r="C690" s="1" t="str">
        <f>SYNTHESE!C690</f>
        <v>F</v>
      </c>
      <c r="D690" s="3" t="str">
        <f>SYNTHESE!D690</f>
        <v>date687</v>
      </c>
      <c r="E690" s="2" t="str">
        <f>SYNTHESE!E690</f>
        <v>Classe</v>
      </c>
      <c r="F690" s="1">
        <f>SYNTHESE!F690</f>
        <v>0</v>
      </c>
      <c r="G690" s="24">
        <f>SYNTHESE!G690</f>
        <v>0</v>
      </c>
      <c r="H690" s="22" t="e">
        <f>SYNTHESE!H690</f>
        <v>#N/A</v>
      </c>
      <c r="I690" s="21" t="str">
        <f>SYNTHESE!I690</f>
        <v>BF</v>
      </c>
      <c r="J690" s="23"/>
      <c r="L690" s="74" t="str">
        <f t="shared" si="10"/>
        <v>NOM687</v>
      </c>
    </row>
    <row r="691" spans="1:12" outlineLevel="1">
      <c r="A691" s="1" t="str">
        <f>SYNTHESE!A691</f>
        <v>NOM688</v>
      </c>
      <c r="B691" s="1" t="str">
        <f>SYNTHESE!B691</f>
        <v>PRENOM688</v>
      </c>
      <c r="C691" s="1" t="str">
        <f>SYNTHESE!C691</f>
        <v>G</v>
      </c>
      <c r="D691" s="3" t="str">
        <f>SYNTHESE!D691</f>
        <v>date688</v>
      </c>
      <c r="E691" s="2" t="str">
        <f>SYNTHESE!E691</f>
        <v>Classe</v>
      </c>
      <c r="F691" s="1">
        <f>SYNTHESE!F691</f>
        <v>0</v>
      </c>
      <c r="G691" s="24">
        <f>SYNTHESE!G691</f>
        <v>0</v>
      </c>
      <c r="H691" s="22" t="e">
        <f>SYNTHESE!H691</f>
        <v>#N/A</v>
      </c>
      <c r="I691" s="21" t="str">
        <f>SYNTHESE!I691</f>
        <v>BG</v>
      </c>
      <c r="J691" s="23"/>
      <c r="L691" s="74" t="str">
        <f t="shared" si="10"/>
        <v>NOM688</v>
      </c>
    </row>
    <row r="692" spans="1:12" outlineLevel="1">
      <c r="A692" s="1" t="str">
        <f>SYNTHESE!A692</f>
        <v>NOM689</v>
      </c>
      <c r="B692" s="1" t="str">
        <f>SYNTHESE!B692</f>
        <v>PRENOM689</v>
      </c>
      <c r="C692" s="1" t="str">
        <f>SYNTHESE!C692</f>
        <v>F</v>
      </c>
      <c r="D692" s="3" t="str">
        <f>SYNTHESE!D692</f>
        <v>date689</v>
      </c>
      <c r="E692" s="2" t="str">
        <f>SYNTHESE!E692</f>
        <v>Classe</v>
      </c>
      <c r="F692" s="1">
        <f>SYNTHESE!F692</f>
        <v>0</v>
      </c>
      <c r="G692" s="24">
        <f>SYNTHESE!G692</f>
        <v>0</v>
      </c>
      <c r="H692" s="22" t="e">
        <f>SYNTHESE!H692</f>
        <v>#N/A</v>
      </c>
      <c r="I692" s="21" t="str">
        <f>SYNTHESE!I692</f>
        <v>BF</v>
      </c>
      <c r="J692" s="23"/>
      <c r="L692" s="74" t="str">
        <f t="shared" si="10"/>
        <v>NOM689</v>
      </c>
    </row>
    <row r="693" spans="1:12" outlineLevel="1">
      <c r="A693" s="1" t="str">
        <f>SYNTHESE!A693</f>
        <v>NOM690</v>
      </c>
      <c r="B693" s="1" t="str">
        <f>SYNTHESE!B693</f>
        <v>PRENOM690</v>
      </c>
      <c r="C693" s="1" t="str">
        <f>SYNTHESE!C693</f>
        <v>G</v>
      </c>
      <c r="D693" s="3" t="str">
        <f>SYNTHESE!D693</f>
        <v>date690</v>
      </c>
      <c r="E693" s="2" t="str">
        <f>SYNTHESE!E693</f>
        <v>Classe</v>
      </c>
      <c r="F693" s="1">
        <f>SYNTHESE!F693</f>
        <v>0</v>
      </c>
      <c r="G693" s="24">
        <f>SYNTHESE!G693</f>
        <v>0</v>
      </c>
      <c r="H693" s="22" t="e">
        <f>SYNTHESE!H693</f>
        <v>#N/A</v>
      </c>
      <c r="I693" s="21" t="str">
        <f>SYNTHESE!I693</f>
        <v>BG</v>
      </c>
      <c r="J693" s="23"/>
      <c r="L693" s="74" t="str">
        <f t="shared" si="10"/>
        <v>NOM690</v>
      </c>
    </row>
    <row r="694" spans="1:12" outlineLevel="1">
      <c r="A694" s="1" t="str">
        <f>SYNTHESE!A694</f>
        <v>NOM691</v>
      </c>
      <c r="B694" s="1" t="str">
        <f>SYNTHESE!B694</f>
        <v>PRENOM691</v>
      </c>
      <c r="C694" s="1" t="str">
        <f>SYNTHESE!C694</f>
        <v>F</v>
      </c>
      <c r="D694" s="3" t="str">
        <f>SYNTHESE!D694</f>
        <v>date691</v>
      </c>
      <c r="E694" s="2" t="str">
        <f>SYNTHESE!E694</f>
        <v>Classe</v>
      </c>
      <c r="F694" s="1">
        <f>SYNTHESE!F694</f>
        <v>0</v>
      </c>
      <c r="G694" s="24">
        <f>SYNTHESE!G694</f>
        <v>0</v>
      </c>
      <c r="H694" s="22" t="e">
        <f>SYNTHESE!H694</f>
        <v>#N/A</v>
      </c>
      <c r="I694" s="21" t="str">
        <f>SYNTHESE!I694</f>
        <v>BF</v>
      </c>
      <c r="J694" s="23"/>
      <c r="L694" s="74" t="str">
        <f t="shared" si="10"/>
        <v>NOM691</v>
      </c>
    </row>
    <row r="695" spans="1:12">
      <c r="A695" s="1" t="str">
        <f>SYNTHESE!A695</f>
        <v>NOM692</v>
      </c>
      <c r="B695" s="1" t="str">
        <f>SYNTHESE!B695</f>
        <v>PRENOM692</v>
      </c>
      <c r="C695" s="1" t="str">
        <f>SYNTHESE!C695</f>
        <v>G</v>
      </c>
      <c r="D695" s="3" t="str">
        <f>SYNTHESE!D695</f>
        <v>date692</v>
      </c>
      <c r="E695" s="2" t="str">
        <f>SYNTHESE!E695</f>
        <v>Classe</v>
      </c>
      <c r="F695" s="1">
        <f>SYNTHESE!F695</f>
        <v>0</v>
      </c>
      <c r="G695" s="24">
        <f>SYNTHESE!G695</f>
        <v>0</v>
      </c>
      <c r="H695" s="22" t="e">
        <f>SYNTHESE!H695</f>
        <v>#N/A</v>
      </c>
      <c r="I695" s="21" t="str">
        <f>SYNTHESE!I695</f>
        <v>BG</v>
      </c>
      <c r="J695" s="23"/>
      <c r="L695" s="74" t="str">
        <f t="shared" si="10"/>
        <v>NOM692</v>
      </c>
    </row>
    <row r="696" spans="1:12" outlineLevel="1">
      <c r="A696" s="1" t="str">
        <f>SYNTHESE!A696</f>
        <v>NOM693</v>
      </c>
      <c r="B696" s="1" t="str">
        <f>SYNTHESE!B696</f>
        <v>PRENOM693</v>
      </c>
      <c r="C696" s="1" t="str">
        <f>SYNTHESE!C696</f>
        <v>F</v>
      </c>
      <c r="D696" s="3" t="str">
        <f>SYNTHESE!D696</f>
        <v>date693</v>
      </c>
      <c r="E696" s="2" t="str">
        <f>SYNTHESE!E696</f>
        <v>Classe</v>
      </c>
      <c r="F696" s="1">
        <f>SYNTHESE!F696</f>
        <v>0</v>
      </c>
      <c r="G696" s="24">
        <f>SYNTHESE!G696</f>
        <v>0</v>
      </c>
      <c r="H696" s="22" t="e">
        <f>SYNTHESE!H696</f>
        <v>#N/A</v>
      </c>
      <c r="I696" s="21" t="str">
        <f>SYNTHESE!I696</f>
        <v>BF</v>
      </c>
      <c r="J696" s="23"/>
      <c r="L696" s="74" t="str">
        <f t="shared" si="10"/>
        <v>NOM693</v>
      </c>
    </row>
    <row r="697" spans="1:12">
      <c r="A697" s="1" t="str">
        <f>SYNTHESE!A697</f>
        <v>NOM694</v>
      </c>
      <c r="B697" s="1" t="str">
        <f>SYNTHESE!B697</f>
        <v>PRENOM694</v>
      </c>
      <c r="C697" s="1" t="str">
        <f>SYNTHESE!C697</f>
        <v>G</v>
      </c>
      <c r="D697" s="3" t="str">
        <f>SYNTHESE!D697</f>
        <v>date694</v>
      </c>
      <c r="E697" s="2" t="str">
        <f>SYNTHESE!E697</f>
        <v>Classe</v>
      </c>
      <c r="F697" s="1">
        <f>SYNTHESE!F697</f>
        <v>0</v>
      </c>
      <c r="G697" s="24">
        <f>SYNTHESE!G697</f>
        <v>0</v>
      </c>
      <c r="H697" s="22" t="e">
        <f>SYNTHESE!H697</f>
        <v>#N/A</v>
      </c>
      <c r="I697" s="21" t="str">
        <f>SYNTHESE!I697</f>
        <v>BG</v>
      </c>
      <c r="J697" s="23"/>
      <c r="L697" s="74" t="str">
        <f t="shared" si="10"/>
        <v>NOM694</v>
      </c>
    </row>
    <row r="698" spans="1:12" outlineLevel="1">
      <c r="A698" s="1" t="str">
        <f>SYNTHESE!A698</f>
        <v>NOM695</v>
      </c>
      <c r="B698" s="1" t="str">
        <f>SYNTHESE!B698</f>
        <v>PRENOM695</v>
      </c>
      <c r="C698" s="1" t="str">
        <f>SYNTHESE!C698</f>
        <v>F</v>
      </c>
      <c r="D698" s="3" t="str">
        <f>SYNTHESE!D698</f>
        <v>date695</v>
      </c>
      <c r="E698" s="2" t="str">
        <f>SYNTHESE!E698</f>
        <v>Classe</v>
      </c>
      <c r="F698" s="1">
        <f>SYNTHESE!F698</f>
        <v>0</v>
      </c>
      <c r="G698" s="24">
        <f>SYNTHESE!G698</f>
        <v>0</v>
      </c>
      <c r="H698" s="22" t="e">
        <f>SYNTHESE!H698</f>
        <v>#N/A</v>
      </c>
      <c r="I698" s="21" t="str">
        <f>SYNTHESE!I698</f>
        <v>BF</v>
      </c>
      <c r="J698" s="23"/>
      <c r="L698" s="74" t="str">
        <f t="shared" si="10"/>
        <v>NOM695</v>
      </c>
    </row>
    <row r="699" spans="1:12" ht="15" hidden="1" customHeight="1">
      <c r="A699" s="1" t="str">
        <f>SYNTHESE!A699</f>
        <v>NOM696</v>
      </c>
      <c r="B699" s="1" t="str">
        <f>SYNTHESE!B699</f>
        <v>PRENOM696</v>
      </c>
      <c r="C699" s="1" t="str">
        <f>SYNTHESE!C699</f>
        <v>G</v>
      </c>
      <c r="D699" s="3" t="str">
        <f>SYNTHESE!D699</f>
        <v>date696</v>
      </c>
      <c r="E699" s="2" t="str">
        <f>SYNTHESE!E699</f>
        <v>Classe</v>
      </c>
      <c r="F699" s="1">
        <f>SYNTHESE!F699</f>
        <v>0</v>
      </c>
      <c r="G699" s="24">
        <f>SYNTHESE!G699</f>
        <v>0</v>
      </c>
      <c r="H699" s="22" t="e">
        <f>SYNTHESE!H699</f>
        <v>#N/A</v>
      </c>
      <c r="I699" s="21" t="str">
        <f>SYNTHESE!I699</f>
        <v>BG</v>
      </c>
      <c r="J699" s="23"/>
      <c r="L699" s="74" t="str">
        <f t="shared" si="10"/>
        <v>NOM696</v>
      </c>
    </row>
    <row r="700" spans="1:12" ht="15" hidden="1" customHeight="1">
      <c r="A700" s="1" t="str">
        <f>SYNTHESE!A700</f>
        <v>NOM697</v>
      </c>
      <c r="B700" s="1" t="str">
        <f>SYNTHESE!B700</f>
        <v>PRENOM697</v>
      </c>
      <c r="C700" s="1" t="str">
        <f>SYNTHESE!C700</f>
        <v>F</v>
      </c>
      <c r="D700" s="3" t="str">
        <f>SYNTHESE!D700</f>
        <v>date697</v>
      </c>
      <c r="E700" s="2" t="str">
        <f>SYNTHESE!E700</f>
        <v>Classe</v>
      </c>
      <c r="F700" s="1">
        <f>SYNTHESE!F700</f>
        <v>0</v>
      </c>
      <c r="G700" s="24">
        <f>SYNTHESE!G700</f>
        <v>0</v>
      </c>
      <c r="H700" s="22" t="e">
        <f>SYNTHESE!H700</f>
        <v>#N/A</v>
      </c>
      <c r="I700" s="21" t="str">
        <f>SYNTHESE!I700</f>
        <v>BF</v>
      </c>
      <c r="J700" s="23"/>
      <c r="L700" s="74" t="str">
        <f t="shared" si="10"/>
        <v>NOM697</v>
      </c>
    </row>
    <row r="701" spans="1:12" ht="15" hidden="1" customHeight="1">
      <c r="A701" s="1" t="str">
        <f>SYNTHESE!A701</f>
        <v>NOM698</v>
      </c>
      <c r="B701" s="1" t="str">
        <f>SYNTHESE!B701</f>
        <v>PRENOM698</v>
      </c>
      <c r="C701" s="1" t="str">
        <f>SYNTHESE!C701</f>
        <v>G</v>
      </c>
      <c r="D701" s="3" t="str">
        <f>SYNTHESE!D701</f>
        <v>date698</v>
      </c>
      <c r="E701" s="2" t="str">
        <f>SYNTHESE!E701</f>
        <v>Classe</v>
      </c>
      <c r="F701" s="1">
        <f>SYNTHESE!F701</f>
        <v>0</v>
      </c>
      <c r="G701" s="24">
        <f>SYNTHESE!G701</f>
        <v>0</v>
      </c>
      <c r="H701" s="22" t="e">
        <f>SYNTHESE!H701</f>
        <v>#N/A</v>
      </c>
      <c r="I701" s="21" t="str">
        <f>SYNTHESE!I701</f>
        <v>BG</v>
      </c>
      <c r="J701" s="23"/>
      <c r="L701" s="74" t="str">
        <f t="shared" si="10"/>
        <v>NOM698</v>
      </c>
    </row>
    <row r="702" spans="1:12">
      <c r="A702" s="1" t="str">
        <f>SYNTHESE!A702</f>
        <v>NOM699</v>
      </c>
      <c r="B702" s="1" t="str">
        <f>SYNTHESE!B702</f>
        <v>PRENOM699</v>
      </c>
      <c r="C702" s="1" t="str">
        <f>SYNTHESE!C702</f>
        <v>F</v>
      </c>
      <c r="D702" s="3" t="str">
        <f>SYNTHESE!D702</f>
        <v>date699</v>
      </c>
      <c r="E702" s="2" t="str">
        <f>SYNTHESE!E702</f>
        <v>Classe</v>
      </c>
      <c r="F702" s="1">
        <f>SYNTHESE!F702</f>
        <v>0</v>
      </c>
      <c r="G702" s="24">
        <f>SYNTHESE!G702</f>
        <v>0</v>
      </c>
      <c r="H702" s="22" t="e">
        <f>SYNTHESE!H702</f>
        <v>#N/A</v>
      </c>
      <c r="I702" s="21" t="str">
        <f>SYNTHESE!I702</f>
        <v>BF</v>
      </c>
      <c r="J702" s="23"/>
      <c r="L702" s="74" t="str">
        <f t="shared" si="10"/>
        <v>NOM699</v>
      </c>
    </row>
    <row r="703" spans="1:12">
      <c r="A703" s="1" t="str">
        <f>SYNTHESE!A703</f>
        <v>NOM700</v>
      </c>
      <c r="B703" s="1" t="str">
        <f>SYNTHESE!B703</f>
        <v>PRENOM700</v>
      </c>
      <c r="C703" s="1" t="str">
        <f>SYNTHESE!C703</f>
        <v>G</v>
      </c>
      <c r="D703" s="3" t="str">
        <f>SYNTHESE!D703</f>
        <v>date700</v>
      </c>
      <c r="E703" s="2" t="str">
        <f>SYNTHESE!E703</f>
        <v>Classe</v>
      </c>
      <c r="F703" s="1">
        <f>SYNTHESE!F703</f>
        <v>0</v>
      </c>
      <c r="G703" s="24">
        <f>SYNTHESE!G703</f>
        <v>0</v>
      </c>
      <c r="H703" s="22" t="e">
        <f>SYNTHESE!H703</f>
        <v>#N/A</v>
      </c>
      <c r="I703" s="21" t="str">
        <f>SYNTHESE!I703</f>
        <v>BG</v>
      </c>
      <c r="J703" s="23"/>
      <c r="L703" s="74" t="str">
        <f t="shared" si="10"/>
        <v>NOM700</v>
      </c>
    </row>
    <row r="704" spans="1:12">
      <c r="A704" s="1" t="str">
        <f>SYNTHESE!A704</f>
        <v>NOM701</v>
      </c>
      <c r="B704" s="1" t="str">
        <f>SYNTHESE!B704</f>
        <v>PRENOM701</v>
      </c>
      <c r="C704" s="1" t="str">
        <f>SYNTHESE!C704</f>
        <v>F</v>
      </c>
      <c r="D704" s="3" t="str">
        <f>SYNTHESE!D704</f>
        <v>date701</v>
      </c>
      <c r="E704" s="2" t="str">
        <f>SYNTHESE!E704</f>
        <v>Classe</v>
      </c>
      <c r="F704" s="1">
        <f>SYNTHESE!F704</f>
        <v>0</v>
      </c>
      <c r="G704" s="24">
        <f>SYNTHESE!G704</f>
        <v>0</v>
      </c>
      <c r="H704" s="22" t="e">
        <f>SYNTHESE!H704</f>
        <v>#N/A</v>
      </c>
      <c r="I704" s="21" t="str">
        <f>SYNTHESE!I704</f>
        <v>BF</v>
      </c>
      <c r="J704" s="23"/>
      <c r="L704" s="74" t="str">
        <f t="shared" si="10"/>
        <v>NOM701</v>
      </c>
    </row>
    <row r="705" spans="1:12">
      <c r="A705" s="1" t="str">
        <f>SYNTHESE!A705</f>
        <v>NOM702</v>
      </c>
      <c r="B705" s="1" t="str">
        <f>SYNTHESE!B705</f>
        <v>PRENOM702</v>
      </c>
      <c r="C705" s="1" t="str">
        <f>SYNTHESE!C705</f>
        <v>G</v>
      </c>
      <c r="D705" s="3" t="str">
        <f>SYNTHESE!D705</f>
        <v>date702</v>
      </c>
      <c r="E705" s="2" t="str">
        <f>SYNTHESE!E705</f>
        <v>Classe</v>
      </c>
      <c r="F705" s="1">
        <f>SYNTHESE!F705</f>
        <v>0</v>
      </c>
      <c r="G705" s="24">
        <f>SYNTHESE!G705</f>
        <v>0</v>
      </c>
      <c r="H705" s="22" t="e">
        <f>SYNTHESE!H705</f>
        <v>#N/A</v>
      </c>
      <c r="I705" s="21" t="str">
        <f>SYNTHESE!I705</f>
        <v>BG</v>
      </c>
      <c r="J705" s="23"/>
      <c r="L705" s="74" t="str">
        <f t="shared" si="10"/>
        <v>NOM702</v>
      </c>
    </row>
    <row r="706" spans="1:12" ht="15" hidden="1" customHeight="1">
      <c r="A706" s="1" t="str">
        <f>SYNTHESE!A706</f>
        <v>NOM703</v>
      </c>
      <c r="B706" s="1" t="str">
        <f>SYNTHESE!B706</f>
        <v>PRENOM703</v>
      </c>
      <c r="C706" s="1" t="str">
        <f>SYNTHESE!C706</f>
        <v>F</v>
      </c>
      <c r="D706" s="3" t="str">
        <f>SYNTHESE!D706</f>
        <v>date703</v>
      </c>
      <c r="E706" s="2" t="str">
        <f>SYNTHESE!E706</f>
        <v>Classe</v>
      </c>
      <c r="F706" s="1">
        <f>SYNTHESE!F706</f>
        <v>0</v>
      </c>
      <c r="G706" s="24">
        <f>SYNTHESE!G706</f>
        <v>0</v>
      </c>
      <c r="H706" s="22" t="e">
        <f>SYNTHESE!H706</f>
        <v>#N/A</v>
      </c>
      <c r="I706" s="21" t="str">
        <f>SYNTHESE!I706</f>
        <v>BF</v>
      </c>
      <c r="J706" s="23"/>
      <c r="L706" s="74" t="str">
        <f t="shared" si="10"/>
        <v>NOM703</v>
      </c>
    </row>
    <row r="707" spans="1:12" outlineLevel="1">
      <c r="A707" s="1" t="str">
        <f>SYNTHESE!A707</f>
        <v>NOM704</v>
      </c>
      <c r="B707" s="1" t="str">
        <f>SYNTHESE!B707</f>
        <v>PRENOM704</v>
      </c>
      <c r="C707" s="1" t="str">
        <f>SYNTHESE!C707</f>
        <v>G</v>
      </c>
      <c r="D707" s="3" t="str">
        <f>SYNTHESE!D707</f>
        <v>date704</v>
      </c>
      <c r="E707" s="2" t="str">
        <f>SYNTHESE!E707</f>
        <v>Classe</v>
      </c>
      <c r="F707" s="1">
        <f>SYNTHESE!F707</f>
        <v>0</v>
      </c>
      <c r="G707" s="24">
        <f>SYNTHESE!G707</f>
        <v>0</v>
      </c>
      <c r="H707" s="22" t="e">
        <f>SYNTHESE!H707</f>
        <v>#N/A</v>
      </c>
      <c r="I707" s="21" t="str">
        <f>SYNTHESE!I707</f>
        <v>BG</v>
      </c>
      <c r="J707" s="23"/>
      <c r="L707" s="74" t="str">
        <f t="shared" si="10"/>
        <v>NOM704</v>
      </c>
    </row>
    <row r="708" spans="1:12" outlineLevel="1">
      <c r="A708" s="1" t="str">
        <f>SYNTHESE!A708</f>
        <v>NOM705</v>
      </c>
      <c r="B708" s="1" t="str">
        <f>SYNTHESE!B708</f>
        <v>PRENOM705</v>
      </c>
      <c r="C708" s="1" t="str">
        <f>SYNTHESE!C708</f>
        <v>F</v>
      </c>
      <c r="D708" s="3" t="str">
        <f>SYNTHESE!D708</f>
        <v>date705</v>
      </c>
      <c r="E708" s="2" t="str">
        <f>SYNTHESE!E708</f>
        <v>Classe</v>
      </c>
      <c r="F708" s="1">
        <f>SYNTHESE!F708</f>
        <v>0</v>
      </c>
      <c r="G708" s="24">
        <f>SYNTHESE!G708</f>
        <v>0</v>
      </c>
      <c r="H708" s="22" t="e">
        <f>SYNTHESE!H708</f>
        <v>#N/A</v>
      </c>
      <c r="I708" s="21" t="str">
        <f>SYNTHESE!I708</f>
        <v>BF</v>
      </c>
      <c r="J708" s="23"/>
      <c r="L708" s="74" t="str">
        <f t="shared" si="10"/>
        <v>NOM705</v>
      </c>
    </row>
    <row r="709" spans="1:12" outlineLevel="1">
      <c r="A709" s="1" t="str">
        <f>SYNTHESE!A709</f>
        <v>NOM706</v>
      </c>
      <c r="B709" s="1" t="str">
        <f>SYNTHESE!B709</f>
        <v>PRENOM706</v>
      </c>
      <c r="C709" s="1" t="str">
        <f>SYNTHESE!C709</f>
        <v>G</v>
      </c>
      <c r="D709" s="3" t="str">
        <f>SYNTHESE!D709</f>
        <v>date706</v>
      </c>
      <c r="E709" s="2" t="str">
        <f>SYNTHESE!E709</f>
        <v>Classe</v>
      </c>
      <c r="F709" s="1">
        <f>SYNTHESE!F709</f>
        <v>0</v>
      </c>
      <c r="G709" s="24">
        <f>SYNTHESE!G709</f>
        <v>0</v>
      </c>
      <c r="H709" s="22" t="e">
        <f>SYNTHESE!H709</f>
        <v>#N/A</v>
      </c>
      <c r="I709" s="21" t="str">
        <f>SYNTHESE!I709</f>
        <v>BG</v>
      </c>
      <c r="J709" s="23"/>
      <c r="L709" s="74" t="str">
        <f t="shared" ref="L709:L772" si="11">A709</f>
        <v>NOM706</v>
      </c>
    </row>
    <row r="710" spans="1:12" outlineLevel="1">
      <c r="A710" s="1" t="str">
        <f>SYNTHESE!A710</f>
        <v>NOM707</v>
      </c>
      <c r="B710" s="1" t="str">
        <f>SYNTHESE!B710</f>
        <v>PRENOM707</v>
      </c>
      <c r="C710" s="1" t="str">
        <f>SYNTHESE!C710</f>
        <v>F</v>
      </c>
      <c r="D710" s="3" t="str">
        <f>SYNTHESE!D710</f>
        <v>date707</v>
      </c>
      <c r="E710" s="2" t="str">
        <f>SYNTHESE!E710</f>
        <v>Classe</v>
      </c>
      <c r="F710" s="1">
        <f>SYNTHESE!F710</f>
        <v>0</v>
      </c>
      <c r="G710" s="24">
        <f>SYNTHESE!G710</f>
        <v>0</v>
      </c>
      <c r="H710" s="22" t="e">
        <f>SYNTHESE!H710</f>
        <v>#N/A</v>
      </c>
      <c r="I710" s="21" t="str">
        <f>SYNTHESE!I710</f>
        <v>BF</v>
      </c>
      <c r="J710" s="23"/>
      <c r="L710" s="74" t="str">
        <f t="shared" si="11"/>
        <v>NOM707</v>
      </c>
    </row>
    <row r="711" spans="1:12">
      <c r="A711" s="1" t="str">
        <f>SYNTHESE!A711</f>
        <v>NOM708</v>
      </c>
      <c r="B711" s="1" t="str">
        <f>SYNTHESE!B711</f>
        <v>PRENOM708</v>
      </c>
      <c r="C711" s="1" t="str">
        <f>SYNTHESE!C711</f>
        <v>G</v>
      </c>
      <c r="D711" s="3" t="str">
        <f>SYNTHESE!D711</f>
        <v>date708</v>
      </c>
      <c r="E711" s="2" t="str">
        <f>SYNTHESE!E711</f>
        <v>Classe</v>
      </c>
      <c r="F711" s="1">
        <f>SYNTHESE!F711</f>
        <v>0</v>
      </c>
      <c r="G711" s="24">
        <f>SYNTHESE!G711</f>
        <v>0</v>
      </c>
      <c r="H711" s="22" t="e">
        <f>SYNTHESE!H711</f>
        <v>#N/A</v>
      </c>
      <c r="I711" s="21" t="str">
        <f>SYNTHESE!I711</f>
        <v>BG</v>
      </c>
      <c r="J711" s="23"/>
      <c r="L711" s="74" t="str">
        <f t="shared" si="11"/>
        <v>NOM708</v>
      </c>
    </row>
    <row r="712" spans="1:12" outlineLevel="1">
      <c r="A712" s="1" t="str">
        <f>SYNTHESE!A712</f>
        <v>NOM709</v>
      </c>
      <c r="B712" s="1" t="str">
        <f>SYNTHESE!B712</f>
        <v>PRENOM709</v>
      </c>
      <c r="C712" s="1" t="str">
        <f>SYNTHESE!C712</f>
        <v>F</v>
      </c>
      <c r="D712" s="3" t="str">
        <f>SYNTHESE!D712</f>
        <v>date709</v>
      </c>
      <c r="E712" s="2" t="str">
        <f>SYNTHESE!E712</f>
        <v>Classe</v>
      </c>
      <c r="F712" s="1">
        <f>SYNTHESE!F712</f>
        <v>0</v>
      </c>
      <c r="G712" s="24">
        <f>SYNTHESE!G712</f>
        <v>0</v>
      </c>
      <c r="H712" s="22" t="e">
        <f>SYNTHESE!H712</f>
        <v>#N/A</v>
      </c>
      <c r="I712" s="21" t="str">
        <f>SYNTHESE!I712</f>
        <v>BF</v>
      </c>
      <c r="J712" s="23"/>
      <c r="L712" s="74" t="str">
        <f t="shared" si="11"/>
        <v>NOM709</v>
      </c>
    </row>
    <row r="713" spans="1:12">
      <c r="A713" s="1" t="str">
        <f>SYNTHESE!A713</f>
        <v>NOM710</v>
      </c>
      <c r="B713" s="1" t="str">
        <f>SYNTHESE!B713</f>
        <v>PRENOM710</v>
      </c>
      <c r="C713" s="1" t="str">
        <f>SYNTHESE!C713</f>
        <v>G</v>
      </c>
      <c r="D713" s="3" t="str">
        <f>SYNTHESE!D713</f>
        <v>date710</v>
      </c>
      <c r="E713" s="2" t="str">
        <f>SYNTHESE!E713</f>
        <v>Classe</v>
      </c>
      <c r="F713" s="1">
        <f>SYNTHESE!F713</f>
        <v>0</v>
      </c>
      <c r="G713" s="24">
        <f>SYNTHESE!G713</f>
        <v>0</v>
      </c>
      <c r="H713" s="22" t="e">
        <f>SYNTHESE!H713</f>
        <v>#N/A</v>
      </c>
      <c r="I713" s="21" t="str">
        <f>SYNTHESE!I713</f>
        <v>BG</v>
      </c>
      <c r="J713" s="23"/>
      <c r="L713" s="74" t="str">
        <f t="shared" si="11"/>
        <v>NOM710</v>
      </c>
    </row>
    <row r="714" spans="1:12" outlineLevel="1">
      <c r="A714" s="1" t="str">
        <f>SYNTHESE!A714</f>
        <v>NOM711</v>
      </c>
      <c r="B714" s="1" t="str">
        <f>SYNTHESE!B714</f>
        <v>PRENOM711</v>
      </c>
      <c r="C714" s="1" t="str">
        <f>SYNTHESE!C714</f>
        <v>F</v>
      </c>
      <c r="D714" s="3" t="str">
        <f>SYNTHESE!D714</f>
        <v>date711</v>
      </c>
      <c r="E714" s="2" t="str">
        <f>SYNTHESE!E714</f>
        <v>Classe</v>
      </c>
      <c r="F714" s="1">
        <f>SYNTHESE!F714</f>
        <v>0</v>
      </c>
      <c r="G714" s="24">
        <f>SYNTHESE!G714</f>
        <v>0</v>
      </c>
      <c r="H714" s="22" t="e">
        <f>SYNTHESE!H714</f>
        <v>#N/A</v>
      </c>
      <c r="I714" s="21" t="str">
        <f>SYNTHESE!I714</f>
        <v>BF</v>
      </c>
      <c r="J714" s="23"/>
      <c r="L714" s="74" t="str">
        <f t="shared" si="11"/>
        <v>NOM711</v>
      </c>
    </row>
    <row r="715" spans="1:12" hidden="1">
      <c r="A715" s="1" t="str">
        <f>SYNTHESE!A715</f>
        <v>NOM712</v>
      </c>
      <c r="B715" s="1" t="str">
        <f>SYNTHESE!B715</f>
        <v>PRENOM712</v>
      </c>
      <c r="C715" s="1" t="str">
        <f>SYNTHESE!C715</f>
        <v>G</v>
      </c>
      <c r="D715" s="3" t="str">
        <f>SYNTHESE!D715</f>
        <v>date712</v>
      </c>
      <c r="E715" s="2" t="str">
        <f>SYNTHESE!E715</f>
        <v>Classe</v>
      </c>
      <c r="F715" s="1">
        <f>SYNTHESE!F715</f>
        <v>0</v>
      </c>
      <c r="G715" s="24">
        <f>SYNTHESE!G715</f>
        <v>0</v>
      </c>
      <c r="H715" s="22" t="e">
        <f>SYNTHESE!H715</f>
        <v>#N/A</v>
      </c>
      <c r="I715" s="21" t="str">
        <f>SYNTHESE!I715</f>
        <v>BG</v>
      </c>
      <c r="J715" s="23"/>
      <c r="L715" s="74" t="str">
        <f t="shared" si="11"/>
        <v>NOM712</v>
      </c>
    </row>
    <row r="716" spans="1:12" hidden="1">
      <c r="A716" s="1" t="str">
        <f>SYNTHESE!A716</f>
        <v>NOM713</v>
      </c>
      <c r="B716" s="1" t="str">
        <f>SYNTHESE!B716</f>
        <v>PRENOM713</v>
      </c>
      <c r="C716" s="1" t="str">
        <f>SYNTHESE!C716</f>
        <v>F</v>
      </c>
      <c r="D716" s="3" t="str">
        <f>SYNTHESE!D716</f>
        <v>date713</v>
      </c>
      <c r="E716" s="2" t="str">
        <f>SYNTHESE!E716</f>
        <v>Classe</v>
      </c>
      <c r="F716" s="1">
        <f>SYNTHESE!F716</f>
        <v>0</v>
      </c>
      <c r="G716" s="24">
        <f>SYNTHESE!G716</f>
        <v>0</v>
      </c>
      <c r="H716" s="22" t="e">
        <f>SYNTHESE!H716</f>
        <v>#N/A</v>
      </c>
      <c r="I716" s="21" t="str">
        <f>SYNTHESE!I716</f>
        <v>BF</v>
      </c>
      <c r="J716" s="23"/>
      <c r="L716" s="74" t="str">
        <f t="shared" si="11"/>
        <v>NOM713</v>
      </c>
    </row>
    <row r="717" spans="1:12" hidden="1">
      <c r="A717" s="1" t="str">
        <f>SYNTHESE!A717</f>
        <v>NOM714</v>
      </c>
      <c r="B717" s="1" t="str">
        <f>SYNTHESE!B717</f>
        <v>PRENOM714</v>
      </c>
      <c r="C717" s="1" t="str">
        <f>SYNTHESE!C717</f>
        <v>G</v>
      </c>
      <c r="D717" s="3" t="str">
        <f>SYNTHESE!D717</f>
        <v>date714</v>
      </c>
      <c r="E717" s="2" t="str">
        <f>SYNTHESE!E717</f>
        <v>Classe</v>
      </c>
      <c r="F717" s="1">
        <f>SYNTHESE!F717</f>
        <v>0</v>
      </c>
      <c r="G717" s="24">
        <f>SYNTHESE!G717</f>
        <v>0</v>
      </c>
      <c r="H717" s="22" t="e">
        <f>SYNTHESE!H717</f>
        <v>#N/A</v>
      </c>
      <c r="I717" s="21" t="str">
        <f>SYNTHESE!I717</f>
        <v>BG</v>
      </c>
      <c r="J717" s="23"/>
      <c r="L717" s="74" t="str">
        <f t="shared" si="11"/>
        <v>NOM714</v>
      </c>
    </row>
    <row r="718" spans="1:12">
      <c r="A718" s="1" t="str">
        <f>SYNTHESE!A718</f>
        <v>NOM715</v>
      </c>
      <c r="B718" s="1" t="str">
        <f>SYNTHESE!B718</f>
        <v>PRENOM715</v>
      </c>
      <c r="C718" s="1" t="str">
        <f>SYNTHESE!C718</f>
        <v>F</v>
      </c>
      <c r="D718" s="3" t="str">
        <f>SYNTHESE!D718</f>
        <v>date715</v>
      </c>
      <c r="E718" s="2" t="str">
        <f>SYNTHESE!E718</f>
        <v>Classe</v>
      </c>
      <c r="F718" s="1">
        <f>SYNTHESE!F718</f>
        <v>0</v>
      </c>
      <c r="G718" s="24">
        <f>SYNTHESE!G718</f>
        <v>0</v>
      </c>
      <c r="H718" s="22" t="e">
        <f>SYNTHESE!H718</f>
        <v>#N/A</v>
      </c>
      <c r="I718" s="21" t="str">
        <f>SYNTHESE!I718</f>
        <v>BF</v>
      </c>
      <c r="J718" s="23"/>
      <c r="L718" s="74" t="str">
        <f t="shared" si="11"/>
        <v>NOM715</v>
      </c>
    </row>
    <row r="719" spans="1:12">
      <c r="A719" s="1" t="str">
        <f>SYNTHESE!A719</f>
        <v>NOM716</v>
      </c>
      <c r="B719" s="1" t="str">
        <f>SYNTHESE!B719</f>
        <v>PRENOM716</v>
      </c>
      <c r="C719" s="1" t="str">
        <f>SYNTHESE!C719</f>
        <v>G</v>
      </c>
      <c r="D719" s="3" t="str">
        <f>SYNTHESE!D719</f>
        <v>date716</v>
      </c>
      <c r="E719" s="2" t="str">
        <f>SYNTHESE!E719</f>
        <v>Classe</v>
      </c>
      <c r="F719" s="1">
        <f>SYNTHESE!F719</f>
        <v>0</v>
      </c>
      <c r="G719" s="24">
        <f>SYNTHESE!G719</f>
        <v>0</v>
      </c>
      <c r="H719" s="22" t="e">
        <f>SYNTHESE!H719</f>
        <v>#N/A</v>
      </c>
      <c r="I719" s="21" t="str">
        <f>SYNTHESE!I719</f>
        <v>BG</v>
      </c>
      <c r="J719" s="23"/>
      <c r="L719" s="74" t="str">
        <f t="shared" si="11"/>
        <v>NOM716</v>
      </c>
    </row>
    <row r="720" spans="1:12">
      <c r="A720" s="1" t="str">
        <f>SYNTHESE!A720</f>
        <v>NOM717</v>
      </c>
      <c r="B720" s="1" t="str">
        <f>SYNTHESE!B720</f>
        <v>PRENOM717</v>
      </c>
      <c r="C720" s="1" t="str">
        <f>SYNTHESE!C720</f>
        <v>F</v>
      </c>
      <c r="D720" s="3" t="str">
        <f>SYNTHESE!D720</f>
        <v>date717</v>
      </c>
      <c r="E720" s="2" t="str">
        <f>SYNTHESE!E720</f>
        <v>Classe</v>
      </c>
      <c r="F720" s="1">
        <f>SYNTHESE!F720</f>
        <v>0</v>
      </c>
      <c r="G720" s="24">
        <f>SYNTHESE!G720</f>
        <v>0</v>
      </c>
      <c r="H720" s="22" t="e">
        <f>SYNTHESE!H720</f>
        <v>#N/A</v>
      </c>
      <c r="I720" s="21" t="str">
        <f>SYNTHESE!I720</f>
        <v>BF</v>
      </c>
      <c r="J720" s="23"/>
      <c r="L720" s="74" t="str">
        <f t="shared" si="11"/>
        <v>NOM717</v>
      </c>
    </row>
    <row r="721" spans="1:12">
      <c r="A721" s="1" t="str">
        <f>SYNTHESE!A721</f>
        <v>NOM718</v>
      </c>
      <c r="B721" s="1" t="str">
        <f>SYNTHESE!B721</f>
        <v>PRENOM718</v>
      </c>
      <c r="C721" s="1" t="str">
        <f>SYNTHESE!C721</f>
        <v>G</v>
      </c>
      <c r="D721" s="3" t="str">
        <f>SYNTHESE!D721</f>
        <v>date718</v>
      </c>
      <c r="E721" s="2" t="str">
        <f>SYNTHESE!E721</f>
        <v>Classe</v>
      </c>
      <c r="F721" s="1">
        <f>SYNTHESE!F721</f>
        <v>0</v>
      </c>
      <c r="G721" s="24">
        <f>SYNTHESE!G721</f>
        <v>0</v>
      </c>
      <c r="H721" s="22" t="e">
        <f>SYNTHESE!H721</f>
        <v>#N/A</v>
      </c>
      <c r="I721" s="21" t="str">
        <f>SYNTHESE!I721</f>
        <v>BG</v>
      </c>
      <c r="J721" s="23"/>
      <c r="L721" s="74" t="str">
        <f t="shared" si="11"/>
        <v>NOM718</v>
      </c>
    </row>
    <row r="722" spans="1:12" hidden="1">
      <c r="A722" s="1" t="str">
        <f>SYNTHESE!A722</f>
        <v>NOM719</v>
      </c>
      <c r="B722" s="1" t="str">
        <f>SYNTHESE!B722</f>
        <v>PRENOM719</v>
      </c>
      <c r="C722" s="1" t="str">
        <f>SYNTHESE!C722</f>
        <v>F</v>
      </c>
      <c r="D722" s="3" t="str">
        <f>SYNTHESE!D722</f>
        <v>date719</v>
      </c>
      <c r="E722" s="2" t="str">
        <f>SYNTHESE!E722</f>
        <v>Classe</v>
      </c>
      <c r="F722" s="1">
        <f>SYNTHESE!F722</f>
        <v>0</v>
      </c>
      <c r="G722" s="24">
        <f>SYNTHESE!G722</f>
        <v>0</v>
      </c>
      <c r="H722" s="22" t="e">
        <f>SYNTHESE!H722</f>
        <v>#N/A</v>
      </c>
      <c r="I722" s="21" t="str">
        <f>SYNTHESE!I722</f>
        <v>BF</v>
      </c>
      <c r="J722" s="23"/>
      <c r="L722" s="74" t="str">
        <f t="shared" si="11"/>
        <v>NOM719</v>
      </c>
    </row>
    <row r="723" spans="1:12" outlineLevel="1">
      <c r="A723" s="1" t="str">
        <f>SYNTHESE!A723</f>
        <v>NOM720</v>
      </c>
      <c r="B723" s="1" t="str">
        <f>SYNTHESE!B723</f>
        <v>PRENOM720</v>
      </c>
      <c r="C723" s="1" t="str">
        <f>SYNTHESE!C723</f>
        <v>G</v>
      </c>
      <c r="D723" s="3" t="str">
        <f>SYNTHESE!D723</f>
        <v>date720</v>
      </c>
      <c r="E723" s="2" t="str">
        <f>SYNTHESE!E723</f>
        <v>Classe</v>
      </c>
      <c r="F723" s="1">
        <f>SYNTHESE!F723</f>
        <v>0</v>
      </c>
      <c r="G723" s="24">
        <f>SYNTHESE!G723</f>
        <v>0</v>
      </c>
      <c r="H723" s="22" t="e">
        <f>SYNTHESE!H723</f>
        <v>#N/A</v>
      </c>
      <c r="I723" s="21" t="str">
        <f>SYNTHESE!I723</f>
        <v>BG</v>
      </c>
      <c r="J723" s="23"/>
      <c r="L723" s="74" t="str">
        <f t="shared" si="11"/>
        <v>NOM720</v>
      </c>
    </row>
    <row r="724" spans="1:12" outlineLevel="1">
      <c r="A724" s="1" t="str">
        <f>SYNTHESE!A724</f>
        <v>NOM721</v>
      </c>
      <c r="B724" s="1" t="str">
        <f>SYNTHESE!B724</f>
        <v>PRENOM721</v>
      </c>
      <c r="C724" s="1" t="str">
        <f>SYNTHESE!C724</f>
        <v>F</v>
      </c>
      <c r="D724" s="3" t="str">
        <f>SYNTHESE!D724</f>
        <v>date721</v>
      </c>
      <c r="E724" s="2" t="str">
        <f>SYNTHESE!E724</f>
        <v>Classe</v>
      </c>
      <c r="F724" s="1">
        <f>SYNTHESE!F724</f>
        <v>0</v>
      </c>
      <c r="G724" s="24">
        <f>SYNTHESE!G724</f>
        <v>0</v>
      </c>
      <c r="H724" s="22" t="e">
        <f>SYNTHESE!H724</f>
        <v>#N/A</v>
      </c>
      <c r="I724" s="21" t="str">
        <f>SYNTHESE!I724</f>
        <v>BF</v>
      </c>
      <c r="J724" s="23"/>
      <c r="L724" s="74" t="str">
        <f t="shared" si="11"/>
        <v>NOM721</v>
      </c>
    </row>
    <row r="725" spans="1:12" outlineLevel="1">
      <c r="A725" s="1" t="str">
        <f>SYNTHESE!A725</f>
        <v>NOM722</v>
      </c>
      <c r="B725" s="1" t="str">
        <f>SYNTHESE!B725</f>
        <v>PRENOM722</v>
      </c>
      <c r="C725" s="1" t="str">
        <f>SYNTHESE!C725</f>
        <v>G</v>
      </c>
      <c r="D725" s="3" t="str">
        <f>SYNTHESE!D725</f>
        <v>date722</v>
      </c>
      <c r="E725" s="2" t="str">
        <f>SYNTHESE!E725</f>
        <v>Classe</v>
      </c>
      <c r="F725" s="1">
        <f>SYNTHESE!F725</f>
        <v>0</v>
      </c>
      <c r="G725" s="24">
        <f>SYNTHESE!G725</f>
        <v>0</v>
      </c>
      <c r="H725" s="22" t="e">
        <f>SYNTHESE!H725</f>
        <v>#N/A</v>
      </c>
      <c r="I725" s="21" t="str">
        <f>SYNTHESE!I725</f>
        <v>BG</v>
      </c>
      <c r="J725" s="23"/>
      <c r="L725" s="74" t="str">
        <f t="shared" si="11"/>
        <v>NOM722</v>
      </c>
    </row>
    <row r="726" spans="1:12" outlineLevel="1">
      <c r="A726" s="1" t="str">
        <f>SYNTHESE!A726</f>
        <v>NOM723</v>
      </c>
      <c r="B726" s="1" t="str">
        <f>SYNTHESE!B726</f>
        <v>PRENOM723</v>
      </c>
      <c r="C726" s="1" t="str">
        <f>SYNTHESE!C726</f>
        <v>F</v>
      </c>
      <c r="D726" s="3" t="str">
        <f>SYNTHESE!D726</f>
        <v>date723</v>
      </c>
      <c r="E726" s="2" t="str">
        <f>SYNTHESE!E726</f>
        <v>Classe</v>
      </c>
      <c r="F726" s="1">
        <f>SYNTHESE!F726</f>
        <v>0</v>
      </c>
      <c r="G726" s="24">
        <f>SYNTHESE!G726</f>
        <v>0</v>
      </c>
      <c r="H726" s="22" t="e">
        <f>SYNTHESE!H726</f>
        <v>#N/A</v>
      </c>
      <c r="I726" s="21" t="str">
        <f>SYNTHESE!I726</f>
        <v>BF</v>
      </c>
      <c r="J726" s="23"/>
      <c r="L726" s="74" t="str">
        <f t="shared" si="11"/>
        <v>NOM723</v>
      </c>
    </row>
    <row r="727" spans="1:12">
      <c r="A727" s="1" t="str">
        <f>SYNTHESE!A727</f>
        <v>NOM724</v>
      </c>
      <c r="B727" s="1" t="str">
        <f>SYNTHESE!B727</f>
        <v>PRENOM724</v>
      </c>
      <c r="C727" s="1" t="str">
        <f>SYNTHESE!C727</f>
        <v>G</v>
      </c>
      <c r="D727" s="3" t="str">
        <f>SYNTHESE!D727</f>
        <v>date724</v>
      </c>
      <c r="E727" s="2" t="str">
        <f>SYNTHESE!E727</f>
        <v>Classe</v>
      </c>
      <c r="F727" s="1">
        <f>SYNTHESE!F727</f>
        <v>0</v>
      </c>
      <c r="G727" s="24">
        <f>SYNTHESE!G727</f>
        <v>0</v>
      </c>
      <c r="H727" s="22" t="e">
        <f>SYNTHESE!H727</f>
        <v>#N/A</v>
      </c>
      <c r="I727" s="21" t="str">
        <f>SYNTHESE!I727</f>
        <v>BG</v>
      </c>
      <c r="J727" s="23"/>
      <c r="L727" s="74" t="str">
        <f t="shared" si="11"/>
        <v>NOM724</v>
      </c>
    </row>
    <row r="728" spans="1:12" outlineLevel="1">
      <c r="A728" s="1" t="str">
        <f>SYNTHESE!A728</f>
        <v>NOM725</v>
      </c>
      <c r="B728" s="1" t="str">
        <f>SYNTHESE!B728</f>
        <v>PRENOM725</v>
      </c>
      <c r="C728" s="1" t="str">
        <f>SYNTHESE!C728</f>
        <v>F</v>
      </c>
      <c r="D728" s="3" t="str">
        <f>SYNTHESE!D728</f>
        <v>date725</v>
      </c>
      <c r="E728" s="2" t="str">
        <f>SYNTHESE!E728</f>
        <v>Classe</v>
      </c>
      <c r="F728" s="1">
        <f>SYNTHESE!F728</f>
        <v>0</v>
      </c>
      <c r="G728" s="24">
        <f>SYNTHESE!G728</f>
        <v>0</v>
      </c>
      <c r="H728" s="22" t="e">
        <f>SYNTHESE!H728</f>
        <v>#N/A</v>
      </c>
      <c r="I728" s="21" t="str">
        <f>SYNTHESE!I728</f>
        <v>BF</v>
      </c>
      <c r="J728" s="23"/>
      <c r="L728" s="74" t="str">
        <f t="shared" si="11"/>
        <v>NOM725</v>
      </c>
    </row>
    <row r="729" spans="1:12">
      <c r="A729" s="1" t="str">
        <f>SYNTHESE!A729</f>
        <v>NOM726</v>
      </c>
      <c r="B729" s="1" t="str">
        <f>SYNTHESE!B729</f>
        <v>PRENOM726</v>
      </c>
      <c r="C729" s="1" t="str">
        <f>SYNTHESE!C729</f>
        <v>G</v>
      </c>
      <c r="D729" s="3" t="str">
        <f>SYNTHESE!D729</f>
        <v>date726</v>
      </c>
      <c r="E729" s="2" t="str">
        <f>SYNTHESE!E729</f>
        <v>Classe</v>
      </c>
      <c r="F729" s="1">
        <f>SYNTHESE!F729</f>
        <v>0</v>
      </c>
      <c r="G729" s="24">
        <f>SYNTHESE!G729</f>
        <v>0</v>
      </c>
      <c r="H729" s="22" t="e">
        <f>SYNTHESE!H729</f>
        <v>#N/A</v>
      </c>
      <c r="I729" s="21" t="str">
        <f>SYNTHESE!I729</f>
        <v>BG</v>
      </c>
      <c r="J729" s="23"/>
      <c r="L729" s="74" t="str">
        <f t="shared" si="11"/>
        <v>NOM726</v>
      </c>
    </row>
    <row r="730" spans="1:12" outlineLevel="1">
      <c r="A730" s="1" t="str">
        <f>SYNTHESE!A730</f>
        <v>NOM727</v>
      </c>
      <c r="B730" s="1" t="str">
        <f>SYNTHESE!B730</f>
        <v>PRENOM727</v>
      </c>
      <c r="C730" s="1" t="str">
        <f>SYNTHESE!C730</f>
        <v>F</v>
      </c>
      <c r="D730" s="3" t="str">
        <f>SYNTHESE!D730</f>
        <v>date727</v>
      </c>
      <c r="E730" s="2" t="str">
        <f>SYNTHESE!E730</f>
        <v>Classe</v>
      </c>
      <c r="F730" s="1">
        <f>SYNTHESE!F730</f>
        <v>0</v>
      </c>
      <c r="G730" s="24">
        <f>SYNTHESE!G730</f>
        <v>0</v>
      </c>
      <c r="H730" s="22" t="e">
        <f>SYNTHESE!H730</f>
        <v>#N/A</v>
      </c>
      <c r="I730" s="21" t="str">
        <f>SYNTHESE!I730</f>
        <v>BF</v>
      </c>
      <c r="J730" s="23"/>
      <c r="L730" s="74" t="str">
        <f t="shared" si="11"/>
        <v>NOM727</v>
      </c>
    </row>
    <row r="731" spans="1:12" hidden="1">
      <c r="A731" s="1" t="str">
        <f>SYNTHESE!A731</f>
        <v>NOM728</v>
      </c>
      <c r="B731" s="1" t="str">
        <f>SYNTHESE!B731</f>
        <v>PRENOM728</v>
      </c>
      <c r="C731" s="1" t="str">
        <f>SYNTHESE!C731</f>
        <v>G</v>
      </c>
      <c r="D731" s="3" t="str">
        <f>SYNTHESE!D731</f>
        <v>date728</v>
      </c>
      <c r="E731" s="2" t="str">
        <f>SYNTHESE!E731</f>
        <v>Classe</v>
      </c>
      <c r="F731" s="1">
        <f>SYNTHESE!F731</f>
        <v>0</v>
      </c>
      <c r="G731" s="24">
        <f>SYNTHESE!G731</f>
        <v>0</v>
      </c>
      <c r="H731" s="22" t="e">
        <f>SYNTHESE!H731</f>
        <v>#N/A</v>
      </c>
      <c r="I731" s="21" t="str">
        <f>SYNTHESE!I731</f>
        <v>BG</v>
      </c>
      <c r="J731" s="23"/>
      <c r="L731" s="74" t="str">
        <f t="shared" si="11"/>
        <v>NOM728</v>
      </c>
    </row>
    <row r="732" spans="1:12" hidden="1">
      <c r="A732" s="1" t="str">
        <f>SYNTHESE!A732</f>
        <v>NOM729</v>
      </c>
      <c r="B732" s="1" t="str">
        <f>SYNTHESE!B732</f>
        <v>PRENOM729</v>
      </c>
      <c r="C732" s="1" t="str">
        <f>SYNTHESE!C732</f>
        <v>F</v>
      </c>
      <c r="D732" s="3" t="str">
        <f>SYNTHESE!D732</f>
        <v>date729</v>
      </c>
      <c r="E732" s="2" t="str">
        <f>SYNTHESE!E732</f>
        <v>Classe</v>
      </c>
      <c r="F732" s="1">
        <f>SYNTHESE!F732</f>
        <v>0</v>
      </c>
      <c r="G732" s="24">
        <f>SYNTHESE!G732</f>
        <v>0</v>
      </c>
      <c r="H732" s="22" t="e">
        <f>SYNTHESE!H732</f>
        <v>#N/A</v>
      </c>
      <c r="I732" s="21" t="str">
        <f>SYNTHESE!I732</f>
        <v>BF</v>
      </c>
      <c r="J732" s="23"/>
      <c r="L732" s="74" t="str">
        <f t="shared" si="11"/>
        <v>NOM729</v>
      </c>
    </row>
    <row r="733" spans="1:12" hidden="1">
      <c r="A733" s="1" t="str">
        <f>SYNTHESE!A733</f>
        <v>NOM730</v>
      </c>
      <c r="B733" s="1" t="str">
        <f>SYNTHESE!B733</f>
        <v>PRENOM730</v>
      </c>
      <c r="C733" s="1" t="str">
        <f>SYNTHESE!C733</f>
        <v>G</v>
      </c>
      <c r="D733" s="3" t="str">
        <f>SYNTHESE!D733</f>
        <v>date730</v>
      </c>
      <c r="E733" s="2" t="str">
        <f>SYNTHESE!E733</f>
        <v>Classe</v>
      </c>
      <c r="F733" s="1">
        <f>SYNTHESE!F733</f>
        <v>0</v>
      </c>
      <c r="G733" s="24">
        <f>SYNTHESE!G733</f>
        <v>0</v>
      </c>
      <c r="H733" s="22" t="e">
        <f>SYNTHESE!H733</f>
        <v>#N/A</v>
      </c>
      <c r="I733" s="21" t="str">
        <f>SYNTHESE!I733</f>
        <v>BG</v>
      </c>
      <c r="J733" s="23"/>
      <c r="L733" s="74" t="str">
        <f t="shared" si="11"/>
        <v>NOM730</v>
      </c>
    </row>
    <row r="734" spans="1:12">
      <c r="A734" s="1" t="str">
        <f>SYNTHESE!A734</f>
        <v>NOM731</v>
      </c>
      <c r="B734" s="1" t="str">
        <f>SYNTHESE!B734</f>
        <v>PRENOM731</v>
      </c>
      <c r="C734" s="1" t="str">
        <f>SYNTHESE!C734</f>
        <v>F</v>
      </c>
      <c r="D734" s="3" t="str">
        <f>SYNTHESE!D734</f>
        <v>date731</v>
      </c>
      <c r="E734" s="2" t="str">
        <f>SYNTHESE!E734</f>
        <v>Classe</v>
      </c>
      <c r="F734" s="1">
        <f>SYNTHESE!F734</f>
        <v>0</v>
      </c>
      <c r="G734" s="24">
        <f>SYNTHESE!G734</f>
        <v>0</v>
      </c>
      <c r="H734" s="22" t="e">
        <f>SYNTHESE!H734</f>
        <v>#N/A</v>
      </c>
      <c r="I734" s="21" t="str">
        <f>SYNTHESE!I734</f>
        <v>BF</v>
      </c>
      <c r="J734" s="23"/>
      <c r="L734" s="74" t="str">
        <f t="shared" si="11"/>
        <v>NOM731</v>
      </c>
    </row>
    <row r="735" spans="1:12">
      <c r="A735" s="1" t="str">
        <f>SYNTHESE!A735</f>
        <v>NOM732</v>
      </c>
      <c r="B735" s="1" t="str">
        <f>SYNTHESE!B735</f>
        <v>PRENOM732</v>
      </c>
      <c r="C735" s="1" t="str">
        <f>SYNTHESE!C735</f>
        <v>G</v>
      </c>
      <c r="D735" s="3" t="str">
        <f>SYNTHESE!D735</f>
        <v>date732</v>
      </c>
      <c r="E735" s="2" t="str">
        <f>SYNTHESE!E735</f>
        <v>Classe</v>
      </c>
      <c r="F735" s="1">
        <f>SYNTHESE!F735</f>
        <v>0</v>
      </c>
      <c r="G735" s="24">
        <f>SYNTHESE!G735</f>
        <v>0</v>
      </c>
      <c r="H735" s="22" t="e">
        <f>SYNTHESE!H735</f>
        <v>#N/A</v>
      </c>
      <c r="I735" s="21" t="str">
        <f>SYNTHESE!I735</f>
        <v>BG</v>
      </c>
      <c r="J735" s="23"/>
      <c r="L735" s="74" t="str">
        <f t="shared" si="11"/>
        <v>NOM732</v>
      </c>
    </row>
    <row r="736" spans="1:12">
      <c r="A736" s="1" t="str">
        <f>SYNTHESE!A736</f>
        <v>NOM733</v>
      </c>
      <c r="B736" s="1" t="str">
        <f>SYNTHESE!B736</f>
        <v>PRENOM733</v>
      </c>
      <c r="C736" s="1" t="str">
        <f>SYNTHESE!C736</f>
        <v>F</v>
      </c>
      <c r="D736" s="3" t="str">
        <f>SYNTHESE!D736</f>
        <v>date733</v>
      </c>
      <c r="E736" s="2" t="str">
        <f>SYNTHESE!E736</f>
        <v>Classe</v>
      </c>
      <c r="F736" s="1">
        <f>SYNTHESE!F736</f>
        <v>0</v>
      </c>
      <c r="G736" s="24">
        <f>SYNTHESE!G736</f>
        <v>0</v>
      </c>
      <c r="H736" s="22" t="e">
        <f>SYNTHESE!H736</f>
        <v>#N/A</v>
      </c>
      <c r="I736" s="21" t="str">
        <f>SYNTHESE!I736</f>
        <v>BF</v>
      </c>
      <c r="J736" s="23"/>
      <c r="L736" s="74" t="str">
        <f t="shared" si="11"/>
        <v>NOM733</v>
      </c>
    </row>
    <row r="737" spans="1:12">
      <c r="A737" s="1" t="str">
        <f>SYNTHESE!A737</f>
        <v>NOM734</v>
      </c>
      <c r="B737" s="1" t="str">
        <f>SYNTHESE!B737</f>
        <v>PRENOM734</v>
      </c>
      <c r="C737" s="1" t="str">
        <f>SYNTHESE!C737</f>
        <v>G</v>
      </c>
      <c r="D737" s="3" t="str">
        <f>SYNTHESE!D737</f>
        <v>date734</v>
      </c>
      <c r="E737" s="2" t="str">
        <f>SYNTHESE!E737</f>
        <v>Classe</v>
      </c>
      <c r="F737" s="1">
        <f>SYNTHESE!F737</f>
        <v>0</v>
      </c>
      <c r="G737" s="24">
        <f>SYNTHESE!G737</f>
        <v>0</v>
      </c>
      <c r="H737" s="22" t="e">
        <f>SYNTHESE!H737</f>
        <v>#N/A</v>
      </c>
      <c r="I737" s="21" t="str">
        <f>SYNTHESE!I737</f>
        <v>BG</v>
      </c>
      <c r="J737" s="23"/>
      <c r="L737" s="74" t="str">
        <f t="shared" si="11"/>
        <v>NOM734</v>
      </c>
    </row>
    <row r="738" spans="1:12" hidden="1">
      <c r="A738" s="1" t="str">
        <f>SYNTHESE!A738</f>
        <v>NOM735</v>
      </c>
      <c r="B738" s="1" t="str">
        <f>SYNTHESE!B738</f>
        <v>PRENOM735</v>
      </c>
      <c r="C738" s="1" t="str">
        <f>SYNTHESE!C738</f>
        <v>F</v>
      </c>
      <c r="D738" s="3" t="str">
        <f>SYNTHESE!D738</f>
        <v>date735</v>
      </c>
      <c r="E738" s="2" t="str">
        <f>SYNTHESE!E738</f>
        <v>Classe</v>
      </c>
      <c r="F738" s="1">
        <f>SYNTHESE!F738</f>
        <v>0</v>
      </c>
      <c r="G738" s="24">
        <f>SYNTHESE!G738</f>
        <v>0</v>
      </c>
      <c r="H738" s="22" t="e">
        <f>SYNTHESE!H738</f>
        <v>#N/A</v>
      </c>
      <c r="I738" s="21" t="str">
        <f>SYNTHESE!I738</f>
        <v>BF</v>
      </c>
      <c r="J738" s="23"/>
      <c r="L738" s="74" t="str">
        <f t="shared" si="11"/>
        <v>NOM735</v>
      </c>
    </row>
    <row r="739" spans="1:12" outlineLevel="1">
      <c r="A739" s="1" t="str">
        <f>SYNTHESE!A739</f>
        <v>NOM736</v>
      </c>
      <c r="B739" s="1" t="str">
        <f>SYNTHESE!B739</f>
        <v>PRENOM736</v>
      </c>
      <c r="C739" s="1" t="str">
        <f>SYNTHESE!C739</f>
        <v>G</v>
      </c>
      <c r="D739" s="3" t="str">
        <f>SYNTHESE!D739</f>
        <v>date736</v>
      </c>
      <c r="E739" s="2" t="str">
        <f>SYNTHESE!E739</f>
        <v>Classe</v>
      </c>
      <c r="F739" s="1">
        <f>SYNTHESE!F739</f>
        <v>0</v>
      </c>
      <c r="G739" s="24">
        <f>SYNTHESE!G739</f>
        <v>0</v>
      </c>
      <c r="H739" s="22" t="e">
        <f>SYNTHESE!H739</f>
        <v>#N/A</v>
      </c>
      <c r="I739" s="21" t="str">
        <f>SYNTHESE!I739</f>
        <v>BG</v>
      </c>
      <c r="J739" s="23"/>
      <c r="L739" s="74" t="str">
        <f t="shared" si="11"/>
        <v>NOM736</v>
      </c>
    </row>
    <row r="740" spans="1:12" outlineLevel="1">
      <c r="A740" s="1" t="str">
        <f>SYNTHESE!A740</f>
        <v>NOM737</v>
      </c>
      <c r="B740" s="1" t="str">
        <f>SYNTHESE!B740</f>
        <v>PRENOM737</v>
      </c>
      <c r="C740" s="1" t="str">
        <f>SYNTHESE!C740</f>
        <v>F</v>
      </c>
      <c r="D740" s="3" t="str">
        <f>SYNTHESE!D740</f>
        <v>date737</v>
      </c>
      <c r="E740" s="2" t="str">
        <f>SYNTHESE!E740</f>
        <v>Classe</v>
      </c>
      <c r="F740" s="1">
        <f>SYNTHESE!F740</f>
        <v>0</v>
      </c>
      <c r="G740" s="24">
        <f>SYNTHESE!G740</f>
        <v>0</v>
      </c>
      <c r="H740" s="22" t="e">
        <f>SYNTHESE!H740</f>
        <v>#N/A</v>
      </c>
      <c r="I740" s="21" t="str">
        <f>SYNTHESE!I740</f>
        <v>BF</v>
      </c>
      <c r="J740" s="23"/>
      <c r="L740" s="74" t="str">
        <f t="shared" si="11"/>
        <v>NOM737</v>
      </c>
    </row>
    <row r="741" spans="1:12" outlineLevel="1">
      <c r="A741" s="1" t="str">
        <f>SYNTHESE!A741</f>
        <v>NOM738</v>
      </c>
      <c r="B741" s="1" t="str">
        <f>SYNTHESE!B741</f>
        <v>PRENOM738</v>
      </c>
      <c r="C741" s="1" t="str">
        <f>SYNTHESE!C741</f>
        <v>G</v>
      </c>
      <c r="D741" s="3" t="str">
        <f>SYNTHESE!D741</f>
        <v>date738</v>
      </c>
      <c r="E741" s="2" t="str">
        <f>SYNTHESE!E741</f>
        <v>Classe</v>
      </c>
      <c r="F741" s="1">
        <f>SYNTHESE!F741</f>
        <v>0</v>
      </c>
      <c r="G741" s="24">
        <f>SYNTHESE!G741</f>
        <v>0</v>
      </c>
      <c r="H741" s="22" t="e">
        <f>SYNTHESE!H741</f>
        <v>#N/A</v>
      </c>
      <c r="I741" s="21" t="str">
        <f>SYNTHESE!I741</f>
        <v>BG</v>
      </c>
      <c r="J741" s="23"/>
      <c r="L741" s="74" t="str">
        <f t="shared" si="11"/>
        <v>NOM738</v>
      </c>
    </row>
    <row r="742" spans="1:12" outlineLevel="1">
      <c r="A742" s="1" t="str">
        <f>SYNTHESE!A742</f>
        <v>NOM739</v>
      </c>
      <c r="B742" s="1" t="str">
        <f>SYNTHESE!B742</f>
        <v>PRENOM739</v>
      </c>
      <c r="C742" s="1" t="str">
        <f>SYNTHESE!C742</f>
        <v>F</v>
      </c>
      <c r="D742" s="3" t="str">
        <f>SYNTHESE!D742</f>
        <v>date739</v>
      </c>
      <c r="E742" s="2" t="str">
        <f>SYNTHESE!E742</f>
        <v>Classe</v>
      </c>
      <c r="F742" s="1">
        <f>SYNTHESE!F742</f>
        <v>0</v>
      </c>
      <c r="G742" s="24">
        <f>SYNTHESE!G742</f>
        <v>0</v>
      </c>
      <c r="H742" s="22" t="e">
        <f>SYNTHESE!H742</f>
        <v>#N/A</v>
      </c>
      <c r="I742" s="21" t="str">
        <f>SYNTHESE!I742</f>
        <v>BF</v>
      </c>
      <c r="J742" s="23"/>
      <c r="L742" s="74" t="str">
        <f t="shared" si="11"/>
        <v>NOM739</v>
      </c>
    </row>
    <row r="743" spans="1:12">
      <c r="A743" s="1" t="str">
        <f>SYNTHESE!A743</f>
        <v>NOM740</v>
      </c>
      <c r="B743" s="1" t="str">
        <f>SYNTHESE!B743</f>
        <v>PRENOM740</v>
      </c>
      <c r="C743" s="1" t="str">
        <f>SYNTHESE!C743</f>
        <v>G</v>
      </c>
      <c r="D743" s="3" t="str">
        <f>SYNTHESE!D743</f>
        <v>date740</v>
      </c>
      <c r="E743" s="2" t="str">
        <f>SYNTHESE!E743</f>
        <v>Classe</v>
      </c>
      <c r="F743" s="1">
        <f>SYNTHESE!F743</f>
        <v>0</v>
      </c>
      <c r="G743" s="24">
        <f>SYNTHESE!G743</f>
        <v>0</v>
      </c>
      <c r="H743" s="22" t="e">
        <f>SYNTHESE!H743</f>
        <v>#N/A</v>
      </c>
      <c r="I743" s="21" t="str">
        <f>SYNTHESE!I743</f>
        <v>BG</v>
      </c>
      <c r="J743" s="23"/>
      <c r="L743" s="74" t="str">
        <f t="shared" si="11"/>
        <v>NOM740</v>
      </c>
    </row>
    <row r="744" spans="1:12" outlineLevel="1">
      <c r="A744" s="1" t="str">
        <f>SYNTHESE!A744</f>
        <v>NOM741</v>
      </c>
      <c r="B744" s="1" t="str">
        <f>SYNTHESE!B744</f>
        <v>PRENOM741</v>
      </c>
      <c r="C744" s="1" t="str">
        <f>SYNTHESE!C744</f>
        <v>F</v>
      </c>
      <c r="D744" s="3" t="str">
        <f>SYNTHESE!D744</f>
        <v>date741</v>
      </c>
      <c r="E744" s="2" t="str">
        <f>SYNTHESE!E744</f>
        <v>Classe</v>
      </c>
      <c r="F744" s="1">
        <f>SYNTHESE!F744</f>
        <v>0</v>
      </c>
      <c r="G744" s="24">
        <f>SYNTHESE!G744</f>
        <v>0</v>
      </c>
      <c r="H744" s="22" t="e">
        <f>SYNTHESE!H744</f>
        <v>#N/A</v>
      </c>
      <c r="I744" s="21" t="str">
        <f>SYNTHESE!I744</f>
        <v>BF</v>
      </c>
      <c r="J744" s="23"/>
      <c r="L744" s="74" t="str">
        <f t="shared" si="11"/>
        <v>NOM741</v>
      </c>
    </row>
    <row r="745" spans="1:12">
      <c r="A745" s="1" t="str">
        <f>SYNTHESE!A745</f>
        <v>NOM742</v>
      </c>
      <c r="B745" s="1" t="str">
        <f>SYNTHESE!B745</f>
        <v>PRENOM742</v>
      </c>
      <c r="C745" s="1" t="str">
        <f>SYNTHESE!C745</f>
        <v>G</v>
      </c>
      <c r="D745" s="3" t="str">
        <f>SYNTHESE!D745</f>
        <v>date742</v>
      </c>
      <c r="E745" s="2" t="str">
        <f>SYNTHESE!E745</f>
        <v>Classe</v>
      </c>
      <c r="F745" s="1">
        <f>SYNTHESE!F745</f>
        <v>0</v>
      </c>
      <c r="G745" s="24">
        <f>SYNTHESE!G745</f>
        <v>0</v>
      </c>
      <c r="H745" s="22" t="e">
        <f>SYNTHESE!H745</f>
        <v>#N/A</v>
      </c>
      <c r="I745" s="21" t="str">
        <f>SYNTHESE!I745</f>
        <v>BG</v>
      </c>
      <c r="J745" s="23"/>
      <c r="L745" s="74" t="str">
        <f t="shared" si="11"/>
        <v>NOM742</v>
      </c>
    </row>
    <row r="746" spans="1:12" outlineLevel="1">
      <c r="A746" s="1" t="str">
        <f>SYNTHESE!A746</f>
        <v>NOM743</v>
      </c>
      <c r="B746" s="1" t="str">
        <f>SYNTHESE!B746</f>
        <v>PRENOM743</v>
      </c>
      <c r="C746" s="1" t="str">
        <f>SYNTHESE!C746</f>
        <v>F</v>
      </c>
      <c r="D746" s="3" t="str">
        <f>SYNTHESE!D746</f>
        <v>date743</v>
      </c>
      <c r="E746" s="2" t="str">
        <f>SYNTHESE!E746</f>
        <v>Classe</v>
      </c>
      <c r="F746" s="1">
        <f>SYNTHESE!F746</f>
        <v>0</v>
      </c>
      <c r="G746" s="24">
        <f>SYNTHESE!G746</f>
        <v>0</v>
      </c>
      <c r="H746" s="22" t="e">
        <f>SYNTHESE!H746</f>
        <v>#N/A</v>
      </c>
      <c r="I746" s="21" t="str">
        <f>SYNTHESE!I746</f>
        <v>BF</v>
      </c>
      <c r="J746" s="23"/>
      <c r="L746" s="74" t="str">
        <f t="shared" si="11"/>
        <v>NOM743</v>
      </c>
    </row>
    <row r="747" spans="1:12" hidden="1">
      <c r="A747" s="1" t="str">
        <f>SYNTHESE!A747</f>
        <v>NOM744</v>
      </c>
      <c r="B747" s="1" t="str">
        <f>SYNTHESE!B747</f>
        <v>PRENOM744</v>
      </c>
      <c r="C747" s="1" t="str">
        <f>SYNTHESE!C747</f>
        <v>G</v>
      </c>
      <c r="D747" s="3" t="str">
        <f>SYNTHESE!D747</f>
        <v>date744</v>
      </c>
      <c r="E747" s="2" t="str">
        <f>SYNTHESE!E747</f>
        <v>Classe</v>
      </c>
      <c r="F747" s="1">
        <f>SYNTHESE!F747</f>
        <v>0</v>
      </c>
      <c r="G747" s="24">
        <f>SYNTHESE!G747</f>
        <v>0</v>
      </c>
      <c r="H747" s="22" t="e">
        <f>SYNTHESE!H747</f>
        <v>#N/A</v>
      </c>
      <c r="I747" s="21" t="str">
        <f>SYNTHESE!I747</f>
        <v>BG</v>
      </c>
      <c r="J747" s="23"/>
      <c r="L747" s="74" t="str">
        <f t="shared" si="11"/>
        <v>NOM744</v>
      </c>
    </row>
    <row r="748" spans="1:12" hidden="1">
      <c r="A748" s="1" t="str">
        <f>SYNTHESE!A748</f>
        <v>NOM745</v>
      </c>
      <c r="B748" s="1" t="str">
        <f>SYNTHESE!B748</f>
        <v>PRENOM745</v>
      </c>
      <c r="C748" s="1" t="str">
        <f>SYNTHESE!C748</f>
        <v>F</v>
      </c>
      <c r="D748" s="3" t="str">
        <f>SYNTHESE!D748</f>
        <v>date745</v>
      </c>
      <c r="E748" s="2" t="str">
        <f>SYNTHESE!E748</f>
        <v>Classe</v>
      </c>
      <c r="F748" s="1">
        <f>SYNTHESE!F748</f>
        <v>0</v>
      </c>
      <c r="G748" s="24">
        <f>SYNTHESE!G748</f>
        <v>0</v>
      </c>
      <c r="H748" s="22" t="e">
        <f>SYNTHESE!H748</f>
        <v>#N/A</v>
      </c>
      <c r="I748" s="21" t="str">
        <f>SYNTHESE!I748</f>
        <v>BF</v>
      </c>
      <c r="J748" s="23"/>
      <c r="L748" s="74" t="str">
        <f t="shared" si="11"/>
        <v>NOM745</v>
      </c>
    </row>
    <row r="749" spans="1:12" hidden="1">
      <c r="A749" s="1" t="str">
        <f>SYNTHESE!A749</f>
        <v>NOM746</v>
      </c>
      <c r="B749" s="1" t="str">
        <f>SYNTHESE!B749</f>
        <v>PRENOM746</v>
      </c>
      <c r="C749" s="1" t="str">
        <f>SYNTHESE!C749</f>
        <v>G</v>
      </c>
      <c r="D749" s="3" t="str">
        <f>SYNTHESE!D749</f>
        <v>date746</v>
      </c>
      <c r="E749" s="2" t="str">
        <f>SYNTHESE!E749</f>
        <v>Classe</v>
      </c>
      <c r="F749" s="1">
        <f>SYNTHESE!F749</f>
        <v>0</v>
      </c>
      <c r="G749" s="24">
        <f>SYNTHESE!G749</f>
        <v>0</v>
      </c>
      <c r="H749" s="22" t="e">
        <f>SYNTHESE!H749</f>
        <v>#N/A</v>
      </c>
      <c r="I749" s="21" t="str">
        <f>SYNTHESE!I749</f>
        <v>BG</v>
      </c>
      <c r="J749" s="23"/>
      <c r="L749" s="74" t="str">
        <f t="shared" si="11"/>
        <v>NOM746</v>
      </c>
    </row>
    <row r="750" spans="1:12">
      <c r="A750" s="1" t="str">
        <f>SYNTHESE!A750</f>
        <v>NOM747</v>
      </c>
      <c r="B750" s="1" t="str">
        <f>SYNTHESE!B750</f>
        <v>PRENOM747</v>
      </c>
      <c r="C750" s="1" t="str">
        <f>SYNTHESE!C750</f>
        <v>F</v>
      </c>
      <c r="D750" s="3" t="str">
        <f>SYNTHESE!D750</f>
        <v>date747</v>
      </c>
      <c r="E750" s="2" t="str">
        <f>SYNTHESE!E750</f>
        <v>Classe</v>
      </c>
      <c r="F750" s="1">
        <f>SYNTHESE!F750</f>
        <v>0</v>
      </c>
      <c r="G750" s="24">
        <f>SYNTHESE!G750</f>
        <v>0</v>
      </c>
      <c r="H750" s="22" t="e">
        <f>SYNTHESE!H750</f>
        <v>#N/A</v>
      </c>
      <c r="I750" s="21" t="str">
        <f>SYNTHESE!I750</f>
        <v>BF</v>
      </c>
      <c r="J750" s="23"/>
      <c r="L750" s="74" t="str">
        <f t="shared" si="11"/>
        <v>NOM747</v>
      </c>
    </row>
    <row r="751" spans="1:12">
      <c r="A751" s="1" t="str">
        <f>SYNTHESE!A751</f>
        <v>NOM748</v>
      </c>
      <c r="B751" s="1" t="str">
        <f>SYNTHESE!B751</f>
        <v>PRENOM748</v>
      </c>
      <c r="C751" s="1" t="str">
        <f>SYNTHESE!C751</f>
        <v>G</v>
      </c>
      <c r="D751" s="3" t="str">
        <f>SYNTHESE!D751</f>
        <v>date748</v>
      </c>
      <c r="E751" s="2" t="str">
        <f>SYNTHESE!E751</f>
        <v>Classe</v>
      </c>
      <c r="F751" s="1">
        <f>SYNTHESE!F751</f>
        <v>0</v>
      </c>
      <c r="G751" s="24">
        <f>SYNTHESE!G751</f>
        <v>0</v>
      </c>
      <c r="H751" s="22" t="e">
        <f>SYNTHESE!H751</f>
        <v>#N/A</v>
      </c>
      <c r="I751" s="21" t="str">
        <f>SYNTHESE!I751</f>
        <v>BG</v>
      </c>
      <c r="J751" s="23"/>
      <c r="L751" s="74" t="str">
        <f t="shared" si="11"/>
        <v>NOM748</v>
      </c>
    </row>
    <row r="752" spans="1:12">
      <c r="A752" s="1" t="str">
        <f>SYNTHESE!A752</f>
        <v>NOM749</v>
      </c>
      <c r="B752" s="1" t="str">
        <f>SYNTHESE!B752</f>
        <v>PRENOM749</v>
      </c>
      <c r="C752" s="1" t="str">
        <f>SYNTHESE!C752</f>
        <v>F</v>
      </c>
      <c r="D752" s="3" t="str">
        <f>SYNTHESE!D752</f>
        <v>date749</v>
      </c>
      <c r="E752" s="2" t="str">
        <f>SYNTHESE!E752</f>
        <v>Classe</v>
      </c>
      <c r="F752" s="1">
        <f>SYNTHESE!F752</f>
        <v>0</v>
      </c>
      <c r="G752" s="24">
        <f>SYNTHESE!G752</f>
        <v>0</v>
      </c>
      <c r="H752" s="22" t="e">
        <f>SYNTHESE!H752</f>
        <v>#N/A</v>
      </c>
      <c r="I752" s="21" t="str">
        <f>SYNTHESE!I752</f>
        <v>BF</v>
      </c>
      <c r="J752" s="23"/>
      <c r="L752" s="74" t="str">
        <f t="shared" si="11"/>
        <v>NOM749</v>
      </c>
    </row>
    <row r="753" spans="1:12">
      <c r="A753" s="1" t="str">
        <f>SYNTHESE!A753</f>
        <v>NOM750</v>
      </c>
      <c r="B753" s="1" t="str">
        <f>SYNTHESE!B753</f>
        <v>PRENOM750</v>
      </c>
      <c r="C753" s="1" t="str">
        <f>SYNTHESE!C753</f>
        <v>G</v>
      </c>
      <c r="D753" s="3" t="str">
        <f>SYNTHESE!D753</f>
        <v>date750</v>
      </c>
      <c r="E753" s="2" t="str">
        <f>SYNTHESE!E753</f>
        <v>Classe</v>
      </c>
      <c r="F753" s="1">
        <f>SYNTHESE!F753</f>
        <v>0</v>
      </c>
      <c r="G753" s="24">
        <f>SYNTHESE!G753</f>
        <v>0</v>
      </c>
      <c r="H753" s="22" t="e">
        <f>SYNTHESE!H753</f>
        <v>#N/A</v>
      </c>
      <c r="I753" s="21" t="str">
        <f>SYNTHESE!I753</f>
        <v>BG</v>
      </c>
      <c r="J753" s="23"/>
      <c r="L753" s="74" t="str">
        <f t="shared" si="11"/>
        <v>NOM750</v>
      </c>
    </row>
    <row r="754" spans="1:12" hidden="1">
      <c r="A754" s="1" t="str">
        <f>SYNTHESE!A754</f>
        <v>NOM751</v>
      </c>
      <c r="B754" s="1" t="str">
        <f>SYNTHESE!B754</f>
        <v>PRENOM751</v>
      </c>
      <c r="C754" s="1" t="str">
        <f>SYNTHESE!C754</f>
        <v>F</v>
      </c>
      <c r="D754" s="3" t="str">
        <f>SYNTHESE!D754</f>
        <v>date751</v>
      </c>
      <c r="E754" s="2" t="str">
        <f>SYNTHESE!E754</f>
        <v>Classe</v>
      </c>
      <c r="F754" s="1">
        <f>SYNTHESE!F754</f>
        <v>0</v>
      </c>
      <c r="G754" s="24">
        <f>SYNTHESE!G754</f>
        <v>0</v>
      </c>
      <c r="H754" s="22" t="e">
        <f>SYNTHESE!H754</f>
        <v>#N/A</v>
      </c>
      <c r="I754" s="21" t="str">
        <f>SYNTHESE!I754</f>
        <v>BF</v>
      </c>
      <c r="J754" s="23"/>
      <c r="L754" s="74" t="str">
        <f t="shared" si="11"/>
        <v>NOM751</v>
      </c>
    </row>
    <row r="755" spans="1:12" outlineLevel="1">
      <c r="A755" s="1" t="str">
        <f>SYNTHESE!A755</f>
        <v>NOM752</v>
      </c>
      <c r="B755" s="1" t="str">
        <f>SYNTHESE!B755</f>
        <v>PRENOM752</v>
      </c>
      <c r="C755" s="1" t="str">
        <f>SYNTHESE!C755</f>
        <v>G</v>
      </c>
      <c r="D755" s="3" t="str">
        <f>SYNTHESE!D755</f>
        <v>date752</v>
      </c>
      <c r="E755" s="2" t="str">
        <f>SYNTHESE!E755</f>
        <v>Classe</v>
      </c>
      <c r="F755" s="1">
        <f>SYNTHESE!F755</f>
        <v>0</v>
      </c>
      <c r="G755" s="24">
        <f>SYNTHESE!G755</f>
        <v>0</v>
      </c>
      <c r="H755" s="22" t="e">
        <f>SYNTHESE!H755</f>
        <v>#N/A</v>
      </c>
      <c r="I755" s="21" t="str">
        <f>SYNTHESE!I755</f>
        <v>BG</v>
      </c>
      <c r="J755" s="23"/>
      <c r="L755" s="74" t="str">
        <f t="shared" si="11"/>
        <v>NOM752</v>
      </c>
    </row>
    <row r="756" spans="1:12" outlineLevel="1">
      <c r="A756" s="1" t="str">
        <f>SYNTHESE!A756</f>
        <v>NOM753</v>
      </c>
      <c r="B756" s="1" t="str">
        <f>SYNTHESE!B756</f>
        <v>PRENOM753</v>
      </c>
      <c r="C756" s="1" t="str">
        <f>SYNTHESE!C756</f>
        <v>F</v>
      </c>
      <c r="D756" s="3" t="str">
        <f>SYNTHESE!D756</f>
        <v>date753</v>
      </c>
      <c r="E756" s="2" t="str">
        <f>SYNTHESE!E756</f>
        <v>Classe</v>
      </c>
      <c r="F756" s="1">
        <f>SYNTHESE!F756</f>
        <v>0</v>
      </c>
      <c r="G756" s="24">
        <f>SYNTHESE!G756</f>
        <v>0</v>
      </c>
      <c r="H756" s="22" t="e">
        <f>SYNTHESE!H756</f>
        <v>#N/A</v>
      </c>
      <c r="I756" s="21" t="str">
        <f>SYNTHESE!I756</f>
        <v>BF</v>
      </c>
      <c r="J756" s="23"/>
      <c r="L756" s="74" t="str">
        <f t="shared" si="11"/>
        <v>NOM753</v>
      </c>
    </row>
    <row r="757" spans="1:12" outlineLevel="1">
      <c r="A757" s="1" t="str">
        <f>SYNTHESE!A757</f>
        <v>NOM754</v>
      </c>
      <c r="B757" s="1" t="str">
        <f>SYNTHESE!B757</f>
        <v>PRENOM754</v>
      </c>
      <c r="C757" s="1" t="str">
        <f>SYNTHESE!C757</f>
        <v>G</v>
      </c>
      <c r="D757" s="3" t="str">
        <f>SYNTHESE!D757</f>
        <v>date754</v>
      </c>
      <c r="E757" s="2" t="str">
        <f>SYNTHESE!E757</f>
        <v>Classe</v>
      </c>
      <c r="F757" s="1">
        <f>SYNTHESE!F757</f>
        <v>0</v>
      </c>
      <c r="G757" s="24">
        <f>SYNTHESE!G757</f>
        <v>0</v>
      </c>
      <c r="H757" s="22" t="e">
        <f>SYNTHESE!H757</f>
        <v>#N/A</v>
      </c>
      <c r="I757" s="21" t="str">
        <f>SYNTHESE!I757</f>
        <v>BG</v>
      </c>
      <c r="J757" s="23"/>
      <c r="L757" s="74" t="str">
        <f t="shared" si="11"/>
        <v>NOM754</v>
      </c>
    </row>
    <row r="758" spans="1:12" outlineLevel="1">
      <c r="A758" s="1" t="str">
        <f>SYNTHESE!A758</f>
        <v>NOM755</v>
      </c>
      <c r="B758" s="1" t="str">
        <f>SYNTHESE!B758</f>
        <v>PRENOM755</v>
      </c>
      <c r="C758" s="1" t="str">
        <f>SYNTHESE!C758</f>
        <v>F</v>
      </c>
      <c r="D758" s="3" t="str">
        <f>SYNTHESE!D758</f>
        <v>date755</v>
      </c>
      <c r="E758" s="2" t="str">
        <f>SYNTHESE!E758</f>
        <v>Classe</v>
      </c>
      <c r="F758" s="1">
        <f>SYNTHESE!F758</f>
        <v>0</v>
      </c>
      <c r="G758" s="24">
        <f>SYNTHESE!G758</f>
        <v>0</v>
      </c>
      <c r="H758" s="22" t="e">
        <f>SYNTHESE!H758</f>
        <v>#N/A</v>
      </c>
      <c r="I758" s="21" t="str">
        <f>SYNTHESE!I758</f>
        <v>BF</v>
      </c>
      <c r="J758" s="23"/>
      <c r="L758" s="74" t="str">
        <f t="shared" si="11"/>
        <v>NOM755</v>
      </c>
    </row>
    <row r="759" spans="1:12">
      <c r="A759" s="1" t="str">
        <f>SYNTHESE!A759</f>
        <v>NOM756</v>
      </c>
      <c r="B759" s="1" t="str">
        <f>SYNTHESE!B759</f>
        <v>PRENOM756</v>
      </c>
      <c r="C759" s="1" t="str">
        <f>SYNTHESE!C759</f>
        <v>G</v>
      </c>
      <c r="D759" s="3" t="str">
        <f>SYNTHESE!D759</f>
        <v>date756</v>
      </c>
      <c r="E759" s="2" t="str">
        <f>SYNTHESE!E759</f>
        <v>Classe</v>
      </c>
      <c r="F759" s="1">
        <f>SYNTHESE!F759</f>
        <v>0</v>
      </c>
      <c r="G759" s="24">
        <f>SYNTHESE!G759</f>
        <v>0</v>
      </c>
      <c r="H759" s="22" t="e">
        <f>SYNTHESE!H759</f>
        <v>#N/A</v>
      </c>
      <c r="I759" s="21" t="str">
        <f>SYNTHESE!I759</f>
        <v>BG</v>
      </c>
      <c r="J759" s="23"/>
      <c r="L759" s="74" t="str">
        <f t="shared" si="11"/>
        <v>NOM756</v>
      </c>
    </row>
    <row r="760" spans="1:12" outlineLevel="1">
      <c r="A760" s="1" t="str">
        <f>SYNTHESE!A760</f>
        <v>NOM757</v>
      </c>
      <c r="B760" s="1" t="str">
        <f>SYNTHESE!B760</f>
        <v>PRENOM757</v>
      </c>
      <c r="C760" s="1" t="str">
        <f>SYNTHESE!C760</f>
        <v>F</v>
      </c>
      <c r="D760" s="3" t="str">
        <f>SYNTHESE!D760</f>
        <v>date757</v>
      </c>
      <c r="E760" s="2" t="str">
        <f>SYNTHESE!E760</f>
        <v>Classe</v>
      </c>
      <c r="F760" s="1">
        <f>SYNTHESE!F760</f>
        <v>0</v>
      </c>
      <c r="G760" s="24">
        <f>SYNTHESE!G760</f>
        <v>0</v>
      </c>
      <c r="H760" s="22" t="e">
        <f>SYNTHESE!H760</f>
        <v>#N/A</v>
      </c>
      <c r="I760" s="21" t="str">
        <f>SYNTHESE!I760</f>
        <v>BF</v>
      </c>
      <c r="J760" s="23"/>
      <c r="L760" s="74" t="str">
        <f t="shared" si="11"/>
        <v>NOM757</v>
      </c>
    </row>
    <row r="761" spans="1:12">
      <c r="A761" s="1" t="str">
        <f>SYNTHESE!A761</f>
        <v>NOM758</v>
      </c>
      <c r="B761" s="1" t="str">
        <f>SYNTHESE!B761</f>
        <v>PRENOM758</v>
      </c>
      <c r="C761" s="1" t="str">
        <f>SYNTHESE!C761</f>
        <v>G</v>
      </c>
      <c r="D761" s="3" t="str">
        <f>SYNTHESE!D761</f>
        <v>date758</v>
      </c>
      <c r="E761" s="2" t="str">
        <f>SYNTHESE!E761</f>
        <v>Classe</v>
      </c>
      <c r="F761" s="1">
        <f>SYNTHESE!F761</f>
        <v>0</v>
      </c>
      <c r="G761" s="24">
        <f>SYNTHESE!G761</f>
        <v>0</v>
      </c>
      <c r="H761" s="22" t="e">
        <f>SYNTHESE!H761</f>
        <v>#N/A</v>
      </c>
      <c r="I761" s="21" t="str">
        <f>SYNTHESE!I761</f>
        <v>BG</v>
      </c>
      <c r="J761" s="23"/>
      <c r="L761" s="74" t="str">
        <f t="shared" si="11"/>
        <v>NOM758</v>
      </c>
    </row>
    <row r="762" spans="1:12" outlineLevel="1">
      <c r="A762" s="1" t="str">
        <f>SYNTHESE!A762</f>
        <v>NOM759</v>
      </c>
      <c r="B762" s="1" t="str">
        <f>SYNTHESE!B762</f>
        <v>PRENOM759</v>
      </c>
      <c r="C762" s="1" t="str">
        <f>SYNTHESE!C762</f>
        <v>F</v>
      </c>
      <c r="D762" s="3" t="str">
        <f>SYNTHESE!D762</f>
        <v>date759</v>
      </c>
      <c r="E762" s="2" t="str">
        <f>SYNTHESE!E762</f>
        <v>Classe</v>
      </c>
      <c r="F762" s="1">
        <f>SYNTHESE!F762</f>
        <v>0</v>
      </c>
      <c r="G762" s="24">
        <f>SYNTHESE!G762</f>
        <v>0</v>
      </c>
      <c r="H762" s="22" t="e">
        <f>SYNTHESE!H762</f>
        <v>#N/A</v>
      </c>
      <c r="I762" s="21" t="str">
        <f>SYNTHESE!I762</f>
        <v>BF</v>
      </c>
      <c r="J762" s="23"/>
      <c r="L762" s="74" t="str">
        <f t="shared" si="11"/>
        <v>NOM759</v>
      </c>
    </row>
    <row r="763" spans="1:12" hidden="1">
      <c r="A763" s="1" t="str">
        <f>SYNTHESE!A763</f>
        <v>NOM760</v>
      </c>
      <c r="B763" s="1" t="str">
        <f>SYNTHESE!B763</f>
        <v>PRENOM760</v>
      </c>
      <c r="C763" s="1" t="str">
        <f>SYNTHESE!C763</f>
        <v>G</v>
      </c>
      <c r="D763" s="3" t="str">
        <f>SYNTHESE!D763</f>
        <v>date760</v>
      </c>
      <c r="E763" s="2" t="str">
        <f>SYNTHESE!E763</f>
        <v>Classe</v>
      </c>
      <c r="F763" s="1">
        <f>SYNTHESE!F763</f>
        <v>0</v>
      </c>
      <c r="G763" s="24">
        <f>SYNTHESE!G763</f>
        <v>0</v>
      </c>
      <c r="H763" s="22" t="e">
        <f>SYNTHESE!H763</f>
        <v>#N/A</v>
      </c>
      <c r="I763" s="21" t="str">
        <f>SYNTHESE!I763</f>
        <v>BG</v>
      </c>
      <c r="J763" s="23"/>
      <c r="L763" s="74" t="str">
        <f t="shared" si="11"/>
        <v>NOM760</v>
      </c>
    </row>
    <row r="764" spans="1:12" hidden="1">
      <c r="A764" s="1" t="str">
        <f>SYNTHESE!A764</f>
        <v>NOM761</v>
      </c>
      <c r="B764" s="1" t="str">
        <f>SYNTHESE!B764</f>
        <v>PRENOM761</v>
      </c>
      <c r="C764" s="1" t="str">
        <f>SYNTHESE!C764</f>
        <v>F</v>
      </c>
      <c r="D764" s="3" t="str">
        <f>SYNTHESE!D764</f>
        <v>date761</v>
      </c>
      <c r="E764" s="2" t="str">
        <f>SYNTHESE!E764</f>
        <v>Classe</v>
      </c>
      <c r="F764" s="1">
        <f>SYNTHESE!F764</f>
        <v>0</v>
      </c>
      <c r="G764" s="24">
        <f>SYNTHESE!G764</f>
        <v>0</v>
      </c>
      <c r="H764" s="22" t="e">
        <f>SYNTHESE!H764</f>
        <v>#N/A</v>
      </c>
      <c r="I764" s="21" t="str">
        <f>SYNTHESE!I764</f>
        <v>BF</v>
      </c>
      <c r="J764" s="23"/>
      <c r="L764" s="74" t="str">
        <f t="shared" si="11"/>
        <v>NOM761</v>
      </c>
    </row>
    <row r="765" spans="1:12" hidden="1">
      <c r="A765" s="1" t="str">
        <f>SYNTHESE!A765</f>
        <v>NOM762</v>
      </c>
      <c r="B765" s="1" t="str">
        <f>SYNTHESE!B765</f>
        <v>PRENOM762</v>
      </c>
      <c r="C765" s="1" t="str">
        <f>SYNTHESE!C765</f>
        <v>G</v>
      </c>
      <c r="D765" s="3" t="str">
        <f>SYNTHESE!D765</f>
        <v>date762</v>
      </c>
      <c r="E765" s="2" t="str">
        <f>SYNTHESE!E765</f>
        <v>Classe</v>
      </c>
      <c r="F765" s="1">
        <f>SYNTHESE!F765</f>
        <v>0</v>
      </c>
      <c r="G765" s="24">
        <f>SYNTHESE!G765</f>
        <v>0</v>
      </c>
      <c r="H765" s="22" t="e">
        <f>SYNTHESE!H765</f>
        <v>#N/A</v>
      </c>
      <c r="I765" s="21" t="str">
        <f>SYNTHESE!I765</f>
        <v>BG</v>
      </c>
      <c r="J765" s="23"/>
      <c r="L765" s="74" t="str">
        <f t="shared" si="11"/>
        <v>NOM762</v>
      </c>
    </row>
    <row r="766" spans="1:12">
      <c r="A766" s="1" t="str">
        <f>SYNTHESE!A766</f>
        <v>NOM763</v>
      </c>
      <c r="B766" s="1" t="str">
        <f>SYNTHESE!B766</f>
        <v>PRENOM763</v>
      </c>
      <c r="C766" s="1" t="str">
        <f>SYNTHESE!C766</f>
        <v>F</v>
      </c>
      <c r="D766" s="3" t="str">
        <f>SYNTHESE!D766</f>
        <v>date763</v>
      </c>
      <c r="E766" s="2" t="str">
        <f>SYNTHESE!E766</f>
        <v>Classe</v>
      </c>
      <c r="F766" s="1">
        <f>SYNTHESE!F766</f>
        <v>0</v>
      </c>
      <c r="G766" s="24">
        <f>SYNTHESE!G766</f>
        <v>0</v>
      </c>
      <c r="H766" s="22" t="e">
        <f>SYNTHESE!H766</f>
        <v>#N/A</v>
      </c>
      <c r="I766" s="21" t="str">
        <f>SYNTHESE!I766</f>
        <v>BF</v>
      </c>
      <c r="J766" s="23"/>
      <c r="L766" s="74" t="str">
        <f t="shared" si="11"/>
        <v>NOM763</v>
      </c>
    </row>
    <row r="767" spans="1:12">
      <c r="A767" s="1" t="str">
        <f>SYNTHESE!A767</f>
        <v>NOM764</v>
      </c>
      <c r="B767" s="1" t="str">
        <f>SYNTHESE!B767</f>
        <v>PRENOM764</v>
      </c>
      <c r="C767" s="1" t="str">
        <f>SYNTHESE!C767</f>
        <v>G</v>
      </c>
      <c r="D767" s="3" t="str">
        <f>SYNTHESE!D767</f>
        <v>date764</v>
      </c>
      <c r="E767" s="2" t="str">
        <f>SYNTHESE!E767</f>
        <v>Classe</v>
      </c>
      <c r="F767" s="1">
        <f>SYNTHESE!F767</f>
        <v>0</v>
      </c>
      <c r="G767" s="24">
        <f>SYNTHESE!G767</f>
        <v>0</v>
      </c>
      <c r="H767" s="22" t="e">
        <f>SYNTHESE!H767</f>
        <v>#N/A</v>
      </c>
      <c r="I767" s="21" t="str">
        <f>SYNTHESE!I767</f>
        <v>BG</v>
      </c>
      <c r="J767" s="23"/>
      <c r="L767" s="74" t="str">
        <f t="shared" si="11"/>
        <v>NOM764</v>
      </c>
    </row>
    <row r="768" spans="1:12">
      <c r="A768" s="1" t="str">
        <f>SYNTHESE!A768</f>
        <v>NOM765</v>
      </c>
      <c r="B768" s="1" t="str">
        <f>SYNTHESE!B768</f>
        <v>PRENOM765</v>
      </c>
      <c r="C768" s="1" t="str">
        <f>SYNTHESE!C768</f>
        <v>F</v>
      </c>
      <c r="D768" s="3" t="str">
        <f>SYNTHESE!D768</f>
        <v>date765</v>
      </c>
      <c r="E768" s="2" t="str">
        <f>SYNTHESE!E768</f>
        <v>Classe</v>
      </c>
      <c r="F768" s="1">
        <f>SYNTHESE!F768</f>
        <v>0</v>
      </c>
      <c r="G768" s="24">
        <f>SYNTHESE!G768</f>
        <v>0</v>
      </c>
      <c r="H768" s="22" t="e">
        <f>SYNTHESE!H768</f>
        <v>#N/A</v>
      </c>
      <c r="I768" s="21" t="str">
        <f>SYNTHESE!I768</f>
        <v>BF</v>
      </c>
      <c r="J768" s="23"/>
      <c r="L768" s="74" t="str">
        <f t="shared" si="11"/>
        <v>NOM765</v>
      </c>
    </row>
    <row r="769" spans="1:12">
      <c r="A769" s="1" t="str">
        <f>SYNTHESE!A769</f>
        <v>NOM766</v>
      </c>
      <c r="B769" s="1" t="str">
        <f>SYNTHESE!B769</f>
        <v>PRENOM766</v>
      </c>
      <c r="C769" s="1" t="str">
        <f>SYNTHESE!C769</f>
        <v>G</v>
      </c>
      <c r="D769" s="3" t="str">
        <f>SYNTHESE!D769</f>
        <v>date766</v>
      </c>
      <c r="E769" s="2" t="str">
        <f>SYNTHESE!E769</f>
        <v>Classe</v>
      </c>
      <c r="F769" s="1">
        <f>SYNTHESE!F769</f>
        <v>0</v>
      </c>
      <c r="G769" s="24">
        <f>SYNTHESE!G769</f>
        <v>0</v>
      </c>
      <c r="H769" s="22" t="e">
        <f>SYNTHESE!H769</f>
        <v>#N/A</v>
      </c>
      <c r="I769" s="21" t="str">
        <f>SYNTHESE!I769</f>
        <v>BG</v>
      </c>
      <c r="J769" s="23"/>
      <c r="L769" s="74" t="str">
        <f t="shared" si="11"/>
        <v>NOM766</v>
      </c>
    </row>
    <row r="770" spans="1:12" hidden="1">
      <c r="A770" s="1" t="str">
        <f>SYNTHESE!A770</f>
        <v>NOM767</v>
      </c>
      <c r="B770" s="1" t="str">
        <f>SYNTHESE!B770</f>
        <v>PRENOM767</v>
      </c>
      <c r="C770" s="1" t="str">
        <f>SYNTHESE!C770</f>
        <v>F</v>
      </c>
      <c r="D770" s="3" t="str">
        <f>SYNTHESE!D770</f>
        <v>date767</v>
      </c>
      <c r="E770" s="2" t="str">
        <f>SYNTHESE!E770</f>
        <v>Classe</v>
      </c>
      <c r="F770" s="1">
        <f>SYNTHESE!F770</f>
        <v>0</v>
      </c>
      <c r="G770" s="24">
        <f>SYNTHESE!G770</f>
        <v>0</v>
      </c>
      <c r="H770" s="22" t="e">
        <f>SYNTHESE!H770</f>
        <v>#N/A</v>
      </c>
      <c r="I770" s="21" t="str">
        <f>SYNTHESE!I770</f>
        <v>BF</v>
      </c>
      <c r="J770" s="23"/>
      <c r="L770" s="74" t="str">
        <f t="shared" si="11"/>
        <v>NOM767</v>
      </c>
    </row>
    <row r="771" spans="1:12" outlineLevel="1">
      <c r="A771" s="1" t="str">
        <f>SYNTHESE!A771</f>
        <v>NOM768</v>
      </c>
      <c r="B771" s="1" t="str">
        <f>SYNTHESE!B771</f>
        <v>PRENOM768</v>
      </c>
      <c r="C771" s="1" t="str">
        <f>SYNTHESE!C771</f>
        <v>G</v>
      </c>
      <c r="D771" s="3" t="str">
        <f>SYNTHESE!D771</f>
        <v>date768</v>
      </c>
      <c r="E771" s="2" t="str">
        <f>SYNTHESE!E771</f>
        <v>Classe</v>
      </c>
      <c r="F771" s="1">
        <f>SYNTHESE!F771</f>
        <v>0</v>
      </c>
      <c r="G771" s="24">
        <f>SYNTHESE!G771</f>
        <v>0</v>
      </c>
      <c r="H771" s="22" t="e">
        <f>SYNTHESE!H771</f>
        <v>#N/A</v>
      </c>
      <c r="I771" s="21" t="str">
        <f>SYNTHESE!I771</f>
        <v>BG</v>
      </c>
      <c r="J771" s="23"/>
      <c r="L771" s="74" t="str">
        <f t="shared" si="11"/>
        <v>NOM768</v>
      </c>
    </row>
    <row r="772" spans="1:12" outlineLevel="1">
      <c r="A772" s="1" t="str">
        <f>SYNTHESE!A772</f>
        <v>NOM769</v>
      </c>
      <c r="B772" s="1" t="str">
        <f>SYNTHESE!B772</f>
        <v>PRENOM769</v>
      </c>
      <c r="C772" s="1" t="str">
        <f>SYNTHESE!C772</f>
        <v>F</v>
      </c>
      <c r="D772" s="3" t="str">
        <f>SYNTHESE!D772</f>
        <v>date769</v>
      </c>
      <c r="E772" s="2" t="str">
        <f>SYNTHESE!E772</f>
        <v>Classe</v>
      </c>
      <c r="F772" s="1">
        <f>SYNTHESE!F772</f>
        <v>0</v>
      </c>
      <c r="G772" s="24">
        <f>SYNTHESE!G772</f>
        <v>0</v>
      </c>
      <c r="H772" s="22" t="e">
        <f>SYNTHESE!H772</f>
        <v>#N/A</v>
      </c>
      <c r="I772" s="21" t="str">
        <f>SYNTHESE!I772</f>
        <v>BF</v>
      </c>
      <c r="J772" s="23"/>
      <c r="L772" s="74" t="str">
        <f t="shared" si="11"/>
        <v>NOM769</v>
      </c>
    </row>
    <row r="773" spans="1:12" outlineLevel="1">
      <c r="A773" s="1" t="str">
        <f>SYNTHESE!A773</f>
        <v>NOM770</v>
      </c>
      <c r="B773" s="1" t="str">
        <f>SYNTHESE!B773</f>
        <v>PRENOM770</v>
      </c>
      <c r="C773" s="1" t="str">
        <f>SYNTHESE!C773</f>
        <v>G</v>
      </c>
      <c r="D773" s="3" t="str">
        <f>SYNTHESE!D773</f>
        <v>date770</v>
      </c>
      <c r="E773" s="2" t="str">
        <f>SYNTHESE!E773</f>
        <v>Classe</v>
      </c>
      <c r="F773" s="1">
        <f>SYNTHESE!F773</f>
        <v>0</v>
      </c>
      <c r="G773" s="24">
        <f>SYNTHESE!G773</f>
        <v>0</v>
      </c>
      <c r="H773" s="22" t="e">
        <f>SYNTHESE!H773</f>
        <v>#N/A</v>
      </c>
      <c r="I773" s="21" t="str">
        <f>SYNTHESE!I773</f>
        <v>BG</v>
      </c>
      <c r="J773" s="23"/>
      <c r="L773" s="74" t="str">
        <f t="shared" ref="L773:L836" si="12">A773</f>
        <v>NOM770</v>
      </c>
    </row>
    <row r="774" spans="1:12" outlineLevel="1">
      <c r="A774" s="1" t="str">
        <f>SYNTHESE!A774</f>
        <v>NOM771</v>
      </c>
      <c r="B774" s="1" t="str">
        <f>SYNTHESE!B774</f>
        <v>PRENOM771</v>
      </c>
      <c r="C774" s="1" t="str">
        <f>SYNTHESE!C774</f>
        <v>F</v>
      </c>
      <c r="D774" s="3" t="str">
        <f>SYNTHESE!D774</f>
        <v>date771</v>
      </c>
      <c r="E774" s="2" t="str">
        <f>SYNTHESE!E774</f>
        <v>Classe</v>
      </c>
      <c r="F774" s="1">
        <f>SYNTHESE!F774</f>
        <v>0</v>
      </c>
      <c r="G774" s="24">
        <f>SYNTHESE!G774</f>
        <v>0</v>
      </c>
      <c r="H774" s="22" t="e">
        <f>SYNTHESE!H774</f>
        <v>#N/A</v>
      </c>
      <c r="I774" s="21" t="str">
        <f>SYNTHESE!I774</f>
        <v>BF</v>
      </c>
      <c r="J774" s="23"/>
      <c r="L774" s="74" t="str">
        <f t="shared" si="12"/>
        <v>NOM771</v>
      </c>
    </row>
    <row r="775" spans="1:12">
      <c r="A775" s="1" t="str">
        <f>SYNTHESE!A775</f>
        <v>NOM772</v>
      </c>
      <c r="B775" s="1" t="str">
        <f>SYNTHESE!B775</f>
        <v>PRENOM772</v>
      </c>
      <c r="C775" s="1" t="str">
        <f>SYNTHESE!C775</f>
        <v>G</v>
      </c>
      <c r="D775" s="3" t="str">
        <f>SYNTHESE!D775</f>
        <v>date772</v>
      </c>
      <c r="E775" s="2" t="str">
        <f>SYNTHESE!E775</f>
        <v>Classe</v>
      </c>
      <c r="F775" s="1">
        <f>SYNTHESE!F775</f>
        <v>0</v>
      </c>
      <c r="G775" s="24">
        <f>SYNTHESE!G775</f>
        <v>0</v>
      </c>
      <c r="H775" s="22" t="e">
        <f>SYNTHESE!H775</f>
        <v>#N/A</v>
      </c>
      <c r="I775" s="21" t="str">
        <f>SYNTHESE!I775</f>
        <v>BG</v>
      </c>
      <c r="J775" s="23"/>
      <c r="L775" s="74" t="str">
        <f t="shared" si="12"/>
        <v>NOM772</v>
      </c>
    </row>
    <row r="776" spans="1:12" outlineLevel="1">
      <c r="A776" s="1" t="str">
        <f>SYNTHESE!A776</f>
        <v>NOM773</v>
      </c>
      <c r="B776" s="1" t="str">
        <f>SYNTHESE!B776</f>
        <v>PRENOM773</v>
      </c>
      <c r="C776" s="1" t="str">
        <f>SYNTHESE!C776</f>
        <v>F</v>
      </c>
      <c r="D776" s="3" t="str">
        <f>SYNTHESE!D776</f>
        <v>date773</v>
      </c>
      <c r="E776" s="2" t="str">
        <f>SYNTHESE!E776</f>
        <v>Classe</v>
      </c>
      <c r="F776" s="1">
        <f>SYNTHESE!F776</f>
        <v>0</v>
      </c>
      <c r="G776" s="24">
        <f>SYNTHESE!G776</f>
        <v>0</v>
      </c>
      <c r="H776" s="22" t="e">
        <f>SYNTHESE!H776</f>
        <v>#N/A</v>
      </c>
      <c r="I776" s="21" t="str">
        <f>SYNTHESE!I776</f>
        <v>BF</v>
      </c>
      <c r="J776" s="23"/>
      <c r="L776" s="74" t="str">
        <f t="shared" si="12"/>
        <v>NOM773</v>
      </c>
    </row>
    <row r="777" spans="1:12">
      <c r="A777" s="1" t="str">
        <f>SYNTHESE!A777</f>
        <v>NOM774</v>
      </c>
      <c r="B777" s="1" t="str">
        <f>SYNTHESE!B777</f>
        <v>PRENOM774</v>
      </c>
      <c r="C777" s="1" t="str">
        <f>SYNTHESE!C777</f>
        <v>G</v>
      </c>
      <c r="D777" s="3" t="str">
        <f>SYNTHESE!D777</f>
        <v>date774</v>
      </c>
      <c r="E777" s="2" t="str">
        <f>SYNTHESE!E777</f>
        <v>Classe</v>
      </c>
      <c r="F777" s="1">
        <f>SYNTHESE!F777</f>
        <v>0</v>
      </c>
      <c r="G777" s="24">
        <f>SYNTHESE!G777</f>
        <v>0</v>
      </c>
      <c r="H777" s="22" t="e">
        <f>SYNTHESE!H777</f>
        <v>#N/A</v>
      </c>
      <c r="I777" s="21" t="str">
        <f>SYNTHESE!I777</f>
        <v>BG</v>
      </c>
      <c r="J777" s="23"/>
      <c r="L777" s="74" t="str">
        <f t="shared" si="12"/>
        <v>NOM774</v>
      </c>
    </row>
    <row r="778" spans="1:12" outlineLevel="1">
      <c r="A778" s="1" t="str">
        <f>SYNTHESE!A778</f>
        <v>NOM775</v>
      </c>
      <c r="B778" s="1" t="str">
        <f>SYNTHESE!B778</f>
        <v>PRENOM775</v>
      </c>
      <c r="C778" s="1" t="str">
        <f>SYNTHESE!C778</f>
        <v>F</v>
      </c>
      <c r="D778" s="3" t="str">
        <f>SYNTHESE!D778</f>
        <v>date775</v>
      </c>
      <c r="E778" s="2" t="str">
        <f>SYNTHESE!E778</f>
        <v>Classe</v>
      </c>
      <c r="F778" s="1">
        <f>SYNTHESE!F778</f>
        <v>0</v>
      </c>
      <c r="G778" s="24">
        <f>SYNTHESE!G778</f>
        <v>0</v>
      </c>
      <c r="H778" s="22" t="e">
        <f>SYNTHESE!H778</f>
        <v>#N/A</v>
      </c>
      <c r="I778" s="21" t="str">
        <f>SYNTHESE!I778</f>
        <v>BF</v>
      </c>
      <c r="J778" s="23"/>
      <c r="L778" s="74" t="str">
        <f t="shared" si="12"/>
        <v>NOM775</v>
      </c>
    </row>
    <row r="779" spans="1:12" hidden="1">
      <c r="A779" s="1" t="str">
        <f>SYNTHESE!A779</f>
        <v>NOM776</v>
      </c>
      <c r="B779" s="1" t="str">
        <f>SYNTHESE!B779</f>
        <v>PRENOM776</v>
      </c>
      <c r="C779" s="1" t="str">
        <f>SYNTHESE!C779</f>
        <v>G</v>
      </c>
      <c r="D779" s="3" t="str">
        <f>SYNTHESE!D779</f>
        <v>date776</v>
      </c>
      <c r="E779" s="2" t="str">
        <f>SYNTHESE!E779</f>
        <v>Classe</v>
      </c>
      <c r="F779" s="1">
        <f>SYNTHESE!F779</f>
        <v>0</v>
      </c>
      <c r="G779" s="24">
        <f>SYNTHESE!G779</f>
        <v>0</v>
      </c>
      <c r="H779" s="22" t="e">
        <f>SYNTHESE!H779</f>
        <v>#N/A</v>
      </c>
      <c r="I779" s="21" t="str">
        <f>SYNTHESE!I779</f>
        <v>BG</v>
      </c>
      <c r="J779" s="23"/>
      <c r="L779" s="74" t="str">
        <f t="shared" si="12"/>
        <v>NOM776</v>
      </c>
    </row>
    <row r="780" spans="1:12" hidden="1">
      <c r="A780" s="1" t="str">
        <f>SYNTHESE!A780</f>
        <v>NOM777</v>
      </c>
      <c r="B780" s="1" t="str">
        <f>SYNTHESE!B780</f>
        <v>PRENOM777</v>
      </c>
      <c r="C780" s="1" t="str">
        <f>SYNTHESE!C780</f>
        <v>F</v>
      </c>
      <c r="D780" s="3" t="str">
        <f>SYNTHESE!D780</f>
        <v>date777</v>
      </c>
      <c r="E780" s="2" t="str">
        <f>SYNTHESE!E780</f>
        <v>Classe</v>
      </c>
      <c r="F780" s="1">
        <f>SYNTHESE!F780</f>
        <v>0</v>
      </c>
      <c r="G780" s="24">
        <f>SYNTHESE!G780</f>
        <v>0</v>
      </c>
      <c r="H780" s="22" t="e">
        <f>SYNTHESE!H780</f>
        <v>#N/A</v>
      </c>
      <c r="I780" s="21" t="str">
        <f>SYNTHESE!I780</f>
        <v>BF</v>
      </c>
      <c r="J780" s="23"/>
      <c r="L780" s="74" t="str">
        <f t="shared" si="12"/>
        <v>NOM777</v>
      </c>
    </row>
    <row r="781" spans="1:12" hidden="1">
      <c r="A781" s="1" t="str">
        <f>SYNTHESE!A781</f>
        <v>NOM778</v>
      </c>
      <c r="B781" s="1" t="str">
        <f>SYNTHESE!B781</f>
        <v>PRENOM778</v>
      </c>
      <c r="C781" s="1" t="str">
        <f>SYNTHESE!C781</f>
        <v>G</v>
      </c>
      <c r="D781" s="3" t="str">
        <f>SYNTHESE!D781</f>
        <v>date778</v>
      </c>
      <c r="E781" s="2" t="str">
        <f>SYNTHESE!E781</f>
        <v>Classe</v>
      </c>
      <c r="F781" s="1">
        <f>SYNTHESE!F781</f>
        <v>0</v>
      </c>
      <c r="G781" s="24">
        <f>SYNTHESE!G781</f>
        <v>0</v>
      </c>
      <c r="H781" s="22" t="e">
        <f>SYNTHESE!H781</f>
        <v>#N/A</v>
      </c>
      <c r="I781" s="21" t="str">
        <f>SYNTHESE!I781</f>
        <v>BG</v>
      </c>
      <c r="J781" s="23"/>
      <c r="L781" s="74" t="str">
        <f t="shared" si="12"/>
        <v>NOM778</v>
      </c>
    </row>
    <row r="782" spans="1:12">
      <c r="A782" s="1" t="str">
        <f>SYNTHESE!A782</f>
        <v>NOM779</v>
      </c>
      <c r="B782" s="1" t="str">
        <f>SYNTHESE!B782</f>
        <v>PRENOM779</v>
      </c>
      <c r="C782" s="1" t="str">
        <f>SYNTHESE!C782</f>
        <v>F</v>
      </c>
      <c r="D782" s="3" t="str">
        <f>SYNTHESE!D782</f>
        <v>date779</v>
      </c>
      <c r="E782" s="2" t="str">
        <f>SYNTHESE!E782</f>
        <v>Classe</v>
      </c>
      <c r="F782" s="1">
        <f>SYNTHESE!F782</f>
        <v>0</v>
      </c>
      <c r="G782" s="24">
        <f>SYNTHESE!G782</f>
        <v>0</v>
      </c>
      <c r="H782" s="22" t="e">
        <f>SYNTHESE!H782</f>
        <v>#N/A</v>
      </c>
      <c r="I782" s="21" t="str">
        <f>SYNTHESE!I782</f>
        <v>BF</v>
      </c>
      <c r="J782" s="23"/>
      <c r="L782" s="74" t="str">
        <f t="shared" si="12"/>
        <v>NOM779</v>
      </c>
    </row>
    <row r="783" spans="1:12">
      <c r="A783" s="1" t="str">
        <f>SYNTHESE!A783</f>
        <v>NOM780</v>
      </c>
      <c r="B783" s="1" t="str">
        <f>SYNTHESE!B783</f>
        <v>PRENOM780</v>
      </c>
      <c r="C783" s="1" t="str">
        <f>SYNTHESE!C783</f>
        <v>G</v>
      </c>
      <c r="D783" s="3" t="str">
        <f>SYNTHESE!D783</f>
        <v>date780</v>
      </c>
      <c r="E783" s="2" t="str">
        <f>SYNTHESE!E783</f>
        <v>Classe</v>
      </c>
      <c r="F783" s="1">
        <f>SYNTHESE!F783</f>
        <v>0</v>
      </c>
      <c r="G783" s="24">
        <f>SYNTHESE!G783</f>
        <v>0</v>
      </c>
      <c r="H783" s="22" t="e">
        <f>SYNTHESE!H783</f>
        <v>#N/A</v>
      </c>
      <c r="I783" s="21" t="str">
        <f>SYNTHESE!I783</f>
        <v>BG</v>
      </c>
      <c r="J783" s="23"/>
      <c r="L783" s="74" t="str">
        <f t="shared" si="12"/>
        <v>NOM780</v>
      </c>
    </row>
    <row r="784" spans="1:12">
      <c r="A784" s="1" t="str">
        <f>SYNTHESE!A784</f>
        <v>NOM781</v>
      </c>
      <c r="B784" s="1" t="str">
        <f>SYNTHESE!B784</f>
        <v>PRENOM781</v>
      </c>
      <c r="C784" s="1" t="str">
        <f>SYNTHESE!C784</f>
        <v>F</v>
      </c>
      <c r="D784" s="3" t="str">
        <f>SYNTHESE!D784</f>
        <v>date781</v>
      </c>
      <c r="E784" s="2" t="str">
        <f>SYNTHESE!E784</f>
        <v>Classe</v>
      </c>
      <c r="F784" s="1">
        <f>SYNTHESE!F784</f>
        <v>0</v>
      </c>
      <c r="G784" s="24">
        <f>SYNTHESE!G784</f>
        <v>0</v>
      </c>
      <c r="H784" s="22" t="e">
        <f>SYNTHESE!H784</f>
        <v>#N/A</v>
      </c>
      <c r="I784" s="21" t="str">
        <f>SYNTHESE!I784</f>
        <v>BF</v>
      </c>
      <c r="J784" s="23"/>
      <c r="L784" s="74" t="str">
        <f t="shared" si="12"/>
        <v>NOM781</v>
      </c>
    </row>
    <row r="785" spans="1:12">
      <c r="A785" s="1" t="str">
        <f>SYNTHESE!A785</f>
        <v>NOM782</v>
      </c>
      <c r="B785" s="1" t="str">
        <f>SYNTHESE!B785</f>
        <v>PRENOM782</v>
      </c>
      <c r="C785" s="1" t="str">
        <f>SYNTHESE!C785</f>
        <v>G</v>
      </c>
      <c r="D785" s="3" t="str">
        <f>SYNTHESE!D785</f>
        <v>date782</v>
      </c>
      <c r="E785" s="2" t="str">
        <f>SYNTHESE!E785</f>
        <v>Classe</v>
      </c>
      <c r="F785" s="1">
        <f>SYNTHESE!F785</f>
        <v>0</v>
      </c>
      <c r="G785" s="24">
        <f>SYNTHESE!G785</f>
        <v>0</v>
      </c>
      <c r="H785" s="22" t="e">
        <f>SYNTHESE!H785</f>
        <v>#N/A</v>
      </c>
      <c r="I785" s="21" t="str">
        <f>SYNTHESE!I785</f>
        <v>BG</v>
      </c>
      <c r="J785" s="23"/>
      <c r="L785" s="74" t="str">
        <f t="shared" si="12"/>
        <v>NOM782</v>
      </c>
    </row>
    <row r="786" spans="1:12" hidden="1">
      <c r="A786" s="1" t="str">
        <f>SYNTHESE!A786</f>
        <v>NOM783</v>
      </c>
      <c r="B786" s="1" t="str">
        <f>SYNTHESE!B786</f>
        <v>PRENOM783</v>
      </c>
      <c r="C786" s="1" t="str">
        <f>SYNTHESE!C786</f>
        <v>F</v>
      </c>
      <c r="D786" s="3" t="str">
        <f>SYNTHESE!D786</f>
        <v>date783</v>
      </c>
      <c r="E786" s="2" t="str">
        <f>SYNTHESE!E786</f>
        <v>Classe</v>
      </c>
      <c r="F786" s="1">
        <f>SYNTHESE!F786</f>
        <v>0</v>
      </c>
      <c r="G786" s="24">
        <f>SYNTHESE!G786</f>
        <v>0</v>
      </c>
      <c r="H786" s="22" t="e">
        <f>SYNTHESE!H786</f>
        <v>#N/A</v>
      </c>
      <c r="I786" s="21" t="str">
        <f>SYNTHESE!I786</f>
        <v>BF</v>
      </c>
      <c r="J786" s="23"/>
      <c r="L786" s="74" t="str">
        <f t="shared" si="12"/>
        <v>NOM783</v>
      </c>
    </row>
    <row r="787" spans="1:12" outlineLevel="1">
      <c r="A787" s="1" t="str">
        <f>SYNTHESE!A787</f>
        <v>NOM784</v>
      </c>
      <c r="B787" s="1" t="str">
        <f>SYNTHESE!B787</f>
        <v>PRENOM784</v>
      </c>
      <c r="C787" s="1" t="str">
        <f>SYNTHESE!C787</f>
        <v>G</v>
      </c>
      <c r="D787" s="3" t="str">
        <f>SYNTHESE!D787</f>
        <v>date784</v>
      </c>
      <c r="E787" s="2" t="str">
        <f>SYNTHESE!E787</f>
        <v>Classe</v>
      </c>
      <c r="F787" s="1">
        <f>SYNTHESE!F787</f>
        <v>0</v>
      </c>
      <c r="G787" s="24">
        <f>SYNTHESE!G787</f>
        <v>0</v>
      </c>
      <c r="H787" s="22" t="e">
        <f>SYNTHESE!H787</f>
        <v>#N/A</v>
      </c>
      <c r="I787" s="21" t="str">
        <f>SYNTHESE!I787</f>
        <v>BG</v>
      </c>
      <c r="J787" s="23"/>
      <c r="L787" s="74" t="str">
        <f t="shared" si="12"/>
        <v>NOM784</v>
      </c>
    </row>
    <row r="788" spans="1:12" outlineLevel="1">
      <c r="A788" s="1" t="str">
        <f>SYNTHESE!A788</f>
        <v>NOM785</v>
      </c>
      <c r="B788" s="1" t="str">
        <f>SYNTHESE!B788</f>
        <v>PRENOM785</v>
      </c>
      <c r="C788" s="1" t="str">
        <f>SYNTHESE!C788</f>
        <v>F</v>
      </c>
      <c r="D788" s="3" t="str">
        <f>SYNTHESE!D788</f>
        <v>date785</v>
      </c>
      <c r="E788" s="2" t="str">
        <f>SYNTHESE!E788</f>
        <v>Classe</v>
      </c>
      <c r="F788" s="1">
        <f>SYNTHESE!F788</f>
        <v>0</v>
      </c>
      <c r="G788" s="24">
        <f>SYNTHESE!G788</f>
        <v>0</v>
      </c>
      <c r="H788" s="22" t="e">
        <f>SYNTHESE!H788</f>
        <v>#N/A</v>
      </c>
      <c r="I788" s="21" t="str">
        <f>SYNTHESE!I788</f>
        <v>BF</v>
      </c>
      <c r="J788" s="23"/>
      <c r="L788" s="74" t="str">
        <f t="shared" si="12"/>
        <v>NOM785</v>
      </c>
    </row>
    <row r="789" spans="1:12" outlineLevel="1">
      <c r="A789" s="1" t="str">
        <f>SYNTHESE!A789</f>
        <v>NOM786</v>
      </c>
      <c r="B789" s="1" t="str">
        <f>SYNTHESE!B789</f>
        <v>PRENOM786</v>
      </c>
      <c r="C789" s="1" t="str">
        <f>SYNTHESE!C789</f>
        <v>G</v>
      </c>
      <c r="D789" s="3" t="str">
        <f>SYNTHESE!D789</f>
        <v>date786</v>
      </c>
      <c r="E789" s="2" t="str">
        <f>SYNTHESE!E789</f>
        <v>Classe</v>
      </c>
      <c r="F789" s="1">
        <f>SYNTHESE!F789</f>
        <v>0</v>
      </c>
      <c r="G789" s="24">
        <f>SYNTHESE!G789</f>
        <v>0</v>
      </c>
      <c r="H789" s="22" t="e">
        <f>SYNTHESE!H789</f>
        <v>#N/A</v>
      </c>
      <c r="I789" s="21" t="str">
        <f>SYNTHESE!I789</f>
        <v>BG</v>
      </c>
      <c r="J789" s="23"/>
      <c r="L789" s="74" t="str">
        <f t="shared" si="12"/>
        <v>NOM786</v>
      </c>
    </row>
    <row r="790" spans="1:12" outlineLevel="1">
      <c r="A790" s="1" t="str">
        <f>SYNTHESE!A790</f>
        <v>NOM787</v>
      </c>
      <c r="B790" s="1" t="str">
        <f>SYNTHESE!B790</f>
        <v>PRENOM787</v>
      </c>
      <c r="C790" s="1" t="str">
        <f>SYNTHESE!C790</f>
        <v>F</v>
      </c>
      <c r="D790" s="3" t="str">
        <f>SYNTHESE!D790</f>
        <v>date787</v>
      </c>
      <c r="E790" s="2" t="str">
        <f>SYNTHESE!E790</f>
        <v>Classe</v>
      </c>
      <c r="F790" s="1">
        <f>SYNTHESE!F790</f>
        <v>0</v>
      </c>
      <c r="G790" s="24">
        <f>SYNTHESE!G790</f>
        <v>0</v>
      </c>
      <c r="H790" s="22" t="e">
        <f>SYNTHESE!H790</f>
        <v>#N/A</v>
      </c>
      <c r="I790" s="21" t="str">
        <f>SYNTHESE!I790</f>
        <v>BF</v>
      </c>
      <c r="J790" s="23"/>
      <c r="L790" s="74" t="str">
        <f t="shared" si="12"/>
        <v>NOM787</v>
      </c>
    </row>
    <row r="791" spans="1:12">
      <c r="A791" s="1" t="str">
        <f>SYNTHESE!A791</f>
        <v>NOM788</v>
      </c>
      <c r="B791" s="1" t="str">
        <f>SYNTHESE!B791</f>
        <v>PRENOM788</v>
      </c>
      <c r="C791" s="1" t="str">
        <f>SYNTHESE!C791</f>
        <v>G</v>
      </c>
      <c r="D791" s="3" t="str">
        <f>SYNTHESE!D791</f>
        <v>date788</v>
      </c>
      <c r="E791" s="2" t="str">
        <f>SYNTHESE!E791</f>
        <v>Classe</v>
      </c>
      <c r="F791" s="1">
        <f>SYNTHESE!F791</f>
        <v>0</v>
      </c>
      <c r="G791" s="24">
        <f>SYNTHESE!G791</f>
        <v>0</v>
      </c>
      <c r="H791" s="22" t="e">
        <f>SYNTHESE!H791</f>
        <v>#N/A</v>
      </c>
      <c r="I791" s="21" t="str">
        <f>SYNTHESE!I791</f>
        <v>BG</v>
      </c>
      <c r="J791" s="23"/>
      <c r="L791" s="74" t="str">
        <f t="shared" si="12"/>
        <v>NOM788</v>
      </c>
    </row>
    <row r="792" spans="1:12" outlineLevel="1">
      <c r="A792" s="1" t="str">
        <f>SYNTHESE!A792</f>
        <v>NOM789</v>
      </c>
      <c r="B792" s="1" t="str">
        <f>SYNTHESE!B792</f>
        <v>PRENOM789</v>
      </c>
      <c r="C792" s="1" t="str">
        <f>SYNTHESE!C792</f>
        <v>F</v>
      </c>
      <c r="D792" s="3" t="str">
        <f>SYNTHESE!D792</f>
        <v>date789</v>
      </c>
      <c r="E792" s="2" t="str">
        <f>SYNTHESE!E792</f>
        <v>Classe</v>
      </c>
      <c r="F792" s="1">
        <f>SYNTHESE!F792</f>
        <v>0</v>
      </c>
      <c r="G792" s="24">
        <f>SYNTHESE!G792</f>
        <v>0</v>
      </c>
      <c r="H792" s="22" t="e">
        <f>SYNTHESE!H792</f>
        <v>#N/A</v>
      </c>
      <c r="I792" s="21" t="str">
        <f>SYNTHESE!I792</f>
        <v>BF</v>
      </c>
      <c r="J792" s="23"/>
      <c r="L792" s="74" t="str">
        <f t="shared" si="12"/>
        <v>NOM789</v>
      </c>
    </row>
    <row r="793" spans="1:12">
      <c r="A793" s="1" t="str">
        <f>SYNTHESE!A793</f>
        <v>NOM790</v>
      </c>
      <c r="B793" s="1" t="str">
        <f>SYNTHESE!B793</f>
        <v>PRENOM790</v>
      </c>
      <c r="C793" s="1" t="str">
        <f>SYNTHESE!C793</f>
        <v>G</v>
      </c>
      <c r="D793" s="3" t="str">
        <f>SYNTHESE!D793</f>
        <v>date790</v>
      </c>
      <c r="E793" s="2" t="str">
        <f>SYNTHESE!E793</f>
        <v>Classe</v>
      </c>
      <c r="F793" s="1">
        <f>SYNTHESE!F793</f>
        <v>0</v>
      </c>
      <c r="G793" s="24">
        <f>SYNTHESE!G793</f>
        <v>0</v>
      </c>
      <c r="H793" s="22" t="e">
        <f>SYNTHESE!H793</f>
        <v>#N/A</v>
      </c>
      <c r="I793" s="21" t="str">
        <f>SYNTHESE!I793</f>
        <v>BG</v>
      </c>
      <c r="J793" s="23"/>
      <c r="L793" s="74" t="str">
        <f t="shared" si="12"/>
        <v>NOM790</v>
      </c>
    </row>
    <row r="794" spans="1:12" outlineLevel="1">
      <c r="A794" s="1" t="str">
        <f>SYNTHESE!A794</f>
        <v>NOM791</v>
      </c>
      <c r="B794" s="1" t="str">
        <f>SYNTHESE!B794</f>
        <v>PRENOM791</v>
      </c>
      <c r="C794" s="1" t="str">
        <f>SYNTHESE!C794</f>
        <v>F</v>
      </c>
      <c r="D794" s="3" t="str">
        <f>SYNTHESE!D794</f>
        <v>date791</v>
      </c>
      <c r="E794" s="2" t="str">
        <f>SYNTHESE!E794</f>
        <v>Classe</v>
      </c>
      <c r="F794" s="1">
        <f>SYNTHESE!F794</f>
        <v>0</v>
      </c>
      <c r="G794" s="24">
        <f>SYNTHESE!G794</f>
        <v>0</v>
      </c>
      <c r="H794" s="22" t="e">
        <f>SYNTHESE!H794</f>
        <v>#N/A</v>
      </c>
      <c r="I794" s="21" t="str">
        <f>SYNTHESE!I794</f>
        <v>BF</v>
      </c>
      <c r="J794" s="23"/>
      <c r="L794" s="74" t="str">
        <f t="shared" si="12"/>
        <v>NOM791</v>
      </c>
    </row>
    <row r="795" spans="1:12" hidden="1">
      <c r="A795" s="1" t="str">
        <f>SYNTHESE!A795</f>
        <v>NOM792</v>
      </c>
      <c r="B795" s="1" t="str">
        <f>SYNTHESE!B795</f>
        <v>PRENOM792</v>
      </c>
      <c r="C795" s="1" t="str">
        <f>SYNTHESE!C795</f>
        <v>G</v>
      </c>
      <c r="D795" s="3" t="str">
        <f>SYNTHESE!D795</f>
        <v>date792</v>
      </c>
      <c r="E795" s="2" t="str">
        <f>SYNTHESE!E795</f>
        <v>Classe</v>
      </c>
      <c r="F795" s="1">
        <f>SYNTHESE!F795</f>
        <v>0</v>
      </c>
      <c r="G795" s="24">
        <f>SYNTHESE!G795</f>
        <v>0</v>
      </c>
      <c r="H795" s="22" t="e">
        <f>SYNTHESE!H795</f>
        <v>#N/A</v>
      </c>
      <c r="I795" s="21" t="str">
        <f>SYNTHESE!I795</f>
        <v>BG</v>
      </c>
      <c r="J795" s="23"/>
      <c r="L795" s="74" t="str">
        <f t="shared" si="12"/>
        <v>NOM792</v>
      </c>
    </row>
    <row r="796" spans="1:12" hidden="1">
      <c r="A796" s="1" t="str">
        <f>SYNTHESE!A796</f>
        <v>NOM793</v>
      </c>
      <c r="B796" s="1" t="str">
        <f>SYNTHESE!B796</f>
        <v>PRENOM793</v>
      </c>
      <c r="C796" s="1" t="str">
        <f>SYNTHESE!C796</f>
        <v>F</v>
      </c>
      <c r="D796" s="3" t="str">
        <f>SYNTHESE!D796</f>
        <v>date793</v>
      </c>
      <c r="E796" s="2" t="str">
        <f>SYNTHESE!E796</f>
        <v>Classe</v>
      </c>
      <c r="F796" s="1">
        <f>SYNTHESE!F796</f>
        <v>0</v>
      </c>
      <c r="G796" s="24">
        <f>SYNTHESE!G796</f>
        <v>0</v>
      </c>
      <c r="H796" s="22" t="e">
        <f>SYNTHESE!H796</f>
        <v>#N/A</v>
      </c>
      <c r="I796" s="21" t="str">
        <f>SYNTHESE!I796</f>
        <v>BF</v>
      </c>
      <c r="J796" s="23"/>
      <c r="L796" s="74" t="str">
        <f t="shared" si="12"/>
        <v>NOM793</v>
      </c>
    </row>
    <row r="797" spans="1:12" hidden="1">
      <c r="A797" s="1" t="str">
        <f>SYNTHESE!A797</f>
        <v>NOM794</v>
      </c>
      <c r="B797" s="1" t="str">
        <f>SYNTHESE!B797</f>
        <v>PRENOM794</v>
      </c>
      <c r="C797" s="1" t="str">
        <f>SYNTHESE!C797</f>
        <v>G</v>
      </c>
      <c r="D797" s="3" t="str">
        <f>SYNTHESE!D797</f>
        <v>date794</v>
      </c>
      <c r="E797" s="2" t="str">
        <f>SYNTHESE!E797</f>
        <v>Classe</v>
      </c>
      <c r="F797" s="1">
        <f>SYNTHESE!F797</f>
        <v>0</v>
      </c>
      <c r="G797" s="24">
        <f>SYNTHESE!G797</f>
        <v>0</v>
      </c>
      <c r="H797" s="22" t="e">
        <f>SYNTHESE!H797</f>
        <v>#N/A</v>
      </c>
      <c r="I797" s="21" t="str">
        <f>SYNTHESE!I797</f>
        <v>BG</v>
      </c>
      <c r="J797" s="23"/>
      <c r="L797" s="74" t="str">
        <f t="shared" si="12"/>
        <v>NOM794</v>
      </c>
    </row>
    <row r="798" spans="1:12">
      <c r="A798" s="1" t="str">
        <f>SYNTHESE!A798</f>
        <v>NOM795</v>
      </c>
      <c r="B798" s="1" t="str">
        <f>SYNTHESE!B798</f>
        <v>PRENOM795</v>
      </c>
      <c r="C798" s="1" t="str">
        <f>SYNTHESE!C798</f>
        <v>F</v>
      </c>
      <c r="D798" s="3" t="str">
        <f>SYNTHESE!D798</f>
        <v>date795</v>
      </c>
      <c r="E798" s="2" t="str">
        <f>SYNTHESE!E798</f>
        <v>Classe</v>
      </c>
      <c r="F798" s="1">
        <f>SYNTHESE!F798</f>
        <v>0</v>
      </c>
      <c r="G798" s="24">
        <f>SYNTHESE!G798</f>
        <v>0</v>
      </c>
      <c r="H798" s="22" t="e">
        <f>SYNTHESE!H798</f>
        <v>#N/A</v>
      </c>
      <c r="I798" s="21" t="str">
        <f>SYNTHESE!I798</f>
        <v>BF</v>
      </c>
      <c r="J798" s="23"/>
      <c r="L798" s="74" t="str">
        <f t="shared" si="12"/>
        <v>NOM795</v>
      </c>
    </row>
    <row r="799" spans="1:12">
      <c r="A799" s="1" t="str">
        <f>SYNTHESE!A799</f>
        <v>NOM796</v>
      </c>
      <c r="B799" s="1" t="str">
        <f>SYNTHESE!B799</f>
        <v>PRENOM796</v>
      </c>
      <c r="C799" s="1" t="str">
        <f>SYNTHESE!C799</f>
        <v>G</v>
      </c>
      <c r="D799" s="3" t="str">
        <f>SYNTHESE!D799</f>
        <v>date796</v>
      </c>
      <c r="E799" s="2" t="str">
        <f>SYNTHESE!E799</f>
        <v>Classe</v>
      </c>
      <c r="F799" s="1">
        <f>SYNTHESE!F799</f>
        <v>0</v>
      </c>
      <c r="G799" s="24">
        <f>SYNTHESE!G799</f>
        <v>0</v>
      </c>
      <c r="H799" s="22" t="e">
        <f>SYNTHESE!H799</f>
        <v>#N/A</v>
      </c>
      <c r="I799" s="21" t="str">
        <f>SYNTHESE!I799</f>
        <v>BG</v>
      </c>
      <c r="J799" s="23"/>
      <c r="L799" s="74" t="str">
        <f t="shared" si="12"/>
        <v>NOM796</v>
      </c>
    </row>
    <row r="800" spans="1:12">
      <c r="A800" s="1" t="str">
        <f>SYNTHESE!A800</f>
        <v>NOM797</v>
      </c>
      <c r="B800" s="1" t="str">
        <f>SYNTHESE!B800</f>
        <v>PRENOM797</v>
      </c>
      <c r="C800" s="1" t="str">
        <f>SYNTHESE!C800</f>
        <v>F</v>
      </c>
      <c r="D800" s="3" t="str">
        <f>SYNTHESE!D800</f>
        <v>date797</v>
      </c>
      <c r="E800" s="2" t="str">
        <f>SYNTHESE!E800</f>
        <v>Classe</v>
      </c>
      <c r="F800" s="1">
        <f>SYNTHESE!F800</f>
        <v>0</v>
      </c>
      <c r="G800" s="24">
        <f>SYNTHESE!G800</f>
        <v>0</v>
      </c>
      <c r="H800" s="22" t="e">
        <f>SYNTHESE!H800</f>
        <v>#N/A</v>
      </c>
      <c r="I800" s="21" t="str">
        <f>SYNTHESE!I800</f>
        <v>BF</v>
      </c>
      <c r="J800" s="23"/>
      <c r="L800" s="74" t="str">
        <f t="shared" si="12"/>
        <v>NOM797</v>
      </c>
    </row>
    <row r="801" spans="1:12">
      <c r="A801" s="1" t="str">
        <f>SYNTHESE!A801</f>
        <v>NOM798</v>
      </c>
      <c r="B801" s="1" t="str">
        <f>SYNTHESE!B801</f>
        <v>PRENOM798</v>
      </c>
      <c r="C801" s="1" t="str">
        <f>SYNTHESE!C801</f>
        <v>G</v>
      </c>
      <c r="D801" s="3" t="str">
        <f>SYNTHESE!D801</f>
        <v>date798</v>
      </c>
      <c r="E801" s="2" t="str">
        <f>SYNTHESE!E801</f>
        <v>Classe</v>
      </c>
      <c r="F801" s="1">
        <f>SYNTHESE!F801</f>
        <v>0</v>
      </c>
      <c r="G801" s="24">
        <f>SYNTHESE!G801</f>
        <v>0</v>
      </c>
      <c r="H801" s="22" t="e">
        <f>SYNTHESE!H801</f>
        <v>#N/A</v>
      </c>
      <c r="I801" s="21" t="str">
        <f>SYNTHESE!I801</f>
        <v>BG</v>
      </c>
      <c r="J801" s="23"/>
      <c r="L801" s="74" t="str">
        <f t="shared" si="12"/>
        <v>NOM798</v>
      </c>
    </row>
    <row r="802" spans="1:12" hidden="1">
      <c r="A802" s="1" t="str">
        <f>SYNTHESE!A802</f>
        <v>NOM799</v>
      </c>
      <c r="B802" s="1" t="str">
        <f>SYNTHESE!B802</f>
        <v>PRENOM799</v>
      </c>
      <c r="C802" s="1" t="str">
        <f>SYNTHESE!C802</f>
        <v>F</v>
      </c>
      <c r="D802" s="3" t="str">
        <f>SYNTHESE!D802</f>
        <v>date799</v>
      </c>
      <c r="E802" s="2" t="str">
        <f>SYNTHESE!E802</f>
        <v>Classe</v>
      </c>
      <c r="F802" s="1">
        <f>SYNTHESE!F802</f>
        <v>0</v>
      </c>
      <c r="G802" s="24">
        <f>SYNTHESE!G802</f>
        <v>0</v>
      </c>
      <c r="H802" s="22" t="e">
        <f>SYNTHESE!H802</f>
        <v>#N/A</v>
      </c>
      <c r="I802" s="21" t="str">
        <f>SYNTHESE!I802</f>
        <v>BF</v>
      </c>
      <c r="J802" s="23"/>
      <c r="L802" s="74" t="str">
        <f t="shared" si="12"/>
        <v>NOM799</v>
      </c>
    </row>
    <row r="803" spans="1:12" outlineLevel="1">
      <c r="A803" s="1" t="str">
        <f>SYNTHESE!A803</f>
        <v>NOM800</v>
      </c>
      <c r="B803" s="1" t="str">
        <f>SYNTHESE!B803</f>
        <v>PRENOM800</v>
      </c>
      <c r="C803" s="1" t="str">
        <f>SYNTHESE!C803</f>
        <v>G</v>
      </c>
      <c r="D803" s="3" t="str">
        <f>SYNTHESE!D803</f>
        <v>date800</v>
      </c>
      <c r="E803" s="2" t="str">
        <f>SYNTHESE!E803</f>
        <v>Classe</v>
      </c>
      <c r="F803" s="1">
        <f>SYNTHESE!F803</f>
        <v>0</v>
      </c>
      <c r="G803" s="24">
        <f>SYNTHESE!G803</f>
        <v>0</v>
      </c>
      <c r="H803" s="22" t="e">
        <f>SYNTHESE!H803</f>
        <v>#N/A</v>
      </c>
      <c r="I803" s="21" t="str">
        <f>SYNTHESE!I803</f>
        <v>BG</v>
      </c>
      <c r="J803" s="23"/>
      <c r="L803" s="74" t="str">
        <f t="shared" si="12"/>
        <v>NOM800</v>
      </c>
    </row>
    <row r="804" spans="1:12" outlineLevel="1">
      <c r="A804" s="1" t="str">
        <f>SYNTHESE!A804</f>
        <v>NOM801</v>
      </c>
      <c r="B804" s="1" t="str">
        <f>SYNTHESE!B804</f>
        <v>PRENOM801</v>
      </c>
      <c r="C804" s="1" t="str">
        <f>SYNTHESE!C804</f>
        <v>F</v>
      </c>
      <c r="D804" s="3" t="str">
        <f>SYNTHESE!D804</f>
        <v>date801</v>
      </c>
      <c r="E804" s="2" t="str">
        <f>SYNTHESE!E804</f>
        <v>Classe</v>
      </c>
      <c r="F804" s="1">
        <f>SYNTHESE!F804</f>
        <v>0</v>
      </c>
      <c r="G804" s="24">
        <f>SYNTHESE!G804</f>
        <v>0</v>
      </c>
      <c r="H804" s="22" t="e">
        <f>SYNTHESE!H804</f>
        <v>#N/A</v>
      </c>
      <c r="I804" s="21" t="str">
        <f>SYNTHESE!I804</f>
        <v>BF</v>
      </c>
      <c r="J804" s="23"/>
      <c r="L804" s="74" t="str">
        <f t="shared" si="12"/>
        <v>NOM801</v>
      </c>
    </row>
    <row r="805" spans="1:12" outlineLevel="1">
      <c r="A805" s="1" t="str">
        <f>SYNTHESE!A805</f>
        <v>NOM802</v>
      </c>
      <c r="B805" s="1" t="str">
        <f>SYNTHESE!B805</f>
        <v>PRENOM802</v>
      </c>
      <c r="C805" s="1" t="str">
        <f>SYNTHESE!C805</f>
        <v>G</v>
      </c>
      <c r="D805" s="3" t="str">
        <f>SYNTHESE!D805</f>
        <v>date802</v>
      </c>
      <c r="E805" s="2" t="str">
        <f>SYNTHESE!E805</f>
        <v>Classe</v>
      </c>
      <c r="F805" s="1">
        <f>SYNTHESE!F805</f>
        <v>0</v>
      </c>
      <c r="G805" s="24">
        <f>SYNTHESE!G805</f>
        <v>0</v>
      </c>
      <c r="H805" s="22" t="e">
        <f>SYNTHESE!H805</f>
        <v>#N/A</v>
      </c>
      <c r="I805" s="21" t="str">
        <f>SYNTHESE!I805</f>
        <v>BG</v>
      </c>
      <c r="J805" s="23"/>
      <c r="L805" s="74" t="str">
        <f t="shared" si="12"/>
        <v>NOM802</v>
      </c>
    </row>
    <row r="806" spans="1:12" outlineLevel="1">
      <c r="A806" s="1" t="str">
        <f>SYNTHESE!A806</f>
        <v>NOM803</v>
      </c>
      <c r="B806" s="1" t="str">
        <f>SYNTHESE!B806</f>
        <v>PRENOM803</v>
      </c>
      <c r="C806" s="1" t="str">
        <f>SYNTHESE!C806</f>
        <v>F</v>
      </c>
      <c r="D806" s="3" t="str">
        <f>SYNTHESE!D806</f>
        <v>date803</v>
      </c>
      <c r="E806" s="2" t="str">
        <f>SYNTHESE!E806</f>
        <v>Classe</v>
      </c>
      <c r="F806" s="1">
        <f>SYNTHESE!F806</f>
        <v>0</v>
      </c>
      <c r="G806" s="24">
        <f>SYNTHESE!G806</f>
        <v>0</v>
      </c>
      <c r="H806" s="22" t="e">
        <f>SYNTHESE!H806</f>
        <v>#N/A</v>
      </c>
      <c r="I806" s="21" t="str">
        <f>SYNTHESE!I806</f>
        <v>BF</v>
      </c>
      <c r="J806" s="23"/>
      <c r="L806" s="74" t="str">
        <f t="shared" si="12"/>
        <v>NOM803</v>
      </c>
    </row>
    <row r="807" spans="1:12">
      <c r="A807" s="1" t="str">
        <f>SYNTHESE!A807</f>
        <v>NOM804</v>
      </c>
      <c r="B807" s="1" t="str">
        <f>SYNTHESE!B807</f>
        <v>PRENOM804</v>
      </c>
      <c r="C807" s="1" t="str">
        <f>SYNTHESE!C807</f>
        <v>G</v>
      </c>
      <c r="D807" s="3" t="str">
        <f>SYNTHESE!D807</f>
        <v>date804</v>
      </c>
      <c r="E807" s="2" t="str">
        <f>SYNTHESE!E807</f>
        <v>Classe</v>
      </c>
      <c r="F807" s="1">
        <f>SYNTHESE!F807</f>
        <v>0</v>
      </c>
      <c r="G807" s="24">
        <f>SYNTHESE!G807</f>
        <v>0</v>
      </c>
      <c r="H807" s="22" t="e">
        <f>SYNTHESE!H807</f>
        <v>#N/A</v>
      </c>
      <c r="I807" s="21" t="str">
        <f>SYNTHESE!I807</f>
        <v>BG</v>
      </c>
      <c r="J807" s="23"/>
      <c r="L807" s="74" t="str">
        <f t="shared" si="12"/>
        <v>NOM804</v>
      </c>
    </row>
    <row r="808" spans="1:12" outlineLevel="1">
      <c r="A808" s="1" t="str">
        <f>SYNTHESE!A808</f>
        <v>NOM805</v>
      </c>
      <c r="B808" s="1" t="str">
        <f>SYNTHESE!B808</f>
        <v>PRENOM805</v>
      </c>
      <c r="C808" s="1" t="str">
        <f>SYNTHESE!C808</f>
        <v>F</v>
      </c>
      <c r="D808" s="3" t="str">
        <f>SYNTHESE!D808</f>
        <v>date805</v>
      </c>
      <c r="E808" s="2" t="str">
        <f>SYNTHESE!E808</f>
        <v>Classe</v>
      </c>
      <c r="F808" s="1">
        <f>SYNTHESE!F808</f>
        <v>0</v>
      </c>
      <c r="G808" s="24">
        <f>SYNTHESE!G808</f>
        <v>0</v>
      </c>
      <c r="H808" s="22" t="e">
        <f>SYNTHESE!H808</f>
        <v>#N/A</v>
      </c>
      <c r="I808" s="21" t="str">
        <f>SYNTHESE!I808</f>
        <v>BF</v>
      </c>
      <c r="J808" s="23"/>
      <c r="L808" s="74" t="str">
        <f t="shared" si="12"/>
        <v>NOM805</v>
      </c>
    </row>
    <row r="809" spans="1:12">
      <c r="A809" s="1" t="str">
        <f>SYNTHESE!A809</f>
        <v>NOM806</v>
      </c>
      <c r="B809" s="1" t="str">
        <f>SYNTHESE!B809</f>
        <v>PRENOM806</v>
      </c>
      <c r="C809" s="1" t="str">
        <f>SYNTHESE!C809</f>
        <v>G</v>
      </c>
      <c r="D809" s="3" t="str">
        <f>SYNTHESE!D809</f>
        <v>date806</v>
      </c>
      <c r="E809" s="2" t="str">
        <f>SYNTHESE!E809</f>
        <v>Classe</v>
      </c>
      <c r="F809" s="1">
        <f>SYNTHESE!F809</f>
        <v>0</v>
      </c>
      <c r="G809" s="24">
        <f>SYNTHESE!G809</f>
        <v>0</v>
      </c>
      <c r="H809" s="22" t="e">
        <f>SYNTHESE!H809</f>
        <v>#N/A</v>
      </c>
      <c r="I809" s="21" t="str">
        <f>SYNTHESE!I809</f>
        <v>BG</v>
      </c>
      <c r="J809" s="23"/>
      <c r="L809" s="74" t="str">
        <f t="shared" si="12"/>
        <v>NOM806</v>
      </c>
    </row>
    <row r="810" spans="1:12" outlineLevel="1">
      <c r="A810" s="1" t="str">
        <f>SYNTHESE!A810</f>
        <v>NOM807</v>
      </c>
      <c r="B810" s="1" t="str">
        <f>SYNTHESE!B810</f>
        <v>PRENOM807</v>
      </c>
      <c r="C810" s="1" t="str">
        <f>SYNTHESE!C810</f>
        <v>F</v>
      </c>
      <c r="D810" s="3" t="str">
        <f>SYNTHESE!D810</f>
        <v>date807</v>
      </c>
      <c r="E810" s="2" t="str">
        <f>SYNTHESE!E810</f>
        <v>Classe</v>
      </c>
      <c r="F810" s="1">
        <f>SYNTHESE!F810</f>
        <v>0</v>
      </c>
      <c r="G810" s="24">
        <f>SYNTHESE!G810</f>
        <v>0</v>
      </c>
      <c r="H810" s="22" t="e">
        <f>SYNTHESE!H810</f>
        <v>#N/A</v>
      </c>
      <c r="I810" s="21" t="str">
        <f>SYNTHESE!I810</f>
        <v>BF</v>
      </c>
      <c r="J810" s="23"/>
      <c r="L810" s="74" t="str">
        <f t="shared" si="12"/>
        <v>NOM807</v>
      </c>
    </row>
    <row r="811" spans="1:12" hidden="1">
      <c r="A811" s="1" t="str">
        <f>SYNTHESE!A811</f>
        <v>NOM808</v>
      </c>
      <c r="B811" s="1" t="str">
        <f>SYNTHESE!B811</f>
        <v>PRENOM808</v>
      </c>
      <c r="C811" s="1" t="str">
        <f>SYNTHESE!C811</f>
        <v>G</v>
      </c>
      <c r="D811" s="3" t="str">
        <f>SYNTHESE!D811</f>
        <v>date808</v>
      </c>
      <c r="E811" s="2" t="str">
        <f>SYNTHESE!E811</f>
        <v>Classe</v>
      </c>
      <c r="F811" s="1">
        <f>SYNTHESE!F811</f>
        <v>0</v>
      </c>
      <c r="G811" s="24">
        <f>SYNTHESE!G811</f>
        <v>0</v>
      </c>
      <c r="H811" s="22" t="e">
        <f>SYNTHESE!H811</f>
        <v>#N/A</v>
      </c>
      <c r="I811" s="21" t="str">
        <f>SYNTHESE!I811</f>
        <v>BG</v>
      </c>
      <c r="J811" s="23"/>
      <c r="L811" s="74" t="str">
        <f t="shared" si="12"/>
        <v>NOM808</v>
      </c>
    </row>
    <row r="812" spans="1:12" hidden="1">
      <c r="A812" s="1" t="str">
        <f>SYNTHESE!A812</f>
        <v>NOM809</v>
      </c>
      <c r="B812" s="1" t="str">
        <f>SYNTHESE!B812</f>
        <v>PRENOM809</v>
      </c>
      <c r="C812" s="1" t="str">
        <f>SYNTHESE!C812</f>
        <v>F</v>
      </c>
      <c r="D812" s="3" t="str">
        <f>SYNTHESE!D812</f>
        <v>date809</v>
      </c>
      <c r="E812" s="2" t="str">
        <f>SYNTHESE!E812</f>
        <v>Classe</v>
      </c>
      <c r="F812" s="1">
        <f>SYNTHESE!F812</f>
        <v>0</v>
      </c>
      <c r="G812" s="24">
        <f>SYNTHESE!G812</f>
        <v>0</v>
      </c>
      <c r="H812" s="22" t="e">
        <f>SYNTHESE!H812</f>
        <v>#N/A</v>
      </c>
      <c r="I812" s="21" t="str">
        <f>SYNTHESE!I812</f>
        <v>BF</v>
      </c>
      <c r="J812" s="23"/>
      <c r="L812" s="74" t="str">
        <f t="shared" si="12"/>
        <v>NOM809</v>
      </c>
    </row>
    <row r="813" spans="1:12" hidden="1">
      <c r="A813" s="1" t="str">
        <f>SYNTHESE!A813</f>
        <v>NOM810</v>
      </c>
      <c r="B813" s="1" t="str">
        <f>SYNTHESE!B813</f>
        <v>PRENOM810</v>
      </c>
      <c r="C813" s="1" t="str">
        <f>SYNTHESE!C813</f>
        <v>G</v>
      </c>
      <c r="D813" s="3" t="str">
        <f>SYNTHESE!D813</f>
        <v>date810</v>
      </c>
      <c r="E813" s="2" t="str">
        <f>SYNTHESE!E813</f>
        <v>Classe</v>
      </c>
      <c r="F813" s="1">
        <f>SYNTHESE!F813</f>
        <v>0</v>
      </c>
      <c r="G813" s="24">
        <f>SYNTHESE!G813</f>
        <v>0</v>
      </c>
      <c r="H813" s="22" t="e">
        <f>SYNTHESE!H813</f>
        <v>#N/A</v>
      </c>
      <c r="I813" s="21" t="str">
        <f>SYNTHESE!I813</f>
        <v>BG</v>
      </c>
      <c r="J813" s="23"/>
      <c r="L813" s="74" t="str">
        <f t="shared" si="12"/>
        <v>NOM810</v>
      </c>
    </row>
    <row r="814" spans="1:12">
      <c r="A814" s="1" t="str">
        <f>SYNTHESE!A814</f>
        <v>NOM811</v>
      </c>
      <c r="B814" s="1" t="str">
        <f>SYNTHESE!B814</f>
        <v>PRENOM811</v>
      </c>
      <c r="C814" s="1" t="str">
        <f>SYNTHESE!C814</f>
        <v>F</v>
      </c>
      <c r="D814" s="3" t="str">
        <f>SYNTHESE!D814</f>
        <v>date811</v>
      </c>
      <c r="E814" s="2" t="str">
        <f>SYNTHESE!E814</f>
        <v>Classe</v>
      </c>
      <c r="F814" s="1">
        <f>SYNTHESE!F814</f>
        <v>0</v>
      </c>
      <c r="G814" s="24">
        <f>SYNTHESE!G814</f>
        <v>0</v>
      </c>
      <c r="H814" s="22" t="e">
        <f>SYNTHESE!H814</f>
        <v>#N/A</v>
      </c>
      <c r="I814" s="21" t="str">
        <f>SYNTHESE!I814</f>
        <v>BF</v>
      </c>
      <c r="J814" s="23"/>
      <c r="L814" s="74" t="str">
        <f t="shared" si="12"/>
        <v>NOM811</v>
      </c>
    </row>
    <row r="815" spans="1:12">
      <c r="A815" s="1" t="str">
        <f>SYNTHESE!A815</f>
        <v>NOM812</v>
      </c>
      <c r="B815" s="1" t="str">
        <f>SYNTHESE!B815</f>
        <v>PRENOM812</v>
      </c>
      <c r="C815" s="1" t="str">
        <f>SYNTHESE!C815</f>
        <v>G</v>
      </c>
      <c r="D815" s="3" t="str">
        <f>SYNTHESE!D815</f>
        <v>date812</v>
      </c>
      <c r="E815" s="2" t="str">
        <f>SYNTHESE!E815</f>
        <v>Classe</v>
      </c>
      <c r="F815" s="1">
        <f>SYNTHESE!F815</f>
        <v>0</v>
      </c>
      <c r="G815" s="24">
        <f>SYNTHESE!G815</f>
        <v>0</v>
      </c>
      <c r="H815" s="22" t="e">
        <f>SYNTHESE!H815</f>
        <v>#N/A</v>
      </c>
      <c r="I815" s="21" t="str">
        <f>SYNTHESE!I815</f>
        <v>BG</v>
      </c>
      <c r="J815" s="23"/>
      <c r="L815" s="74" t="str">
        <f t="shared" si="12"/>
        <v>NOM812</v>
      </c>
    </row>
    <row r="816" spans="1:12">
      <c r="A816" s="1" t="str">
        <f>SYNTHESE!A816</f>
        <v>NOM813</v>
      </c>
      <c r="B816" s="1" t="str">
        <f>SYNTHESE!B816</f>
        <v>PRENOM813</v>
      </c>
      <c r="C816" s="1" t="str">
        <f>SYNTHESE!C816</f>
        <v>F</v>
      </c>
      <c r="D816" s="3" t="str">
        <f>SYNTHESE!D816</f>
        <v>date813</v>
      </c>
      <c r="E816" s="2" t="str">
        <f>SYNTHESE!E816</f>
        <v>Classe</v>
      </c>
      <c r="F816" s="1">
        <f>SYNTHESE!F816</f>
        <v>0</v>
      </c>
      <c r="G816" s="24">
        <f>SYNTHESE!G816</f>
        <v>0</v>
      </c>
      <c r="H816" s="22" t="e">
        <f>SYNTHESE!H816</f>
        <v>#N/A</v>
      </c>
      <c r="I816" s="21" t="str">
        <f>SYNTHESE!I816</f>
        <v>BF</v>
      </c>
      <c r="J816" s="23"/>
      <c r="L816" s="74" t="str">
        <f t="shared" si="12"/>
        <v>NOM813</v>
      </c>
    </row>
    <row r="817" spans="1:12">
      <c r="A817" s="1" t="str">
        <f>SYNTHESE!A817</f>
        <v>NOM814</v>
      </c>
      <c r="B817" s="1" t="str">
        <f>SYNTHESE!B817</f>
        <v>PRENOM814</v>
      </c>
      <c r="C817" s="1" t="str">
        <f>SYNTHESE!C817</f>
        <v>G</v>
      </c>
      <c r="D817" s="3" t="str">
        <f>SYNTHESE!D817</f>
        <v>date814</v>
      </c>
      <c r="E817" s="2" t="str">
        <f>SYNTHESE!E817</f>
        <v>Classe</v>
      </c>
      <c r="F817" s="1">
        <f>SYNTHESE!F817</f>
        <v>0</v>
      </c>
      <c r="G817" s="24">
        <f>SYNTHESE!G817</f>
        <v>0</v>
      </c>
      <c r="H817" s="22" t="e">
        <f>SYNTHESE!H817</f>
        <v>#N/A</v>
      </c>
      <c r="I817" s="21" t="str">
        <f>SYNTHESE!I817</f>
        <v>BG</v>
      </c>
      <c r="J817" s="23"/>
      <c r="L817" s="74" t="str">
        <f t="shared" si="12"/>
        <v>NOM814</v>
      </c>
    </row>
    <row r="818" spans="1:12" hidden="1">
      <c r="A818" s="1" t="str">
        <f>SYNTHESE!A818</f>
        <v>NOM815</v>
      </c>
      <c r="B818" s="1" t="str">
        <f>SYNTHESE!B818</f>
        <v>PRENOM815</v>
      </c>
      <c r="C818" s="1" t="str">
        <f>SYNTHESE!C818</f>
        <v>F</v>
      </c>
      <c r="D818" s="3" t="str">
        <f>SYNTHESE!D818</f>
        <v>date815</v>
      </c>
      <c r="E818" s="2" t="str">
        <f>SYNTHESE!E818</f>
        <v>Classe</v>
      </c>
      <c r="F818" s="1">
        <f>SYNTHESE!F818</f>
        <v>0</v>
      </c>
      <c r="G818" s="24">
        <f>SYNTHESE!G818</f>
        <v>0</v>
      </c>
      <c r="H818" s="22" t="e">
        <f>SYNTHESE!H818</f>
        <v>#N/A</v>
      </c>
      <c r="I818" s="21" t="str">
        <f>SYNTHESE!I818</f>
        <v>BF</v>
      </c>
      <c r="J818" s="23"/>
      <c r="L818" s="74" t="str">
        <f t="shared" si="12"/>
        <v>NOM815</v>
      </c>
    </row>
    <row r="819" spans="1:12" outlineLevel="1" collapsed="1">
      <c r="A819" s="1" t="str">
        <f>SYNTHESE!A819</f>
        <v>NOM816</v>
      </c>
      <c r="B819" s="1" t="str">
        <f>SYNTHESE!B819</f>
        <v>PRENOM816</v>
      </c>
      <c r="C819" s="1" t="str">
        <f>SYNTHESE!C819</f>
        <v>G</v>
      </c>
      <c r="D819" s="3" t="str">
        <f>SYNTHESE!D819</f>
        <v>date816</v>
      </c>
      <c r="E819" s="2" t="str">
        <f>SYNTHESE!E819</f>
        <v>Classe</v>
      </c>
      <c r="F819" s="1">
        <f>SYNTHESE!F819</f>
        <v>0</v>
      </c>
      <c r="G819" s="24">
        <f>SYNTHESE!G819</f>
        <v>0</v>
      </c>
      <c r="H819" s="22" t="e">
        <f>SYNTHESE!H819</f>
        <v>#N/A</v>
      </c>
      <c r="I819" s="21" t="str">
        <f>SYNTHESE!I819</f>
        <v>BG</v>
      </c>
      <c r="J819" s="23"/>
      <c r="L819" s="74" t="str">
        <f t="shared" si="12"/>
        <v>NOM816</v>
      </c>
    </row>
    <row r="820" spans="1:12" outlineLevel="1" collapsed="1">
      <c r="A820" s="1" t="str">
        <f>SYNTHESE!A820</f>
        <v>NOM817</v>
      </c>
      <c r="B820" s="1" t="str">
        <f>SYNTHESE!B820</f>
        <v>PRENOM817</v>
      </c>
      <c r="C820" s="1" t="str">
        <f>SYNTHESE!C820</f>
        <v>F</v>
      </c>
      <c r="D820" s="3" t="str">
        <f>SYNTHESE!D820</f>
        <v>date817</v>
      </c>
      <c r="E820" s="2" t="str">
        <f>SYNTHESE!E820</f>
        <v>Classe</v>
      </c>
      <c r="F820" s="1">
        <f>SYNTHESE!F820</f>
        <v>0</v>
      </c>
      <c r="G820" s="24">
        <f>SYNTHESE!G820</f>
        <v>0</v>
      </c>
      <c r="H820" s="22" t="e">
        <f>SYNTHESE!H820</f>
        <v>#N/A</v>
      </c>
      <c r="I820" s="21" t="str">
        <f>SYNTHESE!I820</f>
        <v>BF</v>
      </c>
      <c r="J820" s="23"/>
      <c r="L820" s="74" t="str">
        <f t="shared" si="12"/>
        <v>NOM817</v>
      </c>
    </row>
    <row r="821" spans="1:12" outlineLevel="1" collapsed="1">
      <c r="A821" s="1" t="str">
        <f>SYNTHESE!A821</f>
        <v>NOM818</v>
      </c>
      <c r="B821" s="1" t="str">
        <f>SYNTHESE!B821</f>
        <v>PRENOM818</v>
      </c>
      <c r="C821" s="1" t="str">
        <f>SYNTHESE!C821</f>
        <v>G</v>
      </c>
      <c r="D821" s="3" t="str">
        <f>SYNTHESE!D821</f>
        <v>date818</v>
      </c>
      <c r="E821" s="2" t="str">
        <f>SYNTHESE!E821</f>
        <v>Classe</v>
      </c>
      <c r="F821" s="1">
        <f>SYNTHESE!F821</f>
        <v>0</v>
      </c>
      <c r="G821" s="24">
        <f>SYNTHESE!G821</f>
        <v>0</v>
      </c>
      <c r="H821" s="22" t="e">
        <f>SYNTHESE!H821</f>
        <v>#N/A</v>
      </c>
      <c r="I821" s="21" t="str">
        <f>SYNTHESE!I821</f>
        <v>BG</v>
      </c>
      <c r="J821" s="23"/>
      <c r="L821" s="74" t="str">
        <f t="shared" si="12"/>
        <v>NOM818</v>
      </c>
    </row>
    <row r="822" spans="1:12" outlineLevel="1" collapsed="1">
      <c r="A822" s="1" t="str">
        <f>SYNTHESE!A822</f>
        <v>NOM819</v>
      </c>
      <c r="B822" s="1" t="str">
        <f>SYNTHESE!B822</f>
        <v>PRENOM819</v>
      </c>
      <c r="C822" s="1" t="str">
        <f>SYNTHESE!C822</f>
        <v>F</v>
      </c>
      <c r="D822" s="3" t="str">
        <f>SYNTHESE!D822</f>
        <v>date819</v>
      </c>
      <c r="E822" s="2" t="str">
        <f>SYNTHESE!E822</f>
        <v>Classe</v>
      </c>
      <c r="F822" s="1">
        <f>SYNTHESE!F822</f>
        <v>0</v>
      </c>
      <c r="G822" s="24">
        <f>SYNTHESE!G822</f>
        <v>0</v>
      </c>
      <c r="H822" s="22" t="e">
        <f>SYNTHESE!H822</f>
        <v>#N/A</v>
      </c>
      <c r="I822" s="21" t="str">
        <f>SYNTHESE!I822</f>
        <v>BF</v>
      </c>
      <c r="J822" s="23"/>
      <c r="L822" s="74" t="str">
        <f t="shared" si="12"/>
        <v>NOM819</v>
      </c>
    </row>
    <row r="823" spans="1:12">
      <c r="A823" s="1" t="str">
        <f>SYNTHESE!A823</f>
        <v>NOM820</v>
      </c>
      <c r="B823" s="1" t="str">
        <f>SYNTHESE!B823</f>
        <v>PRENOM820</v>
      </c>
      <c r="C823" s="1" t="str">
        <f>SYNTHESE!C823</f>
        <v>G</v>
      </c>
      <c r="D823" s="3" t="str">
        <f>SYNTHESE!D823</f>
        <v>date820</v>
      </c>
      <c r="E823" s="2" t="str">
        <f>SYNTHESE!E823</f>
        <v>Classe</v>
      </c>
      <c r="F823" s="1">
        <f>SYNTHESE!F823</f>
        <v>0</v>
      </c>
      <c r="G823" s="24">
        <f>SYNTHESE!G823</f>
        <v>0</v>
      </c>
      <c r="H823" s="22" t="e">
        <f>SYNTHESE!H823</f>
        <v>#N/A</v>
      </c>
      <c r="I823" s="21" t="str">
        <f>SYNTHESE!I823</f>
        <v>BG</v>
      </c>
      <c r="J823" s="23"/>
      <c r="L823" s="74" t="str">
        <f t="shared" si="12"/>
        <v>NOM820</v>
      </c>
    </row>
    <row r="824" spans="1:12" outlineLevel="1" collapsed="1">
      <c r="A824" s="1" t="str">
        <f>SYNTHESE!A824</f>
        <v>NOM821</v>
      </c>
      <c r="B824" s="1" t="str">
        <f>SYNTHESE!B824</f>
        <v>PRENOM821</v>
      </c>
      <c r="C824" s="1" t="str">
        <f>SYNTHESE!C824</f>
        <v>F</v>
      </c>
      <c r="D824" s="3" t="str">
        <f>SYNTHESE!D824</f>
        <v>date821</v>
      </c>
      <c r="E824" s="2" t="str">
        <f>SYNTHESE!E824</f>
        <v>Classe</v>
      </c>
      <c r="F824" s="1">
        <f>SYNTHESE!F824</f>
        <v>0</v>
      </c>
      <c r="G824" s="24">
        <f>SYNTHESE!G824</f>
        <v>0</v>
      </c>
      <c r="H824" s="22" t="e">
        <f>SYNTHESE!H824</f>
        <v>#N/A</v>
      </c>
      <c r="I824" s="21" t="str">
        <f>SYNTHESE!I824</f>
        <v>BF</v>
      </c>
      <c r="J824" s="23"/>
      <c r="L824" s="74" t="str">
        <f t="shared" si="12"/>
        <v>NOM821</v>
      </c>
    </row>
    <row r="825" spans="1:12">
      <c r="A825" s="1" t="str">
        <f>SYNTHESE!A825</f>
        <v>NOM822</v>
      </c>
      <c r="B825" s="1" t="str">
        <f>SYNTHESE!B825</f>
        <v>PRENOM822</v>
      </c>
      <c r="C825" s="1" t="str">
        <f>SYNTHESE!C825</f>
        <v>G</v>
      </c>
      <c r="D825" s="3" t="str">
        <f>SYNTHESE!D825</f>
        <v>date822</v>
      </c>
      <c r="E825" s="2" t="str">
        <f>SYNTHESE!E825</f>
        <v>Classe</v>
      </c>
      <c r="F825" s="1">
        <f>SYNTHESE!F825</f>
        <v>0</v>
      </c>
      <c r="G825" s="24">
        <f>SYNTHESE!G825</f>
        <v>0</v>
      </c>
      <c r="H825" s="22" t="e">
        <f>SYNTHESE!H825</f>
        <v>#N/A</v>
      </c>
      <c r="I825" s="21" t="str">
        <f>SYNTHESE!I825</f>
        <v>BG</v>
      </c>
      <c r="J825" s="23"/>
      <c r="L825" s="74" t="str">
        <f t="shared" si="12"/>
        <v>NOM822</v>
      </c>
    </row>
    <row r="826" spans="1:12" outlineLevel="1" collapsed="1">
      <c r="A826" s="1" t="str">
        <f>SYNTHESE!A826</f>
        <v>NOM823</v>
      </c>
      <c r="B826" s="1" t="str">
        <f>SYNTHESE!B826</f>
        <v>PRENOM823</v>
      </c>
      <c r="C826" s="1" t="str">
        <f>SYNTHESE!C826</f>
        <v>F</v>
      </c>
      <c r="D826" s="3" t="str">
        <f>SYNTHESE!D826</f>
        <v>date823</v>
      </c>
      <c r="E826" s="2" t="str">
        <f>SYNTHESE!E826</f>
        <v>Classe</v>
      </c>
      <c r="F826" s="1">
        <f>SYNTHESE!F826</f>
        <v>0</v>
      </c>
      <c r="G826" s="24">
        <f>SYNTHESE!G826</f>
        <v>0</v>
      </c>
      <c r="H826" s="22" t="e">
        <f>SYNTHESE!H826</f>
        <v>#N/A</v>
      </c>
      <c r="I826" s="21" t="str">
        <f>SYNTHESE!I826</f>
        <v>BF</v>
      </c>
      <c r="J826" s="23"/>
      <c r="L826" s="74" t="str">
        <f t="shared" si="12"/>
        <v>NOM823</v>
      </c>
    </row>
    <row r="827" spans="1:12" hidden="1">
      <c r="A827" s="1" t="str">
        <f>SYNTHESE!A827</f>
        <v>NOM824</v>
      </c>
      <c r="B827" s="1" t="str">
        <f>SYNTHESE!B827</f>
        <v>PRENOM824</v>
      </c>
      <c r="C827" s="1" t="str">
        <f>SYNTHESE!C827</f>
        <v>G</v>
      </c>
      <c r="D827" s="3" t="str">
        <f>SYNTHESE!D827</f>
        <v>date824</v>
      </c>
      <c r="E827" s="2" t="str">
        <f>SYNTHESE!E827</f>
        <v>Classe</v>
      </c>
      <c r="F827" s="1">
        <f>SYNTHESE!F827</f>
        <v>0</v>
      </c>
      <c r="G827" s="24">
        <f>SYNTHESE!G827</f>
        <v>0</v>
      </c>
      <c r="H827" s="22" t="e">
        <f>SYNTHESE!H827</f>
        <v>#N/A</v>
      </c>
      <c r="I827" s="21" t="str">
        <f>SYNTHESE!I827</f>
        <v>BG</v>
      </c>
      <c r="J827" s="23"/>
      <c r="L827" s="74" t="str">
        <f t="shared" si="12"/>
        <v>NOM824</v>
      </c>
    </row>
    <row r="828" spans="1:12" hidden="1">
      <c r="A828" s="1" t="str">
        <f>SYNTHESE!A828</f>
        <v>NOM825</v>
      </c>
      <c r="B828" s="1" t="str">
        <f>SYNTHESE!B828</f>
        <v>PRENOM825</v>
      </c>
      <c r="C828" s="1" t="str">
        <f>SYNTHESE!C828</f>
        <v>F</v>
      </c>
      <c r="D828" s="3" t="str">
        <f>SYNTHESE!D828</f>
        <v>date825</v>
      </c>
      <c r="E828" s="2" t="str">
        <f>SYNTHESE!E828</f>
        <v>Classe</v>
      </c>
      <c r="F828" s="1">
        <f>SYNTHESE!F828</f>
        <v>0</v>
      </c>
      <c r="G828" s="24">
        <f>SYNTHESE!G828</f>
        <v>0</v>
      </c>
      <c r="H828" s="22" t="e">
        <f>SYNTHESE!H828</f>
        <v>#N/A</v>
      </c>
      <c r="I828" s="21" t="str">
        <f>SYNTHESE!I828</f>
        <v>BF</v>
      </c>
      <c r="J828" s="23"/>
      <c r="L828" s="74" t="str">
        <f t="shared" si="12"/>
        <v>NOM825</v>
      </c>
    </row>
    <row r="829" spans="1:12" hidden="1">
      <c r="A829" s="1" t="str">
        <f>SYNTHESE!A829</f>
        <v>NOM826</v>
      </c>
      <c r="B829" s="1" t="str">
        <f>SYNTHESE!B829</f>
        <v>PRENOM826</v>
      </c>
      <c r="C829" s="1" t="str">
        <f>SYNTHESE!C829</f>
        <v>G</v>
      </c>
      <c r="D829" s="3" t="str">
        <f>SYNTHESE!D829</f>
        <v>date826</v>
      </c>
      <c r="E829" s="2" t="str">
        <f>SYNTHESE!E829</f>
        <v>Classe</v>
      </c>
      <c r="F829" s="1">
        <f>SYNTHESE!F829</f>
        <v>0</v>
      </c>
      <c r="G829" s="24">
        <f>SYNTHESE!G829</f>
        <v>0</v>
      </c>
      <c r="H829" s="22" t="e">
        <f>SYNTHESE!H829</f>
        <v>#N/A</v>
      </c>
      <c r="I829" s="21" t="str">
        <f>SYNTHESE!I829</f>
        <v>BG</v>
      </c>
      <c r="J829" s="23"/>
      <c r="L829" s="74" t="str">
        <f t="shared" si="12"/>
        <v>NOM826</v>
      </c>
    </row>
    <row r="830" spans="1:12">
      <c r="A830" s="1" t="str">
        <f>SYNTHESE!A830</f>
        <v>NOM827</v>
      </c>
      <c r="B830" s="1" t="str">
        <f>SYNTHESE!B830</f>
        <v>PRENOM827</v>
      </c>
      <c r="C830" s="1" t="str">
        <f>SYNTHESE!C830</f>
        <v>F</v>
      </c>
      <c r="D830" s="3" t="str">
        <f>SYNTHESE!D830</f>
        <v>date827</v>
      </c>
      <c r="E830" s="2" t="str">
        <f>SYNTHESE!E830</f>
        <v>Classe</v>
      </c>
      <c r="F830" s="1">
        <f>SYNTHESE!F830</f>
        <v>0</v>
      </c>
      <c r="G830" s="24">
        <f>SYNTHESE!G830</f>
        <v>0</v>
      </c>
      <c r="H830" s="22" t="e">
        <f>SYNTHESE!H830</f>
        <v>#N/A</v>
      </c>
      <c r="I830" s="21" t="str">
        <f>SYNTHESE!I830</f>
        <v>BF</v>
      </c>
      <c r="J830" s="23"/>
      <c r="L830" s="74" t="str">
        <f t="shared" si="12"/>
        <v>NOM827</v>
      </c>
    </row>
    <row r="831" spans="1:12">
      <c r="A831" s="1" t="str">
        <f>SYNTHESE!A831</f>
        <v>NOM828</v>
      </c>
      <c r="B831" s="1" t="str">
        <f>SYNTHESE!B831</f>
        <v>PRENOM828</v>
      </c>
      <c r="C831" s="1" t="str">
        <f>SYNTHESE!C831</f>
        <v>G</v>
      </c>
      <c r="D831" s="3" t="str">
        <f>SYNTHESE!D831</f>
        <v>date828</v>
      </c>
      <c r="E831" s="2" t="str">
        <f>SYNTHESE!E831</f>
        <v>Classe</v>
      </c>
      <c r="F831" s="1">
        <f>SYNTHESE!F831</f>
        <v>0</v>
      </c>
      <c r="G831" s="24">
        <f>SYNTHESE!G831</f>
        <v>0</v>
      </c>
      <c r="H831" s="22" t="e">
        <f>SYNTHESE!H831</f>
        <v>#N/A</v>
      </c>
      <c r="I831" s="21" t="str">
        <f>SYNTHESE!I831</f>
        <v>BG</v>
      </c>
      <c r="J831" s="23"/>
      <c r="L831" s="74" t="str">
        <f t="shared" si="12"/>
        <v>NOM828</v>
      </c>
    </row>
    <row r="832" spans="1:12">
      <c r="A832" s="1" t="str">
        <f>SYNTHESE!A832</f>
        <v>NOM829</v>
      </c>
      <c r="B832" s="1" t="str">
        <f>SYNTHESE!B832</f>
        <v>PRENOM829</v>
      </c>
      <c r="C832" s="1" t="str">
        <f>SYNTHESE!C832</f>
        <v>F</v>
      </c>
      <c r="D832" s="3" t="str">
        <f>SYNTHESE!D832</f>
        <v>date829</v>
      </c>
      <c r="E832" s="2" t="str">
        <f>SYNTHESE!E832</f>
        <v>Classe</v>
      </c>
      <c r="F832" s="1">
        <f>SYNTHESE!F832</f>
        <v>0</v>
      </c>
      <c r="G832" s="24">
        <f>SYNTHESE!G832</f>
        <v>0</v>
      </c>
      <c r="H832" s="22" t="e">
        <f>SYNTHESE!H832</f>
        <v>#N/A</v>
      </c>
      <c r="I832" s="21" t="str">
        <f>SYNTHESE!I832</f>
        <v>BF</v>
      </c>
      <c r="J832" s="23"/>
      <c r="L832" s="74" t="str">
        <f t="shared" si="12"/>
        <v>NOM829</v>
      </c>
    </row>
    <row r="833" spans="1:12">
      <c r="A833" s="1" t="str">
        <f>SYNTHESE!A833</f>
        <v>NOM830</v>
      </c>
      <c r="B833" s="1" t="str">
        <f>SYNTHESE!B833</f>
        <v>PRENOM830</v>
      </c>
      <c r="C833" s="1" t="str">
        <f>SYNTHESE!C833</f>
        <v>G</v>
      </c>
      <c r="D833" s="3" t="str">
        <f>SYNTHESE!D833</f>
        <v>date830</v>
      </c>
      <c r="E833" s="2" t="str">
        <f>SYNTHESE!E833</f>
        <v>Classe</v>
      </c>
      <c r="F833" s="1">
        <f>SYNTHESE!F833</f>
        <v>0</v>
      </c>
      <c r="G833" s="24">
        <f>SYNTHESE!G833</f>
        <v>0</v>
      </c>
      <c r="H833" s="22" t="e">
        <f>SYNTHESE!H833</f>
        <v>#N/A</v>
      </c>
      <c r="I833" s="21" t="str">
        <f>SYNTHESE!I833</f>
        <v>BG</v>
      </c>
      <c r="J833" s="23"/>
      <c r="L833" s="74" t="str">
        <f t="shared" si="12"/>
        <v>NOM830</v>
      </c>
    </row>
    <row r="834" spans="1:12" hidden="1">
      <c r="A834" s="1" t="str">
        <f>SYNTHESE!A834</f>
        <v>NOM831</v>
      </c>
      <c r="B834" s="1" t="str">
        <f>SYNTHESE!B834</f>
        <v>PRENOM831</v>
      </c>
      <c r="C834" s="1" t="str">
        <f>SYNTHESE!C834</f>
        <v>F</v>
      </c>
      <c r="D834" s="3" t="str">
        <f>SYNTHESE!D834</f>
        <v>date831</v>
      </c>
      <c r="E834" s="2" t="str">
        <f>SYNTHESE!E834</f>
        <v>Classe</v>
      </c>
      <c r="F834" s="1">
        <f>SYNTHESE!F834</f>
        <v>0</v>
      </c>
      <c r="G834" s="24">
        <f>SYNTHESE!G834</f>
        <v>0</v>
      </c>
      <c r="H834" s="22" t="e">
        <f>SYNTHESE!H834</f>
        <v>#N/A</v>
      </c>
      <c r="I834" s="21" t="str">
        <f>SYNTHESE!I834</f>
        <v>BF</v>
      </c>
      <c r="J834" s="23"/>
      <c r="L834" s="74" t="str">
        <f t="shared" si="12"/>
        <v>NOM831</v>
      </c>
    </row>
    <row r="835" spans="1:12" outlineLevel="1" collapsed="1">
      <c r="A835" s="1" t="str">
        <f>SYNTHESE!A835</f>
        <v>NOM832</v>
      </c>
      <c r="B835" s="1" t="str">
        <f>SYNTHESE!B835</f>
        <v>PRENOM832</v>
      </c>
      <c r="C835" s="1" t="str">
        <f>SYNTHESE!C835</f>
        <v>G</v>
      </c>
      <c r="D835" s="3" t="str">
        <f>SYNTHESE!D835</f>
        <v>date832</v>
      </c>
      <c r="E835" s="2" t="str">
        <f>SYNTHESE!E835</f>
        <v>Classe</v>
      </c>
      <c r="F835" s="1">
        <f>SYNTHESE!F835</f>
        <v>0</v>
      </c>
      <c r="G835" s="24">
        <f>SYNTHESE!G835</f>
        <v>0</v>
      </c>
      <c r="H835" s="22" t="e">
        <f>SYNTHESE!H835</f>
        <v>#N/A</v>
      </c>
      <c r="I835" s="21" t="str">
        <f>SYNTHESE!I835</f>
        <v>BG</v>
      </c>
      <c r="J835" s="23"/>
      <c r="L835" s="74" t="str">
        <f t="shared" si="12"/>
        <v>NOM832</v>
      </c>
    </row>
    <row r="836" spans="1:12" outlineLevel="1" collapsed="1">
      <c r="A836" s="1" t="str">
        <f>SYNTHESE!A836</f>
        <v>NOM833</v>
      </c>
      <c r="B836" s="1" t="str">
        <f>SYNTHESE!B836</f>
        <v>PRENOM833</v>
      </c>
      <c r="C836" s="1" t="str">
        <f>SYNTHESE!C836</f>
        <v>F</v>
      </c>
      <c r="D836" s="3" t="str">
        <f>SYNTHESE!D836</f>
        <v>date833</v>
      </c>
      <c r="E836" s="2" t="str">
        <f>SYNTHESE!E836</f>
        <v>Classe</v>
      </c>
      <c r="F836" s="1">
        <f>SYNTHESE!F836</f>
        <v>0</v>
      </c>
      <c r="G836" s="24">
        <f>SYNTHESE!G836</f>
        <v>0</v>
      </c>
      <c r="H836" s="22" t="e">
        <f>SYNTHESE!H836</f>
        <v>#N/A</v>
      </c>
      <c r="I836" s="21" t="str">
        <f>SYNTHESE!I836</f>
        <v>BF</v>
      </c>
      <c r="J836" s="23"/>
      <c r="L836" s="74" t="str">
        <f t="shared" si="12"/>
        <v>NOM833</v>
      </c>
    </row>
    <row r="837" spans="1:12" outlineLevel="1" collapsed="1">
      <c r="A837" s="1" t="str">
        <f>SYNTHESE!A837</f>
        <v>NOM834</v>
      </c>
      <c r="B837" s="1" t="str">
        <f>SYNTHESE!B837</f>
        <v>PRENOM834</v>
      </c>
      <c r="C837" s="1" t="str">
        <f>SYNTHESE!C837</f>
        <v>G</v>
      </c>
      <c r="D837" s="3" t="str">
        <f>SYNTHESE!D837</f>
        <v>date834</v>
      </c>
      <c r="E837" s="2" t="str">
        <f>SYNTHESE!E837</f>
        <v>Classe</v>
      </c>
      <c r="F837" s="1">
        <f>SYNTHESE!F837</f>
        <v>0</v>
      </c>
      <c r="G837" s="24">
        <f>SYNTHESE!G837</f>
        <v>0</v>
      </c>
      <c r="H837" s="22" t="e">
        <f>SYNTHESE!H837</f>
        <v>#N/A</v>
      </c>
      <c r="I837" s="21" t="str">
        <f>SYNTHESE!I837</f>
        <v>BG</v>
      </c>
      <c r="J837" s="23"/>
      <c r="L837" s="74" t="str">
        <f t="shared" ref="L837:L900" si="13">A837</f>
        <v>NOM834</v>
      </c>
    </row>
    <row r="838" spans="1:12" outlineLevel="1" collapsed="1">
      <c r="A838" s="1" t="str">
        <f>SYNTHESE!A838</f>
        <v>NOM835</v>
      </c>
      <c r="B838" s="1" t="str">
        <f>SYNTHESE!B838</f>
        <v>PRENOM835</v>
      </c>
      <c r="C838" s="1" t="str">
        <f>SYNTHESE!C838</f>
        <v>F</v>
      </c>
      <c r="D838" s="3" t="str">
        <f>SYNTHESE!D838</f>
        <v>date835</v>
      </c>
      <c r="E838" s="2" t="str">
        <f>SYNTHESE!E838</f>
        <v>Classe</v>
      </c>
      <c r="F838" s="1">
        <f>SYNTHESE!F838</f>
        <v>0</v>
      </c>
      <c r="G838" s="24">
        <f>SYNTHESE!G838</f>
        <v>0</v>
      </c>
      <c r="H838" s="22" t="e">
        <f>SYNTHESE!H838</f>
        <v>#N/A</v>
      </c>
      <c r="I838" s="21" t="str">
        <f>SYNTHESE!I838</f>
        <v>BF</v>
      </c>
      <c r="J838" s="23"/>
      <c r="L838" s="74" t="str">
        <f t="shared" si="13"/>
        <v>NOM835</v>
      </c>
    </row>
    <row r="839" spans="1:12">
      <c r="A839" s="1" t="str">
        <f>SYNTHESE!A839</f>
        <v>NOM836</v>
      </c>
      <c r="B839" s="1" t="str">
        <f>SYNTHESE!B839</f>
        <v>PRENOM836</v>
      </c>
      <c r="C839" s="1" t="str">
        <f>SYNTHESE!C839</f>
        <v>G</v>
      </c>
      <c r="D839" s="3" t="str">
        <f>SYNTHESE!D839</f>
        <v>date836</v>
      </c>
      <c r="E839" s="2" t="str">
        <f>SYNTHESE!E839</f>
        <v>Classe</v>
      </c>
      <c r="F839" s="1">
        <f>SYNTHESE!F839</f>
        <v>0</v>
      </c>
      <c r="G839" s="24">
        <f>SYNTHESE!G839</f>
        <v>0</v>
      </c>
      <c r="H839" s="22" t="e">
        <f>SYNTHESE!H839</f>
        <v>#N/A</v>
      </c>
      <c r="I839" s="21" t="str">
        <f>SYNTHESE!I839</f>
        <v>BG</v>
      </c>
      <c r="J839" s="23"/>
      <c r="L839" s="74" t="str">
        <f t="shared" si="13"/>
        <v>NOM836</v>
      </c>
    </row>
    <row r="840" spans="1:12" outlineLevel="1" collapsed="1">
      <c r="A840" s="1" t="str">
        <f>SYNTHESE!A840</f>
        <v>NOM837</v>
      </c>
      <c r="B840" s="1" t="str">
        <f>SYNTHESE!B840</f>
        <v>PRENOM837</v>
      </c>
      <c r="C840" s="1" t="str">
        <f>SYNTHESE!C840</f>
        <v>F</v>
      </c>
      <c r="D840" s="3" t="str">
        <f>SYNTHESE!D840</f>
        <v>date837</v>
      </c>
      <c r="E840" s="2" t="str">
        <f>SYNTHESE!E840</f>
        <v>Classe</v>
      </c>
      <c r="F840" s="1">
        <f>SYNTHESE!F840</f>
        <v>0</v>
      </c>
      <c r="G840" s="24">
        <f>SYNTHESE!G840</f>
        <v>0</v>
      </c>
      <c r="H840" s="22" t="e">
        <f>SYNTHESE!H840</f>
        <v>#N/A</v>
      </c>
      <c r="I840" s="21" t="str">
        <f>SYNTHESE!I840</f>
        <v>BF</v>
      </c>
      <c r="J840" s="23"/>
      <c r="L840" s="74" t="str">
        <f t="shared" si="13"/>
        <v>NOM837</v>
      </c>
    </row>
    <row r="841" spans="1:12">
      <c r="A841" s="1" t="str">
        <f>SYNTHESE!A841</f>
        <v>NOM838</v>
      </c>
      <c r="B841" s="1" t="str">
        <f>SYNTHESE!B841</f>
        <v>PRENOM838</v>
      </c>
      <c r="C841" s="1" t="str">
        <f>SYNTHESE!C841</f>
        <v>G</v>
      </c>
      <c r="D841" s="3" t="str">
        <f>SYNTHESE!D841</f>
        <v>date838</v>
      </c>
      <c r="E841" s="2" t="str">
        <f>SYNTHESE!E841</f>
        <v>Classe</v>
      </c>
      <c r="F841" s="1">
        <f>SYNTHESE!F841</f>
        <v>0</v>
      </c>
      <c r="G841" s="24">
        <f>SYNTHESE!G841</f>
        <v>0</v>
      </c>
      <c r="H841" s="22" t="e">
        <f>SYNTHESE!H841</f>
        <v>#N/A</v>
      </c>
      <c r="I841" s="21" t="str">
        <f>SYNTHESE!I841</f>
        <v>BG</v>
      </c>
      <c r="J841" s="23"/>
      <c r="L841" s="74" t="str">
        <f t="shared" si="13"/>
        <v>NOM838</v>
      </c>
    </row>
    <row r="842" spans="1:12" outlineLevel="1" collapsed="1">
      <c r="A842" s="1" t="str">
        <f>SYNTHESE!A842</f>
        <v>NOM839</v>
      </c>
      <c r="B842" s="1" t="str">
        <f>SYNTHESE!B842</f>
        <v>PRENOM839</v>
      </c>
      <c r="C842" s="1" t="str">
        <f>SYNTHESE!C842</f>
        <v>F</v>
      </c>
      <c r="D842" s="3" t="str">
        <f>SYNTHESE!D842</f>
        <v>date839</v>
      </c>
      <c r="E842" s="2" t="str">
        <f>SYNTHESE!E842</f>
        <v>Classe</v>
      </c>
      <c r="F842" s="1">
        <f>SYNTHESE!F842</f>
        <v>0</v>
      </c>
      <c r="G842" s="24">
        <f>SYNTHESE!G842</f>
        <v>0</v>
      </c>
      <c r="H842" s="22" t="e">
        <f>SYNTHESE!H842</f>
        <v>#N/A</v>
      </c>
      <c r="I842" s="21" t="str">
        <f>SYNTHESE!I842</f>
        <v>BF</v>
      </c>
      <c r="J842" s="23"/>
      <c r="L842" s="74" t="str">
        <f t="shared" si="13"/>
        <v>NOM839</v>
      </c>
    </row>
    <row r="843" spans="1:12" hidden="1">
      <c r="A843" s="1" t="str">
        <f>SYNTHESE!A843</f>
        <v>NOM840</v>
      </c>
      <c r="B843" s="1" t="str">
        <f>SYNTHESE!B843</f>
        <v>PRENOM840</v>
      </c>
      <c r="C843" s="1" t="str">
        <f>SYNTHESE!C843</f>
        <v>G</v>
      </c>
      <c r="D843" s="3" t="str">
        <f>SYNTHESE!D843</f>
        <v>date840</v>
      </c>
      <c r="E843" s="2" t="str">
        <f>SYNTHESE!E843</f>
        <v>Classe</v>
      </c>
      <c r="F843" s="1">
        <f>SYNTHESE!F843</f>
        <v>0</v>
      </c>
      <c r="G843" s="24">
        <f>SYNTHESE!G843</f>
        <v>0</v>
      </c>
      <c r="H843" s="22" t="e">
        <f>SYNTHESE!H843</f>
        <v>#N/A</v>
      </c>
      <c r="I843" s="21" t="str">
        <f>SYNTHESE!I843</f>
        <v>BG</v>
      </c>
      <c r="J843" s="23"/>
      <c r="L843" s="74" t="str">
        <f t="shared" si="13"/>
        <v>NOM840</v>
      </c>
    </row>
    <row r="844" spans="1:12" hidden="1">
      <c r="A844" s="1" t="str">
        <f>SYNTHESE!A844</f>
        <v>NOM841</v>
      </c>
      <c r="B844" s="1" t="str">
        <f>SYNTHESE!B844</f>
        <v>PRENOM841</v>
      </c>
      <c r="C844" s="1" t="str">
        <f>SYNTHESE!C844</f>
        <v>F</v>
      </c>
      <c r="D844" s="3" t="str">
        <f>SYNTHESE!D844</f>
        <v>date841</v>
      </c>
      <c r="E844" s="2" t="str">
        <f>SYNTHESE!E844</f>
        <v>Classe</v>
      </c>
      <c r="F844" s="1">
        <f>SYNTHESE!F844</f>
        <v>0</v>
      </c>
      <c r="G844" s="24">
        <f>SYNTHESE!G844</f>
        <v>0</v>
      </c>
      <c r="H844" s="22" t="e">
        <f>SYNTHESE!H844</f>
        <v>#N/A</v>
      </c>
      <c r="I844" s="21" t="str">
        <f>SYNTHESE!I844</f>
        <v>BF</v>
      </c>
      <c r="J844" s="23"/>
      <c r="L844" s="74" t="str">
        <f t="shared" si="13"/>
        <v>NOM841</v>
      </c>
    </row>
    <row r="845" spans="1:12" hidden="1">
      <c r="A845" s="1" t="str">
        <f>SYNTHESE!A845</f>
        <v>NOM842</v>
      </c>
      <c r="B845" s="1" t="str">
        <f>SYNTHESE!B845</f>
        <v>PRENOM842</v>
      </c>
      <c r="C845" s="1" t="str">
        <f>SYNTHESE!C845</f>
        <v>G</v>
      </c>
      <c r="D845" s="3" t="str">
        <f>SYNTHESE!D845</f>
        <v>date842</v>
      </c>
      <c r="E845" s="2" t="str">
        <f>SYNTHESE!E845</f>
        <v>Classe</v>
      </c>
      <c r="F845" s="1">
        <f>SYNTHESE!F845</f>
        <v>0</v>
      </c>
      <c r="G845" s="24">
        <f>SYNTHESE!G845</f>
        <v>0</v>
      </c>
      <c r="H845" s="22" t="e">
        <f>SYNTHESE!H845</f>
        <v>#N/A</v>
      </c>
      <c r="I845" s="21" t="str">
        <f>SYNTHESE!I845</f>
        <v>BG</v>
      </c>
      <c r="J845" s="23"/>
      <c r="L845" s="74" t="str">
        <f t="shared" si="13"/>
        <v>NOM842</v>
      </c>
    </row>
    <row r="846" spans="1:12">
      <c r="A846" s="1" t="str">
        <f>SYNTHESE!A846</f>
        <v>NOM843</v>
      </c>
      <c r="B846" s="1" t="str">
        <f>SYNTHESE!B846</f>
        <v>PRENOM843</v>
      </c>
      <c r="C846" s="1" t="str">
        <f>SYNTHESE!C846</f>
        <v>F</v>
      </c>
      <c r="D846" s="3" t="str">
        <f>SYNTHESE!D846</f>
        <v>date843</v>
      </c>
      <c r="E846" s="2" t="str">
        <f>SYNTHESE!E846</f>
        <v>Classe</v>
      </c>
      <c r="F846" s="1">
        <f>SYNTHESE!F846</f>
        <v>0</v>
      </c>
      <c r="G846" s="24">
        <f>SYNTHESE!G846</f>
        <v>0</v>
      </c>
      <c r="H846" s="22" t="e">
        <f>SYNTHESE!H846</f>
        <v>#N/A</v>
      </c>
      <c r="I846" s="21" t="str">
        <f>SYNTHESE!I846</f>
        <v>BF</v>
      </c>
      <c r="J846" s="23"/>
      <c r="L846" s="74" t="str">
        <f t="shared" si="13"/>
        <v>NOM843</v>
      </c>
    </row>
    <row r="847" spans="1:12">
      <c r="A847" s="1" t="str">
        <f>SYNTHESE!A847</f>
        <v>NOM844</v>
      </c>
      <c r="B847" s="1" t="str">
        <f>SYNTHESE!B847</f>
        <v>PRENOM844</v>
      </c>
      <c r="C847" s="1" t="str">
        <f>SYNTHESE!C847</f>
        <v>G</v>
      </c>
      <c r="D847" s="3" t="str">
        <f>SYNTHESE!D847</f>
        <v>date844</v>
      </c>
      <c r="E847" s="2" t="str">
        <f>SYNTHESE!E847</f>
        <v>Classe</v>
      </c>
      <c r="F847" s="1">
        <f>SYNTHESE!F847</f>
        <v>0</v>
      </c>
      <c r="G847" s="24">
        <f>SYNTHESE!G847</f>
        <v>0</v>
      </c>
      <c r="H847" s="22" t="e">
        <f>SYNTHESE!H847</f>
        <v>#N/A</v>
      </c>
      <c r="I847" s="21" t="str">
        <f>SYNTHESE!I847</f>
        <v>BG</v>
      </c>
      <c r="J847" s="23"/>
      <c r="L847" s="74" t="str">
        <f t="shared" si="13"/>
        <v>NOM844</v>
      </c>
    </row>
    <row r="848" spans="1:12">
      <c r="A848" s="1" t="str">
        <f>SYNTHESE!A848</f>
        <v>NOM845</v>
      </c>
      <c r="B848" s="1" t="str">
        <f>SYNTHESE!B848</f>
        <v>PRENOM845</v>
      </c>
      <c r="C848" s="1" t="str">
        <f>SYNTHESE!C848</f>
        <v>F</v>
      </c>
      <c r="D848" s="3" t="str">
        <f>SYNTHESE!D848</f>
        <v>date845</v>
      </c>
      <c r="E848" s="2" t="str">
        <f>SYNTHESE!E848</f>
        <v>Classe</v>
      </c>
      <c r="F848" s="1">
        <f>SYNTHESE!F848</f>
        <v>0</v>
      </c>
      <c r="G848" s="24">
        <f>SYNTHESE!G848</f>
        <v>0</v>
      </c>
      <c r="H848" s="22" t="e">
        <f>SYNTHESE!H848</f>
        <v>#N/A</v>
      </c>
      <c r="I848" s="21" t="str">
        <f>SYNTHESE!I848</f>
        <v>BF</v>
      </c>
      <c r="J848" s="23"/>
      <c r="L848" s="74" t="str">
        <f t="shared" si="13"/>
        <v>NOM845</v>
      </c>
    </row>
    <row r="849" spans="1:12">
      <c r="A849" s="1" t="str">
        <f>SYNTHESE!A849</f>
        <v>NOM846</v>
      </c>
      <c r="B849" s="1" t="str">
        <f>SYNTHESE!B849</f>
        <v>PRENOM846</v>
      </c>
      <c r="C849" s="1" t="str">
        <f>SYNTHESE!C849</f>
        <v>G</v>
      </c>
      <c r="D849" s="3" t="str">
        <f>SYNTHESE!D849</f>
        <v>date846</v>
      </c>
      <c r="E849" s="2" t="str">
        <f>SYNTHESE!E849</f>
        <v>Classe</v>
      </c>
      <c r="F849" s="1">
        <f>SYNTHESE!F849</f>
        <v>0</v>
      </c>
      <c r="G849" s="24">
        <f>SYNTHESE!G849</f>
        <v>0</v>
      </c>
      <c r="H849" s="22" t="e">
        <f>SYNTHESE!H849</f>
        <v>#N/A</v>
      </c>
      <c r="I849" s="21" t="str">
        <f>SYNTHESE!I849</f>
        <v>BG</v>
      </c>
      <c r="J849" s="23"/>
      <c r="L849" s="74" t="str">
        <f t="shared" si="13"/>
        <v>NOM846</v>
      </c>
    </row>
    <row r="850" spans="1:12" hidden="1">
      <c r="A850" s="1" t="str">
        <f>SYNTHESE!A850</f>
        <v>NOM847</v>
      </c>
      <c r="B850" s="1" t="str">
        <f>SYNTHESE!B850</f>
        <v>PRENOM847</v>
      </c>
      <c r="C850" s="1" t="str">
        <f>SYNTHESE!C850</f>
        <v>F</v>
      </c>
      <c r="D850" s="3" t="str">
        <f>SYNTHESE!D850</f>
        <v>date847</v>
      </c>
      <c r="E850" s="2" t="str">
        <f>SYNTHESE!E850</f>
        <v>Classe</v>
      </c>
      <c r="F850" s="1">
        <f>SYNTHESE!F850</f>
        <v>0</v>
      </c>
      <c r="G850" s="24">
        <f>SYNTHESE!G850</f>
        <v>0</v>
      </c>
      <c r="H850" s="22" t="e">
        <f>SYNTHESE!H850</f>
        <v>#N/A</v>
      </c>
      <c r="I850" s="21" t="str">
        <f>SYNTHESE!I850</f>
        <v>BF</v>
      </c>
      <c r="J850" s="23"/>
      <c r="L850" s="74" t="str">
        <f t="shared" si="13"/>
        <v>NOM847</v>
      </c>
    </row>
    <row r="851" spans="1:12" outlineLevel="1" collapsed="1">
      <c r="A851" s="1" t="str">
        <f>SYNTHESE!A851</f>
        <v>NOM848</v>
      </c>
      <c r="B851" s="1" t="str">
        <f>SYNTHESE!B851</f>
        <v>PRENOM848</v>
      </c>
      <c r="C851" s="1" t="str">
        <f>SYNTHESE!C851</f>
        <v>G</v>
      </c>
      <c r="D851" s="3" t="str">
        <f>SYNTHESE!D851</f>
        <v>date848</v>
      </c>
      <c r="E851" s="2" t="str">
        <f>SYNTHESE!E851</f>
        <v>Classe</v>
      </c>
      <c r="F851" s="1">
        <f>SYNTHESE!F851</f>
        <v>0</v>
      </c>
      <c r="G851" s="24">
        <f>SYNTHESE!G851</f>
        <v>0</v>
      </c>
      <c r="H851" s="22" t="e">
        <f>SYNTHESE!H851</f>
        <v>#N/A</v>
      </c>
      <c r="I851" s="21" t="str">
        <f>SYNTHESE!I851</f>
        <v>BG</v>
      </c>
      <c r="J851" s="23"/>
      <c r="L851" s="74" t="str">
        <f t="shared" si="13"/>
        <v>NOM848</v>
      </c>
    </row>
    <row r="852" spans="1:12" outlineLevel="1" collapsed="1">
      <c r="A852" s="1" t="str">
        <f>SYNTHESE!A852</f>
        <v>NOM849</v>
      </c>
      <c r="B852" s="1" t="str">
        <f>SYNTHESE!B852</f>
        <v>PRENOM849</v>
      </c>
      <c r="C852" s="1" t="str">
        <f>SYNTHESE!C852</f>
        <v>F</v>
      </c>
      <c r="D852" s="3" t="str">
        <f>SYNTHESE!D852</f>
        <v>date849</v>
      </c>
      <c r="E852" s="2" t="str">
        <f>SYNTHESE!E852</f>
        <v>Classe</v>
      </c>
      <c r="F852" s="1">
        <f>SYNTHESE!F852</f>
        <v>0</v>
      </c>
      <c r="G852" s="24">
        <f>SYNTHESE!G852</f>
        <v>0</v>
      </c>
      <c r="H852" s="22" t="e">
        <f>SYNTHESE!H852</f>
        <v>#N/A</v>
      </c>
      <c r="I852" s="21" t="str">
        <f>SYNTHESE!I852</f>
        <v>BF</v>
      </c>
      <c r="J852" s="23"/>
      <c r="L852" s="74" t="str">
        <f t="shared" si="13"/>
        <v>NOM849</v>
      </c>
    </row>
    <row r="853" spans="1:12" outlineLevel="1" collapsed="1">
      <c r="A853" s="1" t="str">
        <f>SYNTHESE!A853</f>
        <v>NOM850</v>
      </c>
      <c r="B853" s="1" t="str">
        <f>SYNTHESE!B853</f>
        <v>PRENOM850</v>
      </c>
      <c r="C853" s="1" t="str">
        <f>SYNTHESE!C853</f>
        <v>G</v>
      </c>
      <c r="D853" s="3" t="str">
        <f>SYNTHESE!D853</f>
        <v>date850</v>
      </c>
      <c r="E853" s="2" t="str">
        <f>SYNTHESE!E853</f>
        <v>Classe</v>
      </c>
      <c r="F853" s="1">
        <f>SYNTHESE!F853</f>
        <v>0</v>
      </c>
      <c r="G853" s="24">
        <f>SYNTHESE!G853</f>
        <v>0</v>
      </c>
      <c r="H853" s="22" t="e">
        <f>SYNTHESE!H853</f>
        <v>#N/A</v>
      </c>
      <c r="I853" s="21" t="str">
        <f>SYNTHESE!I853</f>
        <v>BG</v>
      </c>
      <c r="J853" s="23"/>
      <c r="L853" s="74" t="str">
        <f t="shared" si="13"/>
        <v>NOM850</v>
      </c>
    </row>
    <row r="854" spans="1:12" outlineLevel="1" collapsed="1">
      <c r="A854" s="1" t="str">
        <f>SYNTHESE!A854</f>
        <v>NOM851</v>
      </c>
      <c r="B854" s="1" t="str">
        <f>SYNTHESE!B854</f>
        <v>PRENOM851</v>
      </c>
      <c r="C854" s="1" t="str">
        <f>SYNTHESE!C854</f>
        <v>F</v>
      </c>
      <c r="D854" s="3" t="str">
        <f>SYNTHESE!D854</f>
        <v>date851</v>
      </c>
      <c r="E854" s="2" t="str">
        <f>SYNTHESE!E854</f>
        <v>Classe</v>
      </c>
      <c r="F854" s="1">
        <f>SYNTHESE!F854</f>
        <v>0</v>
      </c>
      <c r="G854" s="24">
        <f>SYNTHESE!G854</f>
        <v>0</v>
      </c>
      <c r="H854" s="22" t="e">
        <f>SYNTHESE!H854</f>
        <v>#N/A</v>
      </c>
      <c r="I854" s="21" t="str">
        <f>SYNTHESE!I854</f>
        <v>BF</v>
      </c>
      <c r="J854" s="23"/>
      <c r="L854" s="74" t="str">
        <f t="shared" si="13"/>
        <v>NOM851</v>
      </c>
    </row>
    <row r="855" spans="1:12">
      <c r="A855" s="1" t="str">
        <f>SYNTHESE!A855</f>
        <v>NOM852</v>
      </c>
      <c r="B855" s="1" t="str">
        <f>SYNTHESE!B855</f>
        <v>PRENOM852</v>
      </c>
      <c r="C855" s="1" t="str">
        <f>SYNTHESE!C855</f>
        <v>G</v>
      </c>
      <c r="D855" s="3" t="str">
        <f>SYNTHESE!D855</f>
        <v>date852</v>
      </c>
      <c r="E855" s="2" t="str">
        <f>SYNTHESE!E855</f>
        <v>Classe</v>
      </c>
      <c r="F855" s="1">
        <f>SYNTHESE!F855</f>
        <v>0</v>
      </c>
      <c r="G855" s="24">
        <f>SYNTHESE!G855</f>
        <v>0</v>
      </c>
      <c r="H855" s="22" t="e">
        <f>SYNTHESE!H855</f>
        <v>#N/A</v>
      </c>
      <c r="I855" s="21" t="str">
        <f>SYNTHESE!I855</f>
        <v>BG</v>
      </c>
      <c r="J855" s="23"/>
      <c r="L855" s="74" t="str">
        <f t="shared" si="13"/>
        <v>NOM852</v>
      </c>
    </row>
    <row r="856" spans="1:12" outlineLevel="1" collapsed="1">
      <c r="A856" s="1" t="str">
        <f>SYNTHESE!A856</f>
        <v>NOM853</v>
      </c>
      <c r="B856" s="1" t="str">
        <f>SYNTHESE!B856</f>
        <v>PRENOM853</v>
      </c>
      <c r="C856" s="1" t="str">
        <f>SYNTHESE!C856</f>
        <v>F</v>
      </c>
      <c r="D856" s="3" t="str">
        <f>SYNTHESE!D856</f>
        <v>date853</v>
      </c>
      <c r="E856" s="2" t="str">
        <f>SYNTHESE!E856</f>
        <v>Classe</v>
      </c>
      <c r="F856" s="1">
        <f>SYNTHESE!F856</f>
        <v>0</v>
      </c>
      <c r="G856" s="24">
        <f>SYNTHESE!G856</f>
        <v>0</v>
      </c>
      <c r="H856" s="22" t="e">
        <f>SYNTHESE!H856</f>
        <v>#N/A</v>
      </c>
      <c r="I856" s="21" t="str">
        <f>SYNTHESE!I856</f>
        <v>BF</v>
      </c>
      <c r="J856" s="23"/>
      <c r="L856" s="74" t="str">
        <f t="shared" si="13"/>
        <v>NOM853</v>
      </c>
    </row>
    <row r="857" spans="1:12">
      <c r="A857" s="1" t="str">
        <f>SYNTHESE!A857</f>
        <v>NOM854</v>
      </c>
      <c r="B857" s="1" t="str">
        <f>SYNTHESE!B857</f>
        <v>PRENOM854</v>
      </c>
      <c r="C857" s="1" t="str">
        <f>SYNTHESE!C857</f>
        <v>G</v>
      </c>
      <c r="D857" s="3" t="str">
        <f>SYNTHESE!D857</f>
        <v>date854</v>
      </c>
      <c r="E857" s="2" t="str">
        <f>SYNTHESE!E857</f>
        <v>Classe</v>
      </c>
      <c r="F857" s="1">
        <f>SYNTHESE!F857</f>
        <v>0</v>
      </c>
      <c r="G857" s="24">
        <f>SYNTHESE!G857</f>
        <v>0</v>
      </c>
      <c r="H857" s="22" t="e">
        <f>SYNTHESE!H857</f>
        <v>#N/A</v>
      </c>
      <c r="I857" s="21" t="str">
        <f>SYNTHESE!I857</f>
        <v>BG</v>
      </c>
      <c r="J857" s="23"/>
      <c r="L857" s="74" t="str">
        <f t="shared" si="13"/>
        <v>NOM854</v>
      </c>
    </row>
    <row r="858" spans="1:12" outlineLevel="1" collapsed="1">
      <c r="A858" s="1" t="str">
        <f>SYNTHESE!A858</f>
        <v>NOM855</v>
      </c>
      <c r="B858" s="1" t="str">
        <f>SYNTHESE!B858</f>
        <v>PRENOM855</v>
      </c>
      <c r="C858" s="1" t="str">
        <f>SYNTHESE!C858</f>
        <v>F</v>
      </c>
      <c r="D858" s="3" t="str">
        <f>SYNTHESE!D858</f>
        <v>date855</v>
      </c>
      <c r="E858" s="2" t="str">
        <f>SYNTHESE!E858</f>
        <v>Classe</v>
      </c>
      <c r="F858" s="1">
        <f>SYNTHESE!F858</f>
        <v>0</v>
      </c>
      <c r="G858" s="24">
        <f>SYNTHESE!G858</f>
        <v>0</v>
      </c>
      <c r="H858" s="22" t="e">
        <f>SYNTHESE!H858</f>
        <v>#N/A</v>
      </c>
      <c r="I858" s="21" t="str">
        <f>SYNTHESE!I858</f>
        <v>BF</v>
      </c>
      <c r="J858" s="23"/>
      <c r="L858" s="74" t="str">
        <f t="shared" si="13"/>
        <v>NOM855</v>
      </c>
    </row>
    <row r="859" spans="1:12" hidden="1">
      <c r="A859" s="1" t="str">
        <f>SYNTHESE!A859</f>
        <v>NOM856</v>
      </c>
      <c r="B859" s="1" t="str">
        <f>SYNTHESE!B859</f>
        <v>PRENOM856</v>
      </c>
      <c r="C859" s="1" t="str">
        <f>SYNTHESE!C859</f>
        <v>G</v>
      </c>
      <c r="D859" s="3" t="str">
        <f>SYNTHESE!D859</f>
        <v>date856</v>
      </c>
      <c r="E859" s="2" t="str">
        <f>SYNTHESE!E859</f>
        <v>Classe</v>
      </c>
      <c r="F859" s="1">
        <f>SYNTHESE!F859</f>
        <v>0</v>
      </c>
      <c r="G859" s="24">
        <f>SYNTHESE!G859</f>
        <v>0</v>
      </c>
      <c r="H859" s="22" t="e">
        <f>SYNTHESE!H859</f>
        <v>#N/A</v>
      </c>
      <c r="I859" s="21" t="str">
        <f>SYNTHESE!I859</f>
        <v>BG</v>
      </c>
      <c r="J859" s="23"/>
      <c r="L859" s="74" t="str">
        <f t="shared" si="13"/>
        <v>NOM856</v>
      </c>
    </row>
    <row r="860" spans="1:12" hidden="1">
      <c r="A860" s="1" t="str">
        <f>SYNTHESE!A860</f>
        <v>NOM857</v>
      </c>
      <c r="B860" s="1" t="str">
        <f>SYNTHESE!B860</f>
        <v>PRENOM857</v>
      </c>
      <c r="C860" s="1" t="str">
        <f>SYNTHESE!C860</f>
        <v>F</v>
      </c>
      <c r="D860" s="3" t="str">
        <f>SYNTHESE!D860</f>
        <v>date857</v>
      </c>
      <c r="E860" s="2" t="str">
        <f>SYNTHESE!E860</f>
        <v>Classe</v>
      </c>
      <c r="F860" s="1">
        <f>SYNTHESE!F860</f>
        <v>0</v>
      </c>
      <c r="G860" s="24">
        <f>SYNTHESE!G860</f>
        <v>0</v>
      </c>
      <c r="H860" s="22" t="e">
        <f>SYNTHESE!H860</f>
        <v>#N/A</v>
      </c>
      <c r="I860" s="21" t="str">
        <f>SYNTHESE!I860</f>
        <v>BF</v>
      </c>
      <c r="J860" s="23"/>
      <c r="L860" s="74" t="str">
        <f t="shared" si="13"/>
        <v>NOM857</v>
      </c>
    </row>
    <row r="861" spans="1:12" hidden="1">
      <c r="A861" s="1" t="str">
        <f>SYNTHESE!A861</f>
        <v>NOM858</v>
      </c>
      <c r="B861" s="1" t="str">
        <f>SYNTHESE!B861</f>
        <v>PRENOM858</v>
      </c>
      <c r="C861" s="1" t="str">
        <f>SYNTHESE!C861</f>
        <v>G</v>
      </c>
      <c r="D861" s="3" t="str">
        <f>SYNTHESE!D861</f>
        <v>date858</v>
      </c>
      <c r="E861" s="2" t="str">
        <f>SYNTHESE!E861</f>
        <v>Classe</v>
      </c>
      <c r="F861" s="1">
        <f>SYNTHESE!F861</f>
        <v>0</v>
      </c>
      <c r="G861" s="24">
        <f>SYNTHESE!G861</f>
        <v>0</v>
      </c>
      <c r="H861" s="22" t="e">
        <f>SYNTHESE!H861</f>
        <v>#N/A</v>
      </c>
      <c r="I861" s="21" t="str">
        <f>SYNTHESE!I861</f>
        <v>BG</v>
      </c>
      <c r="J861" s="23"/>
      <c r="L861" s="74" t="str">
        <f t="shared" si="13"/>
        <v>NOM858</v>
      </c>
    </row>
    <row r="862" spans="1:12">
      <c r="A862" s="1" t="str">
        <f>SYNTHESE!A862</f>
        <v>NOM859</v>
      </c>
      <c r="B862" s="1" t="str">
        <f>SYNTHESE!B862</f>
        <v>PRENOM859</v>
      </c>
      <c r="C862" s="1" t="str">
        <f>SYNTHESE!C862</f>
        <v>F</v>
      </c>
      <c r="D862" s="3" t="str">
        <f>SYNTHESE!D862</f>
        <v>date859</v>
      </c>
      <c r="E862" s="2" t="str">
        <f>SYNTHESE!E862</f>
        <v>Classe</v>
      </c>
      <c r="F862" s="1">
        <f>SYNTHESE!F862</f>
        <v>0</v>
      </c>
      <c r="G862" s="24">
        <f>SYNTHESE!G862</f>
        <v>0</v>
      </c>
      <c r="H862" s="22" t="e">
        <f>SYNTHESE!H862</f>
        <v>#N/A</v>
      </c>
      <c r="I862" s="21" t="str">
        <f>SYNTHESE!I862</f>
        <v>BF</v>
      </c>
      <c r="J862" s="23"/>
      <c r="L862" s="74" t="str">
        <f t="shared" si="13"/>
        <v>NOM859</v>
      </c>
    </row>
    <row r="863" spans="1:12">
      <c r="A863" s="1" t="str">
        <f>SYNTHESE!A863</f>
        <v>NOM860</v>
      </c>
      <c r="B863" s="1" t="str">
        <f>SYNTHESE!B863</f>
        <v>PRENOM860</v>
      </c>
      <c r="C863" s="1" t="str">
        <f>SYNTHESE!C863</f>
        <v>G</v>
      </c>
      <c r="D863" s="3" t="str">
        <f>SYNTHESE!D863</f>
        <v>date860</v>
      </c>
      <c r="E863" s="2" t="str">
        <f>SYNTHESE!E863</f>
        <v>Classe</v>
      </c>
      <c r="F863" s="1">
        <f>SYNTHESE!F863</f>
        <v>0</v>
      </c>
      <c r="G863" s="24">
        <f>SYNTHESE!G863</f>
        <v>0</v>
      </c>
      <c r="H863" s="22" t="e">
        <f>SYNTHESE!H863</f>
        <v>#N/A</v>
      </c>
      <c r="I863" s="21" t="str">
        <f>SYNTHESE!I863</f>
        <v>BG</v>
      </c>
      <c r="J863" s="23"/>
      <c r="L863" s="74" t="str">
        <f t="shared" si="13"/>
        <v>NOM860</v>
      </c>
    </row>
    <row r="864" spans="1:12">
      <c r="A864" s="1" t="str">
        <f>SYNTHESE!A864</f>
        <v>NOM861</v>
      </c>
      <c r="B864" s="1" t="str">
        <f>SYNTHESE!B864</f>
        <v>PRENOM861</v>
      </c>
      <c r="C864" s="1" t="str">
        <f>SYNTHESE!C864</f>
        <v>F</v>
      </c>
      <c r="D864" s="3" t="str">
        <f>SYNTHESE!D864</f>
        <v>date861</v>
      </c>
      <c r="E864" s="2" t="str">
        <f>SYNTHESE!E864</f>
        <v>Classe</v>
      </c>
      <c r="F864" s="1">
        <f>SYNTHESE!F864</f>
        <v>0</v>
      </c>
      <c r="G864" s="24">
        <f>SYNTHESE!G864</f>
        <v>0</v>
      </c>
      <c r="H864" s="22" t="e">
        <f>SYNTHESE!H864</f>
        <v>#N/A</v>
      </c>
      <c r="I864" s="21" t="str">
        <f>SYNTHESE!I864</f>
        <v>BF</v>
      </c>
      <c r="J864" s="23"/>
      <c r="L864" s="74" t="str">
        <f t="shared" si="13"/>
        <v>NOM861</v>
      </c>
    </row>
    <row r="865" spans="1:12">
      <c r="A865" s="1" t="str">
        <f>SYNTHESE!A865</f>
        <v>NOM862</v>
      </c>
      <c r="B865" s="1" t="str">
        <f>SYNTHESE!B865</f>
        <v>PRENOM862</v>
      </c>
      <c r="C865" s="1" t="str">
        <f>SYNTHESE!C865</f>
        <v>G</v>
      </c>
      <c r="D865" s="3" t="str">
        <f>SYNTHESE!D865</f>
        <v>date862</v>
      </c>
      <c r="E865" s="2" t="str">
        <f>SYNTHESE!E865</f>
        <v>Classe</v>
      </c>
      <c r="F865" s="1">
        <f>SYNTHESE!F865</f>
        <v>0</v>
      </c>
      <c r="G865" s="24">
        <f>SYNTHESE!G865</f>
        <v>0</v>
      </c>
      <c r="H865" s="22" t="e">
        <f>SYNTHESE!H865</f>
        <v>#N/A</v>
      </c>
      <c r="I865" s="21" t="str">
        <f>SYNTHESE!I865</f>
        <v>BG</v>
      </c>
      <c r="J865" s="23"/>
      <c r="L865" s="74" t="str">
        <f t="shared" si="13"/>
        <v>NOM862</v>
      </c>
    </row>
    <row r="866" spans="1:12" hidden="1">
      <c r="A866" s="1" t="str">
        <f>SYNTHESE!A866</f>
        <v>NOM863</v>
      </c>
      <c r="B866" s="1" t="str">
        <f>SYNTHESE!B866</f>
        <v>PRENOM863</v>
      </c>
      <c r="C866" s="1" t="str">
        <f>SYNTHESE!C866</f>
        <v>F</v>
      </c>
      <c r="D866" s="3" t="str">
        <f>SYNTHESE!D866</f>
        <v>date863</v>
      </c>
      <c r="E866" s="2" t="str">
        <f>SYNTHESE!E866</f>
        <v>Classe</v>
      </c>
      <c r="F866" s="1">
        <f>SYNTHESE!F866</f>
        <v>0</v>
      </c>
      <c r="G866" s="24">
        <f>SYNTHESE!G866</f>
        <v>0</v>
      </c>
      <c r="H866" s="22" t="e">
        <f>SYNTHESE!H866</f>
        <v>#N/A</v>
      </c>
      <c r="I866" s="21" t="str">
        <f>SYNTHESE!I866</f>
        <v>BF</v>
      </c>
      <c r="J866" s="23"/>
      <c r="L866" s="74" t="str">
        <f t="shared" si="13"/>
        <v>NOM863</v>
      </c>
    </row>
    <row r="867" spans="1:12" outlineLevel="1" collapsed="1">
      <c r="A867" s="1" t="str">
        <f>SYNTHESE!A867</f>
        <v>NOM864</v>
      </c>
      <c r="B867" s="1" t="str">
        <f>SYNTHESE!B867</f>
        <v>PRENOM864</v>
      </c>
      <c r="C867" s="1" t="str">
        <f>SYNTHESE!C867</f>
        <v>G</v>
      </c>
      <c r="D867" s="3" t="str">
        <f>SYNTHESE!D867</f>
        <v>date864</v>
      </c>
      <c r="E867" s="2" t="str">
        <f>SYNTHESE!E867</f>
        <v>Classe</v>
      </c>
      <c r="F867" s="1">
        <f>SYNTHESE!F867</f>
        <v>0</v>
      </c>
      <c r="G867" s="24">
        <f>SYNTHESE!G867</f>
        <v>0</v>
      </c>
      <c r="H867" s="22" t="e">
        <f>SYNTHESE!H867</f>
        <v>#N/A</v>
      </c>
      <c r="I867" s="21" t="str">
        <f>SYNTHESE!I867</f>
        <v>BG</v>
      </c>
      <c r="J867" s="23"/>
      <c r="L867" s="74" t="str">
        <f t="shared" si="13"/>
        <v>NOM864</v>
      </c>
    </row>
    <row r="868" spans="1:12" outlineLevel="1" collapsed="1">
      <c r="A868" s="1" t="str">
        <f>SYNTHESE!A868</f>
        <v>NOM865</v>
      </c>
      <c r="B868" s="1" t="str">
        <f>SYNTHESE!B868</f>
        <v>PRENOM865</v>
      </c>
      <c r="C868" s="1" t="str">
        <f>SYNTHESE!C868</f>
        <v>F</v>
      </c>
      <c r="D868" s="3" t="str">
        <f>SYNTHESE!D868</f>
        <v>date865</v>
      </c>
      <c r="E868" s="2" t="str">
        <f>SYNTHESE!E868</f>
        <v>Classe</v>
      </c>
      <c r="F868" s="1">
        <f>SYNTHESE!F868</f>
        <v>0</v>
      </c>
      <c r="G868" s="24">
        <f>SYNTHESE!G868</f>
        <v>0</v>
      </c>
      <c r="H868" s="22" t="e">
        <f>SYNTHESE!H868</f>
        <v>#N/A</v>
      </c>
      <c r="I868" s="21" t="str">
        <f>SYNTHESE!I868</f>
        <v>BF</v>
      </c>
      <c r="J868" s="23"/>
      <c r="L868" s="74" t="str">
        <f t="shared" si="13"/>
        <v>NOM865</v>
      </c>
    </row>
    <row r="869" spans="1:12" outlineLevel="1" collapsed="1">
      <c r="A869" s="1" t="str">
        <f>SYNTHESE!A869</f>
        <v>NOM866</v>
      </c>
      <c r="B869" s="1" t="str">
        <f>SYNTHESE!B869</f>
        <v>PRENOM866</v>
      </c>
      <c r="C869" s="1" t="str">
        <f>SYNTHESE!C869</f>
        <v>G</v>
      </c>
      <c r="D869" s="3" t="str">
        <f>SYNTHESE!D869</f>
        <v>date866</v>
      </c>
      <c r="E869" s="2" t="str">
        <f>SYNTHESE!E869</f>
        <v>Classe</v>
      </c>
      <c r="F869" s="1">
        <f>SYNTHESE!F869</f>
        <v>0</v>
      </c>
      <c r="G869" s="24">
        <f>SYNTHESE!G869</f>
        <v>0</v>
      </c>
      <c r="H869" s="22" t="e">
        <f>SYNTHESE!H869</f>
        <v>#N/A</v>
      </c>
      <c r="I869" s="21" t="str">
        <f>SYNTHESE!I869</f>
        <v>BG</v>
      </c>
      <c r="J869" s="23"/>
      <c r="L869" s="74" t="str">
        <f t="shared" si="13"/>
        <v>NOM866</v>
      </c>
    </row>
    <row r="870" spans="1:12" outlineLevel="1" collapsed="1">
      <c r="A870" s="1" t="str">
        <f>SYNTHESE!A870</f>
        <v>NOM867</v>
      </c>
      <c r="B870" s="1" t="str">
        <f>SYNTHESE!B870</f>
        <v>PRENOM867</v>
      </c>
      <c r="C870" s="1" t="str">
        <f>SYNTHESE!C870</f>
        <v>F</v>
      </c>
      <c r="D870" s="3" t="str">
        <f>SYNTHESE!D870</f>
        <v>date867</v>
      </c>
      <c r="E870" s="2" t="str">
        <f>SYNTHESE!E870</f>
        <v>Classe</v>
      </c>
      <c r="F870" s="1">
        <f>SYNTHESE!F870</f>
        <v>0</v>
      </c>
      <c r="G870" s="24">
        <f>SYNTHESE!G870</f>
        <v>0</v>
      </c>
      <c r="H870" s="22" t="e">
        <f>SYNTHESE!H870</f>
        <v>#N/A</v>
      </c>
      <c r="I870" s="21" t="str">
        <f>SYNTHESE!I870</f>
        <v>BF</v>
      </c>
      <c r="J870" s="23"/>
      <c r="L870" s="74" t="str">
        <f t="shared" si="13"/>
        <v>NOM867</v>
      </c>
    </row>
    <row r="871" spans="1:12">
      <c r="A871" s="1" t="str">
        <f>SYNTHESE!A871</f>
        <v>NOM868</v>
      </c>
      <c r="B871" s="1" t="str">
        <f>SYNTHESE!B871</f>
        <v>PRENOM868</v>
      </c>
      <c r="C871" s="1" t="str">
        <f>SYNTHESE!C871</f>
        <v>G</v>
      </c>
      <c r="D871" s="3" t="str">
        <f>SYNTHESE!D871</f>
        <v>date868</v>
      </c>
      <c r="E871" s="2" t="str">
        <f>SYNTHESE!E871</f>
        <v>Classe</v>
      </c>
      <c r="F871" s="1">
        <f>SYNTHESE!F871</f>
        <v>0</v>
      </c>
      <c r="G871" s="24">
        <f>SYNTHESE!G871</f>
        <v>0</v>
      </c>
      <c r="H871" s="22" t="e">
        <f>SYNTHESE!H871</f>
        <v>#N/A</v>
      </c>
      <c r="I871" s="21" t="str">
        <f>SYNTHESE!I871</f>
        <v>BG</v>
      </c>
      <c r="J871" s="23"/>
      <c r="L871" s="74" t="str">
        <f t="shared" si="13"/>
        <v>NOM868</v>
      </c>
    </row>
    <row r="872" spans="1:12" outlineLevel="1" collapsed="1">
      <c r="A872" s="1" t="str">
        <f>SYNTHESE!A872</f>
        <v>NOM869</v>
      </c>
      <c r="B872" s="1" t="str">
        <f>SYNTHESE!B872</f>
        <v>PRENOM869</v>
      </c>
      <c r="C872" s="1" t="str">
        <f>SYNTHESE!C872</f>
        <v>F</v>
      </c>
      <c r="D872" s="3" t="str">
        <f>SYNTHESE!D872</f>
        <v>date869</v>
      </c>
      <c r="E872" s="2" t="str">
        <f>SYNTHESE!E872</f>
        <v>Classe</v>
      </c>
      <c r="F872" s="1">
        <f>SYNTHESE!F872</f>
        <v>0</v>
      </c>
      <c r="G872" s="24">
        <f>SYNTHESE!G872</f>
        <v>0</v>
      </c>
      <c r="H872" s="22" t="e">
        <f>SYNTHESE!H872</f>
        <v>#N/A</v>
      </c>
      <c r="I872" s="21" t="str">
        <f>SYNTHESE!I872</f>
        <v>BF</v>
      </c>
      <c r="J872" s="23"/>
      <c r="L872" s="74" t="str">
        <f t="shared" si="13"/>
        <v>NOM869</v>
      </c>
    </row>
    <row r="873" spans="1:12">
      <c r="A873" s="1" t="str">
        <f>SYNTHESE!A873</f>
        <v>NOM870</v>
      </c>
      <c r="B873" s="1" t="str">
        <f>SYNTHESE!B873</f>
        <v>PRENOM870</v>
      </c>
      <c r="C873" s="1" t="str">
        <f>SYNTHESE!C873</f>
        <v>G</v>
      </c>
      <c r="D873" s="3" t="str">
        <f>SYNTHESE!D873</f>
        <v>date870</v>
      </c>
      <c r="E873" s="2" t="str">
        <f>SYNTHESE!E873</f>
        <v>Classe</v>
      </c>
      <c r="F873" s="1">
        <f>SYNTHESE!F873</f>
        <v>0</v>
      </c>
      <c r="G873" s="24">
        <f>SYNTHESE!G873</f>
        <v>0</v>
      </c>
      <c r="H873" s="22" t="e">
        <f>SYNTHESE!H873</f>
        <v>#N/A</v>
      </c>
      <c r="I873" s="21" t="str">
        <f>SYNTHESE!I873</f>
        <v>BG</v>
      </c>
      <c r="J873" s="23"/>
      <c r="L873" s="74" t="str">
        <f t="shared" si="13"/>
        <v>NOM870</v>
      </c>
    </row>
    <row r="874" spans="1:12" outlineLevel="1" collapsed="1">
      <c r="A874" s="1" t="str">
        <f>SYNTHESE!A874</f>
        <v>NOM871</v>
      </c>
      <c r="B874" s="1" t="str">
        <f>SYNTHESE!B874</f>
        <v>PRENOM871</v>
      </c>
      <c r="C874" s="1" t="str">
        <f>SYNTHESE!C874</f>
        <v>F</v>
      </c>
      <c r="D874" s="3" t="str">
        <f>SYNTHESE!D874</f>
        <v>date871</v>
      </c>
      <c r="E874" s="2" t="str">
        <f>SYNTHESE!E874</f>
        <v>Classe</v>
      </c>
      <c r="F874" s="1">
        <f>SYNTHESE!F874</f>
        <v>0</v>
      </c>
      <c r="G874" s="24">
        <f>SYNTHESE!G874</f>
        <v>0</v>
      </c>
      <c r="H874" s="22" t="e">
        <f>SYNTHESE!H874</f>
        <v>#N/A</v>
      </c>
      <c r="I874" s="21" t="str">
        <f>SYNTHESE!I874</f>
        <v>BF</v>
      </c>
      <c r="J874" s="23"/>
      <c r="L874" s="74" t="str">
        <f t="shared" si="13"/>
        <v>NOM871</v>
      </c>
    </row>
    <row r="875" spans="1:12" hidden="1">
      <c r="A875" s="1" t="str">
        <f>SYNTHESE!A875</f>
        <v>NOM872</v>
      </c>
      <c r="B875" s="1" t="str">
        <f>SYNTHESE!B875</f>
        <v>PRENOM872</v>
      </c>
      <c r="C875" s="1" t="str">
        <f>SYNTHESE!C875</f>
        <v>G</v>
      </c>
      <c r="D875" s="3" t="str">
        <f>SYNTHESE!D875</f>
        <v>date872</v>
      </c>
      <c r="E875" s="2" t="str">
        <f>SYNTHESE!E875</f>
        <v>Classe</v>
      </c>
      <c r="F875" s="1">
        <f>SYNTHESE!F875</f>
        <v>0</v>
      </c>
      <c r="G875" s="24">
        <f>SYNTHESE!G875</f>
        <v>0</v>
      </c>
      <c r="H875" s="22" t="e">
        <f>SYNTHESE!H875</f>
        <v>#N/A</v>
      </c>
      <c r="I875" s="21" t="str">
        <f>SYNTHESE!I875</f>
        <v>BG</v>
      </c>
      <c r="J875" s="23"/>
      <c r="L875" s="74" t="str">
        <f t="shared" si="13"/>
        <v>NOM872</v>
      </c>
    </row>
    <row r="876" spans="1:12" hidden="1">
      <c r="A876" s="1" t="str">
        <f>SYNTHESE!A876</f>
        <v>NOM873</v>
      </c>
      <c r="B876" s="1" t="str">
        <f>SYNTHESE!B876</f>
        <v>PRENOM873</v>
      </c>
      <c r="C876" s="1" t="str">
        <f>SYNTHESE!C876</f>
        <v>F</v>
      </c>
      <c r="D876" s="3" t="str">
        <f>SYNTHESE!D876</f>
        <v>date873</v>
      </c>
      <c r="E876" s="2" t="str">
        <f>SYNTHESE!E876</f>
        <v>Classe</v>
      </c>
      <c r="F876" s="1">
        <f>SYNTHESE!F876</f>
        <v>0</v>
      </c>
      <c r="G876" s="24">
        <f>SYNTHESE!G876</f>
        <v>0</v>
      </c>
      <c r="H876" s="22" t="e">
        <f>SYNTHESE!H876</f>
        <v>#N/A</v>
      </c>
      <c r="I876" s="21" t="str">
        <f>SYNTHESE!I876</f>
        <v>BF</v>
      </c>
      <c r="J876" s="23"/>
      <c r="L876" s="74" t="str">
        <f t="shared" si="13"/>
        <v>NOM873</v>
      </c>
    </row>
    <row r="877" spans="1:12" hidden="1">
      <c r="A877" s="1" t="str">
        <f>SYNTHESE!A877</f>
        <v>NOM874</v>
      </c>
      <c r="B877" s="1" t="str">
        <f>SYNTHESE!B877</f>
        <v>PRENOM874</v>
      </c>
      <c r="C877" s="1" t="str">
        <f>SYNTHESE!C877</f>
        <v>G</v>
      </c>
      <c r="D877" s="3" t="str">
        <f>SYNTHESE!D877</f>
        <v>date874</v>
      </c>
      <c r="E877" s="2" t="str">
        <f>SYNTHESE!E877</f>
        <v>Classe</v>
      </c>
      <c r="F877" s="1">
        <f>SYNTHESE!F877</f>
        <v>0</v>
      </c>
      <c r="G877" s="24">
        <f>SYNTHESE!G877</f>
        <v>0</v>
      </c>
      <c r="H877" s="22" t="e">
        <f>SYNTHESE!H877</f>
        <v>#N/A</v>
      </c>
      <c r="I877" s="21" t="str">
        <f>SYNTHESE!I877</f>
        <v>BG</v>
      </c>
      <c r="J877" s="23"/>
      <c r="L877" s="74" t="str">
        <f t="shared" si="13"/>
        <v>NOM874</v>
      </c>
    </row>
    <row r="878" spans="1:12">
      <c r="A878" s="1" t="str">
        <f>SYNTHESE!A878</f>
        <v>NOM875</v>
      </c>
      <c r="B878" s="1" t="str">
        <f>SYNTHESE!B878</f>
        <v>PRENOM875</v>
      </c>
      <c r="C878" s="1" t="str">
        <f>SYNTHESE!C878</f>
        <v>F</v>
      </c>
      <c r="D878" s="3" t="str">
        <f>SYNTHESE!D878</f>
        <v>date875</v>
      </c>
      <c r="E878" s="2" t="str">
        <f>SYNTHESE!E878</f>
        <v>Classe</v>
      </c>
      <c r="F878" s="1">
        <f>SYNTHESE!F878</f>
        <v>0</v>
      </c>
      <c r="G878" s="24">
        <f>SYNTHESE!G878</f>
        <v>0</v>
      </c>
      <c r="H878" s="22" t="e">
        <f>SYNTHESE!H878</f>
        <v>#N/A</v>
      </c>
      <c r="I878" s="21" t="str">
        <f>SYNTHESE!I878</f>
        <v>BF</v>
      </c>
      <c r="J878" s="23"/>
      <c r="L878" s="74" t="str">
        <f t="shared" si="13"/>
        <v>NOM875</v>
      </c>
    </row>
    <row r="879" spans="1:12">
      <c r="A879" s="1" t="str">
        <f>SYNTHESE!A879</f>
        <v>NOM876</v>
      </c>
      <c r="B879" s="1" t="str">
        <f>SYNTHESE!B879</f>
        <v>PRENOM876</v>
      </c>
      <c r="C879" s="1" t="str">
        <f>SYNTHESE!C879</f>
        <v>G</v>
      </c>
      <c r="D879" s="3" t="str">
        <f>SYNTHESE!D879</f>
        <v>date876</v>
      </c>
      <c r="E879" s="2" t="str">
        <f>SYNTHESE!E879</f>
        <v>Classe</v>
      </c>
      <c r="F879" s="1">
        <f>SYNTHESE!F879</f>
        <v>0</v>
      </c>
      <c r="G879" s="24">
        <f>SYNTHESE!G879</f>
        <v>0</v>
      </c>
      <c r="H879" s="22" t="e">
        <f>SYNTHESE!H879</f>
        <v>#N/A</v>
      </c>
      <c r="I879" s="21" t="str">
        <f>SYNTHESE!I879</f>
        <v>BG</v>
      </c>
      <c r="J879" s="23"/>
      <c r="L879" s="74" t="str">
        <f t="shared" si="13"/>
        <v>NOM876</v>
      </c>
    </row>
    <row r="880" spans="1:12">
      <c r="A880" s="1" t="str">
        <f>SYNTHESE!A880</f>
        <v>NOM877</v>
      </c>
      <c r="B880" s="1" t="str">
        <f>SYNTHESE!B880</f>
        <v>PRENOM877</v>
      </c>
      <c r="C880" s="1" t="str">
        <f>SYNTHESE!C880</f>
        <v>F</v>
      </c>
      <c r="D880" s="3" t="str">
        <f>SYNTHESE!D880</f>
        <v>date877</v>
      </c>
      <c r="E880" s="2" t="str">
        <f>SYNTHESE!E880</f>
        <v>Classe</v>
      </c>
      <c r="F880" s="1">
        <f>SYNTHESE!F880</f>
        <v>0</v>
      </c>
      <c r="G880" s="24">
        <f>SYNTHESE!G880</f>
        <v>0</v>
      </c>
      <c r="H880" s="22" t="e">
        <f>SYNTHESE!H880</f>
        <v>#N/A</v>
      </c>
      <c r="I880" s="21" t="str">
        <f>SYNTHESE!I880</f>
        <v>BF</v>
      </c>
      <c r="J880" s="23"/>
      <c r="L880" s="74" t="str">
        <f t="shared" si="13"/>
        <v>NOM877</v>
      </c>
    </row>
    <row r="881" spans="1:12">
      <c r="A881" s="1" t="str">
        <f>SYNTHESE!A881</f>
        <v>NOM878</v>
      </c>
      <c r="B881" s="1" t="str">
        <f>SYNTHESE!B881</f>
        <v>PRENOM878</v>
      </c>
      <c r="C881" s="1" t="str">
        <f>SYNTHESE!C881</f>
        <v>G</v>
      </c>
      <c r="D881" s="3" t="str">
        <f>SYNTHESE!D881</f>
        <v>date878</v>
      </c>
      <c r="E881" s="2" t="str">
        <f>SYNTHESE!E881</f>
        <v>Classe</v>
      </c>
      <c r="F881" s="1">
        <f>SYNTHESE!F881</f>
        <v>0</v>
      </c>
      <c r="G881" s="24">
        <f>SYNTHESE!G881</f>
        <v>0</v>
      </c>
      <c r="H881" s="22" t="e">
        <f>SYNTHESE!H881</f>
        <v>#N/A</v>
      </c>
      <c r="I881" s="21" t="str">
        <f>SYNTHESE!I881</f>
        <v>BG</v>
      </c>
      <c r="J881" s="23"/>
      <c r="L881" s="74" t="str">
        <f t="shared" si="13"/>
        <v>NOM878</v>
      </c>
    </row>
    <row r="882" spans="1:12" hidden="1">
      <c r="A882" s="1" t="str">
        <f>SYNTHESE!A882</f>
        <v>NOM879</v>
      </c>
      <c r="B882" s="1" t="str">
        <f>SYNTHESE!B882</f>
        <v>PRENOM879</v>
      </c>
      <c r="C882" s="1" t="str">
        <f>SYNTHESE!C882</f>
        <v>F</v>
      </c>
      <c r="D882" s="3" t="str">
        <f>SYNTHESE!D882</f>
        <v>date879</v>
      </c>
      <c r="E882" s="2" t="str">
        <f>SYNTHESE!E882</f>
        <v>Classe</v>
      </c>
      <c r="F882" s="1">
        <f>SYNTHESE!F882</f>
        <v>0</v>
      </c>
      <c r="G882" s="24">
        <f>SYNTHESE!G882</f>
        <v>0</v>
      </c>
      <c r="H882" s="22" t="e">
        <f>SYNTHESE!H882</f>
        <v>#N/A</v>
      </c>
      <c r="I882" s="21" t="str">
        <f>SYNTHESE!I882</f>
        <v>BF</v>
      </c>
      <c r="J882" s="23"/>
      <c r="L882" s="74" t="str">
        <f t="shared" si="13"/>
        <v>NOM879</v>
      </c>
    </row>
    <row r="883" spans="1:12" outlineLevel="1" collapsed="1">
      <c r="A883" s="1" t="str">
        <f>SYNTHESE!A883</f>
        <v>NOM880</v>
      </c>
      <c r="B883" s="1" t="str">
        <f>SYNTHESE!B883</f>
        <v>PRENOM880</v>
      </c>
      <c r="C883" s="1" t="str">
        <f>SYNTHESE!C883</f>
        <v>G</v>
      </c>
      <c r="D883" s="3" t="str">
        <f>SYNTHESE!D883</f>
        <v>date880</v>
      </c>
      <c r="E883" s="2" t="str">
        <f>SYNTHESE!E883</f>
        <v>Classe</v>
      </c>
      <c r="F883" s="1">
        <f>SYNTHESE!F883</f>
        <v>0</v>
      </c>
      <c r="G883" s="24">
        <f>SYNTHESE!G883</f>
        <v>0</v>
      </c>
      <c r="H883" s="22" t="e">
        <f>SYNTHESE!H883</f>
        <v>#N/A</v>
      </c>
      <c r="I883" s="21" t="str">
        <f>SYNTHESE!I883</f>
        <v>BG</v>
      </c>
      <c r="J883" s="23"/>
      <c r="L883" s="74" t="str">
        <f t="shared" si="13"/>
        <v>NOM880</v>
      </c>
    </row>
    <row r="884" spans="1:12" outlineLevel="1" collapsed="1">
      <c r="A884" s="1" t="str">
        <f>SYNTHESE!A884</f>
        <v>NOM881</v>
      </c>
      <c r="B884" s="1" t="str">
        <f>SYNTHESE!B884</f>
        <v>PRENOM881</v>
      </c>
      <c r="C884" s="1" t="str">
        <f>SYNTHESE!C884</f>
        <v>F</v>
      </c>
      <c r="D884" s="3" t="str">
        <f>SYNTHESE!D884</f>
        <v>date881</v>
      </c>
      <c r="E884" s="2" t="str">
        <f>SYNTHESE!E884</f>
        <v>Classe</v>
      </c>
      <c r="F884" s="1">
        <f>SYNTHESE!F884</f>
        <v>0</v>
      </c>
      <c r="G884" s="24">
        <f>SYNTHESE!G884</f>
        <v>0</v>
      </c>
      <c r="H884" s="22" t="e">
        <f>SYNTHESE!H884</f>
        <v>#N/A</v>
      </c>
      <c r="I884" s="21" t="str">
        <f>SYNTHESE!I884</f>
        <v>BF</v>
      </c>
      <c r="J884" s="23"/>
      <c r="L884" s="74" t="str">
        <f t="shared" si="13"/>
        <v>NOM881</v>
      </c>
    </row>
    <row r="885" spans="1:12" outlineLevel="1" collapsed="1">
      <c r="A885" s="1" t="str">
        <f>SYNTHESE!A885</f>
        <v>NOM882</v>
      </c>
      <c r="B885" s="1" t="str">
        <f>SYNTHESE!B885</f>
        <v>PRENOM882</v>
      </c>
      <c r="C885" s="1" t="str">
        <f>SYNTHESE!C885</f>
        <v>G</v>
      </c>
      <c r="D885" s="3" t="str">
        <f>SYNTHESE!D885</f>
        <v>date882</v>
      </c>
      <c r="E885" s="2" t="str">
        <f>SYNTHESE!E885</f>
        <v>Classe</v>
      </c>
      <c r="F885" s="1">
        <f>SYNTHESE!F885</f>
        <v>0</v>
      </c>
      <c r="G885" s="24">
        <f>SYNTHESE!G885</f>
        <v>0</v>
      </c>
      <c r="H885" s="22" t="e">
        <f>SYNTHESE!H885</f>
        <v>#N/A</v>
      </c>
      <c r="I885" s="21" t="str">
        <f>SYNTHESE!I885</f>
        <v>BG</v>
      </c>
      <c r="J885" s="23"/>
      <c r="L885" s="74" t="str">
        <f t="shared" si="13"/>
        <v>NOM882</v>
      </c>
    </row>
    <row r="886" spans="1:12" outlineLevel="1" collapsed="1">
      <c r="A886" s="1" t="str">
        <f>SYNTHESE!A886</f>
        <v>NOM883</v>
      </c>
      <c r="B886" s="1" t="str">
        <f>SYNTHESE!B886</f>
        <v>PRENOM883</v>
      </c>
      <c r="C886" s="1" t="str">
        <f>SYNTHESE!C886</f>
        <v>F</v>
      </c>
      <c r="D886" s="3" t="str">
        <f>SYNTHESE!D886</f>
        <v>date883</v>
      </c>
      <c r="E886" s="2" t="str">
        <f>SYNTHESE!E886</f>
        <v>Classe</v>
      </c>
      <c r="F886" s="1">
        <f>SYNTHESE!F886</f>
        <v>0</v>
      </c>
      <c r="G886" s="24">
        <f>SYNTHESE!G886</f>
        <v>0</v>
      </c>
      <c r="H886" s="22" t="e">
        <f>SYNTHESE!H886</f>
        <v>#N/A</v>
      </c>
      <c r="I886" s="21" t="str">
        <f>SYNTHESE!I886</f>
        <v>BF</v>
      </c>
      <c r="J886" s="23"/>
      <c r="L886" s="74" t="str">
        <f t="shared" si="13"/>
        <v>NOM883</v>
      </c>
    </row>
    <row r="887" spans="1:12">
      <c r="A887" s="1" t="str">
        <f>SYNTHESE!A887</f>
        <v>NOM884</v>
      </c>
      <c r="B887" s="1" t="str">
        <f>SYNTHESE!B887</f>
        <v>PRENOM884</v>
      </c>
      <c r="C887" s="1" t="str">
        <f>SYNTHESE!C887</f>
        <v>G</v>
      </c>
      <c r="D887" s="3" t="str">
        <f>SYNTHESE!D887</f>
        <v>date884</v>
      </c>
      <c r="E887" s="2" t="str">
        <f>SYNTHESE!E887</f>
        <v>Classe</v>
      </c>
      <c r="F887" s="1">
        <f>SYNTHESE!F887</f>
        <v>0</v>
      </c>
      <c r="G887" s="24">
        <f>SYNTHESE!G887</f>
        <v>0</v>
      </c>
      <c r="H887" s="22" t="e">
        <f>SYNTHESE!H887</f>
        <v>#N/A</v>
      </c>
      <c r="I887" s="21" t="str">
        <f>SYNTHESE!I887</f>
        <v>BG</v>
      </c>
      <c r="J887" s="23"/>
      <c r="L887" s="74" t="str">
        <f t="shared" si="13"/>
        <v>NOM884</v>
      </c>
    </row>
    <row r="888" spans="1:12" outlineLevel="1" collapsed="1">
      <c r="A888" s="1" t="str">
        <f>SYNTHESE!A888</f>
        <v>NOM885</v>
      </c>
      <c r="B888" s="1" t="str">
        <f>SYNTHESE!B888</f>
        <v>PRENOM885</v>
      </c>
      <c r="C888" s="1" t="str">
        <f>SYNTHESE!C888</f>
        <v>F</v>
      </c>
      <c r="D888" s="3" t="str">
        <f>SYNTHESE!D888</f>
        <v>date885</v>
      </c>
      <c r="E888" s="2" t="str">
        <f>SYNTHESE!E888</f>
        <v>Classe</v>
      </c>
      <c r="F888" s="1">
        <f>SYNTHESE!F888</f>
        <v>0</v>
      </c>
      <c r="G888" s="24">
        <f>SYNTHESE!G888</f>
        <v>0</v>
      </c>
      <c r="H888" s="22" t="e">
        <f>SYNTHESE!H888</f>
        <v>#N/A</v>
      </c>
      <c r="I888" s="21" t="str">
        <f>SYNTHESE!I888</f>
        <v>BF</v>
      </c>
      <c r="J888" s="23"/>
      <c r="L888" s="74" t="str">
        <f t="shared" si="13"/>
        <v>NOM885</v>
      </c>
    </row>
    <row r="889" spans="1:12">
      <c r="A889" s="1" t="str">
        <f>SYNTHESE!A889</f>
        <v>NOM886</v>
      </c>
      <c r="B889" s="1" t="str">
        <f>SYNTHESE!B889</f>
        <v>PRENOM886</v>
      </c>
      <c r="C889" s="1" t="str">
        <f>SYNTHESE!C889</f>
        <v>G</v>
      </c>
      <c r="D889" s="3" t="str">
        <f>SYNTHESE!D889</f>
        <v>date886</v>
      </c>
      <c r="E889" s="2" t="str">
        <f>SYNTHESE!E889</f>
        <v>Classe</v>
      </c>
      <c r="F889" s="1">
        <f>SYNTHESE!F889</f>
        <v>0</v>
      </c>
      <c r="G889" s="24">
        <f>SYNTHESE!G889</f>
        <v>0</v>
      </c>
      <c r="H889" s="22" t="e">
        <f>SYNTHESE!H889</f>
        <v>#N/A</v>
      </c>
      <c r="I889" s="21" t="str">
        <f>SYNTHESE!I889</f>
        <v>BG</v>
      </c>
      <c r="J889" s="23"/>
      <c r="L889" s="74" t="str">
        <f t="shared" si="13"/>
        <v>NOM886</v>
      </c>
    </row>
    <row r="890" spans="1:12" outlineLevel="1" collapsed="1">
      <c r="A890" s="1" t="str">
        <f>SYNTHESE!A890</f>
        <v>NOM887</v>
      </c>
      <c r="B890" s="1" t="str">
        <f>SYNTHESE!B890</f>
        <v>PRENOM887</v>
      </c>
      <c r="C890" s="1" t="str">
        <f>SYNTHESE!C890</f>
        <v>F</v>
      </c>
      <c r="D890" s="3" t="str">
        <f>SYNTHESE!D890</f>
        <v>date887</v>
      </c>
      <c r="E890" s="2" t="str">
        <f>SYNTHESE!E890</f>
        <v>Classe</v>
      </c>
      <c r="F890" s="1">
        <f>SYNTHESE!F890</f>
        <v>0</v>
      </c>
      <c r="G890" s="24">
        <f>SYNTHESE!G890</f>
        <v>0</v>
      </c>
      <c r="H890" s="22" t="e">
        <f>SYNTHESE!H890</f>
        <v>#N/A</v>
      </c>
      <c r="I890" s="21" t="str">
        <f>SYNTHESE!I890</f>
        <v>BF</v>
      </c>
      <c r="J890" s="23"/>
      <c r="L890" s="74" t="str">
        <f t="shared" si="13"/>
        <v>NOM887</v>
      </c>
    </row>
    <row r="891" spans="1:12" hidden="1">
      <c r="A891" s="1" t="str">
        <f>SYNTHESE!A891</f>
        <v>NOM888</v>
      </c>
      <c r="B891" s="1" t="str">
        <f>SYNTHESE!B891</f>
        <v>PRENOM888</v>
      </c>
      <c r="C891" s="1" t="str">
        <f>SYNTHESE!C891</f>
        <v>G</v>
      </c>
      <c r="D891" s="3" t="str">
        <f>SYNTHESE!D891</f>
        <v>date888</v>
      </c>
      <c r="E891" s="2" t="str">
        <f>SYNTHESE!E891</f>
        <v>Classe</v>
      </c>
      <c r="F891" s="1">
        <f>SYNTHESE!F891</f>
        <v>0</v>
      </c>
      <c r="G891" s="24">
        <f>SYNTHESE!G891</f>
        <v>0</v>
      </c>
      <c r="H891" s="22" t="e">
        <f>SYNTHESE!H891</f>
        <v>#N/A</v>
      </c>
      <c r="I891" s="21" t="str">
        <f>SYNTHESE!I891</f>
        <v>BG</v>
      </c>
      <c r="J891" s="23"/>
      <c r="L891" s="74" t="str">
        <f t="shared" si="13"/>
        <v>NOM888</v>
      </c>
    </row>
    <row r="892" spans="1:12" hidden="1">
      <c r="A892" s="1" t="str">
        <f>SYNTHESE!A892</f>
        <v>NOM889</v>
      </c>
      <c r="B892" s="1" t="str">
        <f>SYNTHESE!B892</f>
        <v>PRENOM889</v>
      </c>
      <c r="C892" s="1" t="str">
        <f>SYNTHESE!C892</f>
        <v>F</v>
      </c>
      <c r="D892" s="3" t="str">
        <f>SYNTHESE!D892</f>
        <v>date889</v>
      </c>
      <c r="E892" s="2" t="str">
        <f>SYNTHESE!E892</f>
        <v>Classe</v>
      </c>
      <c r="F892" s="1">
        <f>SYNTHESE!F892</f>
        <v>0</v>
      </c>
      <c r="G892" s="24">
        <f>SYNTHESE!G892</f>
        <v>0</v>
      </c>
      <c r="H892" s="22" t="e">
        <f>SYNTHESE!H892</f>
        <v>#N/A</v>
      </c>
      <c r="I892" s="21" t="str">
        <f>SYNTHESE!I892</f>
        <v>BF</v>
      </c>
      <c r="J892" s="23"/>
      <c r="L892" s="74" t="str">
        <f t="shared" si="13"/>
        <v>NOM889</v>
      </c>
    </row>
    <row r="893" spans="1:12" hidden="1">
      <c r="A893" s="1" t="str">
        <f>SYNTHESE!A893</f>
        <v>NOM890</v>
      </c>
      <c r="B893" s="1" t="str">
        <f>SYNTHESE!B893</f>
        <v>PRENOM890</v>
      </c>
      <c r="C893" s="1" t="str">
        <f>SYNTHESE!C893</f>
        <v>G</v>
      </c>
      <c r="D893" s="3" t="str">
        <f>SYNTHESE!D893</f>
        <v>date890</v>
      </c>
      <c r="E893" s="2" t="str">
        <f>SYNTHESE!E893</f>
        <v>Classe</v>
      </c>
      <c r="F893" s="1">
        <f>SYNTHESE!F893</f>
        <v>0</v>
      </c>
      <c r="G893" s="24">
        <f>SYNTHESE!G893</f>
        <v>0</v>
      </c>
      <c r="H893" s="22" t="e">
        <f>SYNTHESE!H893</f>
        <v>#N/A</v>
      </c>
      <c r="I893" s="21" t="str">
        <f>SYNTHESE!I893</f>
        <v>BG</v>
      </c>
      <c r="J893" s="23"/>
      <c r="L893" s="74" t="str">
        <f t="shared" si="13"/>
        <v>NOM890</v>
      </c>
    </row>
    <row r="894" spans="1:12">
      <c r="A894" s="1" t="str">
        <f>SYNTHESE!A894</f>
        <v>NOM891</v>
      </c>
      <c r="B894" s="1" t="str">
        <f>SYNTHESE!B894</f>
        <v>PRENOM891</v>
      </c>
      <c r="C894" s="1" t="str">
        <f>SYNTHESE!C894</f>
        <v>F</v>
      </c>
      <c r="D894" s="3" t="str">
        <f>SYNTHESE!D894</f>
        <v>date891</v>
      </c>
      <c r="E894" s="2" t="str">
        <f>SYNTHESE!E894</f>
        <v>Classe</v>
      </c>
      <c r="F894" s="1">
        <f>SYNTHESE!F894</f>
        <v>0</v>
      </c>
      <c r="G894" s="24">
        <f>SYNTHESE!G894</f>
        <v>0</v>
      </c>
      <c r="H894" s="22" t="e">
        <f>SYNTHESE!H894</f>
        <v>#N/A</v>
      </c>
      <c r="I894" s="21" t="str">
        <f>SYNTHESE!I894</f>
        <v>BF</v>
      </c>
      <c r="J894" s="23"/>
      <c r="L894" s="74" t="str">
        <f t="shared" si="13"/>
        <v>NOM891</v>
      </c>
    </row>
    <row r="895" spans="1:12">
      <c r="A895" s="1" t="str">
        <f>SYNTHESE!A895</f>
        <v>NOM892</v>
      </c>
      <c r="B895" s="1" t="str">
        <f>SYNTHESE!B895</f>
        <v>PRENOM892</v>
      </c>
      <c r="C895" s="1" t="str">
        <f>SYNTHESE!C895</f>
        <v>G</v>
      </c>
      <c r="D895" s="3" t="str">
        <f>SYNTHESE!D895</f>
        <v>date892</v>
      </c>
      <c r="E895" s="2" t="str">
        <f>SYNTHESE!E895</f>
        <v>Classe</v>
      </c>
      <c r="F895" s="1">
        <f>SYNTHESE!F895</f>
        <v>0</v>
      </c>
      <c r="G895" s="24">
        <f>SYNTHESE!G895</f>
        <v>0</v>
      </c>
      <c r="H895" s="22" t="e">
        <f>SYNTHESE!H895</f>
        <v>#N/A</v>
      </c>
      <c r="I895" s="21" t="str">
        <f>SYNTHESE!I895</f>
        <v>BG</v>
      </c>
      <c r="J895" s="23"/>
      <c r="L895" s="74" t="str">
        <f t="shared" si="13"/>
        <v>NOM892</v>
      </c>
    </row>
    <row r="896" spans="1:12">
      <c r="A896" s="1" t="str">
        <f>SYNTHESE!A896</f>
        <v>NOM893</v>
      </c>
      <c r="B896" s="1" t="str">
        <f>SYNTHESE!B896</f>
        <v>PRENOM893</v>
      </c>
      <c r="C896" s="1" t="str">
        <f>SYNTHESE!C896</f>
        <v>F</v>
      </c>
      <c r="D896" s="3" t="str">
        <f>SYNTHESE!D896</f>
        <v>date893</v>
      </c>
      <c r="E896" s="2" t="str">
        <f>SYNTHESE!E896</f>
        <v>Classe</v>
      </c>
      <c r="F896" s="1">
        <f>SYNTHESE!F896</f>
        <v>0</v>
      </c>
      <c r="G896" s="24">
        <f>SYNTHESE!G896</f>
        <v>0</v>
      </c>
      <c r="H896" s="22" t="e">
        <f>SYNTHESE!H896</f>
        <v>#N/A</v>
      </c>
      <c r="I896" s="21" t="str">
        <f>SYNTHESE!I896</f>
        <v>BF</v>
      </c>
      <c r="J896" s="23"/>
      <c r="L896" s="74" t="str">
        <f t="shared" si="13"/>
        <v>NOM893</v>
      </c>
    </row>
    <row r="897" spans="1:12">
      <c r="A897" s="1" t="str">
        <f>SYNTHESE!A897</f>
        <v>NOM894</v>
      </c>
      <c r="B897" s="1" t="str">
        <f>SYNTHESE!B897</f>
        <v>PRENOM894</v>
      </c>
      <c r="C897" s="1" t="str">
        <f>SYNTHESE!C897</f>
        <v>G</v>
      </c>
      <c r="D897" s="3" t="str">
        <f>SYNTHESE!D897</f>
        <v>date894</v>
      </c>
      <c r="E897" s="2" t="str">
        <f>SYNTHESE!E897</f>
        <v>Classe</v>
      </c>
      <c r="F897" s="1">
        <f>SYNTHESE!F897</f>
        <v>0</v>
      </c>
      <c r="G897" s="24">
        <f>SYNTHESE!G897</f>
        <v>0</v>
      </c>
      <c r="H897" s="22" t="e">
        <f>SYNTHESE!H897</f>
        <v>#N/A</v>
      </c>
      <c r="I897" s="21" t="str">
        <f>SYNTHESE!I897</f>
        <v>BG</v>
      </c>
      <c r="J897" s="23"/>
      <c r="L897" s="74" t="str">
        <f t="shared" si="13"/>
        <v>NOM894</v>
      </c>
    </row>
    <row r="898" spans="1:12" hidden="1">
      <c r="A898" s="1" t="str">
        <f>SYNTHESE!A898</f>
        <v>NOM895</v>
      </c>
      <c r="B898" s="1" t="str">
        <f>SYNTHESE!B898</f>
        <v>PRENOM895</v>
      </c>
      <c r="C898" s="1" t="str">
        <f>SYNTHESE!C898</f>
        <v>F</v>
      </c>
      <c r="D898" s="3" t="str">
        <f>SYNTHESE!D898</f>
        <v>date895</v>
      </c>
      <c r="E898" s="2" t="str">
        <f>SYNTHESE!E898</f>
        <v>Classe</v>
      </c>
      <c r="F898" s="1">
        <f>SYNTHESE!F898</f>
        <v>0</v>
      </c>
      <c r="G898" s="24">
        <f>SYNTHESE!G898</f>
        <v>0</v>
      </c>
      <c r="H898" s="22" t="e">
        <f>SYNTHESE!H898</f>
        <v>#N/A</v>
      </c>
      <c r="I898" s="21" t="str">
        <f>SYNTHESE!I898</f>
        <v>BF</v>
      </c>
      <c r="J898" s="23"/>
      <c r="L898" s="74" t="str">
        <f t="shared" si="13"/>
        <v>NOM895</v>
      </c>
    </row>
    <row r="899" spans="1:12" outlineLevel="1" collapsed="1">
      <c r="A899" s="1" t="str">
        <f>SYNTHESE!A899</f>
        <v>NOM896</v>
      </c>
      <c r="B899" s="1" t="str">
        <f>SYNTHESE!B899</f>
        <v>PRENOM896</v>
      </c>
      <c r="C899" s="1" t="str">
        <f>SYNTHESE!C899</f>
        <v>G</v>
      </c>
      <c r="D899" s="3" t="str">
        <f>SYNTHESE!D899</f>
        <v>date896</v>
      </c>
      <c r="E899" s="2" t="str">
        <f>SYNTHESE!E899</f>
        <v>Classe</v>
      </c>
      <c r="F899" s="1">
        <f>SYNTHESE!F899</f>
        <v>0</v>
      </c>
      <c r="G899" s="24">
        <f>SYNTHESE!G899</f>
        <v>0</v>
      </c>
      <c r="H899" s="22" t="e">
        <f>SYNTHESE!H899</f>
        <v>#N/A</v>
      </c>
      <c r="I899" s="21" t="str">
        <f>SYNTHESE!I899</f>
        <v>BG</v>
      </c>
      <c r="J899" s="23"/>
      <c r="L899" s="74" t="str">
        <f t="shared" si="13"/>
        <v>NOM896</v>
      </c>
    </row>
    <row r="900" spans="1:12" outlineLevel="1" collapsed="1">
      <c r="A900" s="1" t="str">
        <f>SYNTHESE!A900</f>
        <v>NOM897</v>
      </c>
      <c r="B900" s="1" t="str">
        <f>SYNTHESE!B900</f>
        <v>PRENOM897</v>
      </c>
      <c r="C900" s="1" t="str">
        <f>SYNTHESE!C900</f>
        <v>F</v>
      </c>
      <c r="D900" s="3" t="str">
        <f>SYNTHESE!D900</f>
        <v>date897</v>
      </c>
      <c r="E900" s="2" t="str">
        <f>SYNTHESE!E900</f>
        <v>Classe</v>
      </c>
      <c r="F900" s="1">
        <f>SYNTHESE!F900</f>
        <v>0</v>
      </c>
      <c r="G900" s="24">
        <f>SYNTHESE!G900</f>
        <v>0</v>
      </c>
      <c r="H900" s="22" t="e">
        <f>SYNTHESE!H900</f>
        <v>#N/A</v>
      </c>
      <c r="I900" s="21" t="str">
        <f>SYNTHESE!I900</f>
        <v>BF</v>
      </c>
      <c r="J900" s="23"/>
      <c r="L900" s="74" t="str">
        <f t="shared" si="13"/>
        <v>NOM897</v>
      </c>
    </row>
    <row r="901" spans="1:12" outlineLevel="1" collapsed="1">
      <c r="A901" s="1" t="str">
        <f>SYNTHESE!A901</f>
        <v>NOM898</v>
      </c>
      <c r="B901" s="1" t="str">
        <f>SYNTHESE!B901</f>
        <v>PRENOM898</v>
      </c>
      <c r="C901" s="1" t="str">
        <f>SYNTHESE!C901</f>
        <v>G</v>
      </c>
      <c r="D901" s="3" t="str">
        <f>SYNTHESE!D901</f>
        <v>date898</v>
      </c>
      <c r="E901" s="2" t="str">
        <f>SYNTHESE!E901</f>
        <v>Classe</v>
      </c>
      <c r="F901" s="1">
        <f>SYNTHESE!F901</f>
        <v>0</v>
      </c>
      <c r="G901" s="24">
        <f>SYNTHESE!G901</f>
        <v>0</v>
      </c>
      <c r="H901" s="22" t="e">
        <f>SYNTHESE!H901</f>
        <v>#N/A</v>
      </c>
      <c r="I901" s="21" t="str">
        <f>SYNTHESE!I901</f>
        <v>BG</v>
      </c>
      <c r="J901" s="23"/>
      <c r="L901" s="74" t="str">
        <f t="shared" ref="L901:L964" si="14">A901</f>
        <v>NOM898</v>
      </c>
    </row>
    <row r="902" spans="1:12" outlineLevel="1" collapsed="1">
      <c r="A902" s="1" t="str">
        <f>SYNTHESE!A902</f>
        <v>NOM899</v>
      </c>
      <c r="B902" s="1" t="str">
        <f>SYNTHESE!B902</f>
        <v>PRENOM899</v>
      </c>
      <c r="C902" s="1" t="str">
        <f>SYNTHESE!C902</f>
        <v>F</v>
      </c>
      <c r="D902" s="3" t="str">
        <f>SYNTHESE!D902</f>
        <v>date899</v>
      </c>
      <c r="E902" s="2" t="str">
        <f>SYNTHESE!E902</f>
        <v>Classe</v>
      </c>
      <c r="F902" s="1">
        <f>SYNTHESE!F902</f>
        <v>0</v>
      </c>
      <c r="G902" s="24">
        <f>SYNTHESE!G902</f>
        <v>0</v>
      </c>
      <c r="H902" s="22" t="e">
        <f>SYNTHESE!H902</f>
        <v>#N/A</v>
      </c>
      <c r="I902" s="21" t="str">
        <f>SYNTHESE!I902</f>
        <v>BF</v>
      </c>
      <c r="J902" s="23"/>
      <c r="L902" s="74" t="str">
        <f t="shared" si="14"/>
        <v>NOM899</v>
      </c>
    </row>
    <row r="903" spans="1:12">
      <c r="A903" s="1" t="str">
        <f>SYNTHESE!A903</f>
        <v>NOM900</v>
      </c>
      <c r="B903" s="1" t="str">
        <f>SYNTHESE!B903</f>
        <v>PRENOM900</v>
      </c>
      <c r="C903" s="1" t="str">
        <f>SYNTHESE!C903</f>
        <v>G</v>
      </c>
      <c r="D903" s="3" t="str">
        <f>SYNTHESE!D903</f>
        <v>date900</v>
      </c>
      <c r="E903" s="2" t="str">
        <f>SYNTHESE!E903</f>
        <v>Classe</v>
      </c>
      <c r="F903" s="1">
        <f>SYNTHESE!F903</f>
        <v>0</v>
      </c>
      <c r="G903" s="24">
        <f>SYNTHESE!G903</f>
        <v>0</v>
      </c>
      <c r="H903" s="22" t="e">
        <f>SYNTHESE!H903</f>
        <v>#N/A</v>
      </c>
      <c r="I903" s="21" t="str">
        <f>SYNTHESE!I903</f>
        <v>BG</v>
      </c>
      <c r="J903" s="23"/>
      <c r="L903" s="74" t="str">
        <f t="shared" si="14"/>
        <v>NOM900</v>
      </c>
    </row>
    <row r="904" spans="1:12" outlineLevel="1" collapsed="1">
      <c r="A904" s="1" t="str">
        <f>SYNTHESE!A904</f>
        <v>NOM901</v>
      </c>
      <c r="B904" s="1" t="str">
        <f>SYNTHESE!B904</f>
        <v>PRENOM901</v>
      </c>
      <c r="C904" s="1" t="str">
        <f>SYNTHESE!C904</f>
        <v>F</v>
      </c>
      <c r="D904" s="3" t="str">
        <f>SYNTHESE!D904</f>
        <v>date901</v>
      </c>
      <c r="E904" s="2" t="str">
        <f>SYNTHESE!E904</f>
        <v>Classe</v>
      </c>
      <c r="F904" s="1">
        <f>SYNTHESE!F904</f>
        <v>0</v>
      </c>
      <c r="G904" s="24">
        <f>SYNTHESE!G904</f>
        <v>0</v>
      </c>
      <c r="H904" s="22" t="e">
        <f>SYNTHESE!H904</f>
        <v>#N/A</v>
      </c>
      <c r="I904" s="21" t="str">
        <f>SYNTHESE!I904</f>
        <v>BF</v>
      </c>
      <c r="J904" s="23"/>
      <c r="L904" s="74" t="str">
        <f t="shared" si="14"/>
        <v>NOM901</v>
      </c>
    </row>
    <row r="905" spans="1:12">
      <c r="A905" s="1" t="str">
        <f>SYNTHESE!A905</f>
        <v>NOM902</v>
      </c>
      <c r="B905" s="1" t="str">
        <f>SYNTHESE!B905</f>
        <v>PRENOM902</v>
      </c>
      <c r="C905" s="1" t="str">
        <f>SYNTHESE!C905</f>
        <v>G</v>
      </c>
      <c r="D905" s="3" t="str">
        <f>SYNTHESE!D905</f>
        <v>date902</v>
      </c>
      <c r="E905" s="2" t="str">
        <f>SYNTHESE!E905</f>
        <v>Classe</v>
      </c>
      <c r="F905" s="1">
        <f>SYNTHESE!F905</f>
        <v>0</v>
      </c>
      <c r="G905" s="24">
        <f>SYNTHESE!G905</f>
        <v>0</v>
      </c>
      <c r="H905" s="22" t="e">
        <f>SYNTHESE!H905</f>
        <v>#N/A</v>
      </c>
      <c r="I905" s="21" t="str">
        <f>SYNTHESE!I905</f>
        <v>BG</v>
      </c>
      <c r="J905" s="23"/>
      <c r="L905" s="74" t="str">
        <f t="shared" si="14"/>
        <v>NOM902</v>
      </c>
    </row>
    <row r="906" spans="1:12" outlineLevel="1" collapsed="1">
      <c r="A906" s="1" t="str">
        <f>SYNTHESE!A906</f>
        <v>NOM903</v>
      </c>
      <c r="B906" s="1" t="str">
        <f>SYNTHESE!B906</f>
        <v>PRENOM903</v>
      </c>
      <c r="C906" s="1" t="str">
        <f>SYNTHESE!C906</f>
        <v>F</v>
      </c>
      <c r="D906" s="3" t="str">
        <f>SYNTHESE!D906</f>
        <v>date903</v>
      </c>
      <c r="E906" s="2" t="str">
        <f>SYNTHESE!E906</f>
        <v>Classe</v>
      </c>
      <c r="F906" s="1">
        <f>SYNTHESE!F906</f>
        <v>0</v>
      </c>
      <c r="G906" s="24">
        <f>SYNTHESE!G906</f>
        <v>0</v>
      </c>
      <c r="H906" s="22" t="e">
        <f>SYNTHESE!H906</f>
        <v>#N/A</v>
      </c>
      <c r="I906" s="21" t="str">
        <f>SYNTHESE!I906</f>
        <v>BF</v>
      </c>
      <c r="J906" s="23"/>
      <c r="L906" s="74" t="str">
        <f t="shared" si="14"/>
        <v>NOM903</v>
      </c>
    </row>
    <row r="907" spans="1:12" hidden="1">
      <c r="A907" s="1" t="str">
        <f>SYNTHESE!A907</f>
        <v>NOM904</v>
      </c>
      <c r="B907" s="1" t="str">
        <f>SYNTHESE!B907</f>
        <v>PRENOM904</v>
      </c>
      <c r="C907" s="1" t="str">
        <f>SYNTHESE!C907</f>
        <v>G</v>
      </c>
      <c r="D907" s="3" t="str">
        <f>SYNTHESE!D907</f>
        <v>date904</v>
      </c>
      <c r="E907" s="2" t="str">
        <f>SYNTHESE!E907</f>
        <v>Classe</v>
      </c>
      <c r="F907" s="1">
        <f>SYNTHESE!F907</f>
        <v>0</v>
      </c>
      <c r="G907" s="24">
        <f>SYNTHESE!G907</f>
        <v>0</v>
      </c>
      <c r="H907" s="22" t="e">
        <f>SYNTHESE!H907</f>
        <v>#N/A</v>
      </c>
      <c r="I907" s="21" t="str">
        <f>SYNTHESE!I907</f>
        <v>BG</v>
      </c>
      <c r="J907" s="23"/>
      <c r="L907" s="74" t="str">
        <f t="shared" si="14"/>
        <v>NOM904</v>
      </c>
    </row>
    <row r="908" spans="1:12" hidden="1">
      <c r="A908" s="1" t="str">
        <f>SYNTHESE!A908</f>
        <v>NOM905</v>
      </c>
      <c r="B908" s="1" t="str">
        <f>SYNTHESE!B908</f>
        <v>PRENOM905</v>
      </c>
      <c r="C908" s="1" t="str">
        <f>SYNTHESE!C908</f>
        <v>F</v>
      </c>
      <c r="D908" s="3" t="str">
        <f>SYNTHESE!D908</f>
        <v>date905</v>
      </c>
      <c r="E908" s="2" t="str">
        <f>SYNTHESE!E908</f>
        <v>Classe</v>
      </c>
      <c r="F908" s="1">
        <f>SYNTHESE!F908</f>
        <v>0</v>
      </c>
      <c r="G908" s="24">
        <f>SYNTHESE!G908</f>
        <v>0</v>
      </c>
      <c r="H908" s="22" t="e">
        <f>SYNTHESE!H908</f>
        <v>#N/A</v>
      </c>
      <c r="I908" s="21" t="str">
        <f>SYNTHESE!I908</f>
        <v>BF</v>
      </c>
      <c r="J908" s="23"/>
      <c r="L908" s="74" t="str">
        <f t="shared" si="14"/>
        <v>NOM905</v>
      </c>
    </row>
    <row r="909" spans="1:12" hidden="1">
      <c r="A909" s="1" t="str">
        <f>SYNTHESE!A909</f>
        <v>NOM906</v>
      </c>
      <c r="B909" s="1" t="str">
        <f>SYNTHESE!B909</f>
        <v>PRENOM906</v>
      </c>
      <c r="C909" s="1" t="str">
        <f>SYNTHESE!C909</f>
        <v>G</v>
      </c>
      <c r="D909" s="3" t="str">
        <f>SYNTHESE!D909</f>
        <v>date906</v>
      </c>
      <c r="E909" s="2" t="str">
        <f>SYNTHESE!E909</f>
        <v>Classe</v>
      </c>
      <c r="F909" s="1">
        <f>SYNTHESE!F909</f>
        <v>0</v>
      </c>
      <c r="G909" s="24">
        <f>SYNTHESE!G909</f>
        <v>0</v>
      </c>
      <c r="H909" s="22" t="e">
        <f>SYNTHESE!H909</f>
        <v>#N/A</v>
      </c>
      <c r="I909" s="21" t="str">
        <f>SYNTHESE!I909</f>
        <v>BG</v>
      </c>
      <c r="J909" s="23"/>
      <c r="L909" s="74" t="str">
        <f t="shared" si="14"/>
        <v>NOM906</v>
      </c>
    </row>
    <row r="910" spans="1:12">
      <c r="A910" s="1" t="str">
        <f>SYNTHESE!A910</f>
        <v>NOM907</v>
      </c>
      <c r="B910" s="1" t="str">
        <f>SYNTHESE!B910</f>
        <v>PRENOM907</v>
      </c>
      <c r="C910" s="1" t="str">
        <f>SYNTHESE!C910</f>
        <v>F</v>
      </c>
      <c r="D910" s="3" t="str">
        <f>SYNTHESE!D910</f>
        <v>date907</v>
      </c>
      <c r="E910" s="2" t="str">
        <f>SYNTHESE!E910</f>
        <v>Classe</v>
      </c>
      <c r="F910" s="1">
        <f>SYNTHESE!F910</f>
        <v>0</v>
      </c>
      <c r="G910" s="24">
        <f>SYNTHESE!G910</f>
        <v>0</v>
      </c>
      <c r="H910" s="22" t="e">
        <f>SYNTHESE!H910</f>
        <v>#N/A</v>
      </c>
      <c r="I910" s="21" t="str">
        <f>SYNTHESE!I910</f>
        <v>BF</v>
      </c>
      <c r="J910" s="23"/>
      <c r="L910" s="74" t="str">
        <f t="shared" si="14"/>
        <v>NOM907</v>
      </c>
    </row>
    <row r="911" spans="1:12">
      <c r="A911" s="1" t="str">
        <f>SYNTHESE!A911</f>
        <v>NOM908</v>
      </c>
      <c r="B911" s="1" t="str">
        <f>SYNTHESE!B911</f>
        <v>PRENOM908</v>
      </c>
      <c r="C911" s="1" t="str">
        <f>SYNTHESE!C911</f>
        <v>G</v>
      </c>
      <c r="D911" s="3" t="str">
        <f>SYNTHESE!D911</f>
        <v>date908</v>
      </c>
      <c r="E911" s="2" t="str">
        <f>SYNTHESE!E911</f>
        <v>Classe</v>
      </c>
      <c r="F911" s="1">
        <f>SYNTHESE!F911</f>
        <v>0</v>
      </c>
      <c r="G911" s="24">
        <f>SYNTHESE!G911</f>
        <v>0</v>
      </c>
      <c r="H911" s="22" t="e">
        <f>SYNTHESE!H911</f>
        <v>#N/A</v>
      </c>
      <c r="I911" s="21" t="str">
        <f>SYNTHESE!I911</f>
        <v>BG</v>
      </c>
      <c r="J911" s="23"/>
      <c r="L911" s="74" t="str">
        <f t="shared" si="14"/>
        <v>NOM908</v>
      </c>
    </row>
    <row r="912" spans="1:12">
      <c r="A912" s="1" t="str">
        <f>SYNTHESE!A912</f>
        <v>NOM909</v>
      </c>
      <c r="B912" s="1" t="str">
        <f>SYNTHESE!B912</f>
        <v>PRENOM909</v>
      </c>
      <c r="C912" s="1" t="str">
        <f>SYNTHESE!C912</f>
        <v>F</v>
      </c>
      <c r="D912" s="3" t="str">
        <f>SYNTHESE!D912</f>
        <v>date909</v>
      </c>
      <c r="E912" s="2" t="str">
        <f>SYNTHESE!E912</f>
        <v>Classe</v>
      </c>
      <c r="F912" s="1">
        <f>SYNTHESE!F912</f>
        <v>0</v>
      </c>
      <c r="G912" s="24">
        <f>SYNTHESE!G912</f>
        <v>0</v>
      </c>
      <c r="H912" s="22" t="e">
        <f>SYNTHESE!H912</f>
        <v>#N/A</v>
      </c>
      <c r="I912" s="21" t="str">
        <f>SYNTHESE!I912</f>
        <v>BF</v>
      </c>
      <c r="J912" s="23"/>
      <c r="L912" s="74" t="str">
        <f t="shared" si="14"/>
        <v>NOM909</v>
      </c>
    </row>
    <row r="913" spans="1:12">
      <c r="A913" s="1" t="str">
        <f>SYNTHESE!A913</f>
        <v>NOM910</v>
      </c>
      <c r="B913" s="1" t="str">
        <f>SYNTHESE!B913</f>
        <v>PRENOM910</v>
      </c>
      <c r="C913" s="1" t="str">
        <f>SYNTHESE!C913</f>
        <v>G</v>
      </c>
      <c r="D913" s="3" t="str">
        <f>SYNTHESE!D913</f>
        <v>date910</v>
      </c>
      <c r="E913" s="2" t="str">
        <f>SYNTHESE!E913</f>
        <v>Classe</v>
      </c>
      <c r="F913" s="1">
        <f>SYNTHESE!F913</f>
        <v>0</v>
      </c>
      <c r="G913" s="24">
        <f>SYNTHESE!G913</f>
        <v>0</v>
      </c>
      <c r="H913" s="22" t="e">
        <f>SYNTHESE!H913</f>
        <v>#N/A</v>
      </c>
      <c r="I913" s="21" t="str">
        <f>SYNTHESE!I913</f>
        <v>BG</v>
      </c>
      <c r="J913" s="23"/>
      <c r="L913" s="74" t="str">
        <f t="shared" si="14"/>
        <v>NOM910</v>
      </c>
    </row>
    <row r="914" spans="1:12" hidden="1">
      <c r="A914" s="1" t="str">
        <f>SYNTHESE!A914</f>
        <v>NOM911</v>
      </c>
      <c r="B914" s="1" t="str">
        <f>SYNTHESE!B914</f>
        <v>PRENOM911</v>
      </c>
      <c r="C914" s="1" t="str">
        <f>SYNTHESE!C914</f>
        <v>F</v>
      </c>
      <c r="D914" s="3" t="str">
        <f>SYNTHESE!D914</f>
        <v>date911</v>
      </c>
      <c r="E914" s="2" t="str">
        <f>SYNTHESE!E914</f>
        <v>Classe</v>
      </c>
      <c r="F914" s="1">
        <f>SYNTHESE!F914</f>
        <v>0</v>
      </c>
      <c r="G914" s="24">
        <f>SYNTHESE!G914</f>
        <v>0</v>
      </c>
      <c r="H914" s="22" t="e">
        <f>SYNTHESE!H914</f>
        <v>#N/A</v>
      </c>
      <c r="I914" s="21" t="str">
        <f>SYNTHESE!I914</f>
        <v>BF</v>
      </c>
      <c r="J914" s="23"/>
      <c r="L914" s="74" t="str">
        <f t="shared" si="14"/>
        <v>NOM911</v>
      </c>
    </row>
    <row r="915" spans="1:12" outlineLevel="1" collapsed="1">
      <c r="A915" s="1" t="str">
        <f>SYNTHESE!A915</f>
        <v>NOM912</v>
      </c>
      <c r="B915" s="1" t="str">
        <f>SYNTHESE!B915</f>
        <v>PRENOM912</v>
      </c>
      <c r="C915" s="1" t="str">
        <f>SYNTHESE!C915</f>
        <v>G</v>
      </c>
      <c r="D915" s="3" t="str">
        <f>SYNTHESE!D915</f>
        <v>date912</v>
      </c>
      <c r="E915" s="2" t="str">
        <f>SYNTHESE!E915</f>
        <v>Classe</v>
      </c>
      <c r="F915" s="1">
        <f>SYNTHESE!F915</f>
        <v>0</v>
      </c>
      <c r="G915" s="24">
        <f>SYNTHESE!G915</f>
        <v>0</v>
      </c>
      <c r="H915" s="22" t="e">
        <f>SYNTHESE!H915</f>
        <v>#N/A</v>
      </c>
      <c r="I915" s="21" t="str">
        <f>SYNTHESE!I915</f>
        <v>BG</v>
      </c>
      <c r="J915" s="23"/>
      <c r="L915" s="74" t="str">
        <f t="shared" si="14"/>
        <v>NOM912</v>
      </c>
    </row>
    <row r="916" spans="1:12" outlineLevel="1" collapsed="1">
      <c r="A916" s="1" t="str">
        <f>SYNTHESE!A916</f>
        <v>NOM913</v>
      </c>
      <c r="B916" s="1" t="str">
        <f>SYNTHESE!B916</f>
        <v>PRENOM913</v>
      </c>
      <c r="C916" s="1" t="str">
        <f>SYNTHESE!C916</f>
        <v>F</v>
      </c>
      <c r="D916" s="3" t="str">
        <f>SYNTHESE!D916</f>
        <v>date913</v>
      </c>
      <c r="E916" s="2" t="str">
        <f>SYNTHESE!E916</f>
        <v>Classe</v>
      </c>
      <c r="F916" s="1">
        <f>SYNTHESE!F916</f>
        <v>0</v>
      </c>
      <c r="G916" s="24">
        <f>SYNTHESE!G916</f>
        <v>0</v>
      </c>
      <c r="H916" s="22" t="e">
        <f>SYNTHESE!H916</f>
        <v>#N/A</v>
      </c>
      <c r="I916" s="21" t="str">
        <f>SYNTHESE!I916</f>
        <v>BF</v>
      </c>
      <c r="J916" s="23"/>
      <c r="L916" s="74" t="str">
        <f t="shared" si="14"/>
        <v>NOM913</v>
      </c>
    </row>
    <row r="917" spans="1:12" outlineLevel="1" collapsed="1">
      <c r="A917" s="1" t="str">
        <f>SYNTHESE!A917</f>
        <v>NOM914</v>
      </c>
      <c r="B917" s="1" t="str">
        <f>SYNTHESE!B917</f>
        <v>PRENOM914</v>
      </c>
      <c r="C917" s="1" t="str">
        <f>SYNTHESE!C917</f>
        <v>G</v>
      </c>
      <c r="D917" s="3" t="str">
        <f>SYNTHESE!D917</f>
        <v>date914</v>
      </c>
      <c r="E917" s="2" t="str">
        <f>SYNTHESE!E917</f>
        <v>Classe</v>
      </c>
      <c r="F917" s="1">
        <f>SYNTHESE!F917</f>
        <v>0</v>
      </c>
      <c r="G917" s="24">
        <f>SYNTHESE!G917</f>
        <v>0</v>
      </c>
      <c r="H917" s="22" t="e">
        <f>SYNTHESE!H917</f>
        <v>#N/A</v>
      </c>
      <c r="I917" s="21" t="str">
        <f>SYNTHESE!I917</f>
        <v>BG</v>
      </c>
      <c r="J917" s="23"/>
      <c r="L917" s="74" t="str">
        <f t="shared" si="14"/>
        <v>NOM914</v>
      </c>
    </row>
    <row r="918" spans="1:12" outlineLevel="1" collapsed="1">
      <c r="A918" s="1" t="str">
        <f>SYNTHESE!A918</f>
        <v>NOM915</v>
      </c>
      <c r="B918" s="1" t="str">
        <f>SYNTHESE!B918</f>
        <v>PRENOM915</v>
      </c>
      <c r="C918" s="1" t="str">
        <f>SYNTHESE!C918</f>
        <v>F</v>
      </c>
      <c r="D918" s="3" t="str">
        <f>SYNTHESE!D918</f>
        <v>date915</v>
      </c>
      <c r="E918" s="2" t="str">
        <f>SYNTHESE!E918</f>
        <v>Classe</v>
      </c>
      <c r="F918" s="1">
        <f>SYNTHESE!F918</f>
        <v>0</v>
      </c>
      <c r="G918" s="24">
        <f>SYNTHESE!G918</f>
        <v>0</v>
      </c>
      <c r="H918" s="22" t="e">
        <f>SYNTHESE!H918</f>
        <v>#N/A</v>
      </c>
      <c r="I918" s="21" t="str">
        <f>SYNTHESE!I918</f>
        <v>BF</v>
      </c>
      <c r="J918" s="23"/>
      <c r="L918" s="74" t="str">
        <f t="shared" si="14"/>
        <v>NOM915</v>
      </c>
    </row>
    <row r="919" spans="1:12">
      <c r="A919" s="1" t="str">
        <f>SYNTHESE!A919</f>
        <v>NOM916</v>
      </c>
      <c r="B919" s="1" t="str">
        <f>SYNTHESE!B919</f>
        <v>PRENOM916</v>
      </c>
      <c r="C919" s="1" t="str">
        <f>SYNTHESE!C919</f>
        <v>G</v>
      </c>
      <c r="D919" s="3" t="str">
        <f>SYNTHESE!D919</f>
        <v>date916</v>
      </c>
      <c r="E919" s="2" t="str">
        <f>SYNTHESE!E919</f>
        <v>Classe</v>
      </c>
      <c r="F919" s="1">
        <f>SYNTHESE!F919</f>
        <v>0</v>
      </c>
      <c r="G919" s="24">
        <f>SYNTHESE!G919</f>
        <v>0</v>
      </c>
      <c r="H919" s="22" t="e">
        <f>SYNTHESE!H919</f>
        <v>#N/A</v>
      </c>
      <c r="I919" s="21" t="str">
        <f>SYNTHESE!I919</f>
        <v>BG</v>
      </c>
      <c r="J919" s="23"/>
      <c r="L919" s="74" t="str">
        <f t="shared" si="14"/>
        <v>NOM916</v>
      </c>
    </row>
    <row r="920" spans="1:12" outlineLevel="1" collapsed="1">
      <c r="A920" s="1" t="str">
        <f>SYNTHESE!A920</f>
        <v>NOM917</v>
      </c>
      <c r="B920" s="1" t="str">
        <f>SYNTHESE!B920</f>
        <v>PRENOM917</v>
      </c>
      <c r="C920" s="1" t="str">
        <f>SYNTHESE!C920</f>
        <v>F</v>
      </c>
      <c r="D920" s="3" t="str">
        <f>SYNTHESE!D920</f>
        <v>date917</v>
      </c>
      <c r="E920" s="2" t="str">
        <f>SYNTHESE!E920</f>
        <v>Classe</v>
      </c>
      <c r="F920" s="1">
        <f>SYNTHESE!F920</f>
        <v>0</v>
      </c>
      <c r="G920" s="24">
        <f>SYNTHESE!G920</f>
        <v>0</v>
      </c>
      <c r="H920" s="22" t="e">
        <f>SYNTHESE!H920</f>
        <v>#N/A</v>
      </c>
      <c r="I920" s="21" t="str">
        <f>SYNTHESE!I920</f>
        <v>BF</v>
      </c>
      <c r="J920" s="23"/>
      <c r="L920" s="74" t="str">
        <f t="shared" si="14"/>
        <v>NOM917</v>
      </c>
    </row>
    <row r="921" spans="1:12">
      <c r="A921" s="1" t="str">
        <f>SYNTHESE!A921</f>
        <v>NOM918</v>
      </c>
      <c r="B921" s="1" t="str">
        <f>SYNTHESE!B921</f>
        <v>PRENOM918</v>
      </c>
      <c r="C921" s="1" t="str">
        <f>SYNTHESE!C921</f>
        <v>G</v>
      </c>
      <c r="D921" s="3" t="str">
        <f>SYNTHESE!D921</f>
        <v>date918</v>
      </c>
      <c r="E921" s="2" t="str">
        <f>SYNTHESE!E921</f>
        <v>Classe</v>
      </c>
      <c r="F921" s="1">
        <f>SYNTHESE!F921</f>
        <v>0</v>
      </c>
      <c r="G921" s="24">
        <f>SYNTHESE!G921</f>
        <v>0</v>
      </c>
      <c r="H921" s="22" t="e">
        <f>SYNTHESE!H921</f>
        <v>#N/A</v>
      </c>
      <c r="I921" s="21" t="str">
        <f>SYNTHESE!I921</f>
        <v>BG</v>
      </c>
      <c r="J921" s="23"/>
      <c r="L921" s="74" t="str">
        <f t="shared" si="14"/>
        <v>NOM918</v>
      </c>
    </row>
    <row r="922" spans="1:12" outlineLevel="1" collapsed="1">
      <c r="A922" s="1" t="str">
        <f>SYNTHESE!A922</f>
        <v>NOM919</v>
      </c>
      <c r="B922" s="1" t="str">
        <f>SYNTHESE!B922</f>
        <v>PRENOM919</v>
      </c>
      <c r="C922" s="1" t="str">
        <f>SYNTHESE!C922</f>
        <v>F</v>
      </c>
      <c r="D922" s="3" t="str">
        <f>SYNTHESE!D922</f>
        <v>date919</v>
      </c>
      <c r="E922" s="2" t="str">
        <f>SYNTHESE!E922</f>
        <v>Classe</v>
      </c>
      <c r="F922" s="1">
        <f>SYNTHESE!F922</f>
        <v>0</v>
      </c>
      <c r="G922" s="24">
        <f>SYNTHESE!G922</f>
        <v>0</v>
      </c>
      <c r="H922" s="22" t="e">
        <f>SYNTHESE!H922</f>
        <v>#N/A</v>
      </c>
      <c r="I922" s="21" t="str">
        <f>SYNTHESE!I922</f>
        <v>BF</v>
      </c>
      <c r="J922" s="23"/>
      <c r="L922" s="74" t="str">
        <f t="shared" si="14"/>
        <v>NOM919</v>
      </c>
    </row>
    <row r="923" spans="1:12" hidden="1">
      <c r="A923" s="1" t="str">
        <f>SYNTHESE!A923</f>
        <v>NOM920</v>
      </c>
      <c r="B923" s="1" t="str">
        <f>SYNTHESE!B923</f>
        <v>PRENOM920</v>
      </c>
      <c r="C923" s="1" t="str">
        <f>SYNTHESE!C923</f>
        <v>G</v>
      </c>
      <c r="D923" s="3" t="str">
        <f>SYNTHESE!D923</f>
        <v>date920</v>
      </c>
      <c r="E923" s="2" t="str">
        <f>SYNTHESE!E923</f>
        <v>Classe</v>
      </c>
      <c r="F923" s="1">
        <f>SYNTHESE!F923</f>
        <v>0</v>
      </c>
      <c r="G923" s="24">
        <f>SYNTHESE!G923</f>
        <v>0</v>
      </c>
      <c r="H923" s="22" t="e">
        <f>SYNTHESE!H923</f>
        <v>#N/A</v>
      </c>
      <c r="I923" s="21" t="str">
        <f>SYNTHESE!I923</f>
        <v>BG</v>
      </c>
      <c r="J923" s="23"/>
      <c r="L923" s="74" t="str">
        <f t="shared" si="14"/>
        <v>NOM920</v>
      </c>
    </row>
    <row r="924" spans="1:12" hidden="1">
      <c r="A924" s="1" t="str">
        <f>SYNTHESE!A924</f>
        <v>NOM921</v>
      </c>
      <c r="B924" s="1" t="str">
        <f>SYNTHESE!B924</f>
        <v>PRENOM921</v>
      </c>
      <c r="C924" s="1" t="str">
        <f>SYNTHESE!C924</f>
        <v>F</v>
      </c>
      <c r="D924" s="3" t="str">
        <f>SYNTHESE!D924</f>
        <v>date921</v>
      </c>
      <c r="E924" s="2" t="str">
        <f>SYNTHESE!E924</f>
        <v>Classe</v>
      </c>
      <c r="F924" s="1">
        <f>SYNTHESE!F924</f>
        <v>0</v>
      </c>
      <c r="G924" s="24">
        <f>SYNTHESE!G924</f>
        <v>0</v>
      </c>
      <c r="H924" s="22" t="e">
        <f>SYNTHESE!H924</f>
        <v>#N/A</v>
      </c>
      <c r="I924" s="21" t="str">
        <f>SYNTHESE!I924</f>
        <v>BF</v>
      </c>
      <c r="J924" s="23"/>
      <c r="L924" s="74" t="str">
        <f t="shared" si="14"/>
        <v>NOM921</v>
      </c>
    </row>
    <row r="925" spans="1:12" hidden="1">
      <c r="A925" s="1" t="str">
        <f>SYNTHESE!A925</f>
        <v>NOM922</v>
      </c>
      <c r="B925" s="1" t="str">
        <f>SYNTHESE!B925</f>
        <v>PRENOM922</v>
      </c>
      <c r="C925" s="1" t="str">
        <f>SYNTHESE!C925</f>
        <v>G</v>
      </c>
      <c r="D925" s="3" t="str">
        <f>SYNTHESE!D925</f>
        <v>date922</v>
      </c>
      <c r="E925" s="2" t="str">
        <f>SYNTHESE!E925</f>
        <v>Classe</v>
      </c>
      <c r="F925" s="1">
        <f>SYNTHESE!F925</f>
        <v>0</v>
      </c>
      <c r="G925" s="24">
        <f>SYNTHESE!G925</f>
        <v>0</v>
      </c>
      <c r="H925" s="22" t="e">
        <f>SYNTHESE!H925</f>
        <v>#N/A</v>
      </c>
      <c r="I925" s="21" t="str">
        <f>SYNTHESE!I925</f>
        <v>BG</v>
      </c>
      <c r="J925" s="23"/>
      <c r="L925" s="74" t="str">
        <f t="shared" si="14"/>
        <v>NOM922</v>
      </c>
    </row>
    <row r="926" spans="1:12">
      <c r="A926" s="1" t="str">
        <f>SYNTHESE!A926</f>
        <v>NOM923</v>
      </c>
      <c r="B926" s="1" t="str">
        <f>SYNTHESE!B926</f>
        <v>PRENOM923</v>
      </c>
      <c r="C926" s="1" t="str">
        <f>SYNTHESE!C926</f>
        <v>F</v>
      </c>
      <c r="D926" s="3" t="str">
        <f>SYNTHESE!D926</f>
        <v>date923</v>
      </c>
      <c r="E926" s="2" t="str">
        <f>SYNTHESE!E926</f>
        <v>Classe</v>
      </c>
      <c r="F926" s="1">
        <f>SYNTHESE!F926</f>
        <v>0</v>
      </c>
      <c r="G926" s="24">
        <f>SYNTHESE!G926</f>
        <v>0</v>
      </c>
      <c r="H926" s="22" t="e">
        <f>SYNTHESE!H926</f>
        <v>#N/A</v>
      </c>
      <c r="I926" s="21" t="str">
        <f>SYNTHESE!I926</f>
        <v>BF</v>
      </c>
      <c r="J926" s="23"/>
      <c r="L926" s="74" t="str">
        <f t="shared" si="14"/>
        <v>NOM923</v>
      </c>
    </row>
    <row r="927" spans="1:12">
      <c r="A927" s="1" t="str">
        <f>SYNTHESE!A927</f>
        <v>NOM924</v>
      </c>
      <c r="B927" s="1" t="str">
        <f>SYNTHESE!B927</f>
        <v>PRENOM924</v>
      </c>
      <c r="C927" s="1" t="str">
        <f>SYNTHESE!C927</f>
        <v>G</v>
      </c>
      <c r="D927" s="3" t="str">
        <f>SYNTHESE!D927</f>
        <v>date924</v>
      </c>
      <c r="E927" s="2" t="str">
        <f>SYNTHESE!E927</f>
        <v>Classe</v>
      </c>
      <c r="F927" s="1">
        <f>SYNTHESE!F927</f>
        <v>0</v>
      </c>
      <c r="G927" s="24">
        <f>SYNTHESE!G927</f>
        <v>0</v>
      </c>
      <c r="H927" s="22" t="e">
        <f>SYNTHESE!H927</f>
        <v>#N/A</v>
      </c>
      <c r="I927" s="21" t="str">
        <f>SYNTHESE!I927</f>
        <v>BG</v>
      </c>
      <c r="J927" s="23"/>
      <c r="L927" s="74" t="str">
        <f t="shared" si="14"/>
        <v>NOM924</v>
      </c>
    </row>
    <row r="928" spans="1:12">
      <c r="A928" s="1" t="str">
        <f>SYNTHESE!A928</f>
        <v>NOM925</v>
      </c>
      <c r="B928" s="1" t="str">
        <f>SYNTHESE!B928</f>
        <v>PRENOM925</v>
      </c>
      <c r="C928" s="1" t="str">
        <f>SYNTHESE!C928</f>
        <v>F</v>
      </c>
      <c r="D928" s="3" t="str">
        <f>SYNTHESE!D928</f>
        <v>date925</v>
      </c>
      <c r="E928" s="2" t="str">
        <f>SYNTHESE!E928</f>
        <v>Classe</v>
      </c>
      <c r="F928" s="1">
        <f>SYNTHESE!F928</f>
        <v>0</v>
      </c>
      <c r="G928" s="24">
        <f>SYNTHESE!G928</f>
        <v>0</v>
      </c>
      <c r="H928" s="22" t="e">
        <f>SYNTHESE!H928</f>
        <v>#N/A</v>
      </c>
      <c r="I928" s="21" t="str">
        <f>SYNTHESE!I928</f>
        <v>BF</v>
      </c>
      <c r="J928" s="23"/>
      <c r="L928" s="74" t="str">
        <f t="shared" si="14"/>
        <v>NOM925</v>
      </c>
    </row>
    <row r="929" spans="1:12">
      <c r="A929" s="1" t="str">
        <f>SYNTHESE!A929</f>
        <v>NOM926</v>
      </c>
      <c r="B929" s="1" t="str">
        <f>SYNTHESE!B929</f>
        <v>PRENOM926</v>
      </c>
      <c r="C929" s="1" t="str">
        <f>SYNTHESE!C929</f>
        <v>G</v>
      </c>
      <c r="D929" s="3" t="str">
        <f>SYNTHESE!D929</f>
        <v>date926</v>
      </c>
      <c r="E929" s="2" t="str">
        <f>SYNTHESE!E929</f>
        <v>Classe</v>
      </c>
      <c r="F929" s="1">
        <f>SYNTHESE!F929</f>
        <v>0</v>
      </c>
      <c r="G929" s="24">
        <f>SYNTHESE!G929</f>
        <v>0</v>
      </c>
      <c r="H929" s="22" t="e">
        <f>SYNTHESE!H929</f>
        <v>#N/A</v>
      </c>
      <c r="I929" s="21" t="str">
        <f>SYNTHESE!I929</f>
        <v>BG</v>
      </c>
      <c r="J929" s="23"/>
      <c r="L929" s="74" t="str">
        <f t="shared" si="14"/>
        <v>NOM926</v>
      </c>
    </row>
    <row r="930" spans="1:12" hidden="1">
      <c r="A930" s="1" t="str">
        <f>SYNTHESE!A930</f>
        <v>NOM927</v>
      </c>
      <c r="B930" s="1" t="str">
        <f>SYNTHESE!B930</f>
        <v>PRENOM927</v>
      </c>
      <c r="C930" s="1" t="str">
        <f>SYNTHESE!C930</f>
        <v>F</v>
      </c>
      <c r="D930" s="3" t="str">
        <f>SYNTHESE!D930</f>
        <v>date927</v>
      </c>
      <c r="E930" s="2" t="str">
        <f>SYNTHESE!E930</f>
        <v>Classe</v>
      </c>
      <c r="F930" s="1">
        <f>SYNTHESE!F930</f>
        <v>0</v>
      </c>
      <c r="G930" s="24">
        <f>SYNTHESE!G930</f>
        <v>0</v>
      </c>
      <c r="H930" s="22" t="e">
        <f>SYNTHESE!H930</f>
        <v>#N/A</v>
      </c>
      <c r="I930" s="21" t="str">
        <f>SYNTHESE!I930</f>
        <v>BF</v>
      </c>
      <c r="J930" s="23"/>
      <c r="L930" s="74" t="str">
        <f t="shared" si="14"/>
        <v>NOM927</v>
      </c>
    </row>
    <row r="931" spans="1:12" outlineLevel="1" collapsed="1">
      <c r="A931" s="1" t="str">
        <f>SYNTHESE!A931</f>
        <v>NOM928</v>
      </c>
      <c r="B931" s="1" t="str">
        <f>SYNTHESE!B931</f>
        <v>PRENOM928</v>
      </c>
      <c r="C931" s="1" t="str">
        <f>SYNTHESE!C931</f>
        <v>G</v>
      </c>
      <c r="D931" s="3" t="str">
        <f>SYNTHESE!D931</f>
        <v>date928</v>
      </c>
      <c r="E931" s="2" t="str">
        <f>SYNTHESE!E931</f>
        <v>Classe</v>
      </c>
      <c r="F931" s="1">
        <f>SYNTHESE!F931</f>
        <v>0</v>
      </c>
      <c r="G931" s="24">
        <f>SYNTHESE!G931</f>
        <v>0</v>
      </c>
      <c r="H931" s="22" t="e">
        <f>SYNTHESE!H931</f>
        <v>#N/A</v>
      </c>
      <c r="I931" s="21" t="str">
        <f>SYNTHESE!I931</f>
        <v>BG</v>
      </c>
      <c r="J931" s="23"/>
      <c r="L931" s="74" t="str">
        <f t="shared" si="14"/>
        <v>NOM928</v>
      </c>
    </row>
    <row r="932" spans="1:12" outlineLevel="1" collapsed="1">
      <c r="A932" s="1" t="str">
        <f>SYNTHESE!A932</f>
        <v>NOM929</v>
      </c>
      <c r="B932" s="1" t="str">
        <f>SYNTHESE!B932</f>
        <v>PRENOM929</v>
      </c>
      <c r="C932" s="1" t="str">
        <f>SYNTHESE!C932</f>
        <v>F</v>
      </c>
      <c r="D932" s="3" t="str">
        <f>SYNTHESE!D932</f>
        <v>date929</v>
      </c>
      <c r="E932" s="2" t="str">
        <f>SYNTHESE!E932</f>
        <v>Classe</v>
      </c>
      <c r="F932" s="1">
        <f>SYNTHESE!F932</f>
        <v>0</v>
      </c>
      <c r="G932" s="24">
        <f>SYNTHESE!G932</f>
        <v>0</v>
      </c>
      <c r="H932" s="22" t="e">
        <f>SYNTHESE!H932</f>
        <v>#N/A</v>
      </c>
      <c r="I932" s="21" t="str">
        <f>SYNTHESE!I932</f>
        <v>BF</v>
      </c>
      <c r="J932" s="23"/>
      <c r="L932" s="74" t="str">
        <f t="shared" si="14"/>
        <v>NOM929</v>
      </c>
    </row>
    <row r="933" spans="1:12" outlineLevel="1" collapsed="1">
      <c r="A933" s="1" t="str">
        <f>SYNTHESE!A933</f>
        <v>NOM930</v>
      </c>
      <c r="B933" s="1" t="str">
        <f>SYNTHESE!B933</f>
        <v>PRENOM930</v>
      </c>
      <c r="C933" s="1" t="str">
        <f>SYNTHESE!C933</f>
        <v>G</v>
      </c>
      <c r="D933" s="3" t="str">
        <f>SYNTHESE!D933</f>
        <v>date930</v>
      </c>
      <c r="E933" s="2" t="str">
        <f>SYNTHESE!E933</f>
        <v>Classe</v>
      </c>
      <c r="F933" s="1">
        <f>SYNTHESE!F933</f>
        <v>0</v>
      </c>
      <c r="G933" s="24">
        <f>SYNTHESE!G933</f>
        <v>0</v>
      </c>
      <c r="H933" s="22" t="e">
        <f>SYNTHESE!H933</f>
        <v>#N/A</v>
      </c>
      <c r="I933" s="21" t="str">
        <f>SYNTHESE!I933</f>
        <v>BG</v>
      </c>
      <c r="J933" s="23"/>
      <c r="L933" s="74" t="str">
        <f t="shared" si="14"/>
        <v>NOM930</v>
      </c>
    </row>
    <row r="934" spans="1:12" outlineLevel="1" collapsed="1">
      <c r="A934" s="1" t="str">
        <f>SYNTHESE!A934</f>
        <v>NOM931</v>
      </c>
      <c r="B934" s="1" t="str">
        <f>SYNTHESE!B934</f>
        <v>PRENOM931</v>
      </c>
      <c r="C934" s="1" t="str">
        <f>SYNTHESE!C934</f>
        <v>F</v>
      </c>
      <c r="D934" s="3" t="str">
        <f>SYNTHESE!D934</f>
        <v>date931</v>
      </c>
      <c r="E934" s="2" t="str">
        <f>SYNTHESE!E934</f>
        <v>Classe</v>
      </c>
      <c r="F934" s="1">
        <f>SYNTHESE!F934</f>
        <v>0</v>
      </c>
      <c r="G934" s="24">
        <f>SYNTHESE!G934</f>
        <v>0</v>
      </c>
      <c r="H934" s="22" t="e">
        <f>SYNTHESE!H934</f>
        <v>#N/A</v>
      </c>
      <c r="I934" s="21" t="str">
        <f>SYNTHESE!I934</f>
        <v>BF</v>
      </c>
      <c r="J934" s="23"/>
      <c r="L934" s="74" t="str">
        <f t="shared" si="14"/>
        <v>NOM931</v>
      </c>
    </row>
    <row r="935" spans="1:12">
      <c r="A935" s="1" t="str">
        <f>SYNTHESE!A935</f>
        <v>NOM932</v>
      </c>
      <c r="B935" s="1" t="str">
        <f>SYNTHESE!B935</f>
        <v>PRENOM932</v>
      </c>
      <c r="C935" s="1" t="str">
        <f>SYNTHESE!C935</f>
        <v>G</v>
      </c>
      <c r="D935" s="3" t="str">
        <f>SYNTHESE!D935</f>
        <v>date932</v>
      </c>
      <c r="E935" s="2" t="str">
        <f>SYNTHESE!E935</f>
        <v>Classe</v>
      </c>
      <c r="F935" s="1">
        <f>SYNTHESE!F935</f>
        <v>0</v>
      </c>
      <c r="G935" s="24">
        <f>SYNTHESE!G935</f>
        <v>0</v>
      </c>
      <c r="H935" s="22" t="e">
        <f>SYNTHESE!H935</f>
        <v>#N/A</v>
      </c>
      <c r="I935" s="21" t="str">
        <f>SYNTHESE!I935</f>
        <v>BG</v>
      </c>
      <c r="J935" s="23"/>
      <c r="L935" s="74" t="str">
        <f t="shared" si="14"/>
        <v>NOM932</v>
      </c>
    </row>
    <row r="936" spans="1:12" outlineLevel="1" collapsed="1">
      <c r="A936" s="1" t="str">
        <f>SYNTHESE!A936</f>
        <v>NOM933</v>
      </c>
      <c r="B936" s="1" t="str">
        <f>SYNTHESE!B936</f>
        <v>PRENOM933</v>
      </c>
      <c r="C936" s="1" t="str">
        <f>SYNTHESE!C936</f>
        <v>F</v>
      </c>
      <c r="D936" s="3" t="str">
        <f>SYNTHESE!D936</f>
        <v>date933</v>
      </c>
      <c r="E936" s="2" t="str">
        <f>SYNTHESE!E936</f>
        <v>Classe</v>
      </c>
      <c r="F936" s="1">
        <f>SYNTHESE!F936</f>
        <v>0</v>
      </c>
      <c r="G936" s="24">
        <f>SYNTHESE!G936</f>
        <v>0</v>
      </c>
      <c r="H936" s="22" t="e">
        <f>SYNTHESE!H936</f>
        <v>#N/A</v>
      </c>
      <c r="I936" s="21" t="str">
        <f>SYNTHESE!I936</f>
        <v>BF</v>
      </c>
      <c r="J936" s="23"/>
      <c r="L936" s="74" t="str">
        <f t="shared" si="14"/>
        <v>NOM933</v>
      </c>
    </row>
    <row r="937" spans="1:12">
      <c r="A937" s="1" t="str">
        <f>SYNTHESE!A937</f>
        <v>NOM934</v>
      </c>
      <c r="B937" s="1" t="str">
        <f>SYNTHESE!B937</f>
        <v>PRENOM934</v>
      </c>
      <c r="C937" s="1" t="str">
        <f>SYNTHESE!C937</f>
        <v>G</v>
      </c>
      <c r="D937" s="3" t="str">
        <f>SYNTHESE!D937</f>
        <v>date934</v>
      </c>
      <c r="E937" s="2" t="str">
        <f>SYNTHESE!E937</f>
        <v>Classe</v>
      </c>
      <c r="F937" s="1">
        <f>SYNTHESE!F937</f>
        <v>0</v>
      </c>
      <c r="G937" s="24">
        <f>SYNTHESE!G937</f>
        <v>0</v>
      </c>
      <c r="H937" s="22" t="e">
        <f>SYNTHESE!H937</f>
        <v>#N/A</v>
      </c>
      <c r="I937" s="21" t="str">
        <f>SYNTHESE!I937</f>
        <v>BG</v>
      </c>
      <c r="J937" s="23"/>
      <c r="L937" s="74" t="str">
        <f t="shared" si="14"/>
        <v>NOM934</v>
      </c>
    </row>
    <row r="938" spans="1:12" outlineLevel="1" collapsed="1">
      <c r="A938" s="1" t="str">
        <f>SYNTHESE!A938</f>
        <v>NOM935</v>
      </c>
      <c r="B938" s="1" t="str">
        <f>SYNTHESE!B938</f>
        <v>PRENOM935</v>
      </c>
      <c r="C938" s="1" t="str">
        <f>SYNTHESE!C938</f>
        <v>F</v>
      </c>
      <c r="D938" s="3" t="str">
        <f>SYNTHESE!D938</f>
        <v>date935</v>
      </c>
      <c r="E938" s="2" t="str">
        <f>SYNTHESE!E938</f>
        <v>Classe</v>
      </c>
      <c r="F938" s="1">
        <f>SYNTHESE!F938</f>
        <v>0</v>
      </c>
      <c r="G938" s="24">
        <f>SYNTHESE!G938</f>
        <v>0</v>
      </c>
      <c r="H938" s="22" t="e">
        <f>SYNTHESE!H938</f>
        <v>#N/A</v>
      </c>
      <c r="I938" s="21" t="str">
        <f>SYNTHESE!I938</f>
        <v>BF</v>
      </c>
      <c r="J938" s="23"/>
      <c r="L938" s="74" t="str">
        <f t="shared" si="14"/>
        <v>NOM935</v>
      </c>
    </row>
    <row r="939" spans="1:12" hidden="1">
      <c r="A939" s="1" t="str">
        <f>SYNTHESE!A939</f>
        <v>NOM936</v>
      </c>
      <c r="B939" s="1" t="str">
        <f>SYNTHESE!B939</f>
        <v>PRENOM936</v>
      </c>
      <c r="C939" s="1" t="str">
        <f>SYNTHESE!C939</f>
        <v>G</v>
      </c>
      <c r="D939" s="3" t="str">
        <f>SYNTHESE!D939</f>
        <v>date936</v>
      </c>
      <c r="E939" s="2" t="str">
        <f>SYNTHESE!E939</f>
        <v>Classe</v>
      </c>
      <c r="F939" s="1">
        <f>SYNTHESE!F939</f>
        <v>0</v>
      </c>
      <c r="G939" s="24">
        <f>SYNTHESE!G939</f>
        <v>0</v>
      </c>
      <c r="H939" s="22" t="e">
        <f>SYNTHESE!H939</f>
        <v>#N/A</v>
      </c>
      <c r="I939" s="21" t="str">
        <f>SYNTHESE!I939</f>
        <v>BG</v>
      </c>
      <c r="J939" s="23"/>
      <c r="L939" s="74" t="str">
        <f t="shared" si="14"/>
        <v>NOM936</v>
      </c>
    </row>
    <row r="940" spans="1:12" hidden="1">
      <c r="A940" s="1" t="str">
        <f>SYNTHESE!A940</f>
        <v>NOM937</v>
      </c>
      <c r="B940" s="1" t="str">
        <f>SYNTHESE!B940</f>
        <v>PRENOM937</v>
      </c>
      <c r="C940" s="1" t="str">
        <f>SYNTHESE!C940</f>
        <v>F</v>
      </c>
      <c r="D940" s="3" t="str">
        <f>SYNTHESE!D940</f>
        <v>date937</v>
      </c>
      <c r="E940" s="2" t="str">
        <f>SYNTHESE!E940</f>
        <v>Classe</v>
      </c>
      <c r="F940" s="1">
        <f>SYNTHESE!F940</f>
        <v>0</v>
      </c>
      <c r="G940" s="24">
        <f>SYNTHESE!G940</f>
        <v>0</v>
      </c>
      <c r="H940" s="22" t="e">
        <f>SYNTHESE!H940</f>
        <v>#N/A</v>
      </c>
      <c r="I940" s="21" t="str">
        <f>SYNTHESE!I940</f>
        <v>BF</v>
      </c>
      <c r="J940" s="23"/>
      <c r="L940" s="74" t="str">
        <f t="shared" si="14"/>
        <v>NOM937</v>
      </c>
    </row>
    <row r="941" spans="1:12" hidden="1">
      <c r="A941" s="1" t="str">
        <f>SYNTHESE!A941</f>
        <v>NOM938</v>
      </c>
      <c r="B941" s="1" t="str">
        <f>SYNTHESE!B941</f>
        <v>PRENOM938</v>
      </c>
      <c r="C941" s="1" t="str">
        <f>SYNTHESE!C941</f>
        <v>G</v>
      </c>
      <c r="D941" s="3" t="str">
        <f>SYNTHESE!D941</f>
        <v>date938</v>
      </c>
      <c r="E941" s="2" t="str">
        <f>SYNTHESE!E941</f>
        <v>Classe</v>
      </c>
      <c r="F941" s="1">
        <f>SYNTHESE!F941</f>
        <v>0</v>
      </c>
      <c r="G941" s="24">
        <f>SYNTHESE!G941</f>
        <v>0</v>
      </c>
      <c r="H941" s="22" t="e">
        <f>SYNTHESE!H941</f>
        <v>#N/A</v>
      </c>
      <c r="I941" s="21" t="str">
        <f>SYNTHESE!I941</f>
        <v>BG</v>
      </c>
      <c r="J941" s="23"/>
      <c r="L941" s="74" t="str">
        <f t="shared" si="14"/>
        <v>NOM938</v>
      </c>
    </row>
    <row r="942" spans="1:12">
      <c r="A942" s="1" t="str">
        <f>SYNTHESE!A942</f>
        <v>NOM939</v>
      </c>
      <c r="B942" s="1" t="str">
        <f>SYNTHESE!B942</f>
        <v>PRENOM939</v>
      </c>
      <c r="C942" s="1" t="str">
        <f>SYNTHESE!C942</f>
        <v>F</v>
      </c>
      <c r="D942" s="3" t="str">
        <f>SYNTHESE!D942</f>
        <v>date939</v>
      </c>
      <c r="E942" s="2" t="str">
        <f>SYNTHESE!E942</f>
        <v>Classe</v>
      </c>
      <c r="F942" s="1">
        <f>SYNTHESE!F942</f>
        <v>0</v>
      </c>
      <c r="G942" s="24">
        <f>SYNTHESE!G942</f>
        <v>0</v>
      </c>
      <c r="H942" s="22" t="e">
        <f>SYNTHESE!H942</f>
        <v>#N/A</v>
      </c>
      <c r="I942" s="21" t="str">
        <f>SYNTHESE!I942</f>
        <v>BF</v>
      </c>
      <c r="J942" s="23"/>
      <c r="L942" s="74" t="str">
        <f t="shared" si="14"/>
        <v>NOM939</v>
      </c>
    </row>
    <row r="943" spans="1:12">
      <c r="A943" s="1" t="str">
        <f>SYNTHESE!A943</f>
        <v>NOM940</v>
      </c>
      <c r="B943" s="1" t="str">
        <f>SYNTHESE!B943</f>
        <v>PRENOM940</v>
      </c>
      <c r="C943" s="1" t="str">
        <f>SYNTHESE!C943</f>
        <v>G</v>
      </c>
      <c r="D943" s="3" t="str">
        <f>SYNTHESE!D943</f>
        <v>date940</v>
      </c>
      <c r="E943" s="2" t="str">
        <f>SYNTHESE!E943</f>
        <v>Classe</v>
      </c>
      <c r="F943" s="1">
        <f>SYNTHESE!F943</f>
        <v>0</v>
      </c>
      <c r="G943" s="24">
        <f>SYNTHESE!G943</f>
        <v>0</v>
      </c>
      <c r="H943" s="22" t="e">
        <f>SYNTHESE!H943</f>
        <v>#N/A</v>
      </c>
      <c r="I943" s="21" t="str">
        <f>SYNTHESE!I943</f>
        <v>BG</v>
      </c>
      <c r="J943" s="23"/>
      <c r="L943" s="74" t="str">
        <f t="shared" si="14"/>
        <v>NOM940</v>
      </c>
    </row>
    <row r="944" spans="1:12">
      <c r="A944" s="1" t="str">
        <f>SYNTHESE!A944</f>
        <v>NOM941</v>
      </c>
      <c r="B944" s="1" t="str">
        <f>SYNTHESE!B944</f>
        <v>PRENOM941</v>
      </c>
      <c r="C944" s="1" t="str">
        <f>SYNTHESE!C944</f>
        <v>F</v>
      </c>
      <c r="D944" s="3" t="str">
        <f>SYNTHESE!D944</f>
        <v>date941</v>
      </c>
      <c r="E944" s="2" t="str">
        <f>SYNTHESE!E944</f>
        <v>Classe</v>
      </c>
      <c r="F944" s="1">
        <f>SYNTHESE!F944</f>
        <v>0</v>
      </c>
      <c r="G944" s="24">
        <f>SYNTHESE!G944</f>
        <v>0</v>
      </c>
      <c r="H944" s="22" t="e">
        <f>SYNTHESE!H944</f>
        <v>#N/A</v>
      </c>
      <c r="I944" s="21" t="str">
        <f>SYNTHESE!I944</f>
        <v>BF</v>
      </c>
      <c r="J944" s="23"/>
      <c r="L944" s="74" t="str">
        <f t="shared" si="14"/>
        <v>NOM941</v>
      </c>
    </row>
    <row r="945" spans="1:12">
      <c r="A945" s="1" t="str">
        <f>SYNTHESE!A945</f>
        <v>NOM942</v>
      </c>
      <c r="B945" s="1" t="str">
        <f>SYNTHESE!B945</f>
        <v>PRENOM942</v>
      </c>
      <c r="C945" s="1" t="str">
        <f>SYNTHESE!C945</f>
        <v>G</v>
      </c>
      <c r="D945" s="3" t="str">
        <f>SYNTHESE!D945</f>
        <v>date942</v>
      </c>
      <c r="E945" s="2" t="str">
        <f>SYNTHESE!E945</f>
        <v>Classe</v>
      </c>
      <c r="F945" s="1">
        <f>SYNTHESE!F945</f>
        <v>0</v>
      </c>
      <c r="G945" s="24">
        <f>SYNTHESE!G945</f>
        <v>0</v>
      </c>
      <c r="H945" s="22" t="e">
        <f>SYNTHESE!H945</f>
        <v>#N/A</v>
      </c>
      <c r="I945" s="21" t="str">
        <f>SYNTHESE!I945</f>
        <v>BG</v>
      </c>
      <c r="J945" s="23"/>
      <c r="L945" s="74" t="str">
        <f t="shared" si="14"/>
        <v>NOM942</v>
      </c>
    </row>
    <row r="946" spans="1:12" hidden="1">
      <c r="A946" s="1" t="str">
        <f>SYNTHESE!A946</f>
        <v>NOM943</v>
      </c>
      <c r="B946" s="1" t="str">
        <f>SYNTHESE!B946</f>
        <v>PRENOM943</v>
      </c>
      <c r="C946" s="1" t="str">
        <f>SYNTHESE!C946</f>
        <v>F</v>
      </c>
      <c r="D946" s="3" t="str">
        <f>SYNTHESE!D946</f>
        <v>date943</v>
      </c>
      <c r="E946" s="2" t="str">
        <f>SYNTHESE!E946</f>
        <v>Classe</v>
      </c>
      <c r="F946" s="1">
        <f>SYNTHESE!F946</f>
        <v>0</v>
      </c>
      <c r="G946" s="24">
        <f>SYNTHESE!G946</f>
        <v>0</v>
      </c>
      <c r="H946" s="22" t="e">
        <f>SYNTHESE!H946</f>
        <v>#N/A</v>
      </c>
      <c r="I946" s="21" t="str">
        <f>SYNTHESE!I946</f>
        <v>BF</v>
      </c>
      <c r="J946" s="23"/>
      <c r="L946" s="74" t="str">
        <f t="shared" si="14"/>
        <v>NOM943</v>
      </c>
    </row>
    <row r="947" spans="1:12" outlineLevel="1" collapsed="1">
      <c r="A947" s="1" t="str">
        <f>SYNTHESE!A947</f>
        <v>NOM944</v>
      </c>
      <c r="B947" s="1" t="str">
        <f>SYNTHESE!B947</f>
        <v>PRENOM944</v>
      </c>
      <c r="C947" s="1" t="str">
        <f>SYNTHESE!C947</f>
        <v>G</v>
      </c>
      <c r="D947" s="3" t="str">
        <f>SYNTHESE!D947</f>
        <v>date944</v>
      </c>
      <c r="E947" s="2" t="str">
        <f>SYNTHESE!E947</f>
        <v>Classe</v>
      </c>
      <c r="F947" s="1">
        <f>SYNTHESE!F947</f>
        <v>0</v>
      </c>
      <c r="G947" s="24">
        <f>SYNTHESE!G947</f>
        <v>0</v>
      </c>
      <c r="H947" s="22" t="e">
        <f>SYNTHESE!H947</f>
        <v>#N/A</v>
      </c>
      <c r="I947" s="21" t="str">
        <f>SYNTHESE!I947</f>
        <v>BG</v>
      </c>
      <c r="J947" s="23"/>
      <c r="L947" s="74" t="str">
        <f t="shared" si="14"/>
        <v>NOM944</v>
      </c>
    </row>
    <row r="948" spans="1:12" outlineLevel="1" collapsed="1">
      <c r="A948" s="1" t="str">
        <f>SYNTHESE!A948</f>
        <v>NOM945</v>
      </c>
      <c r="B948" s="1" t="str">
        <f>SYNTHESE!B948</f>
        <v>PRENOM945</v>
      </c>
      <c r="C948" s="1" t="str">
        <f>SYNTHESE!C948</f>
        <v>F</v>
      </c>
      <c r="D948" s="3" t="str">
        <f>SYNTHESE!D948</f>
        <v>date945</v>
      </c>
      <c r="E948" s="2" t="str">
        <f>SYNTHESE!E948</f>
        <v>Classe</v>
      </c>
      <c r="F948" s="1">
        <f>SYNTHESE!F948</f>
        <v>0</v>
      </c>
      <c r="G948" s="24">
        <f>SYNTHESE!G948</f>
        <v>0</v>
      </c>
      <c r="H948" s="22" t="e">
        <f>SYNTHESE!H948</f>
        <v>#N/A</v>
      </c>
      <c r="I948" s="21" t="str">
        <f>SYNTHESE!I948</f>
        <v>BF</v>
      </c>
      <c r="J948" s="23"/>
      <c r="L948" s="74" t="str">
        <f t="shared" si="14"/>
        <v>NOM945</v>
      </c>
    </row>
    <row r="949" spans="1:12" outlineLevel="1" collapsed="1">
      <c r="A949" s="1" t="str">
        <f>SYNTHESE!A949</f>
        <v>NOM946</v>
      </c>
      <c r="B949" s="1" t="str">
        <f>SYNTHESE!B949</f>
        <v>PRENOM946</v>
      </c>
      <c r="C949" s="1" t="str">
        <f>SYNTHESE!C949</f>
        <v>G</v>
      </c>
      <c r="D949" s="3" t="str">
        <f>SYNTHESE!D949</f>
        <v>date946</v>
      </c>
      <c r="E949" s="2" t="str">
        <f>SYNTHESE!E949</f>
        <v>Classe</v>
      </c>
      <c r="F949" s="1">
        <f>SYNTHESE!F949</f>
        <v>0</v>
      </c>
      <c r="G949" s="24">
        <f>SYNTHESE!G949</f>
        <v>0</v>
      </c>
      <c r="H949" s="22" t="e">
        <f>SYNTHESE!H949</f>
        <v>#N/A</v>
      </c>
      <c r="I949" s="21" t="str">
        <f>SYNTHESE!I949</f>
        <v>BG</v>
      </c>
      <c r="J949" s="23"/>
      <c r="L949" s="74" t="str">
        <f t="shared" si="14"/>
        <v>NOM946</v>
      </c>
    </row>
    <row r="950" spans="1:12" outlineLevel="1" collapsed="1">
      <c r="A950" s="1" t="str">
        <f>SYNTHESE!A950</f>
        <v>NOM947</v>
      </c>
      <c r="B950" s="1" t="str">
        <f>SYNTHESE!B950</f>
        <v>PRENOM947</v>
      </c>
      <c r="C950" s="1" t="str">
        <f>SYNTHESE!C950</f>
        <v>F</v>
      </c>
      <c r="D950" s="3" t="str">
        <f>SYNTHESE!D950</f>
        <v>date947</v>
      </c>
      <c r="E950" s="2" t="str">
        <f>SYNTHESE!E950</f>
        <v>Classe</v>
      </c>
      <c r="F950" s="1">
        <f>SYNTHESE!F950</f>
        <v>0</v>
      </c>
      <c r="G950" s="24">
        <f>SYNTHESE!G950</f>
        <v>0</v>
      </c>
      <c r="H950" s="22" t="e">
        <f>SYNTHESE!H950</f>
        <v>#N/A</v>
      </c>
      <c r="I950" s="21" t="str">
        <f>SYNTHESE!I950</f>
        <v>BF</v>
      </c>
      <c r="J950" s="23"/>
      <c r="L950" s="74" t="str">
        <f t="shared" si="14"/>
        <v>NOM947</v>
      </c>
    </row>
    <row r="951" spans="1:12">
      <c r="A951" s="1" t="str">
        <f>SYNTHESE!A951</f>
        <v>NOM948</v>
      </c>
      <c r="B951" s="1" t="str">
        <f>SYNTHESE!B951</f>
        <v>PRENOM948</v>
      </c>
      <c r="C951" s="1" t="str">
        <f>SYNTHESE!C951</f>
        <v>G</v>
      </c>
      <c r="D951" s="3" t="str">
        <f>SYNTHESE!D951</f>
        <v>date948</v>
      </c>
      <c r="E951" s="2" t="str">
        <f>SYNTHESE!E951</f>
        <v>Classe</v>
      </c>
      <c r="F951" s="1">
        <f>SYNTHESE!F951</f>
        <v>0</v>
      </c>
      <c r="G951" s="24">
        <f>SYNTHESE!G951</f>
        <v>0</v>
      </c>
      <c r="H951" s="22" t="e">
        <f>SYNTHESE!H951</f>
        <v>#N/A</v>
      </c>
      <c r="I951" s="21" t="str">
        <f>SYNTHESE!I951</f>
        <v>BG</v>
      </c>
      <c r="J951" s="23"/>
      <c r="L951" s="74" t="str">
        <f t="shared" si="14"/>
        <v>NOM948</v>
      </c>
    </row>
    <row r="952" spans="1:12" outlineLevel="1" collapsed="1">
      <c r="A952" s="1" t="str">
        <f>SYNTHESE!A952</f>
        <v>NOM949</v>
      </c>
      <c r="B952" s="1" t="str">
        <f>SYNTHESE!B952</f>
        <v>PRENOM949</v>
      </c>
      <c r="C952" s="1" t="str">
        <f>SYNTHESE!C952</f>
        <v>F</v>
      </c>
      <c r="D952" s="3" t="str">
        <f>SYNTHESE!D952</f>
        <v>date949</v>
      </c>
      <c r="E952" s="2" t="str">
        <f>SYNTHESE!E952</f>
        <v>Classe</v>
      </c>
      <c r="F952" s="1">
        <f>SYNTHESE!F952</f>
        <v>0</v>
      </c>
      <c r="G952" s="24">
        <f>SYNTHESE!G952</f>
        <v>0</v>
      </c>
      <c r="H952" s="22" t="e">
        <f>SYNTHESE!H952</f>
        <v>#N/A</v>
      </c>
      <c r="I952" s="21" t="str">
        <f>SYNTHESE!I952</f>
        <v>BF</v>
      </c>
      <c r="J952" s="23"/>
      <c r="L952" s="74" t="str">
        <f t="shared" si="14"/>
        <v>NOM949</v>
      </c>
    </row>
    <row r="953" spans="1:12">
      <c r="A953" s="1" t="str">
        <f>SYNTHESE!A953</f>
        <v>NOM950</v>
      </c>
      <c r="B953" s="1" t="str">
        <f>SYNTHESE!B953</f>
        <v>PRENOM950</v>
      </c>
      <c r="C953" s="1" t="str">
        <f>SYNTHESE!C953</f>
        <v>G</v>
      </c>
      <c r="D953" s="3" t="str">
        <f>SYNTHESE!D953</f>
        <v>date950</v>
      </c>
      <c r="E953" s="2" t="str">
        <f>SYNTHESE!E953</f>
        <v>Classe</v>
      </c>
      <c r="F953" s="1">
        <f>SYNTHESE!F953</f>
        <v>0</v>
      </c>
      <c r="G953" s="24">
        <f>SYNTHESE!G953</f>
        <v>0</v>
      </c>
      <c r="H953" s="22" t="e">
        <f>SYNTHESE!H953</f>
        <v>#N/A</v>
      </c>
      <c r="I953" s="21" t="str">
        <f>SYNTHESE!I953</f>
        <v>BG</v>
      </c>
      <c r="J953" s="23"/>
      <c r="L953" s="74" t="str">
        <f t="shared" si="14"/>
        <v>NOM950</v>
      </c>
    </row>
    <row r="954" spans="1:12" outlineLevel="1" collapsed="1">
      <c r="A954" s="1" t="str">
        <f>SYNTHESE!A954</f>
        <v>NOM951</v>
      </c>
      <c r="B954" s="1" t="str">
        <f>SYNTHESE!B954</f>
        <v>PRENOM951</v>
      </c>
      <c r="C954" s="1" t="str">
        <f>SYNTHESE!C954</f>
        <v>F</v>
      </c>
      <c r="D954" s="3" t="str">
        <f>SYNTHESE!D954</f>
        <v>date951</v>
      </c>
      <c r="E954" s="2" t="str">
        <f>SYNTHESE!E954</f>
        <v>Classe</v>
      </c>
      <c r="F954" s="1">
        <f>SYNTHESE!F954</f>
        <v>0</v>
      </c>
      <c r="G954" s="24">
        <f>SYNTHESE!G954</f>
        <v>0</v>
      </c>
      <c r="H954" s="22" t="e">
        <f>SYNTHESE!H954</f>
        <v>#N/A</v>
      </c>
      <c r="I954" s="21" t="str">
        <f>SYNTHESE!I954</f>
        <v>BF</v>
      </c>
      <c r="J954" s="23"/>
      <c r="L954" s="74" t="str">
        <f t="shared" si="14"/>
        <v>NOM951</v>
      </c>
    </row>
    <row r="955" spans="1:12" hidden="1">
      <c r="A955" s="1" t="str">
        <f>SYNTHESE!A955</f>
        <v>NOM952</v>
      </c>
      <c r="B955" s="1" t="str">
        <f>SYNTHESE!B955</f>
        <v>PRENOM952</v>
      </c>
      <c r="C955" s="1" t="str">
        <f>SYNTHESE!C955</f>
        <v>G</v>
      </c>
      <c r="D955" s="3" t="str">
        <f>SYNTHESE!D955</f>
        <v>date952</v>
      </c>
      <c r="E955" s="2" t="str">
        <f>SYNTHESE!E955</f>
        <v>Classe</v>
      </c>
      <c r="F955" s="1">
        <f>SYNTHESE!F955</f>
        <v>0</v>
      </c>
      <c r="G955" s="24">
        <f>SYNTHESE!G955</f>
        <v>0</v>
      </c>
      <c r="H955" s="22" t="e">
        <f>SYNTHESE!H955</f>
        <v>#N/A</v>
      </c>
      <c r="I955" s="21" t="str">
        <f>SYNTHESE!I955</f>
        <v>BG</v>
      </c>
      <c r="J955" s="23"/>
      <c r="L955" s="74" t="str">
        <f t="shared" si="14"/>
        <v>NOM952</v>
      </c>
    </row>
    <row r="956" spans="1:12" hidden="1">
      <c r="A956" s="1" t="str">
        <f>SYNTHESE!A956</f>
        <v>NOM953</v>
      </c>
      <c r="B956" s="1" t="str">
        <f>SYNTHESE!B956</f>
        <v>PRENOM953</v>
      </c>
      <c r="C956" s="1" t="str">
        <f>SYNTHESE!C956</f>
        <v>F</v>
      </c>
      <c r="D956" s="3" t="str">
        <f>SYNTHESE!D956</f>
        <v>date953</v>
      </c>
      <c r="E956" s="2" t="str">
        <f>SYNTHESE!E956</f>
        <v>Classe</v>
      </c>
      <c r="F956" s="1">
        <f>SYNTHESE!F956</f>
        <v>0</v>
      </c>
      <c r="G956" s="24">
        <f>SYNTHESE!G956</f>
        <v>0</v>
      </c>
      <c r="H956" s="22" t="e">
        <f>SYNTHESE!H956</f>
        <v>#N/A</v>
      </c>
      <c r="I956" s="21" t="str">
        <f>SYNTHESE!I956</f>
        <v>BF</v>
      </c>
      <c r="J956" s="23"/>
      <c r="L956" s="74" t="str">
        <f t="shared" si="14"/>
        <v>NOM953</v>
      </c>
    </row>
    <row r="957" spans="1:12" hidden="1">
      <c r="A957" s="1" t="str">
        <f>SYNTHESE!A957</f>
        <v>NOM954</v>
      </c>
      <c r="B957" s="1" t="str">
        <f>SYNTHESE!B957</f>
        <v>PRENOM954</v>
      </c>
      <c r="C957" s="1" t="str">
        <f>SYNTHESE!C957</f>
        <v>G</v>
      </c>
      <c r="D957" s="3" t="str">
        <f>SYNTHESE!D957</f>
        <v>date954</v>
      </c>
      <c r="E957" s="2" t="str">
        <f>SYNTHESE!E957</f>
        <v>Classe</v>
      </c>
      <c r="F957" s="1">
        <f>SYNTHESE!F957</f>
        <v>0</v>
      </c>
      <c r="G957" s="24">
        <f>SYNTHESE!G957</f>
        <v>0</v>
      </c>
      <c r="H957" s="22" t="e">
        <f>SYNTHESE!H957</f>
        <v>#N/A</v>
      </c>
      <c r="I957" s="21" t="str">
        <f>SYNTHESE!I957</f>
        <v>BG</v>
      </c>
      <c r="J957" s="23"/>
      <c r="L957" s="74" t="str">
        <f t="shared" si="14"/>
        <v>NOM954</v>
      </c>
    </row>
    <row r="958" spans="1:12">
      <c r="A958" s="1" t="str">
        <f>SYNTHESE!A958</f>
        <v>NOM955</v>
      </c>
      <c r="B958" s="1" t="str">
        <f>SYNTHESE!B958</f>
        <v>PRENOM955</v>
      </c>
      <c r="C958" s="1" t="str">
        <f>SYNTHESE!C958</f>
        <v>F</v>
      </c>
      <c r="D958" s="3" t="str">
        <f>SYNTHESE!D958</f>
        <v>date955</v>
      </c>
      <c r="E958" s="2" t="str">
        <f>SYNTHESE!E958</f>
        <v>Classe</v>
      </c>
      <c r="F958" s="1">
        <f>SYNTHESE!F958</f>
        <v>0</v>
      </c>
      <c r="G958" s="24">
        <f>SYNTHESE!G958</f>
        <v>0</v>
      </c>
      <c r="H958" s="22" t="e">
        <f>SYNTHESE!H958</f>
        <v>#N/A</v>
      </c>
      <c r="I958" s="21" t="str">
        <f>SYNTHESE!I958</f>
        <v>BF</v>
      </c>
      <c r="J958" s="23"/>
      <c r="L958" s="74" t="str">
        <f t="shared" si="14"/>
        <v>NOM955</v>
      </c>
    </row>
    <row r="959" spans="1:12">
      <c r="A959" s="1" t="str">
        <f>SYNTHESE!A959</f>
        <v>NOM956</v>
      </c>
      <c r="B959" s="1" t="str">
        <f>SYNTHESE!B959</f>
        <v>PRENOM956</v>
      </c>
      <c r="C959" s="1" t="str">
        <f>SYNTHESE!C959</f>
        <v>G</v>
      </c>
      <c r="D959" s="3" t="str">
        <f>SYNTHESE!D959</f>
        <v>date956</v>
      </c>
      <c r="E959" s="2" t="str">
        <f>SYNTHESE!E959</f>
        <v>Classe</v>
      </c>
      <c r="F959" s="1">
        <f>SYNTHESE!F959</f>
        <v>0</v>
      </c>
      <c r="G959" s="24">
        <f>SYNTHESE!G959</f>
        <v>0</v>
      </c>
      <c r="H959" s="22" t="e">
        <f>SYNTHESE!H959</f>
        <v>#N/A</v>
      </c>
      <c r="I959" s="21" t="str">
        <f>SYNTHESE!I959</f>
        <v>BG</v>
      </c>
      <c r="J959" s="23"/>
      <c r="L959" s="74" t="str">
        <f t="shared" si="14"/>
        <v>NOM956</v>
      </c>
    </row>
    <row r="960" spans="1:12">
      <c r="A960" s="1" t="str">
        <f>SYNTHESE!A960</f>
        <v>NOM957</v>
      </c>
      <c r="B960" s="1" t="str">
        <f>SYNTHESE!B960</f>
        <v>PRENOM957</v>
      </c>
      <c r="C960" s="1" t="str">
        <f>SYNTHESE!C960</f>
        <v>F</v>
      </c>
      <c r="D960" s="3" t="str">
        <f>SYNTHESE!D960</f>
        <v>date957</v>
      </c>
      <c r="E960" s="2" t="str">
        <f>SYNTHESE!E960</f>
        <v>Classe</v>
      </c>
      <c r="F960" s="1">
        <f>SYNTHESE!F960</f>
        <v>0</v>
      </c>
      <c r="G960" s="24">
        <f>SYNTHESE!G960</f>
        <v>0</v>
      </c>
      <c r="H960" s="22" t="e">
        <f>SYNTHESE!H960</f>
        <v>#N/A</v>
      </c>
      <c r="I960" s="21" t="str">
        <f>SYNTHESE!I960</f>
        <v>BF</v>
      </c>
      <c r="J960" s="23"/>
      <c r="L960" s="74" t="str">
        <f t="shared" si="14"/>
        <v>NOM957</v>
      </c>
    </row>
    <row r="961" spans="1:12">
      <c r="A961" s="1" t="str">
        <f>SYNTHESE!A961</f>
        <v>NOM958</v>
      </c>
      <c r="B961" s="1" t="str">
        <f>SYNTHESE!B961</f>
        <v>PRENOM958</v>
      </c>
      <c r="C961" s="1" t="str">
        <f>SYNTHESE!C961</f>
        <v>G</v>
      </c>
      <c r="D961" s="3" t="str">
        <f>SYNTHESE!D961</f>
        <v>date958</v>
      </c>
      <c r="E961" s="2" t="str">
        <f>SYNTHESE!E961</f>
        <v>Classe</v>
      </c>
      <c r="F961" s="1">
        <f>SYNTHESE!F961</f>
        <v>0</v>
      </c>
      <c r="G961" s="24">
        <f>SYNTHESE!G961</f>
        <v>0</v>
      </c>
      <c r="H961" s="22" t="e">
        <f>SYNTHESE!H961</f>
        <v>#N/A</v>
      </c>
      <c r="I961" s="21" t="str">
        <f>SYNTHESE!I961</f>
        <v>BG</v>
      </c>
      <c r="J961" s="23"/>
      <c r="L961" s="74" t="str">
        <f t="shared" si="14"/>
        <v>NOM958</v>
      </c>
    </row>
    <row r="962" spans="1:12" hidden="1">
      <c r="A962" s="1" t="str">
        <f>SYNTHESE!A962</f>
        <v>NOM959</v>
      </c>
      <c r="B962" s="1" t="str">
        <f>SYNTHESE!B962</f>
        <v>PRENOM959</v>
      </c>
      <c r="C962" s="1" t="str">
        <f>SYNTHESE!C962</f>
        <v>F</v>
      </c>
      <c r="D962" s="3" t="str">
        <f>SYNTHESE!D962</f>
        <v>date959</v>
      </c>
      <c r="E962" s="2" t="str">
        <f>SYNTHESE!E962</f>
        <v>Classe</v>
      </c>
      <c r="F962" s="1">
        <f>SYNTHESE!F962</f>
        <v>0</v>
      </c>
      <c r="G962" s="24">
        <f>SYNTHESE!G962</f>
        <v>0</v>
      </c>
      <c r="H962" s="22" t="e">
        <f>SYNTHESE!H962</f>
        <v>#N/A</v>
      </c>
      <c r="I962" s="21" t="str">
        <f>SYNTHESE!I962</f>
        <v>BF</v>
      </c>
      <c r="J962" s="23"/>
      <c r="L962" s="74" t="str">
        <f t="shared" si="14"/>
        <v>NOM959</v>
      </c>
    </row>
    <row r="963" spans="1:12" outlineLevel="1">
      <c r="A963" s="1" t="str">
        <f>SYNTHESE!A963</f>
        <v>NOM960</v>
      </c>
      <c r="B963" s="1" t="str">
        <f>SYNTHESE!B963</f>
        <v>PRENOM960</v>
      </c>
      <c r="C963" s="1" t="str">
        <f>SYNTHESE!C963</f>
        <v>G</v>
      </c>
      <c r="D963" s="3" t="str">
        <f>SYNTHESE!D963</f>
        <v>date960</v>
      </c>
      <c r="E963" s="2" t="str">
        <f>SYNTHESE!E963</f>
        <v>Classe</v>
      </c>
      <c r="F963" s="1">
        <f>SYNTHESE!F963</f>
        <v>0</v>
      </c>
      <c r="G963" s="24">
        <f>SYNTHESE!G963</f>
        <v>0</v>
      </c>
      <c r="H963" s="22" t="e">
        <f>SYNTHESE!H963</f>
        <v>#N/A</v>
      </c>
      <c r="I963" s="21" t="str">
        <f>SYNTHESE!I963</f>
        <v>BG</v>
      </c>
      <c r="J963" s="23"/>
      <c r="L963" s="74" t="str">
        <f t="shared" si="14"/>
        <v>NOM960</v>
      </c>
    </row>
    <row r="964" spans="1:12" outlineLevel="1">
      <c r="A964" s="1" t="str">
        <f>SYNTHESE!A964</f>
        <v>NOM961</v>
      </c>
      <c r="B964" s="1" t="str">
        <f>SYNTHESE!B964</f>
        <v>PRENOM961</v>
      </c>
      <c r="C964" s="1" t="str">
        <f>SYNTHESE!C964</f>
        <v>F</v>
      </c>
      <c r="D964" s="3" t="str">
        <f>SYNTHESE!D964</f>
        <v>date961</v>
      </c>
      <c r="E964" s="2" t="str">
        <f>SYNTHESE!E964</f>
        <v>Classe</v>
      </c>
      <c r="F964" s="1">
        <f>SYNTHESE!F964</f>
        <v>0</v>
      </c>
      <c r="G964" s="24">
        <f>SYNTHESE!G964</f>
        <v>0</v>
      </c>
      <c r="H964" s="22" t="e">
        <f>SYNTHESE!H964</f>
        <v>#N/A</v>
      </c>
      <c r="I964" s="21" t="str">
        <f>SYNTHESE!I964</f>
        <v>BF</v>
      </c>
      <c r="J964" s="23"/>
      <c r="L964" s="74" t="str">
        <f t="shared" si="14"/>
        <v>NOM961</v>
      </c>
    </row>
    <row r="965" spans="1:12" outlineLevel="1">
      <c r="A965" s="1" t="str">
        <f>SYNTHESE!A965</f>
        <v>NOM962</v>
      </c>
      <c r="B965" s="1" t="str">
        <f>SYNTHESE!B965</f>
        <v>PRENOM962</v>
      </c>
      <c r="C965" s="1" t="str">
        <f>SYNTHESE!C965</f>
        <v>G</v>
      </c>
      <c r="D965" s="3" t="str">
        <f>SYNTHESE!D965</f>
        <v>date962</v>
      </c>
      <c r="E965" s="2" t="str">
        <f>SYNTHESE!E965</f>
        <v>Classe</v>
      </c>
      <c r="F965" s="1">
        <f>SYNTHESE!F965</f>
        <v>0</v>
      </c>
      <c r="G965" s="24">
        <f>SYNTHESE!G965</f>
        <v>0</v>
      </c>
      <c r="H965" s="22" t="e">
        <f>SYNTHESE!H965</f>
        <v>#N/A</v>
      </c>
      <c r="I965" s="21" t="str">
        <f>SYNTHESE!I965</f>
        <v>BG</v>
      </c>
      <c r="J965" s="23"/>
      <c r="L965" s="74" t="str">
        <f t="shared" ref="L965:L1004" si="15">A965</f>
        <v>NOM962</v>
      </c>
    </row>
    <row r="966" spans="1:12" outlineLevel="1">
      <c r="A966" s="1" t="str">
        <f>SYNTHESE!A966</f>
        <v>NOM963</v>
      </c>
      <c r="B966" s="1" t="str">
        <f>SYNTHESE!B966</f>
        <v>PRENOM963</v>
      </c>
      <c r="C966" s="1" t="str">
        <f>SYNTHESE!C966</f>
        <v>F</v>
      </c>
      <c r="D966" s="3" t="str">
        <f>SYNTHESE!D966</f>
        <v>date963</v>
      </c>
      <c r="E966" s="2" t="str">
        <f>SYNTHESE!E966</f>
        <v>Classe</v>
      </c>
      <c r="F966" s="1">
        <f>SYNTHESE!F966</f>
        <v>0</v>
      </c>
      <c r="G966" s="24">
        <f>SYNTHESE!G966</f>
        <v>0</v>
      </c>
      <c r="H966" s="22" t="e">
        <f>SYNTHESE!H966</f>
        <v>#N/A</v>
      </c>
      <c r="I966" s="21" t="str">
        <f>SYNTHESE!I966</f>
        <v>BF</v>
      </c>
      <c r="J966" s="23"/>
      <c r="L966" s="74" t="str">
        <f t="shared" si="15"/>
        <v>NOM963</v>
      </c>
    </row>
    <row r="967" spans="1:12">
      <c r="A967" s="1" t="str">
        <f>SYNTHESE!A967</f>
        <v>NOM964</v>
      </c>
      <c r="B967" s="1" t="str">
        <f>SYNTHESE!B967</f>
        <v>PRENOM964</v>
      </c>
      <c r="C967" s="1" t="str">
        <f>SYNTHESE!C967</f>
        <v>G</v>
      </c>
      <c r="D967" s="3" t="str">
        <f>SYNTHESE!D967</f>
        <v>date964</v>
      </c>
      <c r="E967" s="2" t="str">
        <f>SYNTHESE!E967</f>
        <v>Classe</v>
      </c>
      <c r="F967" s="1">
        <f>SYNTHESE!F967</f>
        <v>0</v>
      </c>
      <c r="G967" s="24">
        <f>SYNTHESE!G967</f>
        <v>0</v>
      </c>
      <c r="H967" s="22" t="e">
        <f>SYNTHESE!H967</f>
        <v>#N/A</v>
      </c>
      <c r="I967" s="21" t="str">
        <f>SYNTHESE!I967</f>
        <v>BG</v>
      </c>
      <c r="J967" s="23"/>
      <c r="L967" s="74" t="str">
        <f t="shared" si="15"/>
        <v>NOM964</v>
      </c>
    </row>
    <row r="968" spans="1:12" outlineLevel="1">
      <c r="A968" s="1" t="str">
        <f>SYNTHESE!A968</f>
        <v>NOM965</v>
      </c>
      <c r="B968" s="1" t="str">
        <f>SYNTHESE!B968</f>
        <v>PRENOM965</v>
      </c>
      <c r="C968" s="1" t="str">
        <f>SYNTHESE!C968</f>
        <v>F</v>
      </c>
      <c r="D968" s="3" t="str">
        <f>SYNTHESE!D968</f>
        <v>date965</v>
      </c>
      <c r="E968" s="2" t="str">
        <f>SYNTHESE!E968</f>
        <v>Classe</v>
      </c>
      <c r="F968" s="1">
        <f>SYNTHESE!F968</f>
        <v>0</v>
      </c>
      <c r="G968" s="24">
        <f>SYNTHESE!G968</f>
        <v>0</v>
      </c>
      <c r="H968" s="22" t="e">
        <f>SYNTHESE!H968</f>
        <v>#N/A</v>
      </c>
      <c r="I968" s="21" t="str">
        <f>SYNTHESE!I968</f>
        <v>BF</v>
      </c>
      <c r="J968" s="23"/>
      <c r="L968" s="74" t="str">
        <f t="shared" si="15"/>
        <v>NOM965</v>
      </c>
    </row>
    <row r="969" spans="1:12">
      <c r="A969" s="1" t="str">
        <f>SYNTHESE!A969</f>
        <v>NOM966</v>
      </c>
      <c r="B969" s="1" t="str">
        <f>SYNTHESE!B969</f>
        <v>PRENOM966</v>
      </c>
      <c r="C969" s="1" t="str">
        <f>SYNTHESE!C969</f>
        <v>G</v>
      </c>
      <c r="D969" s="3" t="str">
        <f>SYNTHESE!D969</f>
        <v>date966</v>
      </c>
      <c r="E969" s="2" t="str">
        <f>SYNTHESE!E969</f>
        <v>Classe</v>
      </c>
      <c r="F969" s="1">
        <f>SYNTHESE!F969</f>
        <v>0</v>
      </c>
      <c r="G969" s="24">
        <f>SYNTHESE!G969</f>
        <v>0</v>
      </c>
      <c r="H969" s="22" t="e">
        <f>SYNTHESE!H969</f>
        <v>#N/A</v>
      </c>
      <c r="I969" s="21" t="str">
        <f>SYNTHESE!I969</f>
        <v>BG</v>
      </c>
      <c r="J969" s="23"/>
      <c r="L969" s="74" t="str">
        <f t="shared" si="15"/>
        <v>NOM966</v>
      </c>
    </row>
    <row r="970" spans="1:12" outlineLevel="1">
      <c r="A970" s="1" t="str">
        <f>SYNTHESE!A970</f>
        <v>NOM967</v>
      </c>
      <c r="B970" s="1" t="str">
        <f>SYNTHESE!B970</f>
        <v>PRENOM967</v>
      </c>
      <c r="C970" s="1" t="str">
        <f>SYNTHESE!C970</f>
        <v>F</v>
      </c>
      <c r="D970" s="3" t="str">
        <f>SYNTHESE!D970</f>
        <v>date967</v>
      </c>
      <c r="E970" s="2" t="str">
        <f>SYNTHESE!E970</f>
        <v>Classe</v>
      </c>
      <c r="F970" s="1">
        <f>SYNTHESE!F970</f>
        <v>0</v>
      </c>
      <c r="G970" s="24">
        <f>SYNTHESE!G970</f>
        <v>0</v>
      </c>
      <c r="H970" s="22" t="e">
        <f>SYNTHESE!H970</f>
        <v>#N/A</v>
      </c>
      <c r="I970" s="21" t="str">
        <f>SYNTHESE!I970</f>
        <v>BF</v>
      </c>
      <c r="J970" s="23"/>
      <c r="L970" s="74" t="str">
        <f t="shared" si="15"/>
        <v>NOM967</v>
      </c>
    </row>
    <row r="971" spans="1:12" hidden="1">
      <c r="A971" s="1" t="str">
        <f>SYNTHESE!A971</f>
        <v>NOM968</v>
      </c>
      <c r="B971" s="1" t="str">
        <f>SYNTHESE!B971</f>
        <v>PRENOM968</v>
      </c>
      <c r="C971" s="1" t="str">
        <f>SYNTHESE!C971</f>
        <v>G</v>
      </c>
      <c r="D971" s="3" t="str">
        <f>SYNTHESE!D971</f>
        <v>date968</v>
      </c>
      <c r="E971" s="2" t="str">
        <f>SYNTHESE!E971</f>
        <v>Classe</v>
      </c>
      <c r="F971" s="1">
        <f>SYNTHESE!F971</f>
        <v>0</v>
      </c>
      <c r="G971" s="24">
        <f>SYNTHESE!G971</f>
        <v>0</v>
      </c>
      <c r="H971" s="22" t="e">
        <f>SYNTHESE!H971</f>
        <v>#N/A</v>
      </c>
      <c r="I971" s="21" t="str">
        <f>SYNTHESE!I971</f>
        <v>BG</v>
      </c>
      <c r="J971" s="23"/>
      <c r="L971" s="74" t="str">
        <f t="shared" si="15"/>
        <v>NOM968</v>
      </c>
    </row>
    <row r="972" spans="1:12" hidden="1">
      <c r="A972" s="1" t="str">
        <f>SYNTHESE!A972</f>
        <v>NOM969</v>
      </c>
      <c r="B972" s="1" t="str">
        <f>SYNTHESE!B972</f>
        <v>PRENOM969</v>
      </c>
      <c r="C972" s="1" t="str">
        <f>SYNTHESE!C972</f>
        <v>F</v>
      </c>
      <c r="D972" s="3" t="str">
        <f>SYNTHESE!D972</f>
        <v>date969</v>
      </c>
      <c r="E972" s="2" t="str">
        <f>SYNTHESE!E972</f>
        <v>Classe</v>
      </c>
      <c r="F972" s="1">
        <f>SYNTHESE!F972</f>
        <v>0</v>
      </c>
      <c r="G972" s="24">
        <f>SYNTHESE!G972</f>
        <v>0</v>
      </c>
      <c r="H972" s="22" t="e">
        <f>SYNTHESE!H972</f>
        <v>#N/A</v>
      </c>
      <c r="I972" s="21" t="str">
        <f>SYNTHESE!I972</f>
        <v>BF</v>
      </c>
      <c r="J972" s="23"/>
      <c r="L972" s="74" t="str">
        <f t="shared" si="15"/>
        <v>NOM969</v>
      </c>
    </row>
    <row r="973" spans="1:12" hidden="1">
      <c r="A973" s="1" t="str">
        <f>SYNTHESE!A973</f>
        <v>NOM970</v>
      </c>
      <c r="B973" s="1" t="str">
        <f>SYNTHESE!B973</f>
        <v>PRENOM970</v>
      </c>
      <c r="C973" s="1" t="str">
        <f>SYNTHESE!C973</f>
        <v>G</v>
      </c>
      <c r="D973" s="3" t="str">
        <f>SYNTHESE!D973</f>
        <v>date970</v>
      </c>
      <c r="E973" s="2" t="str">
        <f>SYNTHESE!E973</f>
        <v>Classe</v>
      </c>
      <c r="F973" s="1">
        <f>SYNTHESE!F973</f>
        <v>0</v>
      </c>
      <c r="G973" s="24">
        <f>SYNTHESE!G973</f>
        <v>0</v>
      </c>
      <c r="H973" s="22" t="e">
        <f>SYNTHESE!H973</f>
        <v>#N/A</v>
      </c>
      <c r="I973" s="21" t="str">
        <f>SYNTHESE!I973</f>
        <v>BG</v>
      </c>
      <c r="J973" s="23"/>
      <c r="L973" s="74" t="str">
        <f t="shared" si="15"/>
        <v>NOM970</v>
      </c>
    </row>
    <row r="974" spans="1:12">
      <c r="A974" s="1" t="str">
        <f>SYNTHESE!A974</f>
        <v>NOM971</v>
      </c>
      <c r="B974" s="1" t="str">
        <f>SYNTHESE!B974</f>
        <v>PRENOM971</v>
      </c>
      <c r="C974" s="1" t="str">
        <f>SYNTHESE!C974</f>
        <v>F</v>
      </c>
      <c r="D974" s="3" t="str">
        <f>SYNTHESE!D974</f>
        <v>date971</v>
      </c>
      <c r="E974" s="2" t="str">
        <f>SYNTHESE!E974</f>
        <v>Classe</v>
      </c>
      <c r="F974" s="1">
        <f>SYNTHESE!F974</f>
        <v>0</v>
      </c>
      <c r="G974" s="24">
        <f>SYNTHESE!G974</f>
        <v>0</v>
      </c>
      <c r="H974" s="22" t="e">
        <f>SYNTHESE!H974</f>
        <v>#N/A</v>
      </c>
      <c r="I974" s="21" t="str">
        <f>SYNTHESE!I974</f>
        <v>BF</v>
      </c>
      <c r="J974" s="23"/>
      <c r="L974" s="74" t="str">
        <f t="shared" si="15"/>
        <v>NOM971</v>
      </c>
    </row>
    <row r="975" spans="1:12">
      <c r="A975" s="1" t="str">
        <f>SYNTHESE!A975</f>
        <v>NOM972</v>
      </c>
      <c r="B975" s="1" t="str">
        <f>SYNTHESE!B975</f>
        <v>PRENOM972</v>
      </c>
      <c r="C975" s="1" t="str">
        <f>SYNTHESE!C975</f>
        <v>G</v>
      </c>
      <c r="D975" s="3" t="str">
        <f>SYNTHESE!D975</f>
        <v>date972</v>
      </c>
      <c r="E975" s="2" t="str">
        <f>SYNTHESE!E975</f>
        <v>Classe</v>
      </c>
      <c r="F975" s="1">
        <f>SYNTHESE!F975</f>
        <v>0</v>
      </c>
      <c r="G975" s="24">
        <f>SYNTHESE!G975</f>
        <v>0</v>
      </c>
      <c r="H975" s="22" t="e">
        <f>SYNTHESE!H975</f>
        <v>#N/A</v>
      </c>
      <c r="I975" s="21" t="str">
        <f>SYNTHESE!I975</f>
        <v>BG</v>
      </c>
      <c r="J975" s="23"/>
      <c r="L975" s="74" t="str">
        <f t="shared" si="15"/>
        <v>NOM972</v>
      </c>
    </row>
    <row r="976" spans="1:12">
      <c r="A976" s="1" t="str">
        <f>SYNTHESE!A976</f>
        <v>NOM973</v>
      </c>
      <c r="B976" s="1" t="str">
        <f>SYNTHESE!B976</f>
        <v>PRENOM973</v>
      </c>
      <c r="C976" s="1" t="str">
        <f>SYNTHESE!C976</f>
        <v>F</v>
      </c>
      <c r="D976" s="3" t="str">
        <f>SYNTHESE!D976</f>
        <v>date973</v>
      </c>
      <c r="E976" s="2" t="str">
        <f>SYNTHESE!E976</f>
        <v>Classe</v>
      </c>
      <c r="F976" s="1">
        <f>SYNTHESE!F976</f>
        <v>0</v>
      </c>
      <c r="G976" s="24">
        <f>SYNTHESE!G976</f>
        <v>0</v>
      </c>
      <c r="H976" s="22" t="e">
        <f>SYNTHESE!H976</f>
        <v>#N/A</v>
      </c>
      <c r="I976" s="21" t="str">
        <f>SYNTHESE!I976</f>
        <v>BF</v>
      </c>
      <c r="J976" s="23"/>
      <c r="L976" s="74" t="str">
        <f t="shared" si="15"/>
        <v>NOM973</v>
      </c>
    </row>
    <row r="977" spans="1:12">
      <c r="A977" s="1" t="str">
        <f>SYNTHESE!A977</f>
        <v>NOM974</v>
      </c>
      <c r="B977" s="1" t="str">
        <f>SYNTHESE!B977</f>
        <v>PRENOM974</v>
      </c>
      <c r="C977" s="1" t="str">
        <f>SYNTHESE!C977</f>
        <v>G</v>
      </c>
      <c r="D977" s="3" t="str">
        <f>SYNTHESE!D977</f>
        <v>date974</v>
      </c>
      <c r="E977" s="2" t="str">
        <f>SYNTHESE!E977</f>
        <v>Classe</v>
      </c>
      <c r="F977" s="1">
        <f>SYNTHESE!F977</f>
        <v>0</v>
      </c>
      <c r="G977" s="24">
        <f>SYNTHESE!G977</f>
        <v>0</v>
      </c>
      <c r="H977" s="22" t="e">
        <f>SYNTHESE!H977</f>
        <v>#N/A</v>
      </c>
      <c r="I977" s="21" t="str">
        <f>SYNTHESE!I977</f>
        <v>BG</v>
      </c>
      <c r="J977" s="23"/>
      <c r="L977" s="74" t="str">
        <f t="shared" si="15"/>
        <v>NOM974</v>
      </c>
    </row>
    <row r="978" spans="1:12" hidden="1">
      <c r="A978" s="1" t="str">
        <f>SYNTHESE!A978</f>
        <v>NOM975</v>
      </c>
      <c r="B978" s="1" t="str">
        <f>SYNTHESE!B978</f>
        <v>PRENOM975</v>
      </c>
      <c r="C978" s="1" t="str">
        <f>SYNTHESE!C978</f>
        <v>F</v>
      </c>
      <c r="D978" s="3" t="str">
        <f>SYNTHESE!D978</f>
        <v>date975</v>
      </c>
      <c r="E978" s="2" t="str">
        <f>SYNTHESE!E978</f>
        <v>Classe</v>
      </c>
      <c r="F978" s="1">
        <f>SYNTHESE!F978</f>
        <v>0</v>
      </c>
      <c r="G978" s="24">
        <f>SYNTHESE!G978</f>
        <v>0</v>
      </c>
      <c r="H978" s="22" t="e">
        <f>SYNTHESE!H978</f>
        <v>#N/A</v>
      </c>
      <c r="I978" s="21" t="str">
        <f>SYNTHESE!I978</f>
        <v>BF</v>
      </c>
      <c r="J978" s="23"/>
      <c r="L978" s="74" t="str">
        <f t="shared" si="15"/>
        <v>NOM975</v>
      </c>
    </row>
    <row r="979" spans="1:12" outlineLevel="1">
      <c r="A979" s="1" t="str">
        <f>SYNTHESE!A979</f>
        <v>NOM976</v>
      </c>
      <c r="B979" s="1" t="str">
        <f>SYNTHESE!B979</f>
        <v>PRENOM976</v>
      </c>
      <c r="C979" s="1" t="str">
        <f>SYNTHESE!C979</f>
        <v>G</v>
      </c>
      <c r="D979" s="3" t="str">
        <f>SYNTHESE!D979</f>
        <v>date976</v>
      </c>
      <c r="E979" s="2" t="str">
        <f>SYNTHESE!E979</f>
        <v>Classe</v>
      </c>
      <c r="F979" s="1">
        <f>SYNTHESE!F979</f>
        <v>0</v>
      </c>
      <c r="G979" s="24">
        <f>SYNTHESE!G979</f>
        <v>0</v>
      </c>
      <c r="H979" s="22" t="e">
        <f>SYNTHESE!H979</f>
        <v>#N/A</v>
      </c>
      <c r="I979" s="21" t="str">
        <f>SYNTHESE!I979</f>
        <v>BG</v>
      </c>
      <c r="J979" s="23"/>
      <c r="L979" s="74" t="str">
        <f t="shared" si="15"/>
        <v>NOM976</v>
      </c>
    </row>
    <row r="980" spans="1:12" outlineLevel="1">
      <c r="A980" s="1" t="str">
        <f>SYNTHESE!A980</f>
        <v>NOM977</v>
      </c>
      <c r="B980" s="1" t="str">
        <f>SYNTHESE!B980</f>
        <v>PRENOM977</v>
      </c>
      <c r="C980" s="1" t="str">
        <f>SYNTHESE!C980</f>
        <v>F</v>
      </c>
      <c r="D980" s="3" t="str">
        <f>SYNTHESE!D980</f>
        <v>date977</v>
      </c>
      <c r="E980" s="2" t="str">
        <f>SYNTHESE!E980</f>
        <v>Classe</v>
      </c>
      <c r="F980" s="1">
        <f>SYNTHESE!F980</f>
        <v>0</v>
      </c>
      <c r="G980" s="24">
        <f>SYNTHESE!G980</f>
        <v>0</v>
      </c>
      <c r="H980" s="22" t="e">
        <f>SYNTHESE!H980</f>
        <v>#N/A</v>
      </c>
      <c r="I980" s="21" t="str">
        <f>SYNTHESE!I980</f>
        <v>BF</v>
      </c>
      <c r="J980" s="23"/>
      <c r="L980" s="74" t="str">
        <f t="shared" si="15"/>
        <v>NOM977</v>
      </c>
    </row>
    <row r="981" spans="1:12" outlineLevel="1">
      <c r="A981" s="1" t="str">
        <f>SYNTHESE!A981</f>
        <v>NOM978</v>
      </c>
      <c r="B981" s="1" t="str">
        <f>SYNTHESE!B981</f>
        <v>PRENOM978</v>
      </c>
      <c r="C981" s="1" t="str">
        <f>SYNTHESE!C981</f>
        <v>G</v>
      </c>
      <c r="D981" s="3" t="str">
        <f>SYNTHESE!D981</f>
        <v>date978</v>
      </c>
      <c r="E981" s="2" t="str">
        <f>SYNTHESE!E981</f>
        <v>Classe</v>
      </c>
      <c r="F981" s="1">
        <f>SYNTHESE!F981</f>
        <v>0</v>
      </c>
      <c r="G981" s="24">
        <f>SYNTHESE!G981</f>
        <v>0</v>
      </c>
      <c r="H981" s="22" t="e">
        <f>SYNTHESE!H981</f>
        <v>#N/A</v>
      </c>
      <c r="I981" s="21" t="str">
        <f>SYNTHESE!I981</f>
        <v>BG</v>
      </c>
      <c r="J981" s="23"/>
      <c r="L981" s="74" t="str">
        <f t="shared" si="15"/>
        <v>NOM978</v>
      </c>
    </row>
    <row r="982" spans="1:12" outlineLevel="1">
      <c r="A982" s="1" t="str">
        <f>SYNTHESE!A982</f>
        <v>NOM979</v>
      </c>
      <c r="B982" s="1" t="str">
        <f>SYNTHESE!B982</f>
        <v>PRENOM979</v>
      </c>
      <c r="C982" s="1" t="str">
        <f>SYNTHESE!C982</f>
        <v>F</v>
      </c>
      <c r="D982" s="3" t="str">
        <f>SYNTHESE!D982</f>
        <v>date979</v>
      </c>
      <c r="E982" s="2" t="str">
        <f>SYNTHESE!E982</f>
        <v>Classe</v>
      </c>
      <c r="F982" s="1">
        <f>SYNTHESE!F982</f>
        <v>0</v>
      </c>
      <c r="G982" s="24">
        <f>SYNTHESE!G982</f>
        <v>0</v>
      </c>
      <c r="H982" s="22" t="e">
        <f>SYNTHESE!H982</f>
        <v>#N/A</v>
      </c>
      <c r="I982" s="21" t="str">
        <f>SYNTHESE!I982</f>
        <v>BF</v>
      </c>
      <c r="J982" s="23"/>
      <c r="L982" s="74" t="str">
        <f t="shared" si="15"/>
        <v>NOM979</v>
      </c>
    </row>
    <row r="983" spans="1:12">
      <c r="A983" s="1" t="str">
        <f>SYNTHESE!A983</f>
        <v>NOM980</v>
      </c>
      <c r="B983" s="1" t="str">
        <f>SYNTHESE!B983</f>
        <v>PRENOM980</v>
      </c>
      <c r="C983" s="1" t="str">
        <f>SYNTHESE!C983</f>
        <v>F/G</v>
      </c>
      <c r="D983" s="3" t="str">
        <f>SYNTHESE!D983</f>
        <v>date980</v>
      </c>
      <c r="E983" s="2" t="str">
        <f>SYNTHESE!E983</f>
        <v>Classe</v>
      </c>
      <c r="F983" s="1">
        <f>SYNTHESE!F983</f>
        <v>0</v>
      </c>
      <c r="G983" s="24">
        <f>SYNTHESE!G983</f>
        <v>0</v>
      </c>
      <c r="H983" s="22" t="e">
        <f>SYNTHESE!H983</f>
        <v>#N/A</v>
      </c>
      <c r="I983" s="21" t="str">
        <f>SYNTHESE!I983</f>
        <v>BF/G</v>
      </c>
      <c r="J983" s="23"/>
      <c r="L983" s="74" t="str">
        <f t="shared" si="15"/>
        <v>NOM980</v>
      </c>
    </row>
    <row r="984" spans="1:12" outlineLevel="1">
      <c r="A984" s="1">
        <f>SYNTHESE!A984</f>
        <v>0</v>
      </c>
      <c r="B984" s="1">
        <f>SYNTHESE!B984</f>
        <v>0</v>
      </c>
      <c r="C984" s="1">
        <f>SYNTHESE!C984</f>
        <v>0</v>
      </c>
      <c r="D984" s="3">
        <f>SYNTHESE!D984</f>
        <v>0</v>
      </c>
      <c r="E984" s="2">
        <f>SYNTHESE!E984</f>
        <v>0</v>
      </c>
      <c r="F984" s="1">
        <f>SYNTHESE!F984</f>
        <v>0</v>
      </c>
      <c r="G984" s="24">
        <f>SYNTHESE!G984</f>
        <v>0</v>
      </c>
      <c r="H984" s="22" t="str">
        <f>SYNTHESE!H984</f>
        <v/>
      </c>
      <c r="I984" s="21" t="str">
        <f>SYNTHESE!I984</f>
        <v/>
      </c>
      <c r="J984" s="23"/>
      <c r="L984" s="74">
        <f t="shared" si="15"/>
        <v>0</v>
      </c>
    </row>
    <row r="985" spans="1:12">
      <c r="A985" s="1">
        <f>SYNTHESE!A985</f>
        <v>0</v>
      </c>
      <c r="B985" s="1">
        <f>SYNTHESE!B985</f>
        <v>0</v>
      </c>
      <c r="C985" s="1">
        <f>SYNTHESE!C985</f>
        <v>0</v>
      </c>
      <c r="D985" s="3">
        <f>SYNTHESE!D985</f>
        <v>0</v>
      </c>
      <c r="E985" s="2">
        <f>SYNTHESE!E985</f>
        <v>0</v>
      </c>
      <c r="F985" s="1">
        <f>SYNTHESE!F985</f>
        <v>0</v>
      </c>
      <c r="G985" s="24">
        <f>SYNTHESE!G985</f>
        <v>0</v>
      </c>
      <c r="H985" s="22" t="str">
        <f>SYNTHESE!H985</f>
        <v/>
      </c>
      <c r="I985" s="21" t="str">
        <f>SYNTHESE!I985</f>
        <v/>
      </c>
      <c r="J985" s="27"/>
      <c r="L985" s="74">
        <f t="shared" si="15"/>
        <v>0</v>
      </c>
    </row>
    <row r="986" spans="1:12" outlineLevel="1">
      <c r="A986" s="1">
        <f>SYNTHESE!A986</f>
        <v>0</v>
      </c>
      <c r="B986" s="1">
        <f>SYNTHESE!B986</f>
        <v>0</v>
      </c>
      <c r="C986" s="1">
        <f>SYNTHESE!C986</f>
        <v>0</v>
      </c>
      <c r="D986" s="3">
        <f>SYNTHESE!D986</f>
        <v>0</v>
      </c>
      <c r="E986" s="2">
        <f>SYNTHESE!E986</f>
        <v>0</v>
      </c>
      <c r="F986" s="1">
        <f>SYNTHESE!F986</f>
        <v>0</v>
      </c>
      <c r="G986" s="24">
        <f>SYNTHESE!G986</f>
        <v>0</v>
      </c>
      <c r="H986" s="22" t="str">
        <f>SYNTHESE!H986</f>
        <v/>
      </c>
      <c r="I986" s="21" t="str">
        <f>SYNTHESE!I986</f>
        <v/>
      </c>
      <c r="J986" s="27"/>
      <c r="L986" s="74">
        <f t="shared" si="15"/>
        <v>0</v>
      </c>
    </row>
    <row r="987" spans="1:12" hidden="1">
      <c r="A987" s="1">
        <f>SYNTHESE!A987</f>
        <v>0</v>
      </c>
      <c r="B987" s="1">
        <f>SYNTHESE!B987</f>
        <v>0</v>
      </c>
      <c r="C987" s="1">
        <f>SYNTHESE!C987</f>
        <v>0</v>
      </c>
      <c r="D987" s="3">
        <f>SYNTHESE!D987</f>
        <v>0</v>
      </c>
      <c r="E987" s="2">
        <f>SYNTHESE!E987</f>
        <v>0</v>
      </c>
      <c r="F987" s="1">
        <f>SYNTHESE!F987</f>
        <v>0</v>
      </c>
      <c r="G987" s="24">
        <f>SYNTHESE!G987</f>
        <v>0</v>
      </c>
      <c r="H987" s="22" t="str">
        <f>SYNTHESE!H987</f>
        <v/>
      </c>
      <c r="I987" s="21" t="str">
        <f>SYNTHESE!I987</f>
        <v/>
      </c>
      <c r="J987" s="27"/>
      <c r="L987" s="74">
        <f t="shared" si="15"/>
        <v>0</v>
      </c>
    </row>
    <row r="988" spans="1:12" hidden="1">
      <c r="A988" s="1">
        <f>SYNTHESE!A988</f>
        <v>0</v>
      </c>
      <c r="B988" s="1">
        <f>SYNTHESE!B988</f>
        <v>0</v>
      </c>
      <c r="C988" s="1">
        <f>SYNTHESE!C988</f>
        <v>0</v>
      </c>
      <c r="D988" s="3">
        <f>SYNTHESE!D988</f>
        <v>0</v>
      </c>
      <c r="E988" s="2">
        <f>SYNTHESE!E988</f>
        <v>0</v>
      </c>
      <c r="F988" s="1">
        <f>SYNTHESE!F988</f>
        <v>0</v>
      </c>
      <c r="G988" s="24">
        <f>SYNTHESE!G988</f>
        <v>0</v>
      </c>
      <c r="H988" s="22" t="str">
        <f>SYNTHESE!H988</f>
        <v/>
      </c>
      <c r="I988" s="21" t="str">
        <f>SYNTHESE!I988</f>
        <v/>
      </c>
      <c r="J988" s="27"/>
      <c r="L988" s="74">
        <f t="shared" si="15"/>
        <v>0</v>
      </c>
    </row>
    <row r="989" spans="1:12" hidden="1">
      <c r="A989" s="1">
        <f>SYNTHESE!A989</f>
        <v>0</v>
      </c>
      <c r="B989" s="1">
        <f>SYNTHESE!B989</f>
        <v>0</v>
      </c>
      <c r="C989" s="1">
        <f>SYNTHESE!C989</f>
        <v>0</v>
      </c>
      <c r="D989" s="3">
        <f>SYNTHESE!D989</f>
        <v>0</v>
      </c>
      <c r="E989" s="2">
        <f>SYNTHESE!E989</f>
        <v>0</v>
      </c>
      <c r="F989" s="1">
        <f>SYNTHESE!F989</f>
        <v>0</v>
      </c>
      <c r="G989" s="24">
        <f>SYNTHESE!G989</f>
        <v>0</v>
      </c>
      <c r="H989" s="22" t="str">
        <f>SYNTHESE!H989</f>
        <v/>
      </c>
      <c r="I989" s="21" t="str">
        <f>SYNTHESE!I989</f>
        <v/>
      </c>
      <c r="J989" s="27"/>
      <c r="L989" s="74">
        <f t="shared" si="15"/>
        <v>0</v>
      </c>
    </row>
    <row r="990" spans="1:12">
      <c r="A990" s="1">
        <f>SYNTHESE!A990</f>
        <v>0</v>
      </c>
      <c r="B990" s="1">
        <f>SYNTHESE!B990</f>
        <v>0</v>
      </c>
      <c r="C990" s="1">
        <f>SYNTHESE!C990</f>
        <v>0</v>
      </c>
      <c r="D990" s="3">
        <f>SYNTHESE!D990</f>
        <v>0</v>
      </c>
      <c r="E990" s="2">
        <f>SYNTHESE!E990</f>
        <v>0</v>
      </c>
      <c r="F990" s="1">
        <f>SYNTHESE!F990</f>
        <v>0</v>
      </c>
      <c r="G990" s="24">
        <f>SYNTHESE!G990</f>
        <v>0</v>
      </c>
      <c r="H990" s="22" t="str">
        <f>SYNTHESE!H990</f>
        <v/>
      </c>
      <c r="I990" s="21" t="str">
        <f>SYNTHESE!I990</f>
        <v/>
      </c>
      <c r="J990" s="27"/>
      <c r="L990" s="74">
        <f t="shared" si="15"/>
        <v>0</v>
      </c>
    </row>
    <row r="991" spans="1:12">
      <c r="A991" s="1">
        <f>SYNTHESE!A991</f>
        <v>0</v>
      </c>
      <c r="B991" s="1">
        <f>SYNTHESE!B991</f>
        <v>0</v>
      </c>
      <c r="C991" s="1">
        <f>SYNTHESE!C991</f>
        <v>0</v>
      </c>
      <c r="D991" s="3">
        <f>SYNTHESE!D991</f>
        <v>0</v>
      </c>
      <c r="E991" s="2">
        <f>SYNTHESE!E991</f>
        <v>0</v>
      </c>
      <c r="F991" s="1">
        <f>SYNTHESE!F991</f>
        <v>0</v>
      </c>
      <c r="G991" s="24">
        <f>SYNTHESE!G991</f>
        <v>0</v>
      </c>
      <c r="H991" s="22" t="str">
        <f>SYNTHESE!H991</f>
        <v/>
      </c>
      <c r="I991" s="21" t="str">
        <f>SYNTHESE!I991</f>
        <v/>
      </c>
      <c r="J991" s="27"/>
      <c r="L991" s="74">
        <f t="shared" si="15"/>
        <v>0</v>
      </c>
    </row>
    <row r="992" spans="1:12">
      <c r="A992" s="1">
        <f>SYNTHESE!A992</f>
        <v>0</v>
      </c>
      <c r="B992" s="1">
        <f>SYNTHESE!B992</f>
        <v>0</v>
      </c>
      <c r="C992" s="1">
        <f>SYNTHESE!C992</f>
        <v>0</v>
      </c>
      <c r="D992" s="3">
        <f>SYNTHESE!D992</f>
        <v>0</v>
      </c>
      <c r="E992" s="2">
        <f>SYNTHESE!E992</f>
        <v>0</v>
      </c>
      <c r="F992" s="1">
        <f>SYNTHESE!F992</f>
        <v>0</v>
      </c>
      <c r="G992" s="24">
        <f>SYNTHESE!G992</f>
        <v>0</v>
      </c>
      <c r="H992" s="22" t="str">
        <f>SYNTHESE!H992</f>
        <v/>
      </c>
      <c r="I992" s="21" t="str">
        <f>SYNTHESE!I992</f>
        <v/>
      </c>
      <c r="J992" s="27"/>
      <c r="L992" s="74">
        <f t="shared" si="15"/>
        <v>0</v>
      </c>
    </row>
    <row r="993" spans="1:12">
      <c r="A993" s="1">
        <f>SYNTHESE!A993</f>
        <v>0</v>
      </c>
      <c r="B993" s="1">
        <f>SYNTHESE!B993</f>
        <v>0</v>
      </c>
      <c r="C993" s="1">
        <f>SYNTHESE!C993</f>
        <v>0</v>
      </c>
      <c r="D993" s="3">
        <f>SYNTHESE!D993</f>
        <v>0</v>
      </c>
      <c r="E993" s="2">
        <f>SYNTHESE!E993</f>
        <v>0</v>
      </c>
      <c r="F993" s="1">
        <f>SYNTHESE!F993</f>
        <v>0</v>
      </c>
      <c r="G993" s="24">
        <f>SYNTHESE!G993</f>
        <v>0</v>
      </c>
      <c r="H993" s="22" t="str">
        <f>SYNTHESE!H993</f>
        <v/>
      </c>
      <c r="I993" s="21" t="str">
        <f>SYNTHESE!I993</f>
        <v/>
      </c>
      <c r="J993" s="27"/>
      <c r="L993" s="74">
        <f t="shared" si="15"/>
        <v>0</v>
      </c>
    </row>
    <row r="994" spans="1:12" hidden="1">
      <c r="A994" s="1">
        <f>SYNTHESE!A994</f>
        <v>0</v>
      </c>
      <c r="B994" s="1">
        <f>SYNTHESE!B994</f>
        <v>0</v>
      </c>
      <c r="C994" s="1">
        <f>SYNTHESE!C994</f>
        <v>0</v>
      </c>
      <c r="D994" s="3">
        <f>SYNTHESE!D994</f>
        <v>0</v>
      </c>
      <c r="E994" s="2">
        <f>SYNTHESE!E994</f>
        <v>0</v>
      </c>
      <c r="F994" s="1">
        <f>SYNTHESE!F994</f>
        <v>0</v>
      </c>
      <c r="G994" s="24">
        <f>SYNTHESE!G994</f>
        <v>0</v>
      </c>
      <c r="H994" s="22" t="str">
        <f>SYNTHESE!H994</f>
        <v/>
      </c>
      <c r="I994" s="21" t="str">
        <f>SYNTHESE!I994</f>
        <v/>
      </c>
      <c r="J994" s="27"/>
      <c r="L994" s="74">
        <f t="shared" si="15"/>
        <v>0</v>
      </c>
    </row>
    <row r="995" spans="1:12" outlineLevel="1">
      <c r="A995" s="1">
        <f>SYNTHESE!A995</f>
        <v>0</v>
      </c>
      <c r="B995" s="1">
        <f>SYNTHESE!B995</f>
        <v>0</v>
      </c>
      <c r="C995" s="1">
        <f>SYNTHESE!C995</f>
        <v>0</v>
      </c>
      <c r="D995" s="3">
        <f>SYNTHESE!D995</f>
        <v>0</v>
      </c>
      <c r="E995" s="2">
        <f>SYNTHESE!E995</f>
        <v>0</v>
      </c>
      <c r="F995" s="1">
        <f>SYNTHESE!F995</f>
        <v>0</v>
      </c>
      <c r="G995" s="24">
        <f>SYNTHESE!G995</f>
        <v>0</v>
      </c>
      <c r="H995" s="22" t="str">
        <f>SYNTHESE!H995</f>
        <v/>
      </c>
      <c r="I995" s="21" t="str">
        <f>SYNTHESE!I995</f>
        <v/>
      </c>
      <c r="J995" s="27"/>
      <c r="L995" s="74">
        <f t="shared" si="15"/>
        <v>0</v>
      </c>
    </row>
    <row r="996" spans="1:12" outlineLevel="1">
      <c r="A996" s="1">
        <f>SYNTHESE!A996</f>
        <v>0</v>
      </c>
      <c r="B996" s="1">
        <f>SYNTHESE!B996</f>
        <v>0</v>
      </c>
      <c r="C996" s="1">
        <f>SYNTHESE!C996</f>
        <v>0</v>
      </c>
      <c r="D996" s="3">
        <f>SYNTHESE!D996</f>
        <v>0</v>
      </c>
      <c r="E996" s="2">
        <f>SYNTHESE!E996</f>
        <v>0</v>
      </c>
      <c r="F996" s="1">
        <f>SYNTHESE!F996</f>
        <v>0</v>
      </c>
      <c r="G996" s="24">
        <f>SYNTHESE!G996</f>
        <v>0</v>
      </c>
      <c r="H996" s="22" t="str">
        <f>SYNTHESE!H996</f>
        <v/>
      </c>
      <c r="I996" s="21" t="str">
        <f>SYNTHESE!I996</f>
        <v/>
      </c>
      <c r="J996" s="27"/>
      <c r="L996" s="74">
        <f t="shared" si="15"/>
        <v>0</v>
      </c>
    </row>
    <row r="997" spans="1:12" outlineLevel="1">
      <c r="A997" s="1">
        <f>SYNTHESE!A997</f>
        <v>0</v>
      </c>
      <c r="B997" s="1">
        <f>SYNTHESE!B997</f>
        <v>0</v>
      </c>
      <c r="C997" s="1">
        <f>SYNTHESE!C997</f>
        <v>0</v>
      </c>
      <c r="D997" s="3">
        <f>SYNTHESE!D997</f>
        <v>0</v>
      </c>
      <c r="E997" s="2">
        <f>SYNTHESE!E997</f>
        <v>0</v>
      </c>
      <c r="F997" s="1">
        <f>SYNTHESE!F997</f>
        <v>0</v>
      </c>
      <c r="G997" s="24">
        <f>SYNTHESE!G997</f>
        <v>0</v>
      </c>
      <c r="H997" s="22" t="str">
        <f>SYNTHESE!H997</f>
        <v/>
      </c>
      <c r="I997" s="21" t="str">
        <f>SYNTHESE!I997</f>
        <v/>
      </c>
      <c r="J997" s="27"/>
      <c r="L997" s="74">
        <f t="shared" si="15"/>
        <v>0</v>
      </c>
    </row>
    <row r="998" spans="1:12" outlineLevel="1">
      <c r="A998" s="1">
        <f>SYNTHESE!A998</f>
        <v>0</v>
      </c>
      <c r="B998" s="1">
        <f>SYNTHESE!B998</f>
        <v>0</v>
      </c>
      <c r="C998" s="1">
        <f>SYNTHESE!C998</f>
        <v>0</v>
      </c>
      <c r="D998" s="3">
        <f>SYNTHESE!D998</f>
        <v>0</v>
      </c>
      <c r="E998" s="2">
        <f>SYNTHESE!E998</f>
        <v>0</v>
      </c>
      <c r="F998" s="1">
        <f>SYNTHESE!F998</f>
        <v>0</v>
      </c>
      <c r="G998" s="24">
        <f>SYNTHESE!G998</f>
        <v>0</v>
      </c>
      <c r="H998" s="22" t="str">
        <f>SYNTHESE!H998</f>
        <v/>
      </c>
      <c r="I998" s="21" t="str">
        <f>SYNTHESE!I998</f>
        <v/>
      </c>
      <c r="J998" s="27"/>
      <c r="L998" s="74">
        <f t="shared" si="15"/>
        <v>0</v>
      </c>
    </row>
    <row r="999" spans="1:12">
      <c r="A999" s="1">
        <f>SYNTHESE!A999</f>
        <v>0</v>
      </c>
      <c r="B999" s="1">
        <f>SYNTHESE!B999</f>
        <v>0</v>
      </c>
      <c r="C999" s="1">
        <f>SYNTHESE!C999</f>
        <v>0</v>
      </c>
      <c r="D999" s="3">
        <f>SYNTHESE!D999</f>
        <v>0</v>
      </c>
      <c r="E999" s="2">
        <f>SYNTHESE!E999</f>
        <v>0</v>
      </c>
      <c r="F999" s="1">
        <f>SYNTHESE!F999</f>
        <v>0</v>
      </c>
      <c r="G999" s="24">
        <f>SYNTHESE!G999</f>
        <v>0</v>
      </c>
      <c r="H999" s="22" t="str">
        <f>SYNTHESE!H999</f>
        <v/>
      </c>
      <c r="I999" s="21" t="str">
        <f>SYNTHESE!I999</f>
        <v/>
      </c>
      <c r="J999" s="27"/>
      <c r="L999" s="74">
        <f t="shared" si="15"/>
        <v>0</v>
      </c>
    </row>
    <row r="1000" spans="1:12" outlineLevel="1">
      <c r="A1000" s="1">
        <f>SYNTHESE!A1000</f>
        <v>0</v>
      </c>
      <c r="B1000" s="1">
        <f>SYNTHESE!B1000</f>
        <v>0</v>
      </c>
      <c r="C1000" s="1">
        <f>SYNTHESE!C1000</f>
        <v>0</v>
      </c>
      <c r="D1000" s="3">
        <f>SYNTHESE!D1000</f>
        <v>0</v>
      </c>
      <c r="E1000" s="2">
        <f>SYNTHESE!E1000</f>
        <v>0</v>
      </c>
      <c r="F1000" s="1">
        <f>SYNTHESE!F1000</f>
        <v>0</v>
      </c>
      <c r="G1000" s="24">
        <f>SYNTHESE!G1000</f>
        <v>0</v>
      </c>
      <c r="H1000" s="22" t="str">
        <f>SYNTHESE!H1000</f>
        <v/>
      </c>
      <c r="I1000" s="21" t="str">
        <f>SYNTHESE!I1000</f>
        <v/>
      </c>
      <c r="J1000" s="27"/>
      <c r="L1000" s="74">
        <f t="shared" si="15"/>
        <v>0</v>
      </c>
    </row>
    <row r="1001" spans="1:12">
      <c r="A1001" s="1">
        <f>SYNTHESE!A1001</f>
        <v>0</v>
      </c>
      <c r="B1001" s="1">
        <f>SYNTHESE!B1001</f>
        <v>0</v>
      </c>
      <c r="C1001" s="1">
        <f>SYNTHESE!C1001</f>
        <v>0</v>
      </c>
      <c r="D1001" s="3">
        <f>SYNTHESE!D1001</f>
        <v>0</v>
      </c>
      <c r="E1001" s="2">
        <f>SYNTHESE!E1001</f>
        <v>0</v>
      </c>
      <c r="F1001" s="1">
        <f>SYNTHESE!F1001</f>
        <v>0</v>
      </c>
      <c r="G1001" s="24">
        <f>SYNTHESE!G1001</f>
        <v>0</v>
      </c>
      <c r="H1001" s="22" t="str">
        <f>SYNTHESE!H1001</f>
        <v/>
      </c>
      <c r="I1001" s="21" t="str">
        <f>SYNTHESE!I1001</f>
        <v/>
      </c>
      <c r="J1001" s="27"/>
      <c r="L1001" s="74">
        <f t="shared" si="15"/>
        <v>0</v>
      </c>
    </row>
    <row r="1002" spans="1:12" outlineLevel="1">
      <c r="A1002" s="1">
        <f>SYNTHESE!A1002</f>
        <v>0</v>
      </c>
      <c r="B1002" s="1">
        <f>SYNTHESE!B1002</f>
        <v>0</v>
      </c>
      <c r="C1002" s="1">
        <f>SYNTHESE!C1002</f>
        <v>0</v>
      </c>
      <c r="D1002" s="3">
        <f>SYNTHESE!D1002</f>
        <v>0</v>
      </c>
      <c r="E1002" s="2">
        <f>SYNTHESE!E1002</f>
        <v>0</v>
      </c>
      <c r="F1002" s="1">
        <f>SYNTHESE!F1002</f>
        <v>0</v>
      </c>
      <c r="G1002" s="24">
        <f>SYNTHESE!G1002</f>
        <v>0</v>
      </c>
      <c r="H1002" s="22" t="str">
        <f>SYNTHESE!H1002</f>
        <v/>
      </c>
      <c r="I1002" s="21" t="str">
        <f>SYNTHESE!I1002</f>
        <v/>
      </c>
      <c r="J1002" s="27"/>
      <c r="L1002" s="74">
        <f t="shared" si="15"/>
        <v>0</v>
      </c>
    </row>
    <row r="1003" spans="1:12" hidden="1">
      <c r="A1003" s="1">
        <f>SYNTHESE!A1003</f>
        <v>0</v>
      </c>
      <c r="B1003" s="1">
        <f>SYNTHESE!B1003</f>
        <v>0</v>
      </c>
      <c r="C1003" s="1">
        <f>SYNTHESE!C1003</f>
        <v>0</v>
      </c>
      <c r="D1003" s="3">
        <f>SYNTHESE!D1003</f>
        <v>0</v>
      </c>
      <c r="E1003" s="2">
        <f>SYNTHESE!E1003</f>
        <v>0</v>
      </c>
      <c r="F1003" s="1">
        <f>SYNTHESE!F1003</f>
        <v>0</v>
      </c>
      <c r="G1003" s="24">
        <f>SYNTHESE!G1003</f>
        <v>0</v>
      </c>
      <c r="H1003" s="22" t="str">
        <f>SYNTHESE!H1003</f>
        <v/>
      </c>
      <c r="I1003" s="21" t="str">
        <f>SYNTHESE!I1003</f>
        <v/>
      </c>
      <c r="J1003" s="27"/>
      <c r="L1003" s="74">
        <f t="shared" si="15"/>
        <v>0</v>
      </c>
    </row>
    <row r="1004" spans="1:12">
      <c r="A1004" s="1">
        <f>SYNTHESE!A1004</f>
        <v>0</v>
      </c>
      <c r="B1004" s="1">
        <f>SYNTHESE!B1004</f>
        <v>0</v>
      </c>
      <c r="C1004" s="1">
        <f>SYNTHESE!C1004</f>
        <v>0</v>
      </c>
      <c r="D1004" s="3">
        <f>SYNTHESE!D1004</f>
        <v>0</v>
      </c>
      <c r="E1004" s="2">
        <f>SYNTHESE!E1004</f>
        <v>0</v>
      </c>
      <c r="F1004" s="1">
        <f>SYNTHESE!F1004</f>
        <v>0</v>
      </c>
      <c r="G1004" s="24">
        <f>SYNTHESE!G1004</f>
        <v>0</v>
      </c>
      <c r="H1004" s="22">
        <f>SYNTHESE!H1004</f>
        <v>0</v>
      </c>
      <c r="I1004" s="21">
        <f>SYNTHESE!I1004</f>
        <v>0</v>
      </c>
      <c r="J1004" s="27"/>
      <c r="L1004" s="74">
        <f t="shared" si="15"/>
        <v>0</v>
      </c>
    </row>
  </sheetData>
  <sheetProtection sheet="1" objects="1" scenarios="1" selectLockedCells="1" sort="0" autoFilter="0"/>
  <autoFilter ref="A3:L1004"/>
  <mergeCells count="1">
    <mergeCell ref="A1:H2"/>
  </mergeCells>
  <conditionalFormatting sqref="G4:G1004">
    <cfRule type="cellIs" dxfId="28" priority="6" stopIfTrue="1" operator="notEqual">
      <formula>0</formula>
    </cfRule>
  </conditionalFormatting>
  <conditionalFormatting sqref="J2">
    <cfRule type="cellIs" dxfId="27" priority="5" stopIfTrue="1" operator="notEqual">
      <formula>0</formula>
    </cfRule>
  </conditionalFormatting>
  <conditionalFormatting sqref="J985:J1004">
    <cfRule type="cellIs" dxfId="26" priority="2" stopIfTrue="1" operator="notEqual">
      <formula>0</formula>
    </cfRule>
  </conditionalFormatting>
  <conditionalFormatting sqref="J4:J984">
    <cfRule type="cellIs" dxfId="25" priority="1" stopIfTrue="1" operator="notEqual">
      <formula>0</formula>
    </cfRule>
  </conditionalFormatting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Graphiques</vt:lpstr>
      </vt:variant>
      <vt:variant>
        <vt:i4>3</vt:i4>
      </vt:variant>
    </vt:vector>
  </HeadingPairs>
  <TitlesOfParts>
    <vt:vector size="18" baseType="lpstr">
      <vt:lpstr>CONSIGNES </vt:lpstr>
      <vt:lpstr>CHIFFRES</vt:lpstr>
      <vt:lpstr>SYNTHESE</vt:lpstr>
      <vt:lpstr>act1</vt:lpstr>
      <vt:lpstr>act2</vt:lpstr>
      <vt:lpstr>act3</vt:lpstr>
      <vt:lpstr>act4</vt:lpstr>
      <vt:lpstr>act5</vt:lpstr>
      <vt:lpstr>act6</vt:lpstr>
      <vt:lpstr>act7</vt:lpstr>
      <vt:lpstr>act8</vt:lpstr>
      <vt:lpstr>act9</vt:lpstr>
      <vt:lpstr>act10</vt:lpstr>
      <vt:lpstr>act11</vt:lpstr>
      <vt:lpstr>ACT12</vt:lpstr>
      <vt:lpstr>F ET G</vt:lpstr>
      <vt:lpstr>CATEGORIES</vt:lpstr>
      <vt:lpstr> ACTIVITES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</dc:creator>
  <cp:lastModifiedBy>René Mossaz</cp:lastModifiedBy>
  <cp:lastPrinted>2016-06-27T14:34:29Z</cp:lastPrinted>
  <dcterms:created xsi:type="dcterms:W3CDTF">2014-05-23T08:54:17Z</dcterms:created>
  <dcterms:modified xsi:type="dcterms:W3CDTF">2017-04-14T14:16:34Z</dcterms:modified>
</cp:coreProperties>
</file>