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480" activeTab="0"/>
  </bookViews>
  <sheets>
    <sheet name="MATERIAUX_Appro" sheetId="1" r:id="rId1"/>
    <sheet name="Main_oeuvre" sheetId="2" r:id="rId2"/>
    <sheet name="DS-1ml-Bordure" sheetId="3" r:id="rId3"/>
    <sheet name="Prix_Vente" sheetId="4" r:id="rId4"/>
  </sheets>
  <definedNames/>
  <calcPr fullCalcOnLoad="1"/>
</workbook>
</file>

<file path=xl/sharedStrings.xml><?xml version="1.0" encoding="utf-8"?>
<sst xmlns="http://schemas.openxmlformats.org/spreadsheetml/2006/main" count="211" uniqueCount="131">
  <si>
    <t>Désignation</t>
  </si>
  <si>
    <t>Quantité</t>
  </si>
  <si>
    <t>Unité</t>
  </si>
  <si>
    <t>Déboursé</t>
  </si>
  <si>
    <t>unitaire</t>
  </si>
  <si>
    <t>matériaux</t>
  </si>
  <si>
    <t>matériel</t>
  </si>
  <si>
    <t>main d'œuvre</t>
  </si>
  <si>
    <t>Matériaux</t>
  </si>
  <si>
    <t>Sable 0/5</t>
  </si>
  <si>
    <t>Eau</t>
  </si>
  <si>
    <t>Main d'oeuvre</t>
  </si>
  <si>
    <t>Béton</t>
  </si>
  <si>
    <t>Matériaux avec pertes approvisionnées</t>
  </si>
  <si>
    <t>Ciment</t>
  </si>
  <si>
    <t>pertes 3%</t>
  </si>
  <si>
    <t>Sable</t>
  </si>
  <si>
    <t>pertes 5%</t>
  </si>
  <si>
    <t>Gravier</t>
  </si>
  <si>
    <t>Pertes 4%</t>
  </si>
  <si>
    <t>Pertes 25%</t>
  </si>
  <si>
    <t>Béton 
en tonnes</t>
  </si>
  <si>
    <t>Mortier</t>
  </si>
  <si>
    <t>Mortier
en tonnes</t>
  </si>
  <si>
    <t>OPERATION</t>
  </si>
  <si>
    <t>TU</t>
  </si>
  <si>
    <t>EFFECTIF</t>
  </si>
  <si>
    <t>DHMO par ml</t>
  </si>
  <si>
    <t>fabrication du béton </t>
  </si>
  <si>
    <t>1 OE2</t>
  </si>
  <si>
    <t>préparation du banc, nettoyage, huilage</t>
  </si>
  <si>
    <t>bordure</t>
  </si>
  <si>
    <t>1 OE2 + 1 CP2</t>
  </si>
  <si>
    <t>Ferraillage</t>
  </si>
  <si>
    <t>Bétonnage et finitions</t>
  </si>
  <si>
    <t>Chargement</t>
  </si>
  <si>
    <t>TOTAL  DHMO Préfabrication</t>
  </si>
  <si>
    <t>Déchargement, manutention</t>
  </si>
  <si>
    <t>2 OE2</t>
  </si>
  <si>
    <t>Fabrication du mortier</t>
  </si>
  <si>
    <t>Pose et réglage</t>
  </si>
  <si>
    <t>1 CP2 + 1 OE2</t>
  </si>
  <si>
    <t>Jointoiement</t>
  </si>
  <si>
    <t>1 CP2</t>
  </si>
  <si>
    <t>TOTAL  DHMO Chantier</t>
  </si>
  <si>
    <r>
      <t>Main d’œuvre</t>
    </r>
    <r>
      <rPr>
        <i/>
        <u val="single"/>
        <sz val="8"/>
        <rFont val="Times New Roman"/>
        <family val="1"/>
      </rPr>
      <t xml:space="preserve"> </t>
    </r>
  </si>
  <si>
    <t>OE2</t>
  </si>
  <si>
    <t xml:space="preserve">CP2 </t>
  </si>
  <si>
    <t>Atelier de préfabrication</t>
  </si>
  <si>
    <t>Sur le chantier</t>
  </si>
  <si>
    <r>
      <t>DHMO </t>
    </r>
    <r>
      <rPr>
        <b/>
        <i/>
        <sz val="9"/>
        <rFont val="Times New Roman"/>
        <family val="1"/>
      </rPr>
      <t>:</t>
    </r>
  </si>
  <si>
    <t>matériaux approvisionés </t>
  </si>
  <si>
    <t>DONNEES Matériaux</t>
  </si>
  <si>
    <t>350kg</t>
  </si>
  <si>
    <t>400 litres</t>
  </si>
  <si>
    <t>800 litres</t>
  </si>
  <si>
    <t>200 litres</t>
  </si>
  <si>
    <t>400 kg</t>
  </si>
  <si>
    <t>1000 litres</t>
  </si>
  <si>
    <t>230 litres</t>
  </si>
  <si>
    <t>pertes</t>
  </si>
  <si>
    <t>t/ml</t>
  </si>
  <si>
    <t>ciment CPJ CEM II/b 32,5</t>
  </si>
  <si>
    <t xml:space="preserve">Eau </t>
  </si>
  <si>
    <t>m3/ml</t>
  </si>
  <si>
    <t>Gravier 5/25</t>
  </si>
  <si>
    <t>Aciers</t>
  </si>
  <si>
    <t>kg/ml</t>
  </si>
  <si>
    <t>Matériel préfa.</t>
  </si>
  <si>
    <t>banc de préfabrication</t>
  </si>
  <si>
    <t>MO Préfabrication</t>
  </si>
  <si>
    <t>MO Chantier</t>
  </si>
  <si>
    <t>Montant total en Déboursé sec par ml de bordure</t>
  </si>
  <si>
    <t>Totaux partiels (€ h.t)</t>
  </si>
  <si>
    <t>DS d’1 mètre de bordure</t>
  </si>
  <si>
    <t>matériaux en œuvre :</t>
  </si>
  <si>
    <r>
      <t>Besoin en mortier</t>
    </r>
    <r>
      <rPr>
        <sz val="12"/>
        <rFont val="Times New Roman"/>
        <family val="1"/>
      </rPr>
      <t> : 15 litres/m de bordure</t>
    </r>
  </si>
  <si>
    <t>(pertes 7% des quantités fabriquées)</t>
  </si>
  <si>
    <t>(pertes 3% des quantités fabriquées)</t>
  </si>
  <si>
    <t>tarif matériaux</t>
  </si>
  <si>
    <t>tarifs départ fournisseur :</t>
  </si>
  <si>
    <t>Ciment CPJ CEM II/b 32.5 : 100 €/t</t>
  </si>
  <si>
    <t>Sable : 16 €/t</t>
  </si>
  <si>
    <t xml:space="preserve">Gravier : 15 €/t </t>
  </si>
  <si>
    <t xml:space="preserve">facturation du transport : </t>
  </si>
  <si>
    <t>Granulats : 0,20 €/t le km aller (retour non facturé)</t>
  </si>
  <si>
    <t>Ciment : 0,25 €/t le km aller (retour non facturé)</t>
  </si>
  <si>
    <t>Aciers : 1,5 €/kg</t>
  </si>
  <si>
    <t>caractéristiques diverses</t>
  </si>
  <si>
    <t>Distance fournisseur - entreprise : 12 km</t>
  </si>
  <si>
    <t>Distance entreprise - chantier : 25 km</t>
  </si>
  <si>
    <t>Calculs préalables :</t>
  </si>
  <si>
    <t>Matériaux :</t>
  </si>
  <si>
    <t>Main d’oeuvre :</t>
  </si>
  <si>
    <t xml:space="preserve">amortissement du banc de préfabrication : </t>
  </si>
  <si>
    <r>
      <t>Eau : 2 €/m</t>
    </r>
    <r>
      <rPr>
        <vertAlign val="superscript"/>
        <sz val="11"/>
        <rFont val="Times New Roman"/>
        <family val="1"/>
      </rPr>
      <t>3</t>
    </r>
  </si>
  <si>
    <r>
      <t>Acier HA</t>
    </r>
    <r>
      <rPr>
        <sz val="12"/>
        <rFont val="Times New Roman"/>
        <family val="1"/>
      </rPr>
      <t xml:space="preserve"> = 80 kg/m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de béton (pertes 6% mise en œuvre soit …………….</t>
    </r>
    <r>
      <rPr>
        <b/>
        <i/>
        <sz val="12"/>
        <rFont val="Times New Roman"/>
        <family val="1"/>
      </rPr>
      <t xml:space="preserve"> kg/m3</t>
    </r>
    <r>
      <rPr>
        <sz val="12"/>
        <rFont val="Times New Roman"/>
        <family val="1"/>
      </rPr>
      <t>)</t>
    </r>
  </si>
  <si>
    <r>
      <t>Aciers HA pour ……………………………….</t>
    </r>
    <r>
      <rPr>
        <b/>
        <sz val="12"/>
        <rFont val="Times New Roman"/>
        <family val="1"/>
      </rPr>
      <t xml:space="preserve"> kg/ml</t>
    </r>
  </si>
  <si>
    <r>
      <t>Pour le sable    …………………………………...</t>
    </r>
    <r>
      <rPr>
        <b/>
        <sz val="12"/>
        <rFont val="Times New Roman"/>
        <family val="1"/>
      </rPr>
      <t xml:space="preserve"> kg/ml</t>
    </r>
    <r>
      <rPr>
        <sz val="12"/>
        <rFont val="Times New Roman"/>
        <family val="1"/>
      </rPr>
      <t xml:space="preserve">  </t>
    </r>
  </si>
  <si>
    <r>
      <t>Pour le ciment …………………………………….</t>
    </r>
    <r>
      <rPr>
        <b/>
        <sz val="12"/>
        <rFont val="Times New Roman"/>
        <family val="1"/>
      </rPr>
      <t xml:space="preserve"> kg/ml</t>
    </r>
  </si>
  <si>
    <r>
      <t>Pour l’eau      ……………………………………..</t>
    </r>
    <r>
      <rPr>
        <b/>
        <sz val="12"/>
        <rFont val="Times New Roman"/>
        <family val="1"/>
      </rPr>
      <t xml:space="preserve"> m3/ml</t>
    </r>
  </si>
  <si>
    <r>
      <t>Besoin en béton</t>
    </r>
    <r>
      <rPr>
        <sz val="12"/>
        <rFont val="Times New Roman"/>
        <family val="1"/>
      </rPr>
      <t> :       Volume par ml = ………………………………..</t>
    </r>
    <r>
      <rPr>
        <b/>
        <sz val="12"/>
        <rFont val="Times New Roman"/>
        <family val="1"/>
      </rPr>
      <t xml:space="preserve"> m3/ml</t>
    </r>
  </si>
  <si>
    <r>
      <t>Soit pour le sable      ………………………………….</t>
    </r>
    <r>
      <rPr>
        <b/>
        <sz val="12"/>
        <rFont val="Times New Roman"/>
        <family val="1"/>
      </rPr>
      <t xml:space="preserve"> kg/ml</t>
    </r>
    <r>
      <rPr>
        <sz val="12"/>
        <rFont val="Times New Roman"/>
        <family val="1"/>
      </rPr>
      <t xml:space="preserve">  </t>
    </r>
  </si>
  <si>
    <r>
      <t>Soit pour le graviers …………………………………..</t>
    </r>
    <r>
      <rPr>
        <b/>
        <sz val="12"/>
        <rFont val="Times New Roman"/>
        <family val="1"/>
      </rPr>
      <t xml:space="preserve"> kg/ml</t>
    </r>
    <r>
      <rPr>
        <sz val="12"/>
        <rFont val="Times New Roman"/>
        <family val="1"/>
      </rPr>
      <t xml:space="preserve">  </t>
    </r>
  </si>
  <si>
    <r>
      <t>Soit pour le ciment   …………………………………...</t>
    </r>
    <r>
      <rPr>
        <b/>
        <sz val="12"/>
        <rFont val="Times New Roman"/>
        <family val="1"/>
      </rPr>
      <t>kg/ml</t>
    </r>
  </si>
  <si>
    <r>
      <t>Soit pour l’eau       …………………………………….</t>
    </r>
    <r>
      <rPr>
        <b/>
        <sz val="12"/>
        <rFont val="Times New Roman"/>
        <family val="1"/>
      </rPr>
      <t xml:space="preserve"> m3/ml</t>
    </r>
  </si>
  <si>
    <r>
      <t>Ø</t>
    </r>
    <r>
      <rPr>
        <sz val="12"/>
        <rFont val="Times New Roman"/>
        <family val="1"/>
      </rPr>
      <t>  Fabrication du béton :   ………………………………………………...</t>
    </r>
    <r>
      <rPr>
        <b/>
        <u val="single"/>
        <sz val="12"/>
        <rFont val="Times New Roman"/>
        <family val="1"/>
      </rPr>
      <t xml:space="preserve"> h/ml</t>
    </r>
  </si>
  <si>
    <r>
      <t>Ø</t>
    </r>
    <r>
      <rPr>
        <sz val="12"/>
        <rFont val="Times New Roman"/>
        <family val="1"/>
      </rPr>
      <t>  Fabrication du mortier : ………………………………………………...</t>
    </r>
    <r>
      <rPr>
        <b/>
        <u val="single"/>
        <sz val="12"/>
        <rFont val="Times New Roman"/>
        <family val="1"/>
      </rPr>
      <t xml:space="preserve"> h/ml</t>
    </r>
  </si>
  <si>
    <t>……………..</t>
  </si>
  <si>
    <t>…………………</t>
  </si>
  <si>
    <t>…………</t>
  </si>
  <si>
    <t>……………</t>
  </si>
  <si>
    <t>Prix de vente d’1 mètre de bordure</t>
  </si>
  <si>
    <t>Le chantier comprend également la réalisation de travaux pour un montant de 15 535 € en DS</t>
  </si>
  <si>
    <t>L’utilisation de la grue de l’atelier est facturée au chantier pour un forfait de 350 €</t>
  </si>
  <si>
    <t>Coût journalier du matériel sur le chantier (bétonnière, vestiaire, petit matériel, consommations diverses (eau, EDF),...) : 70 €/j</t>
  </si>
  <si>
    <t>Durée prévue pour le chantier : 30 jours</t>
  </si>
  <si>
    <t>Frais généraux : 12% du CA</t>
  </si>
  <si>
    <t>Bénéfice prévu : 3% du PV</t>
  </si>
  <si>
    <r>
      <t>PV = DS + FC + F</t>
    </r>
    <r>
      <rPr>
        <b/>
        <vertAlign val="subscript"/>
        <sz val="14"/>
        <rFont val="Times New Roman"/>
        <family val="1"/>
      </rPr>
      <t>op</t>
    </r>
    <r>
      <rPr>
        <b/>
        <sz val="14"/>
        <rFont val="Times New Roman"/>
        <family val="1"/>
      </rPr>
      <t xml:space="preserve"> + FG + B </t>
    </r>
  </si>
  <si>
    <t>FG + B = (12% + 3%) x PV = 15% PV</t>
  </si>
  <si>
    <t>DS = 15 535 € + (390 ml x ………………...) = ………………... €</t>
  </si>
  <si>
    <t>FC + Fop =……………………………………….. €</t>
  </si>
  <si>
    <t>Soit PV (85%) = DS + FC + Fop = ………………. €</t>
  </si>
  <si>
    <r>
      <t>PV</t>
    </r>
    <r>
      <rPr>
        <sz val="12"/>
        <rFont val="Times New Roman"/>
        <family val="1"/>
      </rPr>
      <t xml:space="preserve"> = ………………………………………………</t>
    </r>
    <r>
      <rPr>
        <b/>
        <u val="single"/>
        <sz val="12"/>
        <rFont val="Times New Roman"/>
        <family val="1"/>
      </rPr>
      <t xml:space="preserve"> €</t>
    </r>
  </si>
  <si>
    <r>
      <t>Prix de vente 1 ml de bordure</t>
    </r>
    <r>
      <rPr>
        <sz val="14"/>
        <rFont val="Times New Roman"/>
        <family val="1"/>
      </rPr>
      <t xml:space="preserve"> = K x DS = ………………….</t>
    </r>
    <r>
      <rPr>
        <b/>
        <u val="single"/>
        <sz val="14"/>
        <rFont val="Times New Roman"/>
        <family val="1"/>
      </rPr>
      <t xml:space="preserve"> €</t>
    </r>
  </si>
  <si>
    <t xml:space="preserve">Transport Granulats :  ……..………..…..…………………... €/t </t>
  </si>
  <si>
    <t xml:space="preserve"> (pour le sable) avec transport = ……………………………. €/t</t>
  </si>
  <si>
    <t xml:space="preserve"> (pour le gravier) avec transport =……….…………………... €/t</t>
  </si>
  <si>
    <r>
      <t>Ø</t>
    </r>
    <r>
      <rPr>
        <sz val="11"/>
        <rFont val="Times New Roman"/>
        <family val="1"/>
      </rPr>
      <t>  Ciment : ……………………………………………..</t>
    </r>
    <r>
      <rPr>
        <b/>
        <sz val="11"/>
        <rFont val="Times New Roman"/>
        <family val="1"/>
      </rPr>
      <t xml:space="preserve"> €/tonne</t>
    </r>
  </si>
  <si>
    <r>
      <t xml:space="preserve">Compte tenu de la quantité à réaliser, le banc de préfabrication revient à </t>
    </r>
    <r>
      <rPr>
        <b/>
        <sz val="11"/>
        <rFont val="Times New Roman"/>
        <family val="1"/>
      </rPr>
      <t>0,64 €/m</t>
    </r>
    <r>
      <rPr>
        <sz val="11"/>
        <rFont val="Times New Roman"/>
        <family val="1"/>
      </rPr>
      <t xml:space="preserve"> de bordure.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</si>
</sst>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  <numFmt numFmtId="174" formatCode="0.0"/>
    <numFmt numFmtId="175" formatCode="#,##0.00\ &quot;€&quot;"/>
    <numFmt numFmtId="176" formatCode="#,##0.000\ &quot;€&quot;"/>
    <numFmt numFmtId="177" formatCode="_-* #,##0\ __\K\g_-;\-* #,##0\ _F_-;_-* &quot;-&quot;??\ _F_-;_-@_-"/>
    <numFmt numFmtId="178" formatCode="_-* #,##0.0\ __\K\g_-;\-* #,##0.0\ _F_-;_-* &quot;-&quot;??\ _F_-;_-@_-"/>
    <numFmt numFmtId="179" formatCode="##,##0.000_ &quot;m3&quot;\ "/>
    <numFmt numFmtId="180" formatCode="_-* #,##0.0\ __&quot;t/m3&quot;_-;\-* #,##0.0\ _F_-;_-* &quot;-&quot;??\ _F_-;_-@_-"/>
    <numFmt numFmtId="181" formatCode="_-* #,##0.000\ __\t_-;\-* #,##0.000\ _F_-;_-* &quot;-&quot;??\ _F_-;_-@_-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_-* #,##0.00\ [$€-40C]_-;\-* #,##0.00\ [$€-40C]_-;_-* &quot;-&quot;??\ [$€-40C]_-;_-@_-"/>
    <numFmt numFmtId="186" formatCode="#,##0.00__&quot;€/h&quot;"/>
    <numFmt numFmtId="187" formatCode="0.000__&quot;h/m&quot;"/>
    <numFmt numFmtId="188" formatCode="0.0000__&quot;h/m&quot;"/>
    <numFmt numFmtId="189" formatCode="0.00__&quot;h/m&quot;"/>
    <numFmt numFmtId="190" formatCode="0.00__&quot;€/m&quot;"/>
    <numFmt numFmtId="191" formatCode="0.0__&quot;h/m&quot;"/>
  </numFmts>
  <fonts count="7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8"/>
      <name val="Times New Roman"/>
      <family val="1"/>
    </font>
    <font>
      <i/>
      <u val="single"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u val="single"/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1"/>
      <name val="Arial"/>
      <family val="2"/>
    </font>
    <font>
      <u val="single"/>
      <sz val="16"/>
      <name val="Arial"/>
      <family val="2"/>
    </font>
    <font>
      <vertAlign val="superscript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sz val="12"/>
      <name val="Wingdings"/>
      <family val="0"/>
    </font>
    <font>
      <sz val="11"/>
      <name val="Wingdings"/>
      <family val="0"/>
    </font>
    <font>
      <vertAlign val="superscript"/>
      <sz val="11"/>
      <name val="Times New Roman"/>
      <family val="1"/>
    </font>
    <font>
      <u val="single"/>
      <sz val="18"/>
      <name val="Arial"/>
      <family val="2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mediumGray"/>
    </fill>
    <fill>
      <patternFill patternType="lightUp"/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0" borderId="0" applyNumberFormat="0" applyBorder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justify" wrapText="1"/>
    </xf>
    <xf numFmtId="0" fontId="8" fillId="0" borderId="16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86" fontId="9" fillId="0" borderId="0" xfId="49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186" fontId="76" fillId="0" borderId="12" xfId="49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87" fontId="9" fillId="0" borderId="16" xfId="0" applyNumberFormat="1" applyFont="1" applyBorder="1" applyAlignment="1">
      <alignment horizontal="center" wrapText="1"/>
    </xf>
    <xf numFmtId="189" fontId="9" fillId="0" borderId="16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 vertical="center"/>
    </xf>
    <xf numFmtId="179" fontId="22" fillId="0" borderId="1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180" fontId="3" fillId="0" borderId="2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80" fontId="0" fillId="0" borderId="12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44" fontId="1" fillId="0" borderId="10" xfId="49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horizontal="center"/>
    </xf>
    <xf numFmtId="170" fontId="1" fillId="0" borderId="24" xfId="49" applyFont="1" applyBorder="1" applyAlignment="1">
      <alignment horizontal="center" vertical="center"/>
    </xf>
    <xf numFmtId="170" fontId="1" fillId="0" borderId="25" xfId="49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4" fontId="77" fillId="0" borderId="12" xfId="49" applyNumberFormat="1" applyFont="1" applyBorder="1" applyAlignment="1">
      <alignment horizontal="center"/>
    </xf>
    <xf numFmtId="44" fontId="77" fillId="0" borderId="12" xfId="49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78" fontId="4" fillId="0" borderId="12" xfId="0" applyNumberFormat="1" applyFont="1" applyBorder="1" applyAlignment="1" quotePrefix="1">
      <alignment horizontal="center" vertical="center"/>
    </xf>
    <xf numFmtId="178" fontId="4" fillId="0" borderId="18" xfId="0" applyNumberFormat="1" applyFont="1" applyBorder="1" applyAlignment="1" quotePrefix="1">
      <alignment horizontal="center" vertical="center"/>
    </xf>
    <xf numFmtId="178" fontId="4" fillId="0" borderId="20" xfId="0" applyNumberFormat="1" applyFont="1" applyBorder="1" applyAlignment="1" quotePrefix="1">
      <alignment horizontal="center" vertical="center"/>
    </xf>
    <xf numFmtId="190" fontId="17" fillId="0" borderId="16" xfId="0" applyNumberFormat="1" applyFont="1" applyBorder="1" applyAlignment="1" quotePrefix="1">
      <alignment horizontal="center" wrapText="1"/>
    </xf>
    <xf numFmtId="0" fontId="14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49" fontId="28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8" fillId="0" borderId="31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70" fontId="2" fillId="0" borderId="17" xfId="49" applyFont="1" applyBorder="1" applyAlignment="1">
      <alignment/>
    </xf>
    <xf numFmtId="170" fontId="0" fillId="0" borderId="12" xfId="49" applyFont="1" applyBorder="1" applyAlignment="1">
      <alignment/>
    </xf>
    <xf numFmtId="170" fontId="1" fillId="0" borderId="37" xfId="49" applyFont="1" applyBorder="1" applyAlignment="1">
      <alignment vertical="center"/>
    </xf>
    <xf numFmtId="170" fontId="0" fillId="0" borderId="38" xfId="49" applyFont="1" applyBorder="1" applyAlignment="1">
      <alignment vertical="center"/>
    </xf>
    <xf numFmtId="170" fontId="0" fillId="0" borderId="39" xfId="49" applyFont="1" applyBorder="1" applyAlignment="1">
      <alignment vertical="center"/>
    </xf>
    <xf numFmtId="44" fontId="78" fillId="0" borderId="40" xfId="49" applyNumberFormat="1" applyFont="1" applyBorder="1" applyAlignment="1">
      <alignment horizontal="center"/>
    </xf>
    <xf numFmtId="44" fontId="78" fillId="0" borderId="41" xfId="49" applyNumberFormat="1" applyFont="1" applyBorder="1" applyAlignment="1">
      <alignment horizontal="center"/>
    </xf>
    <xf numFmtId="44" fontId="78" fillId="0" borderId="16" xfId="49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H63" sqref="H63"/>
    </sheetView>
  </sheetViews>
  <sheetFormatPr defaultColWidth="11.421875" defaultRowHeight="12.75"/>
  <cols>
    <col min="1" max="1" width="13.7109375" style="20" customWidth="1"/>
    <col min="2" max="2" width="11.421875" style="20" customWidth="1"/>
    <col min="6" max="6" width="13.7109375" style="0" customWidth="1"/>
    <col min="7" max="7" width="14.00390625" style="0" customWidth="1"/>
  </cols>
  <sheetData>
    <row r="1" spans="1:2" ht="30.75" customHeight="1" thickBot="1">
      <c r="A1" s="81" t="s">
        <v>52</v>
      </c>
      <c r="B1" s="81"/>
    </row>
    <row r="2" spans="1:5" ht="25.5" customHeight="1" thickBot="1">
      <c r="A2" s="25"/>
      <c r="B2" s="26" t="s">
        <v>14</v>
      </c>
      <c r="C2" s="26" t="s">
        <v>16</v>
      </c>
      <c r="D2" s="26" t="s">
        <v>18</v>
      </c>
      <c r="E2" s="26" t="s">
        <v>10</v>
      </c>
    </row>
    <row r="3" spans="1:5" s="22" customFormat="1" ht="18" customHeight="1" thickBot="1">
      <c r="A3" s="29" t="s">
        <v>12</v>
      </c>
      <c r="B3" s="30" t="s">
        <v>53</v>
      </c>
      <c r="C3" s="30" t="s">
        <v>54</v>
      </c>
      <c r="D3" s="30" t="s">
        <v>55</v>
      </c>
      <c r="E3" s="30" t="s">
        <v>56</v>
      </c>
    </row>
    <row r="4" spans="1:5" s="22" customFormat="1" ht="22.5" customHeight="1" thickBot="1">
      <c r="A4" s="29" t="s">
        <v>22</v>
      </c>
      <c r="B4" s="30" t="s">
        <v>57</v>
      </c>
      <c r="C4" s="30" t="s">
        <v>58</v>
      </c>
      <c r="D4" s="30"/>
      <c r="E4" s="30" t="s">
        <v>59</v>
      </c>
    </row>
    <row r="5" spans="1:5" s="19" customFormat="1" ht="23.25" customHeight="1" thickBot="1">
      <c r="A5" s="27" t="s">
        <v>60</v>
      </c>
      <c r="B5" s="28">
        <v>0.03</v>
      </c>
      <c r="C5" s="28">
        <v>0.05</v>
      </c>
      <c r="D5" s="28">
        <v>0.04</v>
      </c>
      <c r="E5" s="28">
        <v>0.25</v>
      </c>
    </row>
    <row r="6" ht="24" customHeight="1" thickBot="1"/>
    <row r="7" spans="1:9" ht="29.25" customHeight="1">
      <c r="A7" s="78" t="s">
        <v>13</v>
      </c>
      <c r="B7" s="79"/>
      <c r="C7" s="79"/>
      <c r="D7" s="79"/>
      <c r="E7" s="79"/>
      <c r="F7" s="79"/>
      <c r="G7" s="79"/>
      <c r="H7" s="79"/>
      <c r="I7" s="80"/>
    </row>
    <row r="8" spans="1:9" s="20" customFormat="1" ht="21" customHeight="1">
      <c r="A8" s="31"/>
      <c r="B8" s="21" t="s">
        <v>14</v>
      </c>
      <c r="C8" s="21" t="s">
        <v>15</v>
      </c>
      <c r="D8" s="21" t="s">
        <v>16</v>
      </c>
      <c r="E8" s="21" t="s">
        <v>17</v>
      </c>
      <c r="F8" s="21" t="s">
        <v>18</v>
      </c>
      <c r="G8" s="21" t="s">
        <v>19</v>
      </c>
      <c r="H8" s="21" t="s">
        <v>10</v>
      </c>
      <c r="I8" s="32" t="s">
        <v>20</v>
      </c>
    </row>
    <row r="9" spans="1:9" s="20" customFormat="1" ht="18.75" customHeight="1">
      <c r="A9" s="33" t="s">
        <v>12</v>
      </c>
      <c r="B9" s="41">
        <v>350</v>
      </c>
      <c r="C9" s="62" t="s">
        <v>108</v>
      </c>
      <c r="D9" s="42">
        <v>0.4</v>
      </c>
      <c r="E9" s="62" t="s">
        <v>108</v>
      </c>
      <c r="F9" s="42">
        <v>0.8</v>
      </c>
      <c r="G9" s="62" t="s">
        <v>108</v>
      </c>
      <c r="H9" s="24">
        <v>0.2</v>
      </c>
      <c r="I9" s="63" t="s">
        <v>108</v>
      </c>
    </row>
    <row r="10" spans="1:9" ht="22.5">
      <c r="A10" s="34" t="s">
        <v>21</v>
      </c>
      <c r="B10" s="40">
        <v>1</v>
      </c>
      <c r="C10" s="62" t="s">
        <v>108</v>
      </c>
      <c r="D10" s="40">
        <v>1.6</v>
      </c>
      <c r="E10" s="62" t="s">
        <v>108</v>
      </c>
      <c r="F10" s="40">
        <v>1.6</v>
      </c>
      <c r="G10" s="62" t="s">
        <v>108</v>
      </c>
      <c r="H10" s="3"/>
      <c r="I10" s="35"/>
    </row>
    <row r="11" spans="1:9" s="20" customFormat="1" ht="22.5" customHeight="1">
      <c r="A11" s="33" t="s">
        <v>22</v>
      </c>
      <c r="B11" s="41">
        <v>400</v>
      </c>
      <c r="C11" s="62" t="s">
        <v>108</v>
      </c>
      <c r="D11" s="42">
        <v>1</v>
      </c>
      <c r="E11" s="62" t="s">
        <v>108</v>
      </c>
      <c r="F11" s="23"/>
      <c r="G11" s="23"/>
      <c r="H11" s="24">
        <v>0.23</v>
      </c>
      <c r="I11" s="63" t="s">
        <v>108</v>
      </c>
    </row>
    <row r="12" spans="1:9" ht="23.25" thickBot="1">
      <c r="A12" s="36" t="s">
        <v>23</v>
      </c>
      <c r="B12" s="37">
        <v>1</v>
      </c>
      <c r="C12" s="64" t="s">
        <v>108</v>
      </c>
      <c r="D12" s="37">
        <v>1.6</v>
      </c>
      <c r="E12" s="64" t="s">
        <v>108</v>
      </c>
      <c r="F12" s="38"/>
      <c r="G12" s="38"/>
      <c r="H12" s="38"/>
      <c r="I12" s="39"/>
    </row>
    <row r="16" spans="1:9" ht="13.5" customHeight="1">
      <c r="A16" s="82" t="s">
        <v>75</v>
      </c>
      <c r="B16" s="82"/>
      <c r="C16" s="82"/>
      <c r="D16" s="82"/>
      <c r="E16" s="82"/>
      <c r="F16" s="82"/>
      <c r="G16" s="82"/>
      <c r="H16" s="82"/>
      <c r="I16" s="82"/>
    </row>
    <row r="17" spans="1:9" ht="18.75">
      <c r="A17" s="77" t="s">
        <v>96</v>
      </c>
      <c r="B17" s="77"/>
      <c r="C17" s="77"/>
      <c r="D17" s="77"/>
      <c r="E17" s="77"/>
      <c r="F17" s="77"/>
      <c r="G17" s="77"/>
      <c r="H17" s="77"/>
      <c r="I17" s="77"/>
    </row>
    <row r="18" spans="1:9" ht="15.75">
      <c r="A18" s="74" t="s">
        <v>97</v>
      </c>
      <c r="B18" s="74"/>
      <c r="C18" s="74"/>
      <c r="D18" s="74"/>
      <c r="E18" s="74"/>
      <c r="F18" s="74"/>
      <c r="G18" s="74"/>
      <c r="H18" s="74"/>
      <c r="I18" s="53"/>
    </row>
    <row r="19" spans="1:9" ht="15.75">
      <c r="A19" s="54"/>
      <c r="B19" s="53"/>
      <c r="C19" s="53"/>
      <c r="D19" s="53"/>
      <c r="E19" s="53"/>
      <c r="F19" s="53"/>
      <c r="G19" s="53"/>
      <c r="H19" s="53"/>
      <c r="I19" s="53"/>
    </row>
    <row r="20" spans="1:9" ht="15.75">
      <c r="A20" s="77" t="s">
        <v>76</v>
      </c>
      <c r="B20" s="77"/>
      <c r="C20" s="77"/>
      <c r="D20" s="77"/>
      <c r="E20" s="77"/>
      <c r="F20" s="77"/>
      <c r="G20" s="77"/>
      <c r="H20" s="77"/>
      <c r="I20" s="53"/>
    </row>
    <row r="21" spans="1:9" ht="12.75">
      <c r="A21" s="76" t="s">
        <v>77</v>
      </c>
      <c r="B21" s="76"/>
      <c r="C21" s="76"/>
      <c r="D21" s="76"/>
      <c r="E21" s="76"/>
      <c r="F21" s="76"/>
      <c r="G21" s="76"/>
      <c r="H21" s="76"/>
      <c r="I21" s="53"/>
    </row>
    <row r="22" spans="1:9" ht="15.75">
      <c r="A22" s="74" t="s">
        <v>98</v>
      </c>
      <c r="B22" s="74"/>
      <c r="C22" s="74"/>
      <c r="D22" s="74"/>
      <c r="E22" s="74"/>
      <c r="F22" s="74"/>
      <c r="G22" s="74"/>
      <c r="H22" s="74"/>
      <c r="I22" s="53"/>
    </row>
    <row r="23" spans="1:9" ht="15.75">
      <c r="A23" s="74" t="s">
        <v>99</v>
      </c>
      <c r="B23" s="74"/>
      <c r="C23" s="74"/>
      <c r="D23" s="74"/>
      <c r="E23" s="74"/>
      <c r="F23" s="74"/>
      <c r="G23" s="74"/>
      <c r="H23" s="74"/>
      <c r="I23" s="53"/>
    </row>
    <row r="24" spans="1:9" ht="15.75">
      <c r="A24" s="74" t="s">
        <v>100</v>
      </c>
      <c r="B24" s="74"/>
      <c r="C24" s="74"/>
      <c r="D24" s="74"/>
      <c r="E24" s="74"/>
      <c r="F24" s="74"/>
      <c r="G24" s="74"/>
      <c r="H24" s="74"/>
      <c r="I24" s="53"/>
    </row>
    <row r="27" spans="1:7" ht="15.75">
      <c r="A27" s="77" t="s">
        <v>101</v>
      </c>
      <c r="B27" s="77"/>
      <c r="C27" s="77"/>
      <c r="D27" s="77"/>
      <c r="E27" s="77"/>
      <c r="F27" s="77"/>
      <c r="G27" s="77"/>
    </row>
    <row r="28" spans="1:7" ht="12.75">
      <c r="A28" s="76" t="s">
        <v>78</v>
      </c>
      <c r="B28" s="76"/>
      <c r="C28" s="76"/>
      <c r="D28" s="76"/>
      <c r="E28" s="76"/>
      <c r="F28" s="76"/>
      <c r="G28" s="76"/>
    </row>
    <row r="29" spans="1:7" ht="15.75">
      <c r="A29" s="74" t="s">
        <v>102</v>
      </c>
      <c r="B29" s="74"/>
      <c r="C29" s="74"/>
      <c r="D29" s="74"/>
      <c r="E29" s="74"/>
      <c r="F29" s="74"/>
      <c r="G29" s="74"/>
    </row>
    <row r="30" spans="1:7" ht="15.75">
      <c r="A30" s="74" t="s">
        <v>103</v>
      </c>
      <c r="B30" s="74"/>
      <c r="C30" s="74"/>
      <c r="D30" s="74"/>
      <c r="E30" s="74"/>
      <c r="F30" s="74"/>
      <c r="G30" s="74"/>
    </row>
    <row r="31" spans="1:7" ht="15.75">
      <c r="A31" s="74" t="s">
        <v>104</v>
      </c>
      <c r="B31" s="74"/>
      <c r="C31" s="74"/>
      <c r="D31" s="74"/>
      <c r="E31" s="74"/>
      <c r="F31" s="74"/>
      <c r="G31" s="74"/>
    </row>
    <row r="32" spans="1:7" ht="15.75">
      <c r="A32" s="74" t="s">
        <v>105</v>
      </c>
      <c r="B32" s="74"/>
      <c r="C32" s="74"/>
      <c r="D32" s="74"/>
      <c r="E32" s="74"/>
      <c r="F32" s="74"/>
      <c r="G32" s="74"/>
    </row>
    <row r="36" spans="1:6" ht="18.75" customHeight="1">
      <c r="A36" s="75" t="s">
        <v>79</v>
      </c>
      <c r="B36" s="75"/>
      <c r="C36" s="75"/>
      <c r="D36" s="75"/>
      <c r="E36" s="75"/>
      <c r="F36" s="75"/>
    </row>
    <row r="37" spans="1:7" ht="15">
      <c r="A37" s="69" t="s">
        <v>80</v>
      </c>
      <c r="B37" s="69"/>
      <c r="C37" s="69"/>
      <c r="D37" s="69"/>
      <c r="E37" s="69"/>
      <c r="F37" s="69"/>
      <c r="G37" s="57"/>
    </row>
    <row r="38" spans="1:7" ht="15">
      <c r="A38" s="69" t="s">
        <v>81</v>
      </c>
      <c r="B38" s="69"/>
      <c r="C38" s="69"/>
      <c r="D38" s="69"/>
      <c r="E38" s="69"/>
      <c r="F38" s="69"/>
      <c r="G38" s="57"/>
    </row>
    <row r="39" spans="1:7" ht="15">
      <c r="A39" s="69" t="s">
        <v>82</v>
      </c>
      <c r="B39" s="69"/>
      <c r="C39" s="69"/>
      <c r="D39" s="69"/>
      <c r="E39" s="69"/>
      <c r="F39" s="69"/>
      <c r="G39" s="57"/>
    </row>
    <row r="40" spans="1:7" ht="15">
      <c r="A40" s="73" t="s">
        <v>83</v>
      </c>
      <c r="B40" s="73"/>
      <c r="C40" s="73"/>
      <c r="D40" s="73"/>
      <c r="E40" s="73"/>
      <c r="F40" s="73"/>
      <c r="G40" s="73"/>
    </row>
    <row r="41" spans="1:7" ht="18">
      <c r="A41" s="69" t="s">
        <v>95</v>
      </c>
      <c r="B41" s="69"/>
      <c r="C41" s="69"/>
      <c r="D41" s="69"/>
      <c r="E41" s="69"/>
      <c r="F41" s="69"/>
      <c r="G41" s="57"/>
    </row>
    <row r="42" spans="1:7" ht="15">
      <c r="A42" s="71" t="s">
        <v>84</v>
      </c>
      <c r="B42" s="71"/>
      <c r="C42" s="71"/>
      <c r="D42" s="71"/>
      <c r="E42" s="71"/>
      <c r="F42" s="71"/>
      <c r="G42" s="57"/>
    </row>
    <row r="43" spans="1:7" ht="15">
      <c r="A43" s="69" t="s">
        <v>85</v>
      </c>
      <c r="B43" s="69"/>
      <c r="C43" s="69"/>
      <c r="D43" s="69"/>
      <c r="E43" s="69"/>
      <c r="F43" s="69"/>
      <c r="G43" s="57"/>
    </row>
    <row r="44" spans="1:7" ht="15">
      <c r="A44" s="69" t="s">
        <v>86</v>
      </c>
      <c r="B44" s="69"/>
      <c r="C44" s="69"/>
      <c r="D44" s="69"/>
      <c r="E44" s="69"/>
      <c r="F44" s="69"/>
      <c r="G44" s="57"/>
    </row>
    <row r="45" spans="1:7" ht="15">
      <c r="A45" s="69" t="s">
        <v>87</v>
      </c>
      <c r="B45" s="69"/>
      <c r="C45" s="69"/>
      <c r="D45" s="69"/>
      <c r="E45" s="69"/>
      <c r="F45" s="57"/>
      <c r="G45" s="57"/>
    </row>
    <row r="47" spans="1:5" ht="18.75">
      <c r="A47" s="70" t="s">
        <v>88</v>
      </c>
      <c r="B47" s="70"/>
      <c r="C47" s="70"/>
      <c r="D47" s="70"/>
      <c r="E47" s="70"/>
    </row>
    <row r="48" spans="1:5" ht="15">
      <c r="A48" s="69" t="s">
        <v>89</v>
      </c>
      <c r="B48" s="69"/>
      <c r="C48" s="69"/>
      <c r="D48" s="69"/>
      <c r="E48" s="69"/>
    </row>
    <row r="49" spans="1:5" ht="15">
      <c r="A49" s="71" t="s">
        <v>90</v>
      </c>
      <c r="B49" s="71"/>
      <c r="C49" s="71"/>
      <c r="D49" s="71"/>
      <c r="E49" s="71"/>
    </row>
    <row r="51" spans="1:5" ht="12.75">
      <c r="A51" s="72" t="s">
        <v>91</v>
      </c>
      <c r="B51" s="72"/>
      <c r="C51" s="72"/>
      <c r="D51" s="72"/>
      <c r="E51" s="72"/>
    </row>
    <row r="52" spans="1:5" ht="12.75">
      <c r="A52" s="72"/>
      <c r="B52" s="72"/>
      <c r="C52" s="72"/>
      <c r="D52" s="72"/>
      <c r="E52" s="72"/>
    </row>
    <row r="53" ht="12.75">
      <c r="A53" s="55" t="s">
        <v>92</v>
      </c>
    </row>
    <row r="54" ht="12.75">
      <c r="A54" s="56" t="s">
        <v>126</v>
      </c>
    </row>
    <row r="55" spans="1:2" ht="12.75">
      <c r="A55" t="s">
        <v>127</v>
      </c>
      <c r="B55"/>
    </row>
    <row r="56" spans="1:2" ht="12.75">
      <c r="A56" t="s">
        <v>128</v>
      </c>
      <c r="B56"/>
    </row>
    <row r="58" spans="1:6" ht="15">
      <c r="A58" s="68" t="s">
        <v>129</v>
      </c>
      <c r="B58" s="68"/>
      <c r="C58" s="68"/>
      <c r="D58" s="68"/>
      <c r="E58" s="68"/>
      <c r="F58" s="68"/>
    </row>
    <row r="60" spans="1:6" ht="12.75">
      <c r="A60" s="55" t="s">
        <v>93</v>
      </c>
      <c r="B60" s="56"/>
      <c r="C60" s="56"/>
      <c r="D60" s="56"/>
      <c r="E60" s="56"/>
      <c r="F60" s="56"/>
    </row>
    <row r="61" spans="1:7" ht="15.75">
      <c r="A61" s="67" t="s">
        <v>106</v>
      </c>
      <c r="B61" s="67"/>
      <c r="C61" s="67"/>
      <c r="D61" s="67"/>
      <c r="E61" s="67"/>
      <c r="F61" s="67"/>
      <c r="G61" s="67"/>
    </row>
    <row r="62" spans="1:7" ht="15.75">
      <c r="A62" s="67" t="s">
        <v>107</v>
      </c>
      <c r="B62" s="67"/>
      <c r="C62" s="67"/>
      <c r="D62" s="67"/>
      <c r="E62" s="67"/>
      <c r="F62" s="67"/>
      <c r="G62" s="67"/>
    </row>
    <row r="65" spans="1:6" ht="15.75">
      <c r="A65" s="113" t="s">
        <v>94</v>
      </c>
      <c r="B65" s="113"/>
      <c r="C65" s="113"/>
      <c r="D65" s="113"/>
      <c r="E65" s="113"/>
      <c r="F65" s="113"/>
    </row>
    <row r="66" spans="1:7" ht="15.75" customHeight="1">
      <c r="A66" s="71" t="s">
        <v>130</v>
      </c>
      <c r="B66" s="71"/>
      <c r="C66" s="71"/>
      <c r="D66" s="71"/>
      <c r="E66" s="71"/>
      <c r="F66" s="71"/>
      <c r="G66" s="71"/>
    </row>
  </sheetData>
  <sheetProtection/>
  <mergeCells count="35">
    <mergeCell ref="A7:I7"/>
    <mergeCell ref="A1:B1"/>
    <mergeCell ref="A17:I17"/>
    <mergeCell ref="A18:H18"/>
    <mergeCell ref="A20:H20"/>
    <mergeCell ref="A16:I16"/>
    <mergeCell ref="A21:H21"/>
    <mergeCell ref="A22:H22"/>
    <mergeCell ref="A23:H23"/>
    <mergeCell ref="A24:H24"/>
    <mergeCell ref="A27:G27"/>
    <mergeCell ref="A28:G28"/>
    <mergeCell ref="A29:G29"/>
    <mergeCell ref="A30:G30"/>
    <mergeCell ref="A31:G31"/>
    <mergeCell ref="A32:G32"/>
    <mergeCell ref="A37:F37"/>
    <mergeCell ref="A36:F36"/>
    <mergeCell ref="A51:E52"/>
    <mergeCell ref="A38:F38"/>
    <mergeCell ref="A39:F39"/>
    <mergeCell ref="A40:G40"/>
    <mergeCell ref="A41:F41"/>
    <mergeCell ref="A42:F42"/>
    <mergeCell ref="A43:F43"/>
    <mergeCell ref="A65:F65"/>
    <mergeCell ref="A61:G61"/>
    <mergeCell ref="A62:G62"/>
    <mergeCell ref="A66:G66"/>
    <mergeCell ref="A58:F58"/>
    <mergeCell ref="A44:F44"/>
    <mergeCell ref="A45:E45"/>
    <mergeCell ref="A47:E47"/>
    <mergeCell ref="A48:E48"/>
    <mergeCell ref="A49:E49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28.140625" style="0" customWidth="1"/>
    <col min="2" max="2" width="12.8515625" style="0" customWidth="1"/>
    <col min="3" max="3" width="18.7109375" style="0" customWidth="1"/>
    <col min="4" max="4" width="17.57421875" style="0" customWidth="1"/>
  </cols>
  <sheetData>
    <row r="1" spans="1:4" ht="20.25">
      <c r="A1" s="90" t="s">
        <v>51</v>
      </c>
      <c r="B1" s="90"/>
      <c r="C1" s="90"/>
      <c r="D1" s="90"/>
    </row>
    <row r="2" spans="3:4" ht="12.75">
      <c r="C2" s="13" t="s">
        <v>46</v>
      </c>
      <c r="D2" s="13" t="s">
        <v>47</v>
      </c>
    </row>
    <row r="3" spans="1:4" ht="12.75">
      <c r="A3" s="8" t="s">
        <v>45</v>
      </c>
      <c r="B3" s="15" t="s">
        <v>50</v>
      </c>
      <c r="C3" s="14">
        <v>23</v>
      </c>
      <c r="D3" s="14">
        <v>30</v>
      </c>
    </row>
    <row r="4" spans="1:4" ht="12.75">
      <c r="A4" s="9"/>
      <c r="B4" s="10"/>
      <c r="C4" s="11"/>
      <c r="D4" s="11"/>
    </row>
    <row r="5" ht="14.25" thickBot="1">
      <c r="A5" s="12" t="s">
        <v>48</v>
      </c>
    </row>
    <row r="6" spans="1:4" ht="13.5" thickBot="1">
      <c r="A6" s="4" t="s">
        <v>24</v>
      </c>
      <c r="B6" s="5" t="s">
        <v>25</v>
      </c>
      <c r="C6" s="5" t="s">
        <v>26</v>
      </c>
      <c r="D6" s="5" t="s">
        <v>27</v>
      </c>
    </row>
    <row r="7" spans="1:4" ht="13.5" thickBot="1">
      <c r="A7" s="6" t="s">
        <v>28</v>
      </c>
      <c r="B7" s="16">
        <v>0.033</v>
      </c>
      <c r="C7" s="7" t="s">
        <v>29</v>
      </c>
      <c r="D7" s="65" t="s">
        <v>109</v>
      </c>
    </row>
    <row r="8" spans="1:4" ht="15.75" customHeight="1" thickBot="1">
      <c r="A8" s="83" t="s">
        <v>30</v>
      </c>
      <c r="B8" s="17">
        <v>0.4</v>
      </c>
      <c r="C8" s="85" t="s">
        <v>32</v>
      </c>
      <c r="D8" s="65" t="s">
        <v>109</v>
      </c>
    </row>
    <row r="9" spans="1:4" ht="13.5" customHeight="1" thickBot="1">
      <c r="A9" s="84"/>
      <c r="B9" s="18" t="s">
        <v>31</v>
      </c>
      <c r="C9" s="86"/>
      <c r="D9" s="65" t="s">
        <v>109</v>
      </c>
    </row>
    <row r="10" spans="1:4" ht="13.5" thickBot="1">
      <c r="A10" s="6" t="s">
        <v>33</v>
      </c>
      <c r="B10" s="17">
        <v>0.15</v>
      </c>
      <c r="C10" s="7" t="s">
        <v>32</v>
      </c>
      <c r="D10" s="65" t="s">
        <v>109</v>
      </c>
    </row>
    <row r="11" spans="1:4" ht="13.5" thickBot="1">
      <c r="A11" s="6" t="s">
        <v>34</v>
      </c>
      <c r="B11" s="17">
        <v>0.2</v>
      </c>
      <c r="C11" s="7" t="s">
        <v>32</v>
      </c>
      <c r="D11" s="65" t="s">
        <v>109</v>
      </c>
    </row>
    <row r="12" spans="1:4" ht="13.5" thickBot="1">
      <c r="A12" s="6" t="s">
        <v>35</v>
      </c>
      <c r="B12" s="17">
        <v>0.01</v>
      </c>
      <c r="C12" s="7" t="s">
        <v>29</v>
      </c>
      <c r="D12" s="65" t="s">
        <v>109</v>
      </c>
    </row>
    <row r="13" spans="1:4" ht="13.5" thickBot="1">
      <c r="A13" s="87" t="s">
        <v>36</v>
      </c>
      <c r="B13" s="88"/>
      <c r="C13" s="89"/>
      <c r="D13" s="65" t="s">
        <v>109</v>
      </c>
    </row>
    <row r="16" ht="14.25" thickBot="1">
      <c r="A16" s="12" t="s">
        <v>49</v>
      </c>
    </row>
    <row r="17" spans="1:4" ht="13.5" thickBot="1">
      <c r="A17" s="4" t="s">
        <v>24</v>
      </c>
      <c r="B17" s="5" t="s">
        <v>25</v>
      </c>
      <c r="C17" s="5" t="s">
        <v>26</v>
      </c>
      <c r="D17" s="5" t="s">
        <v>27</v>
      </c>
    </row>
    <row r="18" spans="1:4" ht="13.5" thickBot="1">
      <c r="A18" s="6" t="s">
        <v>37</v>
      </c>
      <c r="B18" s="17">
        <v>0.15</v>
      </c>
      <c r="C18" s="7" t="s">
        <v>38</v>
      </c>
      <c r="D18" s="65" t="s">
        <v>109</v>
      </c>
    </row>
    <row r="19" spans="1:4" ht="13.5" thickBot="1">
      <c r="A19" s="6" t="s">
        <v>39</v>
      </c>
      <c r="B19" s="16">
        <v>0.013</v>
      </c>
      <c r="C19" s="7" t="s">
        <v>29</v>
      </c>
      <c r="D19" s="65" t="s">
        <v>109</v>
      </c>
    </row>
    <row r="20" spans="1:4" ht="13.5" thickBot="1">
      <c r="A20" s="6" t="s">
        <v>40</v>
      </c>
      <c r="B20" s="17">
        <v>0.1</v>
      </c>
      <c r="C20" s="7" t="s">
        <v>41</v>
      </c>
      <c r="D20" s="65" t="s">
        <v>109</v>
      </c>
    </row>
    <row r="21" spans="1:4" ht="13.5" thickBot="1">
      <c r="A21" s="6" t="s">
        <v>42</v>
      </c>
      <c r="B21" s="17">
        <v>0.08</v>
      </c>
      <c r="C21" s="7" t="s">
        <v>43</v>
      </c>
      <c r="D21" s="65" t="s">
        <v>109</v>
      </c>
    </row>
    <row r="22" spans="1:4" ht="13.5" thickBot="1">
      <c r="A22" s="87" t="s">
        <v>44</v>
      </c>
      <c r="B22" s="88"/>
      <c r="C22" s="89"/>
      <c r="D22" s="65" t="s">
        <v>109</v>
      </c>
    </row>
  </sheetData>
  <sheetProtection/>
  <mergeCells count="5">
    <mergeCell ref="A8:A9"/>
    <mergeCell ref="C8:C9"/>
    <mergeCell ref="A13:C13"/>
    <mergeCell ref="A22:C22"/>
    <mergeCell ref="A1:D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4">
      <selection activeCell="G27" sqref="G27"/>
    </sheetView>
  </sheetViews>
  <sheetFormatPr defaultColWidth="11.421875" defaultRowHeight="12.75"/>
  <cols>
    <col min="1" max="1" width="24.8515625" style="0" customWidth="1"/>
    <col min="2" max="2" width="10.140625" style="0" customWidth="1"/>
    <col min="3" max="3" width="11.28125" style="0" customWidth="1"/>
    <col min="4" max="4" width="13.57421875" style="0" customWidth="1"/>
    <col min="5" max="5" width="11.7109375" style="20" customWidth="1"/>
    <col min="6" max="6" width="12.7109375" style="0" customWidth="1"/>
    <col min="7" max="7" width="13.57421875" style="0" customWidth="1"/>
  </cols>
  <sheetData>
    <row r="2" spans="2:5" ht="20.25">
      <c r="B2" s="108" t="s">
        <v>74</v>
      </c>
      <c r="C2" s="108"/>
      <c r="D2" s="108"/>
      <c r="E2" s="108"/>
    </row>
    <row r="4" ht="13.5" thickBot="1"/>
    <row r="5" spans="1:7" ht="12.75">
      <c r="A5" s="102" t="s">
        <v>0</v>
      </c>
      <c r="B5" s="104" t="s">
        <v>1</v>
      </c>
      <c r="C5" s="106" t="s">
        <v>2</v>
      </c>
      <c r="D5" s="48" t="s">
        <v>3</v>
      </c>
      <c r="E5" s="48" t="s">
        <v>3</v>
      </c>
      <c r="F5" s="58" t="s">
        <v>3</v>
      </c>
      <c r="G5" s="59" t="s">
        <v>3</v>
      </c>
    </row>
    <row r="6" spans="1:7" ht="12.75">
      <c r="A6" s="103"/>
      <c r="B6" s="105"/>
      <c r="C6" s="107"/>
      <c r="D6" s="49" t="s">
        <v>4</v>
      </c>
      <c r="E6" s="49" t="s">
        <v>5</v>
      </c>
      <c r="F6" s="60" t="s">
        <v>6</v>
      </c>
      <c r="G6" s="61" t="s">
        <v>7</v>
      </c>
    </row>
    <row r="7" spans="1:7" ht="15">
      <c r="A7" s="91" t="s">
        <v>8</v>
      </c>
      <c r="B7" s="92"/>
      <c r="C7" s="92"/>
      <c r="D7" s="92"/>
      <c r="E7" s="92"/>
      <c r="F7" s="92"/>
      <c r="G7" s="93"/>
    </row>
    <row r="8" spans="1:7" ht="15">
      <c r="A8" s="91" t="s">
        <v>22</v>
      </c>
      <c r="B8" s="92"/>
      <c r="C8" s="92"/>
      <c r="D8" s="92"/>
      <c r="E8" s="92"/>
      <c r="F8" s="92"/>
      <c r="G8" s="93"/>
    </row>
    <row r="9" spans="1:7" ht="13.5" thickBot="1">
      <c r="A9" s="45" t="s">
        <v>9</v>
      </c>
      <c r="B9" s="65" t="s">
        <v>110</v>
      </c>
      <c r="C9" s="1" t="s">
        <v>61</v>
      </c>
      <c r="D9" s="65" t="s">
        <v>109</v>
      </c>
      <c r="E9" s="65" t="s">
        <v>110</v>
      </c>
      <c r="F9" s="43"/>
      <c r="G9" s="46"/>
    </row>
    <row r="10" spans="1:7" ht="13.5" thickBot="1">
      <c r="A10" s="45" t="s">
        <v>62</v>
      </c>
      <c r="B10" s="65" t="s">
        <v>111</v>
      </c>
      <c r="C10" s="1" t="s">
        <v>61</v>
      </c>
      <c r="D10" s="65" t="s">
        <v>109</v>
      </c>
      <c r="E10" s="65" t="s">
        <v>111</v>
      </c>
      <c r="F10" s="43"/>
      <c r="G10" s="47"/>
    </row>
    <row r="11" spans="1:7" ht="13.5" thickBot="1">
      <c r="A11" s="45" t="s">
        <v>63</v>
      </c>
      <c r="B11" s="65" t="s">
        <v>110</v>
      </c>
      <c r="C11" s="1" t="s">
        <v>64</v>
      </c>
      <c r="D11" s="65" t="s">
        <v>109</v>
      </c>
      <c r="E11" s="65" t="s">
        <v>110</v>
      </c>
      <c r="F11" s="43"/>
      <c r="G11" s="46"/>
    </row>
    <row r="12" spans="1:7" ht="15">
      <c r="A12" s="91" t="s">
        <v>12</v>
      </c>
      <c r="B12" s="92"/>
      <c r="C12" s="92"/>
      <c r="D12" s="92"/>
      <c r="E12" s="92"/>
      <c r="F12" s="92"/>
      <c r="G12" s="93"/>
    </row>
    <row r="13" spans="1:7" ht="13.5" thickBot="1">
      <c r="A13" s="45" t="s">
        <v>65</v>
      </c>
      <c r="B13" s="65" t="s">
        <v>110</v>
      </c>
      <c r="C13" s="1" t="s">
        <v>61</v>
      </c>
      <c r="D13" s="65" t="s">
        <v>110</v>
      </c>
      <c r="E13" s="65" t="s">
        <v>110</v>
      </c>
      <c r="F13" s="43"/>
      <c r="G13" s="47"/>
    </row>
    <row r="14" spans="1:7" ht="13.5" thickBot="1">
      <c r="A14" s="45" t="s">
        <v>9</v>
      </c>
      <c r="B14" s="65" t="s">
        <v>110</v>
      </c>
      <c r="C14" s="1" t="s">
        <v>61</v>
      </c>
      <c r="D14" s="65" t="s">
        <v>110</v>
      </c>
      <c r="E14" s="65" t="s">
        <v>110</v>
      </c>
      <c r="F14" s="43"/>
      <c r="G14" s="47"/>
    </row>
    <row r="15" spans="1:7" ht="13.5" thickBot="1">
      <c r="A15" s="45" t="s">
        <v>62</v>
      </c>
      <c r="B15" s="65" t="s">
        <v>110</v>
      </c>
      <c r="C15" s="1" t="s">
        <v>61</v>
      </c>
      <c r="D15" s="65" t="s">
        <v>110</v>
      </c>
      <c r="E15" s="65" t="s">
        <v>110</v>
      </c>
      <c r="F15" s="43"/>
      <c r="G15" s="47"/>
    </row>
    <row r="16" spans="1:7" ht="13.5" thickBot="1">
      <c r="A16" s="45" t="s">
        <v>10</v>
      </c>
      <c r="B16" s="65" t="s">
        <v>110</v>
      </c>
      <c r="C16" s="1" t="s">
        <v>64</v>
      </c>
      <c r="D16" s="65" t="s">
        <v>110</v>
      </c>
      <c r="E16" s="65" t="s">
        <v>110</v>
      </c>
      <c r="F16" s="43"/>
      <c r="G16" s="47"/>
    </row>
    <row r="17" spans="1:7" ht="13.5" thickBot="1">
      <c r="A17" s="45" t="s">
        <v>66</v>
      </c>
      <c r="B17" s="65" t="s">
        <v>110</v>
      </c>
      <c r="C17" s="1" t="s">
        <v>67</v>
      </c>
      <c r="D17" s="65" t="s">
        <v>110</v>
      </c>
      <c r="E17" s="65" t="s">
        <v>110</v>
      </c>
      <c r="F17" s="43"/>
      <c r="G17" s="47"/>
    </row>
    <row r="18" spans="1:7" ht="15">
      <c r="A18" s="91" t="s">
        <v>68</v>
      </c>
      <c r="B18" s="92"/>
      <c r="C18" s="92"/>
      <c r="D18" s="92"/>
      <c r="E18" s="92"/>
      <c r="F18" s="92"/>
      <c r="G18" s="93"/>
    </row>
    <row r="19" spans="1:7" ht="12.75">
      <c r="A19" s="45" t="s">
        <v>69</v>
      </c>
      <c r="B19" s="2">
        <v>1</v>
      </c>
      <c r="C19" s="1" t="s">
        <v>2</v>
      </c>
      <c r="D19" s="43"/>
      <c r="E19" s="50"/>
      <c r="F19" s="44">
        <v>0.64</v>
      </c>
      <c r="G19" s="47"/>
    </row>
    <row r="20" spans="1:7" ht="15">
      <c r="A20" s="91" t="s">
        <v>11</v>
      </c>
      <c r="B20" s="92"/>
      <c r="C20" s="92"/>
      <c r="D20" s="92"/>
      <c r="E20" s="92"/>
      <c r="F20" s="92"/>
      <c r="G20" s="93"/>
    </row>
    <row r="21" spans="1:7" ht="13.5" thickBot="1">
      <c r="A21" s="45" t="s">
        <v>70</v>
      </c>
      <c r="B21" s="2">
        <v>1</v>
      </c>
      <c r="C21" s="1" t="s">
        <v>2</v>
      </c>
      <c r="D21" s="65" t="s">
        <v>110</v>
      </c>
      <c r="E21" s="50"/>
      <c r="F21" s="43"/>
      <c r="G21" s="65" t="s">
        <v>110</v>
      </c>
    </row>
    <row r="22" spans="1:7" ht="13.5" thickBot="1">
      <c r="A22" s="45" t="s">
        <v>71</v>
      </c>
      <c r="B22" s="2">
        <v>1</v>
      </c>
      <c r="C22" s="1" t="s">
        <v>2</v>
      </c>
      <c r="D22" s="65" t="s">
        <v>110</v>
      </c>
      <c r="E22" s="50"/>
      <c r="F22" s="43"/>
      <c r="G22" s="65" t="s">
        <v>110</v>
      </c>
    </row>
    <row r="23" spans="1:7" ht="15.75" thickBot="1">
      <c r="A23" s="94" t="s">
        <v>73</v>
      </c>
      <c r="B23" s="95"/>
      <c r="C23" s="95"/>
      <c r="D23" s="95"/>
      <c r="E23" s="52">
        <f>SUM(E9:E17)</f>
        <v>0</v>
      </c>
      <c r="F23" s="51">
        <f>SUM(F19:F22)</f>
        <v>0.64</v>
      </c>
      <c r="G23" s="65" t="s">
        <v>110</v>
      </c>
    </row>
    <row r="24" spans="1:7" ht="18.75" thickBot="1">
      <c r="A24" s="96" t="s">
        <v>72</v>
      </c>
      <c r="B24" s="97"/>
      <c r="C24" s="97"/>
      <c r="D24" s="98"/>
      <c r="E24" s="99" t="s">
        <v>110</v>
      </c>
      <c r="F24" s="100"/>
      <c r="G24" s="101"/>
    </row>
  </sheetData>
  <sheetProtection/>
  <mergeCells count="12">
    <mergeCell ref="A5:A6"/>
    <mergeCell ref="B5:B6"/>
    <mergeCell ref="C5:C6"/>
    <mergeCell ref="A7:G7"/>
    <mergeCell ref="A8:G8"/>
    <mergeCell ref="B2:E2"/>
    <mergeCell ref="A12:G12"/>
    <mergeCell ref="A18:G18"/>
    <mergeCell ref="A20:G20"/>
    <mergeCell ref="A23:D23"/>
    <mergeCell ref="A24:D24"/>
    <mergeCell ref="E24:G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2"/>
  <sheetViews>
    <sheetView zoomScalePageLayoutView="0" workbookViewId="0" topLeftCell="A1">
      <selection activeCell="A15" sqref="A15:H15"/>
    </sheetView>
  </sheetViews>
  <sheetFormatPr defaultColWidth="11.421875" defaultRowHeight="12.75"/>
  <sheetData>
    <row r="3" spans="1:8" ht="48" customHeight="1">
      <c r="A3" s="111" t="s">
        <v>112</v>
      </c>
      <c r="B3" s="111"/>
      <c r="C3" s="111"/>
      <c r="D3" s="111"/>
      <c r="E3" s="111"/>
      <c r="F3" s="111"/>
      <c r="G3" s="111"/>
      <c r="H3" s="111"/>
    </row>
    <row r="4" spans="1:8" ht="12.75">
      <c r="A4" s="112" t="s">
        <v>113</v>
      </c>
      <c r="B4" s="112"/>
      <c r="C4" s="112"/>
      <c r="D4" s="112"/>
      <c r="E4" s="112"/>
      <c r="F4" s="112"/>
      <c r="G4" s="112"/>
      <c r="H4" s="112"/>
    </row>
    <row r="5" spans="1:8" ht="12.75">
      <c r="A5" s="112" t="s">
        <v>114</v>
      </c>
      <c r="B5" s="112"/>
      <c r="C5" s="112"/>
      <c r="D5" s="112"/>
      <c r="E5" s="112"/>
      <c r="F5" s="112"/>
      <c r="G5" s="112"/>
      <c r="H5" s="112"/>
    </row>
    <row r="6" spans="1:8" ht="12.75">
      <c r="A6" s="66" t="s">
        <v>115</v>
      </c>
      <c r="B6" s="66"/>
      <c r="C6" s="66"/>
      <c r="D6" s="66"/>
      <c r="E6" s="66"/>
      <c r="F6" s="66"/>
      <c r="G6" s="66"/>
      <c r="H6" s="66"/>
    </row>
    <row r="7" spans="1:8" ht="12.75">
      <c r="A7" s="112" t="s">
        <v>116</v>
      </c>
      <c r="B7" s="112"/>
      <c r="C7" s="112"/>
      <c r="D7" s="112"/>
      <c r="E7" s="112"/>
      <c r="F7" s="112"/>
      <c r="G7" s="112"/>
      <c r="H7" s="112"/>
    </row>
    <row r="8" spans="1:8" ht="12.75">
      <c r="A8" s="112" t="s">
        <v>117</v>
      </c>
      <c r="B8" s="112"/>
      <c r="C8" s="112"/>
      <c r="D8" s="112"/>
      <c r="E8" s="112"/>
      <c r="F8" s="112"/>
      <c r="G8" s="112"/>
      <c r="H8" s="112"/>
    </row>
    <row r="9" spans="1:8" ht="12.75">
      <c r="A9" s="112" t="s">
        <v>118</v>
      </c>
      <c r="B9" s="112"/>
      <c r="C9" s="112"/>
      <c r="D9" s="112"/>
      <c r="E9" s="112"/>
      <c r="F9" s="112"/>
      <c r="G9" s="112"/>
      <c r="H9" s="112"/>
    </row>
    <row r="11" spans="1:8" ht="20.25">
      <c r="A11" s="109" t="s">
        <v>119</v>
      </c>
      <c r="B11" s="109"/>
      <c r="C11" s="109"/>
      <c r="D11" s="109"/>
      <c r="E11" s="109"/>
      <c r="F11" s="109"/>
      <c r="G11" s="109"/>
      <c r="H11" s="109"/>
    </row>
    <row r="12" spans="1:8" ht="15.75">
      <c r="A12" s="74" t="s">
        <v>121</v>
      </c>
      <c r="B12" s="74"/>
      <c r="C12" s="74"/>
      <c r="D12" s="74"/>
      <c r="E12" s="74"/>
      <c r="F12" s="74"/>
      <c r="G12" s="74"/>
      <c r="H12" s="74"/>
    </row>
    <row r="13" spans="1:8" ht="15.75">
      <c r="A13" s="74" t="s">
        <v>122</v>
      </c>
      <c r="B13" s="74"/>
      <c r="C13" s="74"/>
      <c r="D13" s="74"/>
      <c r="E13" s="74"/>
      <c r="F13" s="74"/>
      <c r="G13" s="74"/>
      <c r="H13" s="74"/>
    </row>
    <row r="14" spans="1:8" ht="15.75">
      <c r="A14" s="74" t="s">
        <v>120</v>
      </c>
      <c r="B14" s="74"/>
      <c r="C14" s="74"/>
      <c r="D14" s="74"/>
      <c r="E14" s="74"/>
      <c r="F14" s="74"/>
      <c r="G14" s="74"/>
      <c r="H14" s="74"/>
    </row>
    <row r="15" spans="1:8" ht="15.75">
      <c r="A15" s="74" t="s">
        <v>123</v>
      </c>
      <c r="B15" s="74"/>
      <c r="C15" s="74"/>
      <c r="D15" s="74"/>
      <c r="E15" s="74"/>
      <c r="F15" s="74"/>
      <c r="G15" s="74"/>
      <c r="H15" s="74"/>
    </row>
    <row r="16" spans="1:8" ht="15.75">
      <c r="A16" s="110" t="s">
        <v>124</v>
      </c>
      <c r="B16" s="110"/>
      <c r="C16" s="110"/>
      <c r="D16" s="110"/>
      <c r="E16" s="110"/>
      <c r="F16" s="110"/>
      <c r="G16" s="110"/>
      <c r="H16" s="110"/>
    </row>
    <row r="17" spans="1:8" ht="12.75">
      <c r="A17" s="53"/>
      <c r="B17" s="53"/>
      <c r="C17" s="53"/>
      <c r="D17" s="53"/>
      <c r="E17" s="53"/>
      <c r="F17" s="53"/>
      <c r="G17" s="53"/>
      <c r="H17" s="53"/>
    </row>
    <row r="18" spans="1:8" ht="12.75">
      <c r="A18" s="53"/>
      <c r="B18" s="53"/>
      <c r="C18" s="53"/>
      <c r="D18" s="53"/>
      <c r="E18" s="53"/>
      <c r="F18" s="53"/>
      <c r="G18" s="53"/>
      <c r="H18" s="53"/>
    </row>
    <row r="19" spans="1:8" ht="12.75">
      <c r="A19" s="53"/>
      <c r="B19" s="53"/>
      <c r="C19" s="53"/>
      <c r="D19" s="53"/>
      <c r="E19" s="53"/>
      <c r="F19" s="53"/>
      <c r="G19" s="53"/>
      <c r="H19" s="53"/>
    </row>
    <row r="20" spans="1:8" ht="12.75">
      <c r="A20" s="53"/>
      <c r="B20" s="53"/>
      <c r="C20" s="53"/>
      <c r="D20" s="53"/>
      <c r="E20" s="53"/>
      <c r="F20" s="53"/>
      <c r="G20" s="53"/>
      <c r="H20" s="53"/>
    </row>
    <row r="21" spans="1:8" ht="12.75">
      <c r="A21" s="53"/>
      <c r="B21" s="53"/>
      <c r="C21" s="53"/>
      <c r="D21" s="53"/>
      <c r="E21" s="53"/>
      <c r="F21" s="53"/>
      <c r="G21" s="53"/>
      <c r="H21" s="53"/>
    </row>
    <row r="22" spans="1:8" ht="18.75">
      <c r="A22" s="109" t="s">
        <v>125</v>
      </c>
      <c r="B22" s="109"/>
      <c r="C22" s="109"/>
      <c r="D22" s="109"/>
      <c r="E22" s="109"/>
      <c r="F22" s="109"/>
      <c r="G22" s="109"/>
      <c r="H22" s="109"/>
    </row>
  </sheetData>
  <sheetProtection/>
  <mergeCells count="13">
    <mergeCell ref="A3:H3"/>
    <mergeCell ref="A4:H4"/>
    <mergeCell ref="A5:H5"/>
    <mergeCell ref="A7:H7"/>
    <mergeCell ref="A8:H8"/>
    <mergeCell ref="A9:H9"/>
    <mergeCell ref="A22:H22"/>
    <mergeCell ref="A11:H11"/>
    <mergeCell ref="A12:H12"/>
    <mergeCell ref="A13:H13"/>
    <mergeCell ref="A14:H14"/>
    <mergeCell ref="A15:H15"/>
    <mergeCell ref="A16:H16"/>
  </mergeCells>
  <printOptions/>
  <pageMargins left="0.7" right="0.7" top="0.75" bottom="0.75" header="0.3" footer="0.3"/>
  <pageSetup orientation="portrait" paperSize="9" r:id="rId3"/>
  <legacyDrawing r:id="rId2"/>
  <oleObjects>
    <oleObject progId="Equation.3" shapeId="40287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Cupani</dc:creator>
  <cp:keywords/>
  <dc:description/>
  <cp:lastModifiedBy>User</cp:lastModifiedBy>
  <dcterms:created xsi:type="dcterms:W3CDTF">1999-10-04T11:48:40Z</dcterms:created>
  <dcterms:modified xsi:type="dcterms:W3CDTF">2020-03-25T23:59:54Z</dcterms:modified>
  <cp:category/>
  <cp:version/>
  <cp:contentType/>
  <cp:contentStatus/>
</cp:coreProperties>
</file>